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paulekaite/Desktop/"/>
    </mc:Choice>
  </mc:AlternateContent>
  <xr:revisionPtr revIDLastSave="0" documentId="13_ncr:1_{2E81235C-B45E-274E-B9A0-F6220AFCF714}" xr6:coauthVersionLast="34" xr6:coauthVersionMax="34" xr10:uidLastSave="{00000000-0000-0000-0000-000000000000}"/>
  <bookViews>
    <workbookView xWindow="0" yWindow="460" windowWidth="41540" windowHeight="24600" tabRatio="879" xr2:uid="{FCDBB0B8-7E37-45CA-A0E5-FD8220C938BA}"/>
  </bookViews>
  <sheets>
    <sheet name="Summary" sheetId="1" r:id="rId1"/>
    <sheet name="Calculation_Aggregations" sheetId="7" state="hidden" r:id="rId2"/>
    <sheet name="Calculation_ForwardFX" sheetId="4" state="hidden" r:id="rId3"/>
    <sheet name="Calculation_ETF" sheetId="3" state="hidden" r:id="rId4"/>
    <sheet name="EQUITY&amp;ETF_LOW" sheetId="46" state="hidden" r:id="rId5"/>
    <sheet name="EQUITY&amp;ETF_HIGH" sheetId="47" state="hidden" r:id="rId6"/>
    <sheet name="Calculation_Equities" sheetId="48" state="hidden" r:id="rId7"/>
    <sheet name="GBPUSDSpot" sheetId="16" state="hidden" r:id="rId8"/>
    <sheet name="USDGBPSpot" sheetId="17" state="hidden" r:id="rId9"/>
    <sheet name="EURUSDSpot" sheetId="18" state="hidden" r:id="rId10"/>
    <sheet name="USDEURSpot" sheetId="19" state="hidden" r:id="rId11"/>
    <sheet name="GBPUSDPoints-Low" sheetId="20" state="hidden" r:id="rId12"/>
    <sheet name="GBPUSDPoints-High" sheetId="22" state="hidden" r:id="rId13"/>
    <sheet name="GBPUSDForward-Low" sheetId="23" state="hidden" r:id="rId14"/>
    <sheet name="GBPUSDForward-High" sheetId="25" state="hidden" r:id="rId15"/>
    <sheet name="USDGBPPoints-Low" sheetId="26" state="hidden" r:id="rId16"/>
    <sheet name="USDGBPPoints-High" sheetId="28" state="hidden" r:id="rId17"/>
    <sheet name="USDGBPForward-Low" sheetId="29" state="hidden" r:id="rId18"/>
    <sheet name="USDGBPForward-High" sheetId="31" state="hidden" r:id="rId19"/>
    <sheet name="EURUSDPoints-Low" sheetId="32" state="hidden" r:id="rId20"/>
    <sheet name="EURUSDPoints-High" sheetId="34" state="hidden" r:id="rId21"/>
    <sheet name="EURUSDForward-Low" sheetId="35" state="hidden" r:id="rId22"/>
    <sheet name="EURUSDForward-High" sheetId="37" state="hidden" r:id="rId23"/>
    <sheet name="USDEURPoints-Low" sheetId="38" state="hidden" r:id="rId24"/>
    <sheet name="USDEURPoints-High" sheetId="40" state="hidden" r:id="rId25"/>
    <sheet name="USDEURForward-Low" sheetId="41" state="hidden" r:id="rId26"/>
    <sheet name="USDEURForward-High" sheetId="43" state="hidden" r:id="rId27"/>
  </sheets>
  <definedNames>
    <definedName name="_xlnm.Print_Area" localSheetId="0">Summary!$A$1:$K$16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0" i="43" l="1"/>
  <c r="G600" i="43"/>
  <c r="F600" i="43"/>
  <c r="E600" i="43"/>
  <c r="D600" i="43"/>
  <c r="C600" i="43"/>
  <c r="B600" i="43"/>
  <c r="A600" i="43"/>
  <c r="H599" i="43"/>
  <c r="G599" i="43"/>
  <c r="F599" i="43"/>
  <c r="E599" i="43"/>
  <c r="D599" i="43"/>
  <c r="C599" i="43"/>
  <c r="B599" i="43"/>
  <c r="A599" i="43"/>
  <c r="H598" i="43"/>
  <c r="G598" i="43"/>
  <c r="F598" i="43"/>
  <c r="E598" i="43"/>
  <c r="D598" i="43"/>
  <c r="C598" i="43"/>
  <c r="B598" i="43"/>
  <c r="A598" i="43"/>
  <c r="H597" i="43"/>
  <c r="G597" i="43"/>
  <c r="F597" i="43"/>
  <c r="E597" i="43"/>
  <c r="D597" i="43"/>
  <c r="C597" i="43"/>
  <c r="B597" i="43"/>
  <c r="A597" i="43"/>
  <c r="H596" i="43"/>
  <c r="G596" i="43"/>
  <c r="F596" i="43"/>
  <c r="E596" i="43"/>
  <c r="D596" i="43"/>
  <c r="C596" i="43"/>
  <c r="B596" i="43"/>
  <c r="A596" i="43"/>
  <c r="H595" i="43"/>
  <c r="G595" i="43"/>
  <c r="F595" i="43"/>
  <c r="E595" i="43"/>
  <c r="D595" i="43"/>
  <c r="C595" i="43"/>
  <c r="B595" i="43"/>
  <c r="A595" i="43"/>
  <c r="H594" i="43"/>
  <c r="G594" i="43"/>
  <c r="F594" i="43"/>
  <c r="E594" i="43"/>
  <c r="D594" i="43"/>
  <c r="C594" i="43"/>
  <c r="B594" i="43"/>
  <c r="A594" i="43"/>
  <c r="H593" i="43"/>
  <c r="G593" i="43"/>
  <c r="F593" i="43"/>
  <c r="E593" i="43"/>
  <c r="D593" i="43"/>
  <c r="C593" i="43"/>
  <c r="B593" i="43"/>
  <c r="A593" i="43"/>
  <c r="H592" i="43"/>
  <c r="G592" i="43"/>
  <c r="F592" i="43"/>
  <c r="E592" i="43"/>
  <c r="D592" i="43"/>
  <c r="C592" i="43"/>
  <c r="B592" i="43"/>
  <c r="A592" i="43"/>
  <c r="H591" i="43"/>
  <c r="G591" i="43"/>
  <c r="F591" i="43"/>
  <c r="E591" i="43"/>
  <c r="D591" i="43"/>
  <c r="C591" i="43"/>
  <c r="B591" i="43"/>
  <c r="A591" i="43"/>
  <c r="H590" i="43"/>
  <c r="G590" i="43"/>
  <c r="F590" i="43"/>
  <c r="E590" i="43"/>
  <c r="D590" i="43"/>
  <c r="C590" i="43"/>
  <c r="B590" i="43"/>
  <c r="A590" i="43"/>
  <c r="H589" i="43"/>
  <c r="G589" i="43"/>
  <c r="F589" i="43"/>
  <c r="E589" i="43"/>
  <c r="D589" i="43"/>
  <c r="C589" i="43"/>
  <c r="B589" i="43"/>
  <c r="A589" i="43"/>
  <c r="H588" i="43"/>
  <c r="G588" i="43"/>
  <c r="F588" i="43"/>
  <c r="E588" i="43"/>
  <c r="D588" i="43"/>
  <c r="C588" i="43"/>
  <c r="B588" i="43"/>
  <c r="A588" i="43"/>
  <c r="H587" i="43"/>
  <c r="G587" i="43"/>
  <c r="F587" i="43"/>
  <c r="E587" i="43"/>
  <c r="D587" i="43"/>
  <c r="C587" i="43"/>
  <c r="B587" i="43"/>
  <c r="A587" i="43"/>
  <c r="H586" i="43"/>
  <c r="G586" i="43"/>
  <c r="F586" i="43"/>
  <c r="E586" i="43"/>
  <c r="D586" i="43"/>
  <c r="C586" i="43"/>
  <c r="B586" i="43"/>
  <c r="A586" i="43"/>
  <c r="H585" i="43"/>
  <c r="G585" i="43"/>
  <c r="F585" i="43"/>
  <c r="E585" i="43"/>
  <c r="D585" i="43"/>
  <c r="C585" i="43"/>
  <c r="B585" i="43"/>
  <c r="A585" i="43"/>
  <c r="H584" i="43"/>
  <c r="G584" i="43"/>
  <c r="F584" i="43"/>
  <c r="E584" i="43"/>
  <c r="D584" i="43"/>
  <c r="C584" i="43"/>
  <c r="B584" i="43"/>
  <c r="A584" i="43"/>
  <c r="H583" i="43"/>
  <c r="G583" i="43"/>
  <c r="F583" i="43"/>
  <c r="E583" i="43"/>
  <c r="D583" i="43"/>
  <c r="C583" i="43"/>
  <c r="B583" i="43"/>
  <c r="A583" i="43"/>
  <c r="H582" i="43"/>
  <c r="G582" i="43"/>
  <c r="F582" i="43"/>
  <c r="E582" i="43"/>
  <c r="D582" i="43"/>
  <c r="C582" i="43"/>
  <c r="B582" i="43"/>
  <c r="A582" i="43"/>
  <c r="H581" i="43"/>
  <c r="G581" i="43"/>
  <c r="F581" i="43"/>
  <c r="E581" i="43"/>
  <c r="D581" i="43"/>
  <c r="C581" i="43"/>
  <c r="B581" i="43"/>
  <c r="A581" i="43"/>
  <c r="H580" i="43"/>
  <c r="G580" i="43"/>
  <c r="F580" i="43"/>
  <c r="E580" i="43"/>
  <c r="D580" i="43"/>
  <c r="C580" i="43"/>
  <c r="B580" i="43"/>
  <c r="A580" i="43"/>
  <c r="H579" i="43"/>
  <c r="G579" i="43"/>
  <c r="F579" i="43"/>
  <c r="E579" i="43"/>
  <c r="D579" i="43"/>
  <c r="C579" i="43"/>
  <c r="B579" i="43"/>
  <c r="A579" i="43"/>
  <c r="H578" i="43"/>
  <c r="G578" i="43"/>
  <c r="F578" i="43"/>
  <c r="E578" i="43"/>
  <c r="D578" i="43"/>
  <c r="C578" i="43"/>
  <c r="B578" i="43"/>
  <c r="A578" i="43"/>
  <c r="H577" i="43"/>
  <c r="G577" i="43"/>
  <c r="F577" i="43"/>
  <c r="E577" i="43"/>
  <c r="D577" i="43"/>
  <c r="C577" i="43"/>
  <c r="B577" i="43"/>
  <c r="A577" i="43"/>
  <c r="H576" i="43"/>
  <c r="G576" i="43"/>
  <c r="F576" i="43"/>
  <c r="E576" i="43"/>
  <c r="D576" i="43"/>
  <c r="C576" i="43"/>
  <c r="B576" i="43"/>
  <c r="A576" i="43"/>
  <c r="H575" i="43"/>
  <c r="G575" i="43"/>
  <c r="F575" i="43"/>
  <c r="E575" i="43"/>
  <c r="D575" i="43"/>
  <c r="C575" i="43"/>
  <c r="B575" i="43"/>
  <c r="A575" i="43"/>
  <c r="H574" i="43"/>
  <c r="G574" i="43"/>
  <c r="F574" i="43"/>
  <c r="E574" i="43"/>
  <c r="D574" i="43"/>
  <c r="C574" i="43"/>
  <c r="B574" i="43"/>
  <c r="A574" i="43"/>
  <c r="H573" i="43"/>
  <c r="G573" i="43"/>
  <c r="F573" i="43"/>
  <c r="E573" i="43"/>
  <c r="D573" i="43"/>
  <c r="C573" i="43"/>
  <c r="B573" i="43"/>
  <c r="A573" i="43"/>
  <c r="H572" i="43"/>
  <c r="G572" i="43"/>
  <c r="F572" i="43"/>
  <c r="E572" i="43"/>
  <c r="D572" i="43"/>
  <c r="C572" i="43"/>
  <c r="B572" i="43"/>
  <c r="A572" i="43"/>
  <c r="H571" i="43"/>
  <c r="G571" i="43"/>
  <c r="F571" i="43"/>
  <c r="E571" i="43"/>
  <c r="D571" i="43"/>
  <c r="C571" i="43"/>
  <c r="B571" i="43"/>
  <c r="A571" i="43"/>
  <c r="H570" i="43"/>
  <c r="G570" i="43"/>
  <c r="F570" i="43"/>
  <c r="E570" i="43"/>
  <c r="D570" i="43"/>
  <c r="C570" i="43"/>
  <c r="B570" i="43"/>
  <c r="A570" i="43"/>
  <c r="H569" i="43"/>
  <c r="G569" i="43"/>
  <c r="F569" i="43"/>
  <c r="E569" i="43"/>
  <c r="D569" i="43"/>
  <c r="C569" i="43"/>
  <c r="B569" i="43"/>
  <c r="A569" i="43"/>
  <c r="H568" i="43"/>
  <c r="G568" i="43"/>
  <c r="F568" i="43"/>
  <c r="E568" i="43"/>
  <c r="D568" i="43"/>
  <c r="C568" i="43"/>
  <c r="B568" i="43"/>
  <c r="A568" i="43"/>
  <c r="H567" i="43"/>
  <c r="G567" i="43"/>
  <c r="F567" i="43"/>
  <c r="E567" i="43"/>
  <c r="D567" i="43"/>
  <c r="C567" i="43"/>
  <c r="B567" i="43"/>
  <c r="A567" i="43"/>
  <c r="H566" i="43"/>
  <c r="G566" i="43"/>
  <c r="F566" i="43"/>
  <c r="E566" i="43"/>
  <c r="D566" i="43"/>
  <c r="C566" i="43"/>
  <c r="B566" i="43"/>
  <c r="A566" i="43"/>
  <c r="H565" i="43"/>
  <c r="G565" i="43"/>
  <c r="F565" i="43"/>
  <c r="E565" i="43"/>
  <c r="D565" i="43"/>
  <c r="C565" i="43"/>
  <c r="B565" i="43"/>
  <c r="A565" i="43"/>
  <c r="H564" i="43"/>
  <c r="G564" i="43"/>
  <c r="F564" i="43"/>
  <c r="E564" i="43"/>
  <c r="D564" i="43"/>
  <c r="C564" i="43"/>
  <c r="B564" i="43"/>
  <c r="A564" i="43"/>
  <c r="H563" i="43"/>
  <c r="G563" i="43"/>
  <c r="F563" i="43"/>
  <c r="E563" i="43"/>
  <c r="D563" i="43"/>
  <c r="C563" i="43"/>
  <c r="B563" i="43"/>
  <c r="A563" i="43"/>
  <c r="H562" i="43"/>
  <c r="G562" i="43"/>
  <c r="F562" i="43"/>
  <c r="E562" i="43"/>
  <c r="D562" i="43"/>
  <c r="C562" i="43"/>
  <c r="B562" i="43"/>
  <c r="A562" i="43"/>
  <c r="H561" i="43"/>
  <c r="G561" i="43"/>
  <c r="F561" i="43"/>
  <c r="E561" i="43"/>
  <c r="D561" i="43"/>
  <c r="C561" i="43"/>
  <c r="B561" i="43"/>
  <c r="A561" i="43"/>
  <c r="H560" i="43"/>
  <c r="G560" i="43"/>
  <c r="F560" i="43"/>
  <c r="E560" i="43"/>
  <c r="D560" i="43"/>
  <c r="C560" i="43"/>
  <c r="B560" i="43"/>
  <c r="A560" i="43"/>
  <c r="H559" i="43"/>
  <c r="G559" i="43"/>
  <c r="F559" i="43"/>
  <c r="E559" i="43"/>
  <c r="D559" i="43"/>
  <c r="C559" i="43"/>
  <c r="B559" i="43"/>
  <c r="A559" i="43"/>
  <c r="H558" i="43"/>
  <c r="G558" i="43"/>
  <c r="F558" i="43"/>
  <c r="E558" i="43"/>
  <c r="D558" i="43"/>
  <c r="C558" i="43"/>
  <c r="B558" i="43"/>
  <c r="A558" i="43"/>
  <c r="H557" i="43"/>
  <c r="G557" i="43"/>
  <c r="F557" i="43"/>
  <c r="E557" i="43"/>
  <c r="D557" i="43"/>
  <c r="C557" i="43"/>
  <c r="B557" i="43"/>
  <c r="A557" i="43"/>
  <c r="H556" i="43"/>
  <c r="G556" i="43"/>
  <c r="F556" i="43"/>
  <c r="E556" i="43"/>
  <c r="D556" i="43"/>
  <c r="C556" i="43"/>
  <c r="B556" i="43"/>
  <c r="A556" i="43"/>
  <c r="H555" i="43"/>
  <c r="G555" i="43"/>
  <c r="F555" i="43"/>
  <c r="E555" i="43"/>
  <c r="D555" i="43"/>
  <c r="C555" i="43"/>
  <c r="B555" i="43"/>
  <c r="A555" i="43"/>
  <c r="H554" i="43"/>
  <c r="G554" i="43"/>
  <c r="F554" i="43"/>
  <c r="E554" i="43"/>
  <c r="D554" i="43"/>
  <c r="C554" i="43"/>
  <c r="B554" i="43"/>
  <c r="A554" i="43"/>
  <c r="H553" i="43"/>
  <c r="G553" i="43"/>
  <c r="F553" i="43"/>
  <c r="E553" i="43"/>
  <c r="D553" i="43"/>
  <c r="C553" i="43"/>
  <c r="B553" i="43"/>
  <c r="A553" i="43"/>
  <c r="H552" i="43"/>
  <c r="G552" i="43"/>
  <c r="F552" i="43"/>
  <c r="E552" i="43"/>
  <c r="D552" i="43"/>
  <c r="C552" i="43"/>
  <c r="B552" i="43"/>
  <c r="A552" i="43"/>
  <c r="H551" i="43"/>
  <c r="G551" i="43"/>
  <c r="F551" i="43"/>
  <c r="E551" i="43"/>
  <c r="D551" i="43"/>
  <c r="C551" i="43"/>
  <c r="B551" i="43"/>
  <c r="A551" i="43"/>
  <c r="H550" i="43"/>
  <c r="G550" i="43"/>
  <c r="F550" i="43"/>
  <c r="E550" i="43"/>
  <c r="D550" i="43"/>
  <c r="C550" i="43"/>
  <c r="B550" i="43"/>
  <c r="A550" i="43"/>
  <c r="H549" i="43"/>
  <c r="G549" i="43"/>
  <c r="F549" i="43"/>
  <c r="E549" i="43"/>
  <c r="D549" i="43"/>
  <c r="C549" i="43"/>
  <c r="B549" i="43"/>
  <c r="A549" i="43"/>
  <c r="H548" i="43"/>
  <c r="G548" i="43"/>
  <c r="F548" i="43"/>
  <c r="E548" i="43"/>
  <c r="D548" i="43"/>
  <c r="C548" i="43"/>
  <c r="B548" i="43"/>
  <c r="A548" i="43"/>
  <c r="H547" i="43"/>
  <c r="G547" i="43"/>
  <c r="F547" i="43"/>
  <c r="E547" i="43"/>
  <c r="D547" i="43"/>
  <c r="C547" i="43"/>
  <c r="B547" i="43"/>
  <c r="A547" i="43"/>
  <c r="H546" i="43"/>
  <c r="G546" i="43"/>
  <c r="F546" i="43"/>
  <c r="E546" i="43"/>
  <c r="D546" i="43"/>
  <c r="C546" i="43"/>
  <c r="B546" i="43"/>
  <c r="A546" i="43"/>
  <c r="H545" i="43"/>
  <c r="G545" i="43"/>
  <c r="F545" i="43"/>
  <c r="E545" i="43"/>
  <c r="D545" i="43"/>
  <c r="C545" i="43"/>
  <c r="B545" i="43"/>
  <c r="A545" i="43"/>
  <c r="H544" i="43"/>
  <c r="G544" i="43"/>
  <c r="F544" i="43"/>
  <c r="E544" i="43"/>
  <c r="D544" i="43"/>
  <c r="C544" i="43"/>
  <c r="B544" i="43"/>
  <c r="A544" i="43"/>
  <c r="H543" i="43"/>
  <c r="G543" i="43"/>
  <c r="F543" i="43"/>
  <c r="E543" i="43"/>
  <c r="D543" i="43"/>
  <c r="C543" i="43"/>
  <c r="B543" i="43"/>
  <c r="A543" i="43"/>
  <c r="H542" i="43"/>
  <c r="G542" i="43"/>
  <c r="F542" i="43"/>
  <c r="E542" i="43"/>
  <c r="D542" i="43"/>
  <c r="C542" i="43"/>
  <c r="B542" i="43"/>
  <c r="A542" i="43"/>
  <c r="H541" i="43"/>
  <c r="G541" i="43"/>
  <c r="F541" i="43"/>
  <c r="E541" i="43"/>
  <c r="D541" i="43"/>
  <c r="C541" i="43"/>
  <c r="B541" i="43"/>
  <c r="A541" i="43"/>
  <c r="H540" i="43"/>
  <c r="G540" i="43"/>
  <c r="F540" i="43"/>
  <c r="E540" i="43"/>
  <c r="D540" i="43"/>
  <c r="C540" i="43"/>
  <c r="B540" i="43"/>
  <c r="A540" i="43"/>
  <c r="H539" i="43"/>
  <c r="G539" i="43"/>
  <c r="F539" i="43"/>
  <c r="E539" i="43"/>
  <c r="D539" i="43"/>
  <c r="C539" i="43"/>
  <c r="B539" i="43"/>
  <c r="A539" i="43"/>
  <c r="H538" i="43"/>
  <c r="G538" i="43"/>
  <c r="F538" i="43"/>
  <c r="E538" i="43"/>
  <c r="D538" i="43"/>
  <c r="C538" i="43"/>
  <c r="B538" i="43"/>
  <c r="A538" i="43"/>
  <c r="H537" i="43"/>
  <c r="G537" i="43"/>
  <c r="F537" i="43"/>
  <c r="E537" i="43"/>
  <c r="D537" i="43"/>
  <c r="C537" i="43"/>
  <c r="B537" i="43"/>
  <c r="A537" i="43"/>
  <c r="H536" i="43"/>
  <c r="G536" i="43"/>
  <c r="F536" i="43"/>
  <c r="E536" i="43"/>
  <c r="D536" i="43"/>
  <c r="C536" i="43"/>
  <c r="B536" i="43"/>
  <c r="A536" i="43"/>
  <c r="H535" i="43"/>
  <c r="G535" i="43"/>
  <c r="F535" i="43"/>
  <c r="E535" i="43"/>
  <c r="D535" i="43"/>
  <c r="C535" i="43"/>
  <c r="B535" i="43"/>
  <c r="A535" i="43"/>
  <c r="H534" i="43"/>
  <c r="G534" i="43"/>
  <c r="F534" i="43"/>
  <c r="E534" i="43"/>
  <c r="D534" i="43"/>
  <c r="C534" i="43"/>
  <c r="B534" i="43"/>
  <c r="A534" i="43"/>
  <c r="H533" i="43"/>
  <c r="G533" i="43"/>
  <c r="F533" i="43"/>
  <c r="E533" i="43"/>
  <c r="D533" i="43"/>
  <c r="C533" i="43"/>
  <c r="B533" i="43"/>
  <c r="A533" i="43"/>
  <c r="H532" i="43"/>
  <c r="G532" i="43"/>
  <c r="F532" i="43"/>
  <c r="E532" i="43"/>
  <c r="D532" i="43"/>
  <c r="C532" i="43"/>
  <c r="B532" i="43"/>
  <c r="A532" i="43"/>
  <c r="H531" i="43"/>
  <c r="G531" i="43"/>
  <c r="F531" i="43"/>
  <c r="E531" i="43"/>
  <c r="D531" i="43"/>
  <c r="C531" i="43"/>
  <c r="B531" i="43"/>
  <c r="A531" i="43"/>
  <c r="H530" i="43"/>
  <c r="G530" i="43"/>
  <c r="F530" i="43"/>
  <c r="E530" i="43"/>
  <c r="D530" i="43"/>
  <c r="C530" i="43"/>
  <c r="B530" i="43"/>
  <c r="A530" i="43"/>
  <c r="H529" i="43"/>
  <c r="G529" i="43"/>
  <c r="F529" i="43"/>
  <c r="E529" i="43"/>
  <c r="D529" i="43"/>
  <c r="C529" i="43"/>
  <c r="B529" i="43"/>
  <c r="A529" i="43"/>
  <c r="H528" i="43"/>
  <c r="G528" i="43"/>
  <c r="F528" i="43"/>
  <c r="E528" i="43"/>
  <c r="D528" i="43"/>
  <c r="C528" i="43"/>
  <c r="B528" i="43"/>
  <c r="A528" i="43"/>
  <c r="H527" i="43"/>
  <c r="G527" i="43"/>
  <c r="F527" i="43"/>
  <c r="E527" i="43"/>
  <c r="D527" i="43"/>
  <c r="C527" i="43"/>
  <c r="B527" i="43"/>
  <c r="A527" i="43"/>
  <c r="H526" i="43"/>
  <c r="G526" i="43"/>
  <c r="F526" i="43"/>
  <c r="E526" i="43"/>
  <c r="D526" i="43"/>
  <c r="C526" i="43"/>
  <c r="B526" i="43"/>
  <c r="A526" i="43"/>
  <c r="H525" i="43"/>
  <c r="G525" i="43"/>
  <c r="F525" i="43"/>
  <c r="E525" i="43"/>
  <c r="D525" i="43"/>
  <c r="C525" i="43"/>
  <c r="B525" i="43"/>
  <c r="A525" i="43"/>
  <c r="H524" i="43"/>
  <c r="G524" i="43"/>
  <c r="F524" i="43"/>
  <c r="E524" i="43"/>
  <c r="D524" i="43"/>
  <c r="C524" i="43"/>
  <c r="B524" i="43"/>
  <c r="A524" i="43"/>
  <c r="H523" i="43"/>
  <c r="G523" i="43"/>
  <c r="F523" i="43"/>
  <c r="E523" i="43"/>
  <c r="D523" i="43"/>
  <c r="C523" i="43"/>
  <c r="B523" i="43"/>
  <c r="A523" i="43"/>
  <c r="H522" i="43"/>
  <c r="G522" i="43"/>
  <c r="F522" i="43"/>
  <c r="E522" i="43"/>
  <c r="D522" i="43"/>
  <c r="C522" i="43"/>
  <c r="B522" i="43"/>
  <c r="A522" i="43"/>
  <c r="H521" i="43"/>
  <c r="G521" i="43"/>
  <c r="F521" i="43"/>
  <c r="E521" i="43"/>
  <c r="D521" i="43"/>
  <c r="C521" i="43"/>
  <c r="B521" i="43"/>
  <c r="A521" i="43"/>
  <c r="H520" i="43"/>
  <c r="G520" i="43"/>
  <c r="F520" i="43"/>
  <c r="E520" i="43"/>
  <c r="D520" i="43"/>
  <c r="C520" i="43"/>
  <c r="B520" i="43"/>
  <c r="A520" i="43"/>
  <c r="H519" i="43"/>
  <c r="G519" i="43"/>
  <c r="F519" i="43"/>
  <c r="E519" i="43"/>
  <c r="D519" i="43"/>
  <c r="C519" i="43"/>
  <c r="B519" i="43"/>
  <c r="A519" i="43"/>
  <c r="H518" i="43"/>
  <c r="G518" i="43"/>
  <c r="F518" i="43"/>
  <c r="E518" i="43"/>
  <c r="D518" i="43"/>
  <c r="C518" i="43"/>
  <c r="B518" i="43"/>
  <c r="A518" i="43"/>
  <c r="H517" i="43"/>
  <c r="G517" i="43"/>
  <c r="F517" i="43"/>
  <c r="E517" i="43"/>
  <c r="D517" i="43"/>
  <c r="C517" i="43"/>
  <c r="B517" i="43"/>
  <c r="A517" i="43"/>
  <c r="H516" i="43"/>
  <c r="G516" i="43"/>
  <c r="F516" i="43"/>
  <c r="E516" i="43"/>
  <c r="D516" i="43"/>
  <c r="C516" i="43"/>
  <c r="B516" i="43"/>
  <c r="A516" i="43"/>
  <c r="H515" i="43"/>
  <c r="G515" i="43"/>
  <c r="F515" i="43"/>
  <c r="E515" i="43"/>
  <c r="D515" i="43"/>
  <c r="C515" i="43"/>
  <c r="B515" i="43"/>
  <c r="A515" i="43"/>
  <c r="H514" i="43"/>
  <c r="G514" i="43"/>
  <c r="F514" i="43"/>
  <c r="E514" i="43"/>
  <c r="D514" i="43"/>
  <c r="C514" i="43"/>
  <c r="B514" i="43"/>
  <c r="A514" i="43"/>
  <c r="H513" i="43"/>
  <c r="G513" i="43"/>
  <c r="F513" i="43"/>
  <c r="E513" i="43"/>
  <c r="D513" i="43"/>
  <c r="C513" i="43"/>
  <c r="B513" i="43"/>
  <c r="A513" i="43"/>
  <c r="H512" i="43"/>
  <c r="G512" i="43"/>
  <c r="F512" i="43"/>
  <c r="E512" i="43"/>
  <c r="D512" i="43"/>
  <c r="C512" i="43"/>
  <c r="B512" i="43"/>
  <c r="A512" i="43"/>
  <c r="H511" i="43"/>
  <c r="G511" i="43"/>
  <c r="F511" i="43"/>
  <c r="E511" i="43"/>
  <c r="D511" i="43"/>
  <c r="C511" i="43"/>
  <c r="B511" i="43"/>
  <c r="A511" i="43"/>
  <c r="H510" i="43"/>
  <c r="G510" i="43"/>
  <c r="F510" i="43"/>
  <c r="E510" i="43"/>
  <c r="D510" i="43"/>
  <c r="C510" i="43"/>
  <c r="B510" i="43"/>
  <c r="A510" i="43"/>
  <c r="H509" i="43"/>
  <c r="G509" i="43"/>
  <c r="F509" i="43"/>
  <c r="E509" i="43"/>
  <c r="D509" i="43"/>
  <c r="C509" i="43"/>
  <c r="B509" i="43"/>
  <c r="A509" i="43"/>
  <c r="H508" i="43"/>
  <c r="G508" i="43"/>
  <c r="F508" i="43"/>
  <c r="E508" i="43"/>
  <c r="D508" i="43"/>
  <c r="C508" i="43"/>
  <c r="B508" i="43"/>
  <c r="A508" i="43"/>
  <c r="H507" i="43"/>
  <c r="G507" i="43"/>
  <c r="F507" i="43"/>
  <c r="E507" i="43"/>
  <c r="D507" i="43"/>
  <c r="C507" i="43"/>
  <c r="B507" i="43"/>
  <c r="A507" i="43"/>
  <c r="H506" i="43"/>
  <c r="G506" i="43"/>
  <c r="F506" i="43"/>
  <c r="E506" i="43"/>
  <c r="D506" i="43"/>
  <c r="C506" i="43"/>
  <c r="B506" i="43"/>
  <c r="A506" i="43"/>
  <c r="H505" i="43"/>
  <c r="G505" i="43"/>
  <c r="F505" i="43"/>
  <c r="E505" i="43"/>
  <c r="D505" i="43"/>
  <c r="C505" i="43"/>
  <c r="B505" i="43"/>
  <c r="A505" i="43"/>
  <c r="H504" i="43"/>
  <c r="G504" i="43"/>
  <c r="F504" i="43"/>
  <c r="E504" i="43"/>
  <c r="D504" i="43"/>
  <c r="C504" i="43"/>
  <c r="B504" i="43"/>
  <c r="A504" i="43"/>
  <c r="H503" i="43"/>
  <c r="G503" i="43"/>
  <c r="F503" i="43"/>
  <c r="E503" i="43"/>
  <c r="D503" i="43"/>
  <c r="C503" i="43"/>
  <c r="B503" i="43"/>
  <c r="A503" i="43"/>
  <c r="H502" i="43"/>
  <c r="G502" i="43"/>
  <c r="F502" i="43"/>
  <c r="E502" i="43"/>
  <c r="D502" i="43"/>
  <c r="C502" i="43"/>
  <c r="B502" i="43"/>
  <c r="A502" i="43"/>
  <c r="H501" i="43"/>
  <c r="G501" i="43"/>
  <c r="F501" i="43"/>
  <c r="E501" i="43"/>
  <c r="D501" i="43"/>
  <c r="C501" i="43"/>
  <c r="B501" i="43"/>
  <c r="A501" i="43"/>
  <c r="H500" i="43"/>
  <c r="G500" i="43"/>
  <c r="F500" i="43"/>
  <c r="E500" i="43"/>
  <c r="D500" i="43"/>
  <c r="C500" i="43"/>
  <c r="B500" i="43"/>
  <c r="A500" i="43"/>
  <c r="H499" i="43"/>
  <c r="G499" i="43"/>
  <c r="F499" i="43"/>
  <c r="E499" i="43"/>
  <c r="D499" i="43"/>
  <c r="C499" i="43"/>
  <c r="B499" i="43"/>
  <c r="A499" i="43"/>
  <c r="H498" i="43"/>
  <c r="G498" i="43"/>
  <c r="F498" i="43"/>
  <c r="E498" i="43"/>
  <c r="D498" i="43"/>
  <c r="C498" i="43"/>
  <c r="B498" i="43"/>
  <c r="A498" i="43"/>
  <c r="H497" i="43"/>
  <c r="G497" i="43"/>
  <c r="F497" i="43"/>
  <c r="E497" i="43"/>
  <c r="D497" i="43"/>
  <c r="C497" i="43"/>
  <c r="B497" i="43"/>
  <c r="A497" i="43"/>
  <c r="H496" i="43"/>
  <c r="G496" i="43"/>
  <c r="F496" i="43"/>
  <c r="E496" i="43"/>
  <c r="D496" i="43"/>
  <c r="C496" i="43"/>
  <c r="B496" i="43"/>
  <c r="A496" i="43"/>
  <c r="H495" i="43"/>
  <c r="G495" i="43"/>
  <c r="F495" i="43"/>
  <c r="E495" i="43"/>
  <c r="D495" i="43"/>
  <c r="C495" i="43"/>
  <c r="B495" i="43"/>
  <c r="A495" i="43"/>
  <c r="H494" i="43"/>
  <c r="G494" i="43"/>
  <c r="F494" i="43"/>
  <c r="E494" i="43"/>
  <c r="D494" i="43"/>
  <c r="C494" i="43"/>
  <c r="B494" i="43"/>
  <c r="A494" i="43"/>
  <c r="H493" i="43"/>
  <c r="G493" i="43"/>
  <c r="F493" i="43"/>
  <c r="E493" i="43"/>
  <c r="D493" i="43"/>
  <c r="C493" i="43"/>
  <c r="B493" i="43"/>
  <c r="A493" i="43"/>
  <c r="H492" i="43"/>
  <c r="G492" i="43"/>
  <c r="F492" i="43"/>
  <c r="E492" i="43"/>
  <c r="D492" i="43"/>
  <c r="C492" i="43"/>
  <c r="B492" i="43"/>
  <c r="A492" i="43"/>
  <c r="H491" i="43"/>
  <c r="G491" i="43"/>
  <c r="F491" i="43"/>
  <c r="E491" i="43"/>
  <c r="D491" i="43"/>
  <c r="C491" i="43"/>
  <c r="B491" i="43"/>
  <c r="A491" i="43"/>
  <c r="H490" i="43"/>
  <c r="G490" i="43"/>
  <c r="F490" i="43"/>
  <c r="E490" i="43"/>
  <c r="D490" i="43"/>
  <c r="C490" i="43"/>
  <c r="B490" i="43"/>
  <c r="A490" i="43"/>
  <c r="H489" i="43"/>
  <c r="G489" i="43"/>
  <c r="F489" i="43"/>
  <c r="E489" i="43"/>
  <c r="D489" i="43"/>
  <c r="C489" i="43"/>
  <c r="B489" i="43"/>
  <c r="A489" i="43"/>
  <c r="H488" i="43"/>
  <c r="G488" i="43"/>
  <c r="F488" i="43"/>
  <c r="E488" i="43"/>
  <c r="D488" i="43"/>
  <c r="C488" i="43"/>
  <c r="B488" i="43"/>
  <c r="A488" i="43"/>
  <c r="H487" i="43"/>
  <c r="G487" i="43"/>
  <c r="F487" i="43"/>
  <c r="E487" i="43"/>
  <c r="D487" i="43"/>
  <c r="C487" i="43"/>
  <c r="B487" i="43"/>
  <c r="A487" i="43"/>
  <c r="H486" i="43"/>
  <c r="G486" i="43"/>
  <c r="F486" i="43"/>
  <c r="E486" i="43"/>
  <c r="D486" i="43"/>
  <c r="C486" i="43"/>
  <c r="B486" i="43"/>
  <c r="A486" i="43"/>
  <c r="H485" i="43"/>
  <c r="G485" i="43"/>
  <c r="F485" i="43"/>
  <c r="E485" i="43"/>
  <c r="D485" i="43"/>
  <c r="C485" i="43"/>
  <c r="B485" i="43"/>
  <c r="A485" i="43"/>
  <c r="H484" i="43"/>
  <c r="G484" i="43"/>
  <c r="F484" i="43"/>
  <c r="E484" i="43"/>
  <c r="D484" i="43"/>
  <c r="C484" i="43"/>
  <c r="B484" i="43"/>
  <c r="A484" i="43"/>
  <c r="H483" i="43"/>
  <c r="G483" i="43"/>
  <c r="F483" i="43"/>
  <c r="E483" i="43"/>
  <c r="D483" i="43"/>
  <c r="C483" i="43"/>
  <c r="B483" i="43"/>
  <c r="A483" i="43"/>
  <c r="H482" i="43"/>
  <c r="G482" i="43"/>
  <c r="F482" i="43"/>
  <c r="E482" i="43"/>
  <c r="D482" i="43"/>
  <c r="C482" i="43"/>
  <c r="B482" i="43"/>
  <c r="A482" i="43"/>
  <c r="H481" i="43"/>
  <c r="G481" i="43"/>
  <c r="F481" i="43"/>
  <c r="E481" i="43"/>
  <c r="D481" i="43"/>
  <c r="C481" i="43"/>
  <c r="B481" i="43"/>
  <c r="A481" i="43"/>
  <c r="H480" i="43"/>
  <c r="G480" i="43"/>
  <c r="F480" i="43"/>
  <c r="E480" i="43"/>
  <c r="D480" i="43"/>
  <c r="C480" i="43"/>
  <c r="B480" i="43"/>
  <c r="A480" i="43"/>
  <c r="H479" i="43"/>
  <c r="G479" i="43"/>
  <c r="F479" i="43"/>
  <c r="E479" i="43"/>
  <c r="D479" i="43"/>
  <c r="C479" i="43"/>
  <c r="B479" i="43"/>
  <c r="A479" i="43"/>
  <c r="H478" i="43"/>
  <c r="G478" i="43"/>
  <c r="F478" i="43"/>
  <c r="E478" i="43"/>
  <c r="D478" i="43"/>
  <c r="C478" i="43"/>
  <c r="B478" i="43"/>
  <c r="A478" i="43"/>
  <c r="H477" i="43"/>
  <c r="G477" i="43"/>
  <c r="F477" i="43"/>
  <c r="E477" i="43"/>
  <c r="D477" i="43"/>
  <c r="C477" i="43"/>
  <c r="B477" i="43"/>
  <c r="A477" i="43"/>
  <c r="H476" i="43"/>
  <c r="G476" i="43"/>
  <c r="F476" i="43"/>
  <c r="E476" i="43"/>
  <c r="D476" i="43"/>
  <c r="C476" i="43"/>
  <c r="B476" i="43"/>
  <c r="A476" i="43"/>
  <c r="H475" i="43"/>
  <c r="G475" i="43"/>
  <c r="F475" i="43"/>
  <c r="E475" i="43"/>
  <c r="D475" i="43"/>
  <c r="C475" i="43"/>
  <c r="B475" i="43"/>
  <c r="A475" i="43"/>
  <c r="H474" i="43"/>
  <c r="G474" i="43"/>
  <c r="F474" i="43"/>
  <c r="E474" i="43"/>
  <c r="D474" i="43"/>
  <c r="C474" i="43"/>
  <c r="B474" i="43"/>
  <c r="A474" i="43"/>
  <c r="H473" i="43"/>
  <c r="G473" i="43"/>
  <c r="F473" i="43"/>
  <c r="E473" i="43"/>
  <c r="D473" i="43"/>
  <c r="C473" i="43"/>
  <c r="B473" i="43"/>
  <c r="A473" i="43"/>
  <c r="H472" i="43"/>
  <c r="G472" i="43"/>
  <c r="F472" i="43"/>
  <c r="E472" i="43"/>
  <c r="D472" i="43"/>
  <c r="C472" i="43"/>
  <c r="B472" i="43"/>
  <c r="A472" i="43"/>
  <c r="H471" i="43"/>
  <c r="G471" i="43"/>
  <c r="F471" i="43"/>
  <c r="E471" i="43"/>
  <c r="D471" i="43"/>
  <c r="C471" i="43"/>
  <c r="B471" i="43"/>
  <c r="A471" i="43"/>
  <c r="H470" i="43"/>
  <c r="G470" i="43"/>
  <c r="F470" i="43"/>
  <c r="E470" i="43"/>
  <c r="D470" i="43"/>
  <c r="C470" i="43"/>
  <c r="B470" i="43"/>
  <c r="A470" i="43"/>
  <c r="H469" i="43"/>
  <c r="G469" i="43"/>
  <c r="F469" i="43"/>
  <c r="E469" i="43"/>
  <c r="D469" i="43"/>
  <c r="C469" i="43"/>
  <c r="B469" i="43"/>
  <c r="A469" i="43"/>
  <c r="H468" i="43"/>
  <c r="G468" i="43"/>
  <c r="F468" i="43"/>
  <c r="E468" i="43"/>
  <c r="D468" i="43"/>
  <c r="C468" i="43"/>
  <c r="B468" i="43"/>
  <c r="A468" i="43"/>
  <c r="H467" i="43"/>
  <c r="G467" i="43"/>
  <c r="F467" i="43"/>
  <c r="E467" i="43"/>
  <c r="D467" i="43"/>
  <c r="C467" i="43"/>
  <c r="B467" i="43"/>
  <c r="A467" i="43"/>
  <c r="H466" i="43"/>
  <c r="G466" i="43"/>
  <c r="F466" i="43"/>
  <c r="E466" i="43"/>
  <c r="D466" i="43"/>
  <c r="C466" i="43"/>
  <c r="B466" i="43"/>
  <c r="A466" i="43"/>
  <c r="H465" i="43"/>
  <c r="G465" i="43"/>
  <c r="F465" i="43"/>
  <c r="E465" i="43"/>
  <c r="D465" i="43"/>
  <c r="C465" i="43"/>
  <c r="B465" i="43"/>
  <c r="A465" i="43"/>
  <c r="H464" i="43"/>
  <c r="G464" i="43"/>
  <c r="F464" i="43"/>
  <c r="E464" i="43"/>
  <c r="D464" i="43"/>
  <c r="C464" i="43"/>
  <c r="B464" i="43"/>
  <c r="A464" i="43"/>
  <c r="H463" i="43"/>
  <c r="G463" i="43"/>
  <c r="F463" i="43"/>
  <c r="E463" i="43"/>
  <c r="D463" i="43"/>
  <c r="C463" i="43"/>
  <c r="B463" i="43"/>
  <c r="A463" i="43"/>
  <c r="H462" i="43"/>
  <c r="G462" i="43"/>
  <c r="F462" i="43"/>
  <c r="E462" i="43"/>
  <c r="D462" i="43"/>
  <c r="C462" i="43"/>
  <c r="B462" i="43"/>
  <c r="A462" i="43"/>
  <c r="H461" i="43"/>
  <c r="G461" i="43"/>
  <c r="F461" i="43"/>
  <c r="E461" i="43"/>
  <c r="D461" i="43"/>
  <c r="C461" i="43"/>
  <c r="B461" i="43"/>
  <c r="A461" i="43"/>
  <c r="H460" i="43"/>
  <c r="G460" i="43"/>
  <c r="F460" i="43"/>
  <c r="E460" i="43"/>
  <c r="D460" i="43"/>
  <c r="C460" i="43"/>
  <c r="B460" i="43"/>
  <c r="A460" i="43"/>
  <c r="H459" i="43"/>
  <c r="G459" i="43"/>
  <c r="F459" i="43"/>
  <c r="E459" i="43"/>
  <c r="D459" i="43"/>
  <c r="C459" i="43"/>
  <c r="B459" i="43"/>
  <c r="A459" i="43"/>
  <c r="H458" i="43"/>
  <c r="G458" i="43"/>
  <c r="F458" i="43"/>
  <c r="E458" i="43"/>
  <c r="D458" i="43"/>
  <c r="C458" i="43"/>
  <c r="B458" i="43"/>
  <c r="A458" i="43"/>
  <c r="H457" i="43"/>
  <c r="G457" i="43"/>
  <c r="F457" i="43"/>
  <c r="E457" i="43"/>
  <c r="D457" i="43"/>
  <c r="C457" i="43"/>
  <c r="B457" i="43"/>
  <c r="A457" i="43"/>
  <c r="H456" i="43"/>
  <c r="G456" i="43"/>
  <c r="F456" i="43"/>
  <c r="E456" i="43"/>
  <c r="D456" i="43"/>
  <c r="C456" i="43"/>
  <c r="B456" i="43"/>
  <c r="A456" i="43"/>
  <c r="H455" i="43"/>
  <c r="G455" i="43"/>
  <c r="F455" i="43"/>
  <c r="E455" i="43"/>
  <c r="D455" i="43"/>
  <c r="C455" i="43"/>
  <c r="B455" i="43"/>
  <c r="A455" i="43"/>
  <c r="H454" i="43"/>
  <c r="G454" i="43"/>
  <c r="F454" i="43"/>
  <c r="E454" i="43"/>
  <c r="D454" i="43"/>
  <c r="C454" i="43"/>
  <c r="B454" i="43"/>
  <c r="A454" i="43"/>
  <c r="H453" i="43"/>
  <c r="G453" i="43"/>
  <c r="F453" i="43"/>
  <c r="E453" i="43"/>
  <c r="D453" i="43"/>
  <c r="C453" i="43"/>
  <c r="B453" i="43"/>
  <c r="A453" i="43"/>
  <c r="H452" i="43"/>
  <c r="G452" i="43"/>
  <c r="F452" i="43"/>
  <c r="E452" i="43"/>
  <c r="D452" i="43"/>
  <c r="C452" i="43"/>
  <c r="B452" i="43"/>
  <c r="A452" i="43"/>
  <c r="H451" i="43"/>
  <c r="G451" i="43"/>
  <c r="F451" i="43"/>
  <c r="E451" i="43"/>
  <c r="D451" i="43"/>
  <c r="C451" i="43"/>
  <c r="B451" i="43"/>
  <c r="A451" i="43"/>
  <c r="H450" i="43"/>
  <c r="G450" i="43"/>
  <c r="F450" i="43"/>
  <c r="E450" i="43"/>
  <c r="D450" i="43"/>
  <c r="C450" i="43"/>
  <c r="B450" i="43"/>
  <c r="A450" i="43"/>
  <c r="H449" i="43"/>
  <c r="G449" i="43"/>
  <c r="F449" i="43"/>
  <c r="E449" i="43"/>
  <c r="D449" i="43"/>
  <c r="C449" i="43"/>
  <c r="B449" i="43"/>
  <c r="A449" i="43"/>
  <c r="H448" i="43"/>
  <c r="G448" i="43"/>
  <c r="F448" i="43"/>
  <c r="E448" i="43"/>
  <c r="D448" i="43"/>
  <c r="C448" i="43"/>
  <c r="B448" i="43"/>
  <c r="A448" i="43"/>
  <c r="H447" i="43"/>
  <c r="G447" i="43"/>
  <c r="F447" i="43"/>
  <c r="E447" i="43"/>
  <c r="D447" i="43"/>
  <c r="C447" i="43"/>
  <c r="B447" i="43"/>
  <c r="A447" i="43"/>
  <c r="H446" i="43"/>
  <c r="G446" i="43"/>
  <c r="F446" i="43"/>
  <c r="E446" i="43"/>
  <c r="D446" i="43"/>
  <c r="C446" i="43"/>
  <c r="B446" i="43"/>
  <c r="A446" i="43"/>
  <c r="H445" i="43"/>
  <c r="G445" i="43"/>
  <c r="F445" i="43"/>
  <c r="E445" i="43"/>
  <c r="D445" i="43"/>
  <c r="C445" i="43"/>
  <c r="B445" i="43"/>
  <c r="A445" i="43"/>
  <c r="H444" i="43"/>
  <c r="G444" i="43"/>
  <c r="F444" i="43"/>
  <c r="E444" i="43"/>
  <c r="D444" i="43"/>
  <c r="C444" i="43"/>
  <c r="B444" i="43"/>
  <c r="A444" i="43"/>
  <c r="H443" i="43"/>
  <c r="G443" i="43"/>
  <c r="F443" i="43"/>
  <c r="E443" i="43"/>
  <c r="D443" i="43"/>
  <c r="C443" i="43"/>
  <c r="B443" i="43"/>
  <c r="A443" i="43"/>
  <c r="H442" i="43"/>
  <c r="G442" i="43"/>
  <c r="F442" i="43"/>
  <c r="E442" i="43"/>
  <c r="D442" i="43"/>
  <c r="C442" i="43"/>
  <c r="B442" i="43"/>
  <c r="A442" i="43"/>
  <c r="H441" i="43"/>
  <c r="G441" i="43"/>
  <c r="F441" i="43"/>
  <c r="E441" i="43"/>
  <c r="D441" i="43"/>
  <c r="C441" i="43"/>
  <c r="B441" i="43"/>
  <c r="A441" i="43"/>
  <c r="H440" i="43"/>
  <c r="G440" i="43"/>
  <c r="F440" i="43"/>
  <c r="E440" i="43"/>
  <c r="D440" i="43"/>
  <c r="C440" i="43"/>
  <c r="B440" i="43"/>
  <c r="A440" i="43"/>
  <c r="H439" i="43"/>
  <c r="G439" i="43"/>
  <c r="F439" i="43"/>
  <c r="E439" i="43"/>
  <c r="D439" i="43"/>
  <c r="C439" i="43"/>
  <c r="B439" i="43"/>
  <c r="A439" i="43"/>
  <c r="H438" i="43"/>
  <c r="G438" i="43"/>
  <c r="F438" i="43"/>
  <c r="E438" i="43"/>
  <c r="D438" i="43"/>
  <c r="C438" i="43"/>
  <c r="B438" i="43"/>
  <c r="A438" i="43"/>
  <c r="H437" i="43"/>
  <c r="G437" i="43"/>
  <c r="F437" i="43"/>
  <c r="E437" i="43"/>
  <c r="D437" i="43"/>
  <c r="C437" i="43"/>
  <c r="B437" i="43"/>
  <c r="A437" i="43"/>
  <c r="H436" i="43"/>
  <c r="G436" i="43"/>
  <c r="F436" i="43"/>
  <c r="E436" i="43"/>
  <c r="D436" i="43"/>
  <c r="C436" i="43"/>
  <c r="B436" i="43"/>
  <c r="A436" i="43"/>
  <c r="H435" i="43"/>
  <c r="G435" i="43"/>
  <c r="F435" i="43"/>
  <c r="E435" i="43"/>
  <c r="D435" i="43"/>
  <c r="C435" i="43"/>
  <c r="B435" i="43"/>
  <c r="A435" i="43"/>
  <c r="H434" i="43"/>
  <c r="G434" i="43"/>
  <c r="F434" i="43"/>
  <c r="E434" i="43"/>
  <c r="D434" i="43"/>
  <c r="C434" i="43"/>
  <c r="B434" i="43"/>
  <c r="A434" i="43"/>
  <c r="H433" i="43"/>
  <c r="G433" i="43"/>
  <c r="F433" i="43"/>
  <c r="E433" i="43"/>
  <c r="D433" i="43"/>
  <c r="C433" i="43"/>
  <c r="B433" i="43"/>
  <c r="A433" i="43"/>
  <c r="H432" i="43"/>
  <c r="G432" i="43"/>
  <c r="F432" i="43"/>
  <c r="E432" i="43"/>
  <c r="D432" i="43"/>
  <c r="C432" i="43"/>
  <c r="B432" i="43"/>
  <c r="A432" i="43"/>
  <c r="H431" i="43"/>
  <c r="G431" i="43"/>
  <c r="F431" i="43"/>
  <c r="E431" i="43"/>
  <c r="D431" i="43"/>
  <c r="C431" i="43"/>
  <c r="B431" i="43"/>
  <c r="A431" i="43"/>
  <c r="H430" i="43"/>
  <c r="G430" i="43"/>
  <c r="F430" i="43"/>
  <c r="E430" i="43"/>
  <c r="D430" i="43"/>
  <c r="C430" i="43"/>
  <c r="B430" i="43"/>
  <c r="A430" i="43"/>
  <c r="H429" i="43"/>
  <c r="G429" i="43"/>
  <c r="F429" i="43"/>
  <c r="E429" i="43"/>
  <c r="D429" i="43"/>
  <c r="C429" i="43"/>
  <c r="B429" i="43"/>
  <c r="A429" i="43"/>
  <c r="H428" i="43"/>
  <c r="G428" i="43"/>
  <c r="F428" i="43"/>
  <c r="E428" i="43"/>
  <c r="D428" i="43"/>
  <c r="C428" i="43"/>
  <c r="B428" i="43"/>
  <c r="A428" i="43"/>
  <c r="H427" i="43"/>
  <c r="G427" i="43"/>
  <c r="F427" i="43"/>
  <c r="E427" i="43"/>
  <c r="D427" i="43"/>
  <c r="C427" i="43"/>
  <c r="B427" i="43"/>
  <c r="A427" i="43"/>
  <c r="H426" i="43"/>
  <c r="G426" i="43"/>
  <c r="F426" i="43"/>
  <c r="E426" i="43"/>
  <c r="D426" i="43"/>
  <c r="C426" i="43"/>
  <c r="B426" i="43"/>
  <c r="A426" i="43"/>
  <c r="H425" i="43"/>
  <c r="G425" i="43"/>
  <c r="F425" i="43"/>
  <c r="E425" i="43"/>
  <c r="D425" i="43"/>
  <c r="C425" i="43"/>
  <c r="B425" i="43"/>
  <c r="A425" i="43"/>
  <c r="H424" i="43"/>
  <c r="G424" i="43"/>
  <c r="F424" i="43"/>
  <c r="E424" i="43"/>
  <c r="D424" i="43"/>
  <c r="C424" i="43"/>
  <c r="B424" i="43"/>
  <c r="A424" i="43"/>
  <c r="H423" i="43"/>
  <c r="G423" i="43"/>
  <c r="F423" i="43"/>
  <c r="E423" i="43"/>
  <c r="D423" i="43"/>
  <c r="C423" i="43"/>
  <c r="B423" i="43"/>
  <c r="A423" i="43"/>
  <c r="H422" i="43"/>
  <c r="G422" i="43"/>
  <c r="F422" i="43"/>
  <c r="E422" i="43"/>
  <c r="D422" i="43"/>
  <c r="C422" i="43"/>
  <c r="B422" i="43"/>
  <c r="A422" i="43"/>
  <c r="H421" i="43"/>
  <c r="G421" i="43"/>
  <c r="F421" i="43"/>
  <c r="E421" i="43"/>
  <c r="D421" i="43"/>
  <c r="C421" i="43"/>
  <c r="B421" i="43"/>
  <c r="A421" i="43"/>
  <c r="H420" i="43"/>
  <c r="G420" i="43"/>
  <c r="F420" i="43"/>
  <c r="E420" i="43"/>
  <c r="D420" i="43"/>
  <c r="C420" i="43"/>
  <c r="B420" i="43"/>
  <c r="A420" i="43"/>
  <c r="H419" i="43"/>
  <c r="G419" i="43"/>
  <c r="F419" i="43"/>
  <c r="E419" i="43"/>
  <c r="D419" i="43"/>
  <c r="C419" i="43"/>
  <c r="B419" i="43"/>
  <c r="A419" i="43"/>
  <c r="H418" i="43"/>
  <c r="G418" i="43"/>
  <c r="F418" i="43"/>
  <c r="E418" i="43"/>
  <c r="D418" i="43"/>
  <c r="C418" i="43"/>
  <c r="B418" i="43"/>
  <c r="A418" i="43"/>
  <c r="H417" i="43"/>
  <c r="G417" i="43"/>
  <c r="F417" i="43"/>
  <c r="E417" i="43"/>
  <c r="D417" i="43"/>
  <c r="C417" i="43"/>
  <c r="B417" i="43"/>
  <c r="A417" i="43"/>
  <c r="H416" i="43"/>
  <c r="G416" i="43"/>
  <c r="F416" i="43"/>
  <c r="E416" i="43"/>
  <c r="D416" i="43"/>
  <c r="C416" i="43"/>
  <c r="B416" i="43"/>
  <c r="A416" i="43"/>
  <c r="H415" i="43"/>
  <c r="G415" i="43"/>
  <c r="F415" i="43"/>
  <c r="E415" i="43"/>
  <c r="D415" i="43"/>
  <c r="C415" i="43"/>
  <c r="B415" i="43"/>
  <c r="A415" i="43"/>
  <c r="H414" i="43"/>
  <c r="G414" i="43"/>
  <c r="F414" i="43"/>
  <c r="E414" i="43"/>
  <c r="D414" i="43"/>
  <c r="C414" i="43"/>
  <c r="B414" i="43"/>
  <c r="A414" i="43"/>
  <c r="H413" i="43"/>
  <c r="G413" i="43"/>
  <c r="F413" i="43"/>
  <c r="E413" i="43"/>
  <c r="D413" i="43"/>
  <c r="C413" i="43"/>
  <c r="B413" i="43"/>
  <c r="A413" i="43"/>
  <c r="H412" i="43"/>
  <c r="G412" i="43"/>
  <c r="F412" i="43"/>
  <c r="E412" i="43"/>
  <c r="D412" i="43"/>
  <c r="C412" i="43"/>
  <c r="B412" i="43"/>
  <c r="A412" i="43"/>
  <c r="H411" i="43"/>
  <c r="G411" i="43"/>
  <c r="F411" i="43"/>
  <c r="E411" i="43"/>
  <c r="D411" i="43"/>
  <c r="C411" i="43"/>
  <c r="B411" i="43"/>
  <c r="A411" i="43"/>
  <c r="H410" i="43"/>
  <c r="G410" i="43"/>
  <c r="F410" i="43"/>
  <c r="E410" i="43"/>
  <c r="D410" i="43"/>
  <c r="C410" i="43"/>
  <c r="B410" i="43"/>
  <c r="A410" i="43"/>
  <c r="H409" i="43"/>
  <c r="G409" i="43"/>
  <c r="F409" i="43"/>
  <c r="E409" i="43"/>
  <c r="D409" i="43"/>
  <c r="C409" i="43"/>
  <c r="B409" i="43"/>
  <c r="A409" i="43"/>
  <c r="H408" i="43"/>
  <c r="G408" i="43"/>
  <c r="F408" i="43"/>
  <c r="E408" i="43"/>
  <c r="D408" i="43"/>
  <c r="C408" i="43"/>
  <c r="B408" i="43"/>
  <c r="A408" i="43"/>
  <c r="H407" i="43"/>
  <c r="G407" i="43"/>
  <c r="F407" i="43"/>
  <c r="E407" i="43"/>
  <c r="D407" i="43"/>
  <c r="C407" i="43"/>
  <c r="B407" i="43"/>
  <c r="A407" i="43"/>
  <c r="H406" i="43"/>
  <c r="G406" i="43"/>
  <c r="F406" i="43"/>
  <c r="E406" i="43"/>
  <c r="D406" i="43"/>
  <c r="C406" i="43"/>
  <c r="B406" i="43"/>
  <c r="A406" i="43"/>
  <c r="H405" i="43"/>
  <c r="G405" i="43"/>
  <c r="F405" i="43"/>
  <c r="E405" i="43"/>
  <c r="D405" i="43"/>
  <c r="C405" i="43"/>
  <c r="B405" i="43"/>
  <c r="A405" i="43"/>
  <c r="H404" i="43"/>
  <c r="G404" i="43"/>
  <c r="F404" i="43"/>
  <c r="E404" i="43"/>
  <c r="D404" i="43"/>
  <c r="C404" i="43"/>
  <c r="B404" i="43"/>
  <c r="A404" i="43"/>
  <c r="H403" i="43"/>
  <c r="G403" i="43"/>
  <c r="F403" i="43"/>
  <c r="E403" i="43"/>
  <c r="D403" i="43"/>
  <c r="C403" i="43"/>
  <c r="B403" i="43"/>
  <c r="A403" i="43"/>
  <c r="H402" i="43"/>
  <c r="G402" i="43"/>
  <c r="F402" i="43"/>
  <c r="E402" i="43"/>
  <c r="D402" i="43"/>
  <c r="C402" i="43"/>
  <c r="B402" i="43"/>
  <c r="A402" i="43"/>
  <c r="H401" i="43"/>
  <c r="G401" i="43"/>
  <c r="F401" i="43"/>
  <c r="E401" i="43"/>
  <c r="D401" i="43"/>
  <c r="C401" i="43"/>
  <c r="B401" i="43"/>
  <c r="A401" i="43"/>
  <c r="H400" i="43"/>
  <c r="G400" i="43"/>
  <c r="F400" i="43"/>
  <c r="E400" i="43"/>
  <c r="D400" i="43"/>
  <c r="C400" i="43"/>
  <c r="B400" i="43"/>
  <c r="A400" i="43"/>
  <c r="H399" i="43"/>
  <c r="G399" i="43"/>
  <c r="F399" i="43"/>
  <c r="E399" i="43"/>
  <c r="D399" i="43"/>
  <c r="C399" i="43"/>
  <c r="B399" i="43"/>
  <c r="A399" i="43"/>
  <c r="H398" i="43"/>
  <c r="G398" i="43"/>
  <c r="F398" i="43"/>
  <c r="E398" i="43"/>
  <c r="D398" i="43"/>
  <c r="C398" i="43"/>
  <c r="B398" i="43"/>
  <c r="A398" i="43"/>
  <c r="H397" i="43"/>
  <c r="G397" i="43"/>
  <c r="F397" i="43"/>
  <c r="E397" i="43"/>
  <c r="D397" i="43"/>
  <c r="C397" i="43"/>
  <c r="B397" i="43"/>
  <c r="A397" i="43"/>
  <c r="H396" i="43"/>
  <c r="G396" i="43"/>
  <c r="F396" i="43"/>
  <c r="E396" i="43"/>
  <c r="D396" i="43"/>
  <c r="C396" i="43"/>
  <c r="B396" i="43"/>
  <c r="A396" i="43"/>
  <c r="H395" i="43"/>
  <c r="G395" i="43"/>
  <c r="F395" i="43"/>
  <c r="E395" i="43"/>
  <c r="D395" i="43"/>
  <c r="C395" i="43"/>
  <c r="B395" i="43"/>
  <c r="A395" i="43"/>
  <c r="H394" i="43"/>
  <c r="G394" i="43"/>
  <c r="F394" i="43"/>
  <c r="E394" i="43"/>
  <c r="D394" i="43"/>
  <c r="C394" i="43"/>
  <c r="B394" i="43"/>
  <c r="A394" i="43"/>
  <c r="H393" i="43"/>
  <c r="G393" i="43"/>
  <c r="F393" i="43"/>
  <c r="E393" i="43"/>
  <c r="D393" i="43"/>
  <c r="C393" i="43"/>
  <c r="B393" i="43"/>
  <c r="A393" i="43"/>
  <c r="H392" i="43"/>
  <c r="G392" i="43"/>
  <c r="F392" i="43"/>
  <c r="E392" i="43"/>
  <c r="D392" i="43"/>
  <c r="C392" i="43"/>
  <c r="B392" i="43"/>
  <c r="A392" i="43"/>
  <c r="H391" i="43"/>
  <c r="G391" i="43"/>
  <c r="F391" i="43"/>
  <c r="E391" i="43"/>
  <c r="D391" i="43"/>
  <c r="C391" i="43"/>
  <c r="B391" i="43"/>
  <c r="A391" i="43"/>
  <c r="H390" i="43"/>
  <c r="G390" i="43"/>
  <c r="F390" i="43"/>
  <c r="E390" i="43"/>
  <c r="D390" i="43"/>
  <c r="C390" i="43"/>
  <c r="B390" i="43"/>
  <c r="A390" i="43"/>
  <c r="H389" i="43"/>
  <c r="G389" i="43"/>
  <c r="F389" i="43"/>
  <c r="E389" i="43"/>
  <c r="D389" i="43"/>
  <c r="C389" i="43"/>
  <c r="B389" i="43"/>
  <c r="A389" i="43"/>
  <c r="H388" i="43"/>
  <c r="G388" i="43"/>
  <c r="F388" i="43"/>
  <c r="E388" i="43"/>
  <c r="D388" i="43"/>
  <c r="C388" i="43"/>
  <c r="B388" i="43"/>
  <c r="A388" i="43"/>
  <c r="H387" i="43"/>
  <c r="G387" i="43"/>
  <c r="F387" i="43"/>
  <c r="E387" i="43"/>
  <c r="D387" i="43"/>
  <c r="C387" i="43"/>
  <c r="B387" i="43"/>
  <c r="A387" i="43"/>
  <c r="H386" i="43"/>
  <c r="G386" i="43"/>
  <c r="F386" i="43"/>
  <c r="E386" i="43"/>
  <c r="D386" i="43"/>
  <c r="C386" i="43"/>
  <c r="B386" i="43"/>
  <c r="A386" i="43"/>
  <c r="H385" i="43"/>
  <c r="G385" i="43"/>
  <c r="F385" i="43"/>
  <c r="E385" i="43"/>
  <c r="D385" i="43"/>
  <c r="C385" i="43"/>
  <c r="B385" i="43"/>
  <c r="A385" i="43"/>
  <c r="H384" i="43"/>
  <c r="G384" i="43"/>
  <c r="F384" i="43"/>
  <c r="E384" i="43"/>
  <c r="D384" i="43"/>
  <c r="C384" i="43"/>
  <c r="B384" i="43"/>
  <c r="A384" i="43"/>
  <c r="H383" i="43"/>
  <c r="G383" i="43"/>
  <c r="F383" i="43"/>
  <c r="E383" i="43"/>
  <c r="D383" i="43"/>
  <c r="C383" i="43"/>
  <c r="B383" i="43"/>
  <c r="A383" i="43"/>
  <c r="H382" i="43"/>
  <c r="G382" i="43"/>
  <c r="F382" i="43"/>
  <c r="E382" i="43"/>
  <c r="D382" i="43"/>
  <c r="C382" i="43"/>
  <c r="B382" i="43"/>
  <c r="A382" i="43"/>
  <c r="H381" i="43"/>
  <c r="G381" i="43"/>
  <c r="F381" i="43"/>
  <c r="E381" i="43"/>
  <c r="D381" i="43"/>
  <c r="C381" i="43"/>
  <c r="B381" i="43"/>
  <c r="A381" i="43"/>
  <c r="H380" i="43"/>
  <c r="G380" i="43"/>
  <c r="F380" i="43"/>
  <c r="E380" i="43"/>
  <c r="D380" i="43"/>
  <c r="C380" i="43"/>
  <c r="B380" i="43"/>
  <c r="A380" i="43"/>
  <c r="H379" i="43"/>
  <c r="G379" i="43"/>
  <c r="F379" i="43"/>
  <c r="E379" i="43"/>
  <c r="D379" i="43"/>
  <c r="C379" i="43"/>
  <c r="B379" i="43"/>
  <c r="A379" i="43"/>
  <c r="H378" i="43"/>
  <c r="G378" i="43"/>
  <c r="F378" i="43"/>
  <c r="E378" i="43"/>
  <c r="D378" i="43"/>
  <c r="C378" i="43"/>
  <c r="B378" i="43"/>
  <c r="A378" i="43"/>
  <c r="H377" i="43"/>
  <c r="G377" i="43"/>
  <c r="F377" i="43"/>
  <c r="E377" i="43"/>
  <c r="D377" i="43"/>
  <c r="C377" i="43"/>
  <c r="B377" i="43"/>
  <c r="A377" i="43"/>
  <c r="H376" i="43"/>
  <c r="G376" i="43"/>
  <c r="F376" i="43"/>
  <c r="E376" i="43"/>
  <c r="D376" i="43"/>
  <c r="C376" i="43"/>
  <c r="B376" i="43"/>
  <c r="A376" i="43"/>
  <c r="H375" i="43"/>
  <c r="G375" i="43"/>
  <c r="F375" i="43"/>
  <c r="E375" i="43"/>
  <c r="D375" i="43"/>
  <c r="C375" i="43"/>
  <c r="B375" i="43"/>
  <c r="A375" i="43"/>
  <c r="H374" i="43"/>
  <c r="G374" i="43"/>
  <c r="F374" i="43"/>
  <c r="E374" i="43"/>
  <c r="D374" i="43"/>
  <c r="C374" i="43"/>
  <c r="B374" i="43"/>
  <c r="A374" i="43"/>
  <c r="H373" i="43"/>
  <c r="G373" i="43"/>
  <c r="F373" i="43"/>
  <c r="E373" i="43"/>
  <c r="D373" i="43"/>
  <c r="C373" i="43"/>
  <c r="B373" i="43"/>
  <c r="A373" i="43"/>
  <c r="H372" i="43"/>
  <c r="G372" i="43"/>
  <c r="F372" i="43"/>
  <c r="E372" i="43"/>
  <c r="D372" i="43"/>
  <c r="C372" i="43"/>
  <c r="B372" i="43"/>
  <c r="A372" i="43"/>
  <c r="H371" i="43"/>
  <c r="G371" i="43"/>
  <c r="F371" i="43"/>
  <c r="E371" i="43"/>
  <c r="D371" i="43"/>
  <c r="C371" i="43"/>
  <c r="B371" i="43"/>
  <c r="A371" i="43"/>
  <c r="H370" i="43"/>
  <c r="G370" i="43"/>
  <c r="F370" i="43"/>
  <c r="E370" i="43"/>
  <c r="D370" i="43"/>
  <c r="C370" i="43"/>
  <c r="B370" i="43"/>
  <c r="A370" i="43"/>
  <c r="H369" i="43"/>
  <c r="G369" i="43"/>
  <c r="F369" i="43"/>
  <c r="E369" i="43"/>
  <c r="D369" i="43"/>
  <c r="C369" i="43"/>
  <c r="B369" i="43"/>
  <c r="A369" i="43"/>
  <c r="H368" i="43"/>
  <c r="G368" i="43"/>
  <c r="F368" i="43"/>
  <c r="E368" i="43"/>
  <c r="D368" i="43"/>
  <c r="C368" i="43"/>
  <c r="B368" i="43"/>
  <c r="A368" i="43"/>
  <c r="H367" i="43"/>
  <c r="G367" i="43"/>
  <c r="F367" i="43"/>
  <c r="E367" i="43"/>
  <c r="D367" i="43"/>
  <c r="C367" i="43"/>
  <c r="B367" i="43"/>
  <c r="A367" i="43"/>
  <c r="H366" i="43"/>
  <c r="G366" i="43"/>
  <c r="F366" i="43"/>
  <c r="E366" i="43"/>
  <c r="D366" i="43"/>
  <c r="C366" i="43"/>
  <c r="B366" i="43"/>
  <c r="A366" i="43"/>
  <c r="H365" i="43"/>
  <c r="G365" i="43"/>
  <c r="F365" i="43"/>
  <c r="E365" i="43"/>
  <c r="D365" i="43"/>
  <c r="C365" i="43"/>
  <c r="B365" i="43"/>
  <c r="A365" i="43"/>
  <c r="H364" i="43"/>
  <c r="G364" i="43"/>
  <c r="F364" i="43"/>
  <c r="E364" i="43"/>
  <c r="D364" i="43"/>
  <c r="C364" i="43"/>
  <c r="B364" i="43"/>
  <c r="A364" i="43"/>
  <c r="H363" i="43"/>
  <c r="G363" i="43"/>
  <c r="F363" i="43"/>
  <c r="E363" i="43"/>
  <c r="D363" i="43"/>
  <c r="C363" i="43"/>
  <c r="B363" i="43"/>
  <c r="A363" i="43"/>
  <c r="H362" i="43"/>
  <c r="G362" i="43"/>
  <c r="F362" i="43"/>
  <c r="E362" i="43"/>
  <c r="D362" i="43"/>
  <c r="C362" i="43"/>
  <c r="B362" i="43"/>
  <c r="A362" i="43"/>
  <c r="H361" i="43"/>
  <c r="G361" i="43"/>
  <c r="F361" i="43"/>
  <c r="E361" i="43"/>
  <c r="D361" i="43"/>
  <c r="C361" i="43"/>
  <c r="B361" i="43"/>
  <c r="A361" i="43"/>
  <c r="H360" i="43"/>
  <c r="G360" i="43"/>
  <c r="F360" i="43"/>
  <c r="E360" i="43"/>
  <c r="D360" i="43"/>
  <c r="C360" i="43"/>
  <c r="B360" i="43"/>
  <c r="A360" i="43"/>
  <c r="H359" i="43"/>
  <c r="G359" i="43"/>
  <c r="F359" i="43"/>
  <c r="E359" i="43"/>
  <c r="D359" i="43"/>
  <c r="C359" i="43"/>
  <c r="B359" i="43"/>
  <c r="A359" i="43"/>
  <c r="H358" i="43"/>
  <c r="G358" i="43"/>
  <c r="F358" i="43"/>
  <c r="E358" i="43"/>
  <c r="D358" i="43"/>
  <c r="C358" i="43"/>
  <c r="B358" i="43"/>
  <c r="A358" i="43"/>
  <c r="H357" i="43"/>
  <c r="G357" i="43"/>
  <c r="F357" i="43"/>
  <c r="E357" i="43"/>
  <c r="D357" i="43"/>
  <c r="C357" i="43"/>
  <c r="B357" i="43"/>
  <c r="A357" i="43"/>
  <c r="H356" i="43"/>
  <c r="G356" i="43"/>
  <c r="F356" i="43"/>
  <c r="E356" i="43"/>
  <c r="D356" i="43"/>
  <c r="C356" i="43"/>
  <c r="B356" i="43"/>
  <c r="A356" i="43"/>
  <c r="H355" i="43"/>
  <c r="G355" i="43"/>
  <c r="F355" i="43"/>
  <c r="E355" i="43"/>
  <c r="D355" i="43"/>
  <c r="C355" i="43"/>
  <c r="B355" i="43"/>
  <c r="A355" i="43"/>
  <c r="H354" i="43"/>
  <c r="G354" i="43"/>
  <c r="F354" i="43"/>
  <c r="E354" i="43"/>
  <c r="D354" i="43"/>
  <c r="C354" i="43"/>
  <c r="B354" i="43"/>
  <c r="A354" i="43"/>
  <c r="H353" i="43"/>
  <c r="G353" i="43"/>
  <c r="F353" i="43"/>
  <c r="E353" i="43"/>
  <c r="D353" i="43"/>
  <c r="C353" i="43"/>
  <c r="B353" i="43"/>
  <c r="A353" i="43"/>
  <c r="H352" i="43"/>
  <c r="G352" i="43"/>
  <c r="F352" i="43"/>
  <c r="E352" i="43"/>
  <c r="D352" i="43"/>
  <c r="C352" i="43"/>
  <c r="B352" i="43"/>
  <c r="A352" i="43"/>
  <c r="H351" i="43"/>
  <c r="G351" i="43"/>
  <c r="F351" i="43"/>
  <c r="E351" i="43"/>
  <c r="D351" i="43"/>
  <c r="C351" i="43"/>
  <c r="B351" i="43"/>
  <c r="A351" i="43"/>
  <c r="H350" i="43"/>
  <c r="G350" i="43"/>
  <c r="F350" i="43"/>
  <c r="E350" i="43"/>
  <c r="D350" i="43"/>
  <c r="C350" i="43"/>
  <c r="B350" i="43"/>
  <c r="A350" i="43"/>
  <c r="H349" i="43"/>
  <c r="G349" i="43"/>
  <c r="F349" i="43"/>
  <c r="E349" i="43"/>
  <c r="D349" i="43"/>
  <c r="C349" i="43"/>
  <c r="B349" i="43"/>
  <c r="A349" i="43"/>
  <c r="H348" i="43"/>
  <c r="G348" i="43"/>
  <c r="F348" i="43"/>
  <c r="E348" i="43"/>
  <c r="D348" i="43"/>
  <c r="C348" i="43"/>
  <c r="B348" i="43"/>
  <c r="A348" i="43"/>
  <c r="H347" i="43"/>
  <c r="G347" i="43"/>
  <c r="F347" i="43"/>
  <c r="E347" i="43"/>
  <c r="D347" i="43"/>
  <c r="C347" i="43"/>
  <c r="B347" i="43"/>
  <c r="A347" i="43"/>
  <c r="H346" i="43"/>
  <c r="G346" i="43"/>
  <c r="F346" i="43"/>
  <c r="E346" i="43"/>
  <c r="D346" i="43"/>
  <c r="C346" i="43"/>
  <c r="B346" i="43"/>
  <c r="A346" i="43"/>
  <c r="H345" i="43"/>
  <c r="G345" i="43"/>
  <c r="F345" i="43"/>
  <c r="E345" i="43"/>
  <c r="D345" i="43"/>
  <c r="C345" i="43"/>
  <c r="B345" i="43"/>
  <c r="A345" i="43"/>
  <c r="H344" i="43"/>
  <c r="G344" i="43"/>
  <c r="F344" i="43"/>
  <c r="E344" i="43"/>
  <c r="D344" i="43"/>
  <c r="C344" i="43"/>
  <c r="B344" i="43"/>
  <c r="A344" i="43"/>
  <c r="H343" i="43"/>
  <c r="G343" i="43"/>
  <c r="F343" i="43"/>
  <c r="E343" i="43"/>
  <c r="D343" i="43"/>
  <c r="C343" i="43"/>
  <c r="B343" i="43"/>
  <c r="A343" i="43"/>
  <c r="H342" i="43"/>
  <c r="G342" i="43"/>
  <c r="F342" i="43"/>
  <c r="E342" i="43"/>
  <c r="D342" i="43"/>
  <c r="C342" i="43"/>
  <c r="B342" i="43"/>
  <c r="A342" i="43"/>
  <c r="H341" i="43"/>
  <c r="G341" i="43"/>
  <c r="F341" i="43"/>
  <c r="E341" i="43"/>
  <c r="D341" i="43"/>
  <c r="C341" i="43"/>
  <c r="B341" i="43"/>
  <c r="A341" i="43"/>
  <c r="H340" i="43"/>
  <c r="G340" i="43"/>
  <c r="F340" i="43"/>
  <c r="E340" i="43"/>
  <c r="D340" i="43"/>
  <c r="C340" i="43"/>
  <c r="B340" i="43"/>
  <c r="A340" i="43"/>
  <c r="H339" i="43"/>
  <c r="G339" i="43"/>
  <c r="F339" i="43"/>
  <c r="E339" i="43"/>
  <c r="D339" i="43"/>
  <c r="C339" i="43"/>
  <c r="B339" i="43"/>
  <c r="A339" i="43"/>
  <c r="H338" i="43"/>
  <c r="G338" i="43"/>
  <c r="F338" i="43"/>
  <c r="E338" i="43"/>
  <c r="D338" i="43"/>
  <c r="C338" i="43"/>
  <c r="B338" i="43"/>
  <c r="A338" i="43"/>
  <c r="H337" i="43"/>
  <c r="G337" i="43"/>
  <c r="F337" i="43"/>
  <c r="E337" i="43"/>
  <c r="D337" i="43"/>
  <c r="C337" i="43"/>
  <c r="B337" i="43"/>
  <c r="A337" i="43"/>
  <c r="H336" i="43"/>
  <c r="G336" i="43"/>
  <c r="F336" i="43"/>
  <c r="E336" i="43"/>
  <c r="D336" i="43"/>
  <c r="C336" i="43"/>
  <c r="B336" i="43"/>
  <c r="A336" i="43"/>
  <c r="H335" i="43"/>
  <c r="G335" i="43"/>
  <c r="F335" i="43"/>
  <c r="E335" i="43"/>
  <c r="D335" i="43"/>
  <c r="C335" i="43"/>
  <c r="B335" i="43"/>
  <c r="A335" i="43"/>
  <c r="H334" i="43"/>
  <c r="G334" i="43"/>
  <c r="F334" i="43"/>
  <c r="E334" i="43"/>
  <c r="D334" i="43"/>
  <c r="C334" i="43"/>
  <c r="B334" i="43"/>
  <c r="A334" i="43"/>
  <c r="H333" i="43"/>
  <c r="G333" i="43"/>
  <c r="F333" i="43"/>
  <c r="E333" i="43"/>
  <c r="D333" i="43"/>
  <c r="C333" i="43"/>
  <c r="B333" i="43"/>
  <c r="A333" i="43"/>
  <c r="H332" i="43"/>
  <c r="G332" i="43"/>
  <c r="F332" i="43"/>
  <c r="E332" i="43"/>
  <c r="D332" i="43"/>
  <c r="C332" i="43"/>
  <c r="B332" i="43"/>
  <c r="A332" i="43"/>
  <c r="H331" i="43"/>
  <c r="G331" i="43"/>
  <c r="F331" i="43"/>
  <c r="E331" i="43"/>
  <c r="D331" i="43"/>
  <c r="C331" i="43"/>
  <c r="B331" i="43"/>
  <c r="A331" i="43"/>
  <c r="H330" i="43"/>
  <c r="G330" i="43"/>
  <c r="F330" i="43"/>
  <c r="E330" i="43"/>
  <c r="D330" i="43"/>
  <c r="C330" i="43"/>
  <c r="B330" i="43"/>
  <c r="A330" i="43"/>
  <c r="H329" i="43"/>
  <c r="G329" i="43"/>
  <c r="F329" i="43"/>
  <c r="E329" i="43"/>
  <c r="D329" i="43"/>
  <c r="C329" i="43"/>
  <c r="B329" i="43"/>
  <c r="A329" i="43"/>
  <c r="H328" i="43"/>
  <c r="G328" i="43"/>
  <c r="F328" i="43"/>
  <c r="E328" i="43"/>
  <c r="D328" i="43"/>
  <c r="C328" i="43"/>
  <c r="B328" i="43"/>
  <c r="A328" i="43"/>
  <c r="H327" i="43"/>
  <c r="G327" i="43"/>
  <c r="F327" i="43"/>
  <c r="E327" i="43"/>
  <c r="D327" i="43"/>
  <c r="C327" i="43"/>
  <c r="B327" i="43"/>
  <c r="A327" i="43"/>
  <c r="H326" i="43"/>
  <c r="G326" i="43"/>
  <c r="F326" i="43"/>
  <c r="E326" i="43"/>
  <c r="D326" i="43"/>
  <c r="C326" i="43"/>
  <c r="B326" i="43"/>
  <c r="A326" i="43"/>
  <c r="H325" i="43"/>
  <c r="G325" i="43"/>
  <c r="F325" i="43"/>
  <c r="E325" i="43"/>
  <c r="D325" i="43"/>
  <c r="C325" i="43"/>
  <c r="B325" i="43"/>
  <c r="A325" i="43"/>
  <c r="H324" i="43"/>
  <c r="G324" i="43"/>
  <c r="F324" i="43"/>
  <c r="E324" i="43"/>
  <c r="D324" i="43"/>
  <c r="C324" i="43"/>
  <c r="B324" i="43"/>
  <c r="A324" i="43"/>
  <c r="H323" i="43"/>
  <c r="G323" i="43"/>
  <c r="F323" i="43"/>
  <c r="E323" i="43"/>
  <c r="D323" i="43"/>
  <c r="C323" i="43"/>
  <c r="B323" i="43"/>
  <c r="A323" i="43"/>
  <c r="H322" i="43"/>
  <c r="G322" i="43"/>
  <c r="F322" i="43"/>
  <c r="E322" i="43"/>
  <c r="D322" i="43"/>
  <c r="C322" i="43"/>
  <c r="B322" i="43"/>
  <c r="A322" i="43"/>
  <c r="H321" i="43"/>
  <c r="G321" i="43"/>
  <c r="F321" i="43"/>
  <c r="E321" i="43"/>
  <c r="D321" i="43"/>
  <c r="C321" i="43"/>
  <c r="B321" i="43"/>
  <c r="A321" i="43"/>
  <c r="H320" i="43"/>
  <c r="G320" i="43"/>
  <c r="F320" i="43"/>
  <c r="E320" i="43"/>
  <c r="D320" i="43"/>
  <c r="C320" i="43"/>
  <c r="B320" i="43"/>
  <c r="A320" i="43"/>
  <c r="H319" i="43"/>
  <c r="G319" i="43"/>
  <c r="F319" i="43"/>
  <c r="E319" i="43"/>
  <c r="D319" i="43"/>
  <c r="C319" i="43"/>
  <c r="B319" i="43"/>
  <c r="A319" i="43"/>
  <c r="H318" i="43"/>
  <c r="G318" i="43"/>
  <c r="F318" i="43"/>
  <c r="E318" i="43"/>
  <c r="D318" i="43"/>
  <c r="C318" i="43"/>
  <c r="B318" i="43"/>
  <c r="A318" i="43"/>
  <c r="H317" i="43"/>
  <c r="G317" i="43"/>
  <c r="F317" i="43"/>
  <c r="E317" i="43"/>
  <c r="D317" i="43"/>
  <c r="C317" i="43"/>
  <c r="B317" i="43"/>
  <c r="A317" i="43"/>
  <c r="H316" i="43"/>
  <c r="G316" i="43"/>
  <c r="F316" i="43"/>
  <c r="E316" i="43"/>
  <c r="D316" i="43"/>
  <c r="C316" i="43"/>
  <c r="B316" i="43"/>
  <c r="A316" i="43"/>
  <c r="H315" i="43"/>
  <c r="G315" i="43"/>
  <c r="F315" i="43"/>
  <c r="E315" i="43"/>
  <c r="D315" i="43"/>
  <c r="C315" i="43"/>
  <c r="B315" i="43"/>
  <c r="A315" i="43"/>
  <c r="H314" i="43"/>
  <c r="G314" i="43"/>
  <c r="F314" i="43"/>
  <c r="E314" i="43"/>
  <c r="D314" i="43"/>
  <c r="C314" i="43"/>
  <c r="B314" i="43"/>
  <c r="A314" i="43"/>
  <c r="H313" i="43"/>
  <c r="G313" i="43"/>
  <c r="F313" i="43"/>
  <c r="E313" i="43"/>
  <c r="D313" i="43"/>
  <c r="C313" i="43"/>
  <c r="B313" i="43"/>
  <c r="A313" i="43"/>
  <c r="H312" i="43"/>
  <c r="G312" i="43"/>
  <c r="F312" i="43"/>
  <c r="E312" i="43"/>
  <c r="D312" i="43"/>
  <c r="C312" i="43"/>
  <c r="B312" i="43"/>
  <c r="A312" i="43"/>
  <c r="H311" i="43"/>
  <c r="G311" i="43"/>
  <c r="F311" i="43"/>
  <c r="E311" i="43"/>
  <c r="D311" i="43"/>
  <c r="C311" i="43"/>
  <c r="B311" i="43"/>
  <c r="A311" i="43"/>
  <c r="H310" i="43"/>
  <c r="G310" i="43"/>
  <c r="F310" i="43"/>
  <c r="E310" i="43"/>
  <c r="D310" i="43"/>
  <c r="C310" i="43"/>
  <c r="B310" i="43"/>
  <c r="A310" i="43"/>
  <c r="H309" i="43"/>
  <c r="G309" i="43"/>
  <c r="F309" i="43"/>
  <c r="E309" i="43"/>
  <c r="D309" i="43"/>
  <c r="C309" i="43"/>
  <c r="B309" i="43"/>
  <c r="A309" i="43"/>
  <c r="H308" i="43"/>
  <c r="G308" i="43"/>
  <c r="F308" i="43"/>
  <c r="E308" i="43"/>
  <c r="D308" i="43"/>
  <c r="C308" i="43"/>
  <c r="B308" i="43"/>
  <c r="A308" i="43"/>
  <c r="H307" i="43"/>
  <c r="G307" i="43"/>
  <c r="F307" i="43"/>
  <c r="E307" i="43"/>
  <c r="D307" i="43"/>
  <c r="C307" i="43"/>
  <c r="B307" i="43"/>
  <c r="A307" i="43"/>
  <c r="H306" i="43"/>
  <c r="G306" i="43"/>
  <c r="F306" i="43"/>
  <c r="E306" i="43"/>
  <c r="D306" i="43"/>
  <c r="C306" i="43"/>
  <c r="B306" i="43"/>
  <c r="A306" i="43"/>
  <c r="H305" i="43"/>
  <c r="G305" i="43"/>
  <c r="F305" i="43"/>
  <c r="E305" i="43"/>
  <c r="D305" i="43"/>
  <c r="C305" i="43"/>
  <c r="B305" i="43"/>
  <c r="A305" i="43"/>
  <c r="H304" i="43"/>
  <c r="G304" i="43"/>
  <c r="F304" i="43"/>
  <c r="E304" i="43"/>
  <c r="D304" i="43"/>
  <c r="C304" i="43"/>
  <c r="B304" i="43"/>
  <c r="A304" i="43"/>
  <c r="H303" i="43"/>
  <c r="G303" i="43"/>
  <c r="F303" i="43"/>
  <c r="E303" i="43"/>
  <c r="D303" i="43"/>
  <c r="C303" i="43"/>
  <c r="B303" i="43"/>
  <c r="A303" i="43"/>
  <c r="H302" i="43"/>
  <c r="G302" i="43"/>
  <c r="F302" i="43"/>
  <c r="E302" i="43"/>
  <c r="D302" i="43"/>
  <c r="C302" i="43"/>
  <c r="B302" i="43"/>
  <c r="A302" i="43"/>
  <c r="H301" i="43"/>
  <c r="G301" i="43"/>
  <c r="F301" i="43"/>
  <c r="E301" i="43"/>
  <c r="D301" i="43"/>
  <c r="C301" i="43"/>
  <c r="B301" i="43"/>
  <c r="A301" i="43"/>
  <c r="H300" i="43"/>
  <c r="G300" i="43"/>
  <c r="F300" i="43"/>
  <c r="E300" i="43"/>
  <c r="D300" i="43"/>
  <c r="C300" i="43"/>
  <c r="B300" i="43"/>
  <c r="A300" i="43"/>
  <c r="H299" i="43"/>
  <c r="G299" i="43"/>
  <c r="F299" i="43"/>
  <c r="E299" i="43"/>
  <c r="D299" i="43"/>
  <c r="C299" i="43"/>
  <c r="B299" i="43"/>
  <c r="A299" i="43"/>
  <c r="H298" i="43"/>
  <c r="G298" i="43"/>
  <c r="F298" i="43"/>
  <c r="E298" i="43"/>
  <c r="D298" i="43"/>
  <c r="C298" i="43"/>
  <c r="B298" i="43"/>
  <c r="A298" i="43"/>
  <c r="H297" i="43"/>
  <c r="G297" i="43"/>
  <c r="F297" i="43"/>
  <c r="E297" i="43"/>
  <c r="D297" i="43"/>
  <c r="C297" i="43"/>
  <c r="B297" i="43"/>
  <c r="A297" i="43"/>
  <c r="H296" i="43"/>
  <c r="G296" i="43"/>
  <c r="F296" i="43"/>
  <c r="E296" i="43"/>
  <c r="D296" i="43"/>
  <c r="C296" i="43"/>
  <c r="B296" i="43"/>
  <c r="A296" i="43"/>
  <c r="H295" i="43"/>
  <c r="G295" i="43"/>
  <c r="F295" i="43"/>
  <c r="E295" i="43"/>
  <c r="D295" i="43"/>
  <c r="C295" i="43"/>
  <c r="B295" i="43"/>
  <c r="A295" i="43"/>
  <c r="H294" i="43"/>
  <c r="G294" i="43"/>
  <c r="F294" i="43"/>
  <c r="E294" i="43"/>
  <c r="D294" i="43"/>
  <c r="C294" i="43"/>
  <c r="B294" i="43"/>
  <c r="A294" i="43"/>
  <c r="H293" i="43"/>
  <c r="G293" i="43"/>
  <c r="F293" i="43"/>
  <c r="E293" i="43"/>
  <c r="D293" i="43"/>
  <c r="C293" i="43"/>
  <c r="B293" i="43"/>
  <c r="A293" i="43"/>
  <c r="H292" i="43"/>
  <c r="G292" i="43"/>
  <c r="F292" i="43"/>
  <c r="E292" i="43"/>
  <c r="D292" i="43"/>
  <c r="C292" i="43"/>
  <c r="B292" i="43"/>
  <c r="A292" i="43"/>
  <c r="H291" i="43"/>
  <c r="G291" i="43"/>
  <c r="F291" i="43"/>
  <c r="E291" i="43"/>
  <c r="D291" i="43"/>
  <c r="C291" i="43"/>
  <c r="B291" i="43"/>
  <c r="A291" i="43"/>
  <c r="H290" i="43"/>
  <c r="G290" i="43"/>
  <c r="F290" i="43"/>
  <c r="E290" i="43"/>
  <c r="D290" i="43"/>
  <c r="C290" i="43"/>
  <c r="B290" i="43"/>
  <c r="A290" i="43"/>
  <c r="H289" i="43"/>
  <c r="G289" i="43"/>
  <c r="F289" i="43"/>
  <c r="E289" i="43"/>
  <c r="D289" i="43"/>
  <c r="C289" i="43"/>
  <c r="B289" i="43"/>
  <c r="A289" i="43"/>
  <c r="H288" i="43"/>
  <c r="G288" i="43"/>
  <c r="F288" i="43"/>
  <c r="E288" i="43"/>
  <c r="D288" i="43"/>
  <c r="C288" i="43"/>
  <c r="B288" i="43"/>
  <c r="A288" i="43"/>
  <c r="H287" i="43"/>
  <c r="G287" i="43"/>
  <c r="F287" i="43"/>
  <c r="E287" i="43"/>
  <c r="D287" i="43"/>
  <c r="C287" i="43"/>
  <c r="B287" i="43"/>
  <c r="A287" i="43"/>
  <c r="H286" i="43"/>
  <c r="G286" i="43"/>
  <c r="F286" i="43"/>
  <c r="E286" i="43"/>
  <c r="D286" i="43"/>
  <c r="C286" i="43"/>
  <c r="B286" i="43"/>
  <c r="A286" i="43"/>
  <c r="H285" i="43"/>
  <c r="G285" i="43"/>
  <c r="F285" i="43"/>
  <c r="E285" i="43"/>
  <c r="D285" i="43"/>
  <c r="C285" i="43"/>
  <c r="B285" i="43"/>
  <c r="A285" i="43"/>
  <c r="H284" i="43"/>
  <c r="G284" i="43"/>
  <c r="F284" i="43"/>
  <c r="E284" i="43"/>
  <c r="D284" i="43"/>
  <c r="C284" i="43"/>
  <c r="B284" i="43"/>
  <c r="A284" i="43"/>
  <c r="H283" i="43"/>
  <c r="G283" i="43"/>
  <c r="F283" i="43"/>
  <c r="E283" i="43"/>
  <c r="D283" i="43"/>
  <c r="C283" i="43"/>
  <c r="B283" i="43"/>
  <c r="A283" i="43"/>
  <c r="H282" i="43"/>
  <c r="G282" i="43"/>
  <c r="F282" i="43"/>
  <c r="E282" i="43"/>
  <c r="D282" i="43"/>
  <c r="C282" i="43"/>
  <c r="B282" i="43"/>
  <c r="A282" i="43"/>
  <c r="H281" i="43"/>
  <c r="G281" i="43"/>
  <c r="F281" i="43"/>
  <c r="E281" i="43"/>
  <c r="D281" i="43"/>
  <c r="C281" i="43"/>
  <c r="B281" i="43"/>
  <c r="A281" i="43"/>
  <c r="H280" i="43"/>
  <c r="G280" i="43"/>
  <c r="F280" i="43"/>
  <c r="E280" i="43"/>
  <c r="D280" i="43"/>
  <c r="C280" i="43"/>
  <c r="B280" i="43"/>
  <c r="A280" i="43"/>
  <c r="H279" i="43"/>
  <c r="G279" i="43"/>
  <c r="F279" i="43"/>
  <c r="E279" i="43"/>
  <c r="D279" i="43"/>
  <c r="C279" i="43"/>
  <c r="B279" i="43"/>
  <c r="A279" i="43"/>
  <c r="H278" i="43"/>
  <c r="G278" i="43"/>
  <c r="F278" i="43"/>
  <c r="E278" i="43"/>
  <c r="D278" i="43"/>
  <c r="C278" i="43"/>
  <c r="B278" i="43"/>
  <c r="A278" i="43"/>
  <c r="H277" i="43"/>
  <c r="G277" i="43"/>
  <c r="F277" i="43"/>
  <c r="E277" i="43"/>
  <c r="D277" i="43"/>
  <c r="C277" i="43"/>
  <c r="B277" i="43"/>
  <c r="A277" i="43"/>
  <c r="H276" i="43"/>
  <c r="G276" i="43"/>
  <c r="F276" i="43"/>
  <c r="E276" i="43"/>
  <c r="D276" i="43"/>
  <c r="C276" i="43"/>
  <c r="B276" i="43"/>
  <c r="A276" i="43"/>
  <c r="H275" i="43"/>
  <c r="G275" i="43"/>
  <c r="F275" i="43"/>
  <c r="E275" i="43"/>
  <c r="D275" i="43"/>
  <c r="C275" i="43"/>
  <c r="B275" i="43"/>
  <c r="A275" i="43"/>
  <c r="H274" i="43"/>
  <c r="G274" i="43"/>
  <c r="F274" i="43"/>
  <c r="E274" i="43"/>
  <c r="D274" i="43"/>
  <c r="C274" i="43"/>
  <c r="B274" i="43"/>
  <c r="A274" i="43"/>
  <c r="H273" i="43"/>
  <c r="G273" i="43"/>
  <c r="F273" i="43"/>
  <c r="E273" i="43"/>
  <c r="D273" i="43"/>
  <c r="C273" i="43"/>
  <c r="B273" i="43"/>
  <c r="A273" i="43"/>
  <c r="H272" i="43"/>
  <c r="G272" i="43"/>
  <c r="F272" i="43"/>
  <c r="E272" i="43"/>
  <c r="D272" i="43"/>
  <c r="C272" i="43"/>
  <c r="B272" i="43"/>
  <c r="A272" i="43"/>
  <c r="H271" i="43"/>
  <c r="G271" i="43"/>
  <c r="F271" i="43"/>
  <c r="E271" i="43"/>
  <c r="D271" i="43"/>
  <c r="C271" i="43"/>
  <c r="B271" i="43"/>
  <c r="A271" i="43"/>
  <c r="H270" i="43"/>
  <c r="G270" i="43"/>
  <c r="F270" i="43"/>
  <c r="E270" i="43"/>
  <c r="D270" i="43"/>
  <c r="C270" i="43"/>
  <c r="B270" i="43"/>
  <c r="A270" i="43"/>
  <c r="H269" i="43"/>
  <c r="G269" i="43"/>
  <c r="F269" i="43"/>
  <c r="E269" i="43"/>
  <c r="D269" i="43"/>
  <c r="C269" i="43"/>
  <c r="B269" i="43"/>
  <c r="A269" i="43"/>
  <c r="H268" i="43"/>
  <c r="G268" i="43"/>
  <c r="F268" i="43"/>
  <c r="E268" i="43"/>
  <c r="D268" i="43"/>
  <c r="C268" i="43"/>
  <c r="B268" i="43"/>
  <c r="A268" i="43"/>
  <c r="H267" i="43"/>
  <c r="G267" i="43"/>
  <c r="F267" i="43"/>
  <c r="E267" i="43"/>
  <c r="D267" i="43"/>
  <c r="C267" i="43"/>
  <c r="B267" i="43"/>
  <c r="A267" i="43"/>
  <c r="H266" i="43"/>
  <c r="G266" i="43"/>
  <c r="F266" i="43"/>
  <c r="E266" i="43"/>
  <c r="D266" i="43"/>
  <c r="C266" i="43"/>
  <c r="B266" i="43"/>
  <c r="A266" i="43"/>
  <c r="H265" i="43"/>
  <c r="G265" i="43"/>
  <c r="F265" i="43"/>
  <c r="E265" i="43"/>
  <c r="D265" i="43"/>
  <c r="C265" i="43"/>
  <c r="B265" i="43"/>
  <c r="A265" i="43"/>
  <c r="H264" i="43"/>
  <c r="G264" i="43"/>
  <c r="F264" i="43"/>
  <c r="E264" i="43"/>
  <c r="D264" i="43"/>
  <c r="C264" i="43"/>
  <c r="B264" i="43"/>
  <c r="A264" i="43"/>
  <c r="H263" i="43"/>
  <c r="G263" i="43"/>
  <c r="F263" i="43"/>
  <c r="E263" i="43"/>
  <c r="D263" i="43"/>
  <c r="C263" i="43"/>
  <c r="B263" i="43"/>
  <c r="A263" i="43"/>
  <c r="H262" i="43"/>
  <c r="G262" i="43"/>
  <c r="F262" i="43"/>
  <c r="E262" i="43"/>
  <c r="D262" i="43"/>
  <c r="C262" i="43"/>
  <c r="B262" i="43"/>
  <c r="A262" i="43"/>
  <c r="H261" i="43"/>
  <c r="G261" i="43"/>
  <c r="F261" i="43"/>
  <c r="E261" i="43"/>
  <c r="D261" i="43"/>
  <c r="C261" i="43"/>
  <c r="B261" i="43"/>
  <c r="A261" i="43"/>
  <c r="H260" i="43"/>
  <c r="G260" i="43"/>
  <c r="F260" i="43"/>
  <c r="E260" i="43"/>
  <c r="D260" i="43"/>
  <c r="C260" i="43"/>
  <c r="B260" i="43"/>
  <c r="A260" i="43"/>
  <c r="H259" i="43"/>
  <c r="G259" i="43"/>
  <c r="F259" i="43"/>
  <c r="E259" i="43"/>
  <c r="D259" i="43"/>
  <c r="C259" i="43"/>
  <c r="B259" i="43"/>
  <c r="A259" i="43"/>
  <c r="H258" i="43"/>
  <c r="G258" i="43"/>
  <c r="F258" i="43"/>
  <c r="E258" i="43"/>
  <c r="D258" i="43"/>
  <c r="C258" i="43"/>
  <c r="B258" i="43"/>
  <c r="A258" i="43"/>
  <c r="H257" i="43"/>
  <c r="G257" i="43"/>
  <c r="F257" i="43"/>
  <c r="E257" i="43"/>
  <c r="D257" i="43"/>
  <c r="C257" i="43"/>
  <c r="B257" i="43"/>
  <c r="A257" i="43"/>
  <c r="H256" i="43"/>
  <c r="G256" i="43"/>
  <c r="F256" i="43"/>
  <c r="E256" i="43"/>
  <c r="D256" i="43"/>
  <c r="C256" i="43"/>
  <c r="B256" i="43"/>
  <c r="A256" i="43"/>
  <c r="H255" i="43"/>
  <c r="G255" i="43"/>
  <c r="F255" i="43"/>
  <c r="E255" i="43"/>
  <c r="D255" i="43"/>
  <c r="C255" i="43"/>
  <c r="B255" i="43"/>
  <c r="A255" i="43"/>
  <c r="H254" i="43"/>
  <c r="G254" i="43"/>
  <c r="F254" i="43"/>
  <c r="E254" i="43"/>
  <c r="D254" i="43"/>
  <c r="C254" i="43"/>
  <c r="B254" i="43"/>
  <c r="A254" i="43"/>
  <c r="H253" i="43"/>
  <c r="G253" i="43"/>
  <c r="F253" i="43"/>
  <c r="E253" i="43"/>
  <c r="D253" i="43"/>
  <c r="C253" i="43"/>
  <c r="B253" i="43"/>
  <c r="A253" i="43"/>
  <c r="H252" i="43"/>
  <c r="G252" i="43"/>
  <c r="F252" i="43"/>
  <c r="E252" i="43"/>
  <c r="D252" i="43"/>
  <c r="C252" i="43"/>
  <c r="B252" i="43"/>
  <c r="A252" i="43"/>
  <c r="H251" i="43"/>
  <c r="G251" i="43"/>
  <c r="F251" i="43"/>
  <c r="E251" i="43"/>
  <c r="D251" i="43"/>
  <c r="C251" i="43"/>
  <c r="B251" i="43"/>
  <c r="A251" i="43"/>
  <c r="H250" i="43"/>
  <c r="G250" i="43"/>
  <c r="F250" i="43"/>
  <c r="E250" i="43"/>
  <c r="D250" i="43"/>
  <c r="C250" i="43"/>
  <c r="B250" i="43"/>
  <c r="A250" i="43"/>
  <c r="H249" i="43"/>
  <c r="G249" i="43"/>
  <c r="F249" i="43"/>
  <c r="E249" i="43"/>
  <c r="D249" i="43"/>
  <c r="C249" i="43"/>
  <c r="B249" i="43"/>
  <c r="A249" i="43"/>
  <c r="H248" i="43"/>
  <c r="G248" i="43"/>
  <c r="F248" i="43"/>
  <c r="E248" i="43"/>
  <c r="D248" i="43"/>
  <c r="C248" i="43"/>
  <c r="B248" i="43"/>
  <c r="A248" i="43"/>
  <c r="H247" i="43"/>
  <c r="G247" i="43"/>
  <c r="F247" i="43"/>
  <c r="E247" i="43"/>
  <c r="D247" i="43"/>
  <c r="C247" i="43"/>
  <c r="B247" i="43"/>
  <c r="A247" i="43"/>
  <c r="H246" i="43"/>
  <c r="G246" i="43"/>
  <c r="F246" i="43"/>
  <c r="E246" i="43"/>
  <c r="D246" i="43"/>
  <c r="C246" i="43"/>
  <c r="B246" i="43"/>
  <c r="A246" i="43"/>
  <c r="H245" i="43"/>
  <c r="G245" i="43"/>
  <c r="F245" i="43"/>
  <c r="E245" i="43"/>
  <c r="D245" i="43"/>
  <c r="C245" i="43"/>
  <c r="B245" i="43"/>
  <c r="A245" i="43"/>
  <c r="H244" i="43"/>
  <c r="G244" i="43"/>
  <c r="F244" i="43"/>
  <c r="E244" i="43"/>
  <c r="D244" i="43"/>
  <c r="C244" i="43"/>
  <c r="B244" i="43"/>
  <c r="A244" i="43"/>
  <c r="H243" i="43"/>
  <c r="G243" i="43"/>
  <c r="F243" i="43"/>
  <c r="E243" i="43"/>
  <c r="D243" i="43"/>
  <c r="C243" i="43"/>
  <c r="B243" i="43"/>
  <c r="A243" i="43"/>
  <c r="H242" i="43"/>
  <c r="G242" i="43"/>
  <c r="F242" i="43"/>
  <c r="E242" i="43"/>
  <c r="D242" i="43"/>
  <c r="C242" i="43"/>
  <c r="B242" i="43"/>
  <c r="A242" i="43"/>
  <c r="H241" i="43"/>
  <c r="G241" i="43"/>
  <c r="F241" i="43"/>
  <c r="E241" i="43"/>
  <c r="D241" i="43"/>
  <c r="C241" i="43"/>
  <c r="B241" i="43"/>
  <c r="A241" i="43"/>
  <c r="H240" i="43"/>
  <c r="G240" i="43"/>
  <c r="F240" i="43"/>
  <c r="E240" i="43"/>
  <c r="D240" i="43"/>
  <c r="C240" i="43"/>
  <c r="B240" i="43"/>
  <c r="A240" i="43"/>
  <c r="H239" i="43"/>
  <c r="G239" i="43"/>
  <c r="F239" i="43"/>
  <c r="E239" i="43"/>
  <c r="D239" i="43"/>
  <c r="C239" i="43"/>
  <c r="B239" i="43"/>
  <c r="A239" i="43"/>
  <c r="H238" i="43"/>
  <c r="G238" i="43"/>
  <c r="F238" i="43"/>
  <c r="E238" i="43"/>
  <c r="D238" i="43"/>
  <c r="C238" i="43"/>
  <c r="B238" i="43"/>
  <c r="A238" i="43"/>
  <c r="H237" i="43"/>
  <c r="G237" i="43"/>
  <c r="F237" i="43"/>
  <c r="E237" i="43"/>
  <c r="D237" i="43"/>
  <c r="C237" i="43"/>
  <c r="B237" i="43"/>
  <c r="A237" i="43"/>
  <c r="H236" i="43"/>
  <c r="G236" i="43"/>
  <c r="F236" i="43"/>
  <c r="E236" i="43"/>
  <c r="D236" i="43"/>
  <c r="C236" i="43"/>
  <c r="B236" i="43"/>
  <c r="A236" i="43"/>
  <c r="H235" i="43"/>
  <c r="G235" i="43"/>
  <c r="F235" i="43"/>
  <c r="E235" i="43"/>
  <c r="D235" i="43"/>
  <c r="C235" i="43"/>
  <c r="B235" i="43"/>
  <c r="A235" i="43"/>
  <c r="H234" i="43"/>
  <c r="G234" i="43"/>
  <c r="F234" i="43"/>
  <c r="E234" i="43"/>
  <c r="D234" i="43"/>
  <c r="C234" i="43"/>
  <c r="B234" i="43"/>
  <c r="A234" i="43"/>
  <c r="H233" i="43"/>
  <c r="G233" i="43"/>
  <c r="F233" i="43"/>
  <c r="E233" i="43"/>
  <c r="D233" i="43"/>
  <c r="C233" i="43"/>
  <c r="B233" i="43"/>
  <c r="A233" i="43"/>
  <c r="H232" i="43"/>
  <c r="G232" i="43"/>
  <c r="F232" i="43"/>
  <c r="E232" i="43"/>
  <c r="D232" i="43"/>
  <c r="C232" i="43"/>
  <c r="B232" i="43"/>
  <c r="A232" i="43"/>
  <c r="H231" i="43"/>
  <c r="G231" i="43"/>
  <c r="F231" i="43"/>
  <c r="E231" i="43"/>
  <c r="D231" i="43"/>
  <c r="C231" i="43"/>
  <c r="B231" i="43"/>
  <c r="A231" i="43"/>
  <c r="H230" i="43"/>
  <c r="G230" i="43"/>
  <c r="F230" i="43"/>
  <c r="E230" i="43"/>
  <c r="D230" i="43"/>
  <c r="C230" i="43"/>
  <c r="B230" i="43"/>
  <c r="A230" i="43"/>
  <c r="H229" i="43"/>
  <c r="G229" i="43"/>
  <c r="F229" i="43"/>
  <c r="E229" i="43"/>
  <c r="D229" i="43"/>
  <c r="C229" i="43"/>
  <c r="B229" i="43"/>
  <c r="A229" i="43"/>
  <c r="H228" i="43"/>
  <c r="G228" i="43"/>
  <c r="F228" i="43"/>
  <c r="E228" i="43"/>
  <c r="D228" i="43"/>
  <c r="C228" i="43"/>
  <c r="B228" i="43"/>
  <c r="A228" i="43"/>
  <c r="H227" i="43"/>
  <c r="G227" i="43"/>
  <c r="F227" i="43"/>
  <c r="E227" i="43"/>
  <c r="D227" i="43"/>
  <c r="C227" i="43"/>
  <c r="B227" i="43"/>
  <c r="A227" i="43"/>
  <c r="H226" i="43"/>
  <c r="G226" i="43"/>
  <c r="F226" i="43"/>
  <c r="E226" i="43"/>
  <c r="D226" i="43"/>
  <c r="C226" i="43"/>
  <c r="B226" i="43"/>
  <c r="A226" i="43"/>
  <c r="H225" i="43"/>
  <c r="G225" i="43"/>
  <c r="F225" i="43"/>
  <c r="E225" i="43"/>
  <c r="D225" i="43"/>
  <c r="C225" i="43"/>
  <c r="B225" i="43"/>
  <c r="A225" i="43"/>
  <c r="H224" i="43"/>
  <c r="G224" i="43"/>
  <c r="F224" i="43"/>
  <c r="E224" i="43"/>
  <c r="D224" i="43"/>
  <c r="C224" i="43"/>
  <c r="B224" i="43"/>
  <c r="A224" i="43"/>
  <c r="H223" i="43"/>
  <c r="G223" i="43"/>
  <c r="F223" i="43"/>
  <c r="E223" i="43"/>
  <c r="D223" i="43"/>
  <c r="C223" i="43"/>
  <c r="B223" i="43"/>
  <c r="A223" i="43"/>
  <c r="H222" i="43"/>
  <c r="G222" i="43"/>
  <c r="F222" i="43"/>
  <c r="E222" i="43"/>
  <c r="D222" i="43"/>
  <c r="C222" i="43"/>
  <c r="B222" i="43"/>
  <c r="A222" i="43"/>
  <c r="H221" i="43"/>
  <c r="G221" i="43"/>
  <c r="F221" i="43"/>
  <c r="E221" i="43"/>
  <c r="D221" i="43"/>
  <c r="C221" i="43"/>
  <c r="B221" i="43"/>
  <c r="A221" i="43"/>
  <c r="H220" i="43"/>
  <c r="G220" i="43"/>
  <c r="F220" i="43"/>
  <c r="E220" i="43"/>
  <c r="D220" i="43"/>
  <c r="C220" i="43"/>
  <c r="B220" i="43"/>
  <c r="A220" i="43"/>
  <c r="H219" i="43"/>
  <c r="G219" i="43"/>
  <c r="F219" i="43"/>
  <c r="E219" i="43"/>
  <c r="D219" i="43"/>
  <c r="C219" i="43"/>
  <c r="B219" i="43"/>
  <c r="A219" i="43"/>
  <c r="H218" i="43"/>
  <c r="G218" i="43"/>
  <c r="F218" i="43"/>
  <c r="E218" i="43"/>
  <c r="D218" i="43"/>
  <c r="C218" i="43"/>
  <c r="B218" i="43"/>
  <c r="A218" i="43"/>
  <c r="H217" i="43"/>
  <c r="G217" i="43"/>
  <c r="F217" i="43"/>
  <c r="E217" i="43"/>
  <c r="D217" i="43"/>
  <c r="C217" i="43"/>
  <c r="B217" i="43"/>
  <c r="A217" i="43"/>
  <c r="H216" i="43"/>
  <c r="G216" i="43"/>
  <c r="F216" i="43"/>
  <c r="E216" i="43"/>
  <c r="D216" i="43"/>
  <c r="C216" i="43"/>
  <c r="B216" i="43"/>
  <c r="A216" i="43"/>
  <c r="H215" i="43"/>
  <c r="G215" i="43"/>
  <c r="F215" i="43"/>
  <c r="E215" i="43"/>
  <c r="D215" i="43"/>
  <c r="C215" i="43"/>
  <c r="B215" i="43"/>
  <c r="A215" i="43"/>
  <c r="H214" i="43"/>
  <c r="G214" i="43"/>
  <c r="F214" i="43"/>
  <c r="E214" i="43"/>
  <c r="D214" i="43"/>
  <c r="C214" i="43"/>
  <c r="B214" i="43"/>
  <c r="A214" i="43"/>
  <c r="H213" i="43"/>
  <c r="G213" i="43"/>
  <c r="F213" i="43"/>
  <c r="E213" i="43"/>
  <c r="D213" i="43"/>
  <c r="C213" i="43"/>
  <c r="B213" i="43"/>
  <c r="A213" i="43"/>
  <c r="H212" i="43"/>
  <c r="G212" i="43"/>
  <c r="F212" i="43"/>
  <c r="E212" i="43"/>
  <c r="D212" i="43"/>
  <c r="C212" i="43"/>
  <c r="B212" i="43"/>
  <c r="A212" i="43"/>
  <c r="H211" i="43"/>
  <c r="G211" i="43"/>
  <c r="F211" i="43"/>
  <c r="E211" i="43"/>
  <c r="D211" i="43"/>
  <c r="C211" i="43"/>
  <c r="B211" i="43"/>
  <c r="A211" i="43"/>
  <c r="H210" i="43"/>
  <c r="G210" i="43"/>
  <c r="F210" i="43"/>
  <c r="E210" i="43"/>
  <c r="D210" i="43"/>
  <c r="C210" i="43"/>
  <c r="B210" i="43"/>
  <c r="A210" i="43"/>
  <c r="H209" i="43"/>
  <c r="G209" i="43"/>
  <c r="F209" i="43"/>
  <c r="E209" i="43"/>
  <c r="D209" i="43"/>
  <c r="C209" i="43"/>
  <c r="B209" i="43"/>
  <c r="A209" i="43"/>
  <c r="H208" i="43"/>
  <c r="G208" i="43"/>
  <c r="F208" i="43"/>
  <c r="E208" i="43"/>
  <c r="D208" i="43"/>
  <c r="C208" i="43"/>
  <c r="B208" i="43"/>
  <c r="A208" i="43"/>
  <c r="H207" i="43"/>
  <c r="G207" i="43"/>
  <c r="F207" i="43"/>
  <c r="E207" i="43"/>
  <c r="D207" i="43"/>
  <c r="C207" i="43"/>
  <c r="B207" i="43"/>
  <c r="A207" i="43"/>
  <c r="H206" i="43"/>
  <c r="G206" i="43"/>
  <c r="F206" i="43"/>
  <c r="E206" i="43"/>
  <c r="D206" i="43"/>
  <c r="C206" i="43"/>
  <c r="B206" i="43"/>
  <c r="A206" i="43"/>
  <c r="H205" i="43"/>
  <c r="G205" i="43"/>
  <c r="F205" i="43"/>
  <c r="E205" i="43"/>
  <c r="D205" i="43"/>
  <c r="C205" i="43"/>
  <c r="B205" i="43"/>
  <c r="A205" i="43"/>
  <c r="H204" i="43"/>
  <c r="G204" i="43"/>
  <c r="F204" i="43"/>
  <c r="E204" i="43"/>
  <c r="D204" i="43"/>
  <c r="C204" i="43"/>
  <c r="B204" i="43"/>
  <c r="A204" i="43"/>
  <c r="H203" i="43"/>
  <c r="G203" i="43"/>
  <c r="F203" i="43"/>
  <c r="E203" i="43"/>
  <c r="D203" i="43"/>
  <c r="C203" i="43"/>
  <c r="B203" i="43"/>
  <c r="A203" i="43"/>
  <c r="H202" i="43"/>
  <c r="G202" i="43"/>
  <c r="F202" i="43"/>
  <c r="E202" i="43"/>
  <c r="D202" i="43"/>
  <c r="C202" i="43"/>
  <c r="B202" i="43"/>
  <c r="A202" i="43"/>
  <c r="H201" i="43"/>
  <c r="G201" i="43"/>
  <c r="F201" i="43"/>
  <c r="E201" i="43"/>
  <c r="D201" i="43"/>
  <c r="C201" i="43"/>
  <c r="B201" i="43"/>
  <c r="A201" i="43"/>
  <c r="H200" i="43"/>
  <c r="G200" i="43"/>
  <c r="F200" i="43"/>
  <c r="E200" i="43"/>
  <c r="D200" i="43"/>
  <c r="C200" i="43"/>
  <c r="B200" i="43"/>
  <c r="A200" i="43"/>
  <c r="H199" i="43"/>
  <c r="G199" i="43"/>
  <c r="F199" i="43"/>
  <c r="E199" i="43"/>
  <c r="D199" i="43"/>
  <c r="C199" i="43"/>
  <c r="B199" i="43"/>
  <c r="A199" i="43"/>
  <c r="H198" i="43"/>
  <c r="G198" i="43"/>
  <c r="F198" i="43"/>
  <c r="E198" i="43"/>
  <c r="D198" i="43"/>
  <c r="C198" i="43"/>
  <c r="B198" i="43"/>
  <c r="A198" i="43"/>
  <c r="H197" i="43"/>
  <c r="G197" i="43"/>
  <c r="F197" i="43"/>
  <c r="E197" i="43"/>
  <c r="D197" i="43"/>
  <c r="C197" i="43"/>
  <c r="B197" i="43"/>
  <c r="A197" i="43"/>
  <c r="H196" i="43"/>
  <c r="G196" i="43"/>
  <c r="F196" i="43"/>
  <c r="E196" i="43"/>
  <c r="D196" i="43"/>
  <c r="C196" i="43"/>
  <c r="B196" i="43"/>
  <c r="A196" i="43"/>
  <c r="H195" i="43"/>
  <c r="G195" i="43"/>
  <c r="F195" i="43"/>
  <c r="E195" i="43"/>
  <c r="D195" i="43"/>
  <c r="C195" i="43"/>
  <c r="B195" i="43"/>
  <c r="A195" i="43"/>
  <c r="H194" i="43"/>
  <c r="G194" i="43"/>
  <c r="F194" i="43"/>
  <c r="E194" i="43"/>
  <c r="D194" i="43"/>
  <c r="C194" i="43"/>
  <c r="B194" i="43"/>
  <c r="A194" i="43"/>
  <c r="H193" i="43"/>
  <c r="G193" i="43"/>
  <c r="F193" i="43"/>
  <c r="E193" i="43"/>
  <c r="D193" i="43"/>
  <c r="C193" i="43"/>
  <c r="B193" i="43"/>
  <c r="A193" i="43"/>
  <c r="H192" i="43"/>
  <c r="G192" i="43"/>
  <c r="F192" i="43"/>
  <c r="E192" i="43"/>
  <c r="D192" i="43"/>
  <c r="C192" i="43"/>
  <c r="B192" i="43"/>
  <c r="A192" i="43"/>
  <c r="H191" i="43"/>
  <c r="G191" i="43"/>
  <c r="F191" i="43"/>
  <c r="E191" i="43"/>
  <c r="D191" i="43"/>
  <c r="C191" i="43"/>
  <c r="B191" i="43"/>
  <c r="A191" i="43"/>
  <c r="H190" i="43"/>
  <c r="G190" i="43"/>
  <c r="F190" i="43"/>
  <c r="E190" i="43"/>
  <c r="D190" i="43"/>
  <c r="C190" i="43"/>
  <c r="B190" i="43"/>
  <c r="A190" i="43"/>
  <c r="H189" i="43"/>
  <c r="G189" i="43"/>
  <c r="F189" i="43"/>
  <c r="E189" i="43"/>
  <c r="D189" i="43"/>
  <c r="C189" i="43"/>
  <c r="B189" i="43"/>
  <c r="A189" i="43"/>
  <c r="H188" i="43"/>
  <c r="G188" i="43"/>
  <c r="F188" i="43"/>
  <c r="E188" i="43"/>
  <c r="D188" i="43"/>
  <c r="C188" i="43"/>
  <c r="B188" i="43"/>
  <c r="A188" i="43"/>
  <c r="H187" i="43"/>
  <c r="G187" i="43"/>
  <c r="F187" i="43"/>
  <c r="E187" i="43"/>
  <c r="D187" i="43"/>
  <c r="C187" i="43"/>
  <c r="B187" i="43"/>
  <c r="A187" i="43"/>
  <c r="H186" i="43"/>
  <c r="G186" i="43"/>
  <c r="F186" i="43"/>
  <c r="E186" i="43"/>
  <c r="D186" i="43"/>
  <c r="C186" i="43"/>
  <c r="B186" i="43"/>
  <c r="A186" i="43"/>
  <c r="H185" i="43"/>
  <c r="G185" i="43"/>
  <c r="F185" i="43"/>
  <c r="E185" i="43"/>
  <c r="D185" i="43"/>
  <c r="C185" i="43"/>
  <c r="B185" i="43"/>
  <c r="A185" i="43"/>
  <c r="H184" i="43"/>
  <c r="G184" i="43"/>
  <c r="F184" i="43"/>
  <c r="E184" i="43"/>
  <c r="D184" i="43"/>
  <c r="C184" i="43"/>
  <c r="B184" i="43"/>
  <c r="A184" i="43"/>
  <c r="H183" i="43"/>
  <c r="G183" i="43"/>
  <c r="F183" i="43"/>
  <c r="E183" i="43"/>
  <c r="D183" i="43"/>
  <c r="C183" i="43"/>
  <c r="B183" i="43"/>
  <c r="A183" i="43"/>
  <c r="H182" i="43"/>
  <c r="G182" i="43"/>
  <c r="F182" i="43"/>
  <c r="E182" i="43"/>
  <c r="D182" i="43"/>
  <c r="C182" i="43"/>
  <c r="B182" i="43"/>
  <c r="A182" i="43"/>
  <c r="H181" i="43"/>
  <c r="G181" i="43"/>
  <c r="F181" i="43"/>
  <c r="E181" i="43"/>
  <c r="D181" i="43"/>
  <c r="C181" i="43"/>
  <c r="B181" i="43"/>
  <c r="A181" i="43"/>
  <c r="H180" i="43"/>
  <c r="G180" i="43"/>
  <c r="F180" i="43"/>
  <c r="E180" i="43"/>
  <c r="D180" i="43"/>
  <c r="C180" i="43"/>
  <c r="B180" i="43"/>
  <c r="A180" i="43"/>
  <c r="H179" i="43"/>
  <c r="G179" i="43"/>
  <c r="F179" i="43"/>
  <c r="E179" i="43"/>
  <c r="D179" i="43"/>
  <c r="C179" i="43"/>
  <c r="B179" i="43"/>
  <c r="A179" i="43"/>
  <c r="H178" i="43"/>
  <c r="G178" i="43"/>
  <c r="F178" i="43"/>
  <c r="E178" i="43"/>
  <c r="D178" i="43"/>
  <c r="C178" i="43"/>
  <c r="B178" i="43"/>
  <c r="A178" i="43"/>
  <c r="H177" i="43"/>
  <c r="G177" i="43"/>
  <c r="F177" i="43"/>
  <c r="E177" i="43"/>
  <c r="D177" i="43"/>
  <c r="C177" i="43"/>
  <c r="B177" i="43"/>
  <c r="A177" i="43"/>
  <c r="H176" i="43"/>
  <c r="G176" i="43"/>
  <c r="F176" i="43"/>
  <c r="E176" i="43"/>
  <c r="D176" i="43"/>
  <c r="C176" i="43"/>
  <c r="B176" i="43"/>
  <c r="A176" i="43"/>
  <c r="H175" i="43"/>
  <c r="G175" i="43"/>
  <c r="F175" i="43"/>
  <c r="E175" i="43"/>
  <c r="D175" i="43"/>
  <c r="C175" i="43"/>
  <c r="B175" i="43"/>
  <c r="A175" i="43"/>
  <c r="H174" i="43"/>
  <c r="G174" i="43"/>
  <c r="F174" i="43"/>
  <c r="E174" i="43"/>
  <c r="D174" i="43"/>
  <c r="C174" i="43"/>
  <c r="B174" i="43"/>
  <c r="A174" i="43"/>
  <c r="H173" i="43"/>
  <c r="G173" i="43"/>
  <c r="F173" i="43"/>
  <c r="E173" i="43"/>
  <c r="D173" i="43"/>
  <c r="C173" i="43"/>
  <c r="B173" i="43"/>
  <c r="A173" i="43"/>
  <c r="H172" i="43"/>
  <c r="G172" i="43"/>
  <c r="F172" i="43"/>
  <c r="E172" i="43"/>
  <c r="D172" i="43"/>
  <c r="C172" i="43"/>
  <c r="B172" i="43"/>
  <c r="A172" i="43"/>
  <c r="H171" i="43"/>
  <c r="G171" i="43"/>
  <c r="F171" i="43"/>
  <c r="E171" i="43"/>
  <c r="D171" i="43"/>
  <c r="C171" i="43"/>
  <c r="B171" i="43"/>
  <c r="A171" i="43"/>
  <c r="H170" i="43"/>
  <c r="G170" i="43"/>
  <c r="F170" i="43"/>
  <c r="E170" i="43"/>
  <c r="D170" i="43"/>
  <c r="C170" i="43"/>
  <c r="B170" i="43"/>
  <c r="A170" i="43"/>
  <c r="H169" i="43"/>
  <c r="G169" i="43"/>
  <c r="F169" i="43"/>
  <c r="E169" i="43"/>
  <c r="D169" i="43"/>
  <c r="C169" i="43"/>
  <c r="B169" i="43"/>
  <c r="A169" i="43"/>
  <c r="H168" i="43"/>
  <c r="G168" i="43"/>
  <c r="F168" i="43"/>
  <c r="E168" i="43"/>
  <c r="D168" i="43"/>
  <c r="C168" i="43"/>
  <c r="B168" i="43"/>
  <c r="A168" i="43"/>
  <c r="H167" i="43"/>
  <c r="G167" i="43"/>
  <c r="F167" i="43"/>
  <c r="E167" i="43"/>
  <c r="D167" i="43"/>
  <c r="C167" i="43"/>
  <c r="B167" i="43"/>
  <c r="A167" i="43"/>
  <c r="H166" i="43"/>
  <c r="G166" i="43"/>
  <c r="F166" i="43"/>
  <c r="E166" i="43"/>
  <c r="D166" i="43"/>
  <c r="C166" i="43"/>
  <c r="B166" i="43"/>
  <c r="A166" i="43"/>
  <c r="H165" i="43"/>
  <c r="G165" i="43"/>
  <c r="F165" i="43"/>
  <c r="E165" i="43"/>
  <c r="D165" i="43"/>
  <c r="C165" i="43"/>
  <c r="B165" i="43"/>
  <c r="A165" i="43"/>
  <c r="H164" i="43"/>
  <c r="G164" i="43"/>
  <c r="F164" i="43"/>
  <c r="E164" i="43"/>
  <c r="D164" i="43"/>
  <c r="C164" i="43"/>
  <c r="B164" i="43"/>
  <c r="A164" i="43"/>
  <c r="H163" i="43"/>
  <c r="G163" i="43"/>
  <c r="F163" i="43"/>
  <c r="E163" i="43"/>
  <c r="D163" i="43"/>
  <c r="C163" i="43"/>
  <c r="B163" i="43"/>
  <c r="A163" i="43"/>
  <c r="H162" i="43"/>
  <c r="G162" i="43"/>
  <c r="F162" i="43"/>
  <c r="E162" i="43"/>
  <c r="D162" i="43"/>
  <c r="C162" i="43"/>
  <c r="B162" i="43"/>
  <c r="A162" i="43"/>
  <c r="H161" i="43"/>
  <c r="G161" i="43"/>
  <c r="F161" i="43"/>
  <c r="E161" i="43"/>
  <c r="D161" i="43"/>
  <c r="C161" i="43"/>
  <c r="B161" i="43"/>
  <c r="A161" i="43"/>
  <c r="H160" i="43"/>
  <c r="G160" i="43"/>
  <c r="F160" i="43"/>
  <c r="E160" i="43"/>
  <c r="D160" i="43"/>
  <c r="C160" i="43"/>
  <c r="B160" i="43"/>
  <c r="A160" i="43"/>
  <c r="H159" i="43"/>
  <c r="G159" i="43"/>
  <c r="F159" i="43"/>
  <c r="E159" i="43"/>
  <c r="D159" i="43"/>
  <c r="C159" i="43"/>
  <c r="B159" i="43"/>
  <c r="A159" i="43"/>
  <c r="H158" i="43"/>
  <c r="G158" i="43"/>
  <c r="F158" i="43"/>
  <c r="E158" i="43"/>
  <c r="D158" i="43"/>
  <c r="C158" i="43"/>
  <c r="B158" i="43"/>
  <c r="A158" i="43"/>
  <c r="H157" i="43"/>
  <c r="G157" i="43"/>
  <c r="F157" i="43"/>
  <c r="E157" i="43"/>
  <c r="D157" i="43"/>
  <c r="C157" i="43"/>
  <c r="B157" i="43"/>
  <c r="A157" i="43"/>
  <c r="H156" i="43"/>
  <c r="G156" i="43"/>
  <c r="F156" i="43"/>
  <c r="E156" i="43"/>
  <c r="D156" i="43"/>
  <c r="C156" i="43"/>
  <c r="B156" i="43"/>
  <c r="A156" i="43"/>
  <c r="H155" i="43"/>
  <c r="G155" i="43"/>
  <c r="F155" i="43"/>
  <c r="E155" i="43"/>
  <c r="D155" i="43"/>
  <c r="C155" i="43"/>
  <c r="B155" i="43"/>
  <c r="A155" i="43"/>
  <c r="H154" i="43"/>
  <c r="G154" i="43"/>
  <c r="F154" i="43"/>
  <c r="E154" i="43"/>
  <c r="D154" i="43"/>
  <c r="C154" i="43"/>
  <c r="B154" i="43"/>
  <c r="A154" i="43"/>
  <c r="H153" i="43"/>
  <c r="G153" i="43"/>
  <c r="F153" i="43"/>
  <c r="E153" i="43"/>
  <c r="D153" i="43"/>
  <c r="C153" i="43"/>
  <c r="B153" i="43"/>
  <c r="A153" i="43"/>
  <c r="H152" i="43"/>
  <c r="G152" i="43"/>
  <c r="F152" i="43"/>
  <c r="E152" i="43"/>
  <c r="D152" i="43"/>
  <c r="C152" i="43"/>
  <c r="B152" i="43"/>
  <c r="A152" i="43"/>
  <c r="H151" i="43"/>
  <c r="G151" i="43"/>
  <c r="F151" i="43"/>
  <c r="E151" i="43"/>
  <c r="D151" i="43"/>
  <c r="C151" i="43"/>
  <c r="B151" i="43"/>
  <c r="A151" i="43"/>
  <c r="H150" i="43"/>
  <c r="G150" i="43"/>
  <c r="F150" i="43"/>
  <c r="E150" i="43"/>
  <c r="D150" i="43"/>
  <c r="C150" i="43"/>
  <c r="B150" i="43"/>
  <c r="A150" i="43"/>
  <c r="H149" i="43"/>
  <c r="G149" i="43"/>
  <c r="F149" i="43"/>
  <c r="E149" i="43"/>
  <c r="D149" i="43"/>
  <c r="C149" i="43"/>
  <c r="B149" i="43"/>
  <c r="A149" i="43"/>
  <c r="H148" i="43"/>
  <c r="G148" i="43"/>
  <c r="F148" i="43"/>
  <c r="E148" i="43"/>
  <c r="D148" i="43"/>
  <c r="C148" i="43"/>
  <c r="B148" i="43"/>
  <c r="A148" i="43"/>
  <c r="H147" i="43"/>
  <c r="G147" i="43"/>
  <c r="F147" i="43"/>
  <c r="E147" i="43"/>
  <c r="D147" i="43"/>
  <c r="C147" i="43"/>
  <c r="B147" i="43"/>
  <c r="A147" i="43"/>
  <c r="H146" i="43"/>
  <c r="G146" i="43"/>
  <c r="F146" i="43"/>
  <c r="E146" i="43"/>
  <c r="D146" i="43"/>
  <c r="C146" i="43"/>
  <c r="B146" i="43"/>
  <c r="A146" i="43"/>
  <c r="H145" i="43"/>
  <c r="G145" i="43"/>
  <c r="F145" i="43"/>
  <c r="E145" i="43"/>
  <c r="D145" i="43"/>
  <c r="C145" i="43"/>
  <c r="B145" i="43"/>
  <c r="A145" i="43"/>
  <c r="H144" i="43"/>
  <c r="G144" i="43"/>
  <c r="F144" i="43"/>
  <c r="E144" i="43"/>
  <c r="D144" i="43"/>
  <c r="C144" i="43"/>
  <c r="B144" i="43"/>
  <c r="A144" i="43"/>
  <c r="H143" i="43"/>
  <c r="G143" i="43"/>
  <c r="F143" i="43"/>
  <c r="E143" i="43"/>
  <c r="D143" i="43"/>
  <c r="C143" i="43"/>
  <c r="B143" i="43"/>
  <c r="A143" i="43"/>
  <c r="H142" i="43"/>
  <c r="G142" i="43"/>
  <c r="F142" i="43"/>
  <c r="E142" i="43"/>
  <c r="D142" i="43"/>
  <c r="C142" i="43"/>
  <c r="B142" i="43"/>
  <c r="A142" i="43"/>
  <c r="H141" i="43"/>
  <c r="G141" i="43"/>
  <c r="F141" i="43"/>
  <c r="E141" i="43"/>
  <c r="D141" i="43"/>
  <c r="C141" i="43"/>
  <c r="B141" i="43"/>
  <c r="A141" i="43"/>
  <c r="H140" i="43"/>
  <c r="G140" i="43"/>
  <c r="F140" i="43"/>
  <c r="E140" i="43"/>
  <c r="D140" i="43"/>
  <c r="C140" i="43"/>
  <c r="B140" i="43"/>
  <c r="A140" i="43"/>
  <c r="H139" i="43"/>
  <c r="G139" i="43"/>
  <c r="F139" i="43"/>
  <c r="E139" i="43"/>
  <c r="D139" i="43"/>
  <c r="C139" i="43"/>
  <c r="B139" i="43"/>
  <c r="A139" i="43"/>
  <c r="H138" i="43"/>
  <c r="G138" i="43"/>
  <c r="F138" i="43"/>
  <c r="E138" i="43"/>
  <c r="D138" i="43"/>
  <c r="C138" i="43"/>
  <c r="B138" i="43"/>
  <c r="A138" i="43"/>
  <c r="H137" i="43"/>
  <c r="G137" i="43"/>
  <c r="F137" i="43"/>
  <c r="E137" i="43"/>
  <c r="D137" i="43"/>
  <c r="C137" i="43"/>
  <c r="B137" i="43"/>
  <c r="A137" i="43"/>
  <c r="H136" i="43"/>
  <c r="G136" i="43"/>
  <c r="F136" i="43"/>
  <c r="E136" i="43"/>
  <c r="D136" i="43"/>
  <c r="C136" i="43"/>
  <c r="B136" i="43"/>
  <c r="A136" i="43"/>
  <c r="H135" i="43"/>
  <c r="G135" i="43"/>
  <c r="F135" i="43"/>
  <c r="E135" i="43"/>
  <c r="D135" i="43"/>
  <c r="C135" i="43"/>
  <c r="B135" i="43"/>
  <c r="A135" i="43"/>
  <c r="H134" i="43"/>
  <c r="G134" i="43"/>
  <c r="F134" i="43"/>
  <c r="E134" i="43"/>
  <c r="D134" i="43"/>
  <c r="C134" i="43"/>
  <c r="B134" i="43"/>
  <c r="A134" i="43"/>
  <c r="H133" i="43"/>
  <c r="G133" i="43"/>
  <c r="F133" i="43"/>
  <c r="E133" i="43"/>
  <c r="D133" i="43"/>
  <c r="C133" i="43"/>
  <c r="B133" i="43"/>
  <c r="A133" i="43"/>
  <c r="H132" i="43"/>
  <c r="G132" i="43"/>
  <c r="F132" i="43"/>
  <c r="E132" i="43"/>
  <c r="D132" i="43"/>
  <c r="C132" i="43"/>
  <c r="B132" i="43"/>
  <c r="A132" i="43"/>
  <c r="H131" i="43"/>
  <c r="G131" i="43"/>
  <c r="F131" i="43"/>
  <c r="E131" i="43"/>
  <c r="D131" i="43"/>
  <c r="C131" i="43"/>
  <c r="B131" i="43"/>
  <c r="A131" i="43"/>
  <c r="H130" i="43"/>
  <c r="G130" i="43"/>
  <c r="F130" i="43"/>
  <c r="E130" i="43"/>
  <c r="D130" i="43"/>
  <c r="C130" i="43"/>
  <c r="B130" i="43"/>
  <c r="A130" i="43"/>
  <c r="H129" i="43"/>
  <c r="G129" i="43"/>
  <c r="F129" i="43"/>
  <c r="E129" i="43"/>
  <c r="D129" i="43"/>
  <c r="C129" i="43"/>
  <c r="B129" i="43"/>
  <c r="A129" i="43"/>
  <c r="H128" i="43"/>
  <c r="G128" i="43"/>
  <c r="F128" i="43"/>
  <c r="E128" i="43"/>
  <c r="D128" i="43"/>
  <c r="C128" i="43"/>
  <c r="B128" i="43"/>
  <c r="A128" i="43"/>
  <c r="H127" i="43"/>
  <c r="G127" i="43"/>
  <c r="F127" i="43"/>
  <c r="E127" i="43"/>
  <c r="D127" i="43"/>
  <c r="C127" i="43"/>
  <c r="B127" i="43"/>
  <c r="A127" i="43"/>
  <c r="H126" i="43"/>
  <c r="G126" i="43"/>
  <c r="F126" i="43"/>
  <c r="E126" i="43"/>
  <c r="D126" i="43"/>
  <c r="C126" i="43"/>
  <c r="B126" i="43"/>
  <c r="A126" i="43"/>
  <c r="H125" i="43"/>
  <c r="G125" i="43"/>
  <c r="F125" i="43"/>
  <c r="E125" i="43"/>
  <c r="D125" i="43"/>
  <c r="C125" i="43"/>
  <c r="B125" i="43"/>
  <c r="A125" i="43"/>
  <c r="H124" i="43"/>
  <c r="G124" i="43"/>
  <c r="F124" i="43"/>
  <c r="E124" i="43"/>
  <c r="D124" i="43"/>
  <c r="C124" i="43"/>
  <c r="B124" i="43"/>
  <c r="A124" i="43"/>
  <c r="H123" i="43"/>
  <c r="G123" i="43"/>
  <c r="F123" i="43"/>
  <c r="E123" i="43"/>
  <c r="D123" i="43"/>
  <c r="C123" i="43"/>
  <c r="B123" i="43"/>
  <c r="A123" i="43"/>
  <c r="H122" i="43"/>
  <c r="G122" i="43"/>
  <c r="F122" i="43"/>
  <c r="E122" i="43"/>
  <c r="D122" i="43"/>
  <c r="C122" i="43"/>
  <c r="B122" i="43"/>
  <c r="A122" i="43"/>
  <c r="H121" i="43"/>
  <c r="G121" i="43"/>
  <c r="F121" i="43"/>
  <c r="E121" i="43"/>
  <c r="D121" i="43"/>
  <c r="C121" i="43"/>
  <c r="B121" i="43"/>
  <c r="A121" i="43"/>
  <c r="H120" i="43"/>
  <c r="G120" i="43"/>
  <c r="F120" i="43"/>
  <c r="E120" i="43"/>
  <c r="D120" i="43"/>
  <c r="C120" i="43"/>
  <c r="B120" i="43"/>
  <c r="A120" i="43"/>
  <c r="H119" i="43"/>
  <c r="G119" i="43"/>
  <c r="F119" i="43"/>
  <c r="E119" i="43"/>
  <c r="D119" i="43"/>
  <c r="C119" i="43"/>
  <c r="B119" i="43"/>
  <c r="A119" i="43"/>
  <c r="H118" i="43"/>
  <c r="G118" i="43"/>
  <c r="F118" i="43"/>
  <c r="E118" i="43"/>
  <c r="D118" i="43"/>
  <c r="C118" i="43"/>
  <c r="B118" i="43"/>
  <c r="A118" i="43"/>
  <c r="H117" i="43"/>
  <c r="G117" i="43"/>
  <c r="F117" i="43"/>
  <c r="E117" i="43"/>
  <c r="D117" i="43"/>
  <c r="C117" i="43"/>
  <c r="B117" i="43"/>
  <c r="A117" i="43"/>
  <c r="H116" i="43"/>
  <c r="G116" i="43"/>
  <c r="F116" i="43"/>
  <c r="E116" i="43"/>
  <c r="D116" i="43"/>
  <c r="C116" i="43"/>
  <c r="B116" i="43"/>
  <c r="A116" i="43"/>
  <c r="H115" i="43"/>
  <c r="G115" i="43"/>
  <c r="F115" i="43"/>
  <c r="E115" i="43"/>
  <c r="D115" i="43"/>
  <c r="C115" i="43"/>
  <c r="B115" i="43"/>
  <c r="A115" i="43"/>
  <c r="H114" i="43"/>
  <c r="G114" i="43"/>
  <c r="F114" i="43"/>
  <c r="E114" i="43"/>
  <c r="D114" i="43"/>
  <c r="C114" i="43"/>
  <c r="B114" i="43"/>
  <c r="A114" i="43"/>
  <c r="H113" i="43"/>
  <c r="G113" i="43"/>
  <c r="F113" i="43"/>
  <c r="E113" i="43"/>
  <c r="D113" i="43"/>
  <c r="C113" i="43"/>
  <c r="B113" i="43"/>
  <c r="A113" i="43"/>
  <c r="H112" i="43"/>
  <c r="G112" i="43"/>
  <c r="F112" i="43"/>
  <c r="E112" i="43"/>
  <c r="D112" i="43"/>
  <c r="C112" i="43"/>
  <c r="B112" i="43"/>
  <c r="A112" i="43"/>
  <c r="H111" i="43"/>
  <c r="G111" i="43"/>
  <c r="F111" i="43"/>
  <c r="E111" i="43"/>
  <c r="D111" i="43"/>
  <c r="C111" i="43"/>
  <c r="B111" i="43"/>
  <c r="A111" i="43"/>
  <c r="H110" i="43"/>
  <c r="G110" i="43"/>
  <c r="F110" i="43"/>
  <c r="E110" i="43"/>
  <c r="D110" i="43"/>
  <c r="C110" i="43"/>
  <c r="B110" i="43"/>
  <c r="A110" i="43"/>
  <c r="H109" i="43"/>
  <c r="G109" i="43"/>
  <c r="F109" i="43"/>
  <c r="E109" i="43"/>
  <c r="D109" i="43"/>
  <c r="C109" i="43"/>
  <c r="B109" i="43"/>
  <c r="A109" i="43"/>
  <c r="H108" i="43"/>
  <c r="G108" i="43"/>
  <c r="F108" i="43"/>
  <c r="E108" i="43"/>
  <c r="D108" i="43"/>
  <c r="C108" i="43"/>
  <c r="B108" i="43"/>
  <c r="A108" i="43"/>
  <c r="H107" i="43"/>
  <c r="G107" i="43"/>
  <c r="F107" i="43"/>
  <c r="E107" i="43"/>
  <c r="D107" i="43"/>
  <c r="C107" i="43"/>
  <c r="B107" i="43"/>
  <c r="A107" i="43"/>
  <c r="H106" i="43"/>
  <c r="G106" i="43"/>
  <c r="F106" i="43"/>
  <c r="E106" i="43"/>
  <c r="D106" i="43"/>
  <c r="C106" i="43"/>
  <c r="B106" i="43"/>
  <c r="A106" i="43"/>
  <c r="H105" i="43"/>
  <c r="G105" i="43"/>
  <c r="F105" i="43"/>
  <c r="E105" i="43"/>
  <c r="D105" i="43"/>
  <c r="C105" i="43"/>
  <c r="B105" i="43"/>
  <c r="A105" i="43"/>
  <c r="H104" i="43"/>
  <c r="G104" i="43"/>
  <c r="F104" i="43"/>
  <c r="E104" i="43"/>
  <c r="D104" i="43"/>
  <c r="C104" i="43"/>
  <c r="B104" i="43"/>
  <c r="A104" i="43"/>
  <c r="H103" i="43"/>
  <c r="G103" i="43"/>
  <c r="F103" i="43"/>
  <c r="E103" i="43"/>
  <c r="D103" i="43"/>
  <c r="C103" i="43"/>
  <c r="B103" i="43"/>
  <c r="A103" i="43"/>
  <c r="H102" i="43"/>
  <c r="G102" i="43"/>
  <c r="F102" i="43"/>
  <c r="E102" i="43"/>
  <c r="D102" i="43"/>
  <c r="C102" i="43"/>
  <c r="B102" i="43"/>
  <c r="A102" i="43"/>
  <c r="H101" i="43"/>
  <c r="G101" i="43"/>
  <c r="F101" i="43"/>
  <c r="E101" i="43"/>
  <c r="D101" i="43"/>
  <c r="C101" i="43"/>
  <c r="B101" i="43"/>
  <c r="A101" i="43"/>
  <c r="H100" i="43"/>
  <c r="G100" i="43"/>
  <c r="F100" i="43"/>
  <c r="E100" i="43"/>
  <c r="D100" i="43"/>
  <c r="C100" i="43"/>
  <c r="B100" i="43"/>
  <c r="A100" i="43"/>
  <c r="H99" i="43"/>
  <c r="G99" i="43"/>
  <c r="F99" i="43"/>
  <c r="E99" i="43"/>
  <c r="D99" i="43"/>
  <c r="C99" i="43"/>
  <c r="B99" i="43"/>
  <c r="A99" i="43"/>
  <c r="H98" i="43"/>
  <c r="G98" i="43"/>
  <c r="F98" i="43"/>
  <c r="E98" i="43"/>
  <c r="D98" i="43"/>
  <c r="C98" i="43"/>
  <c r="B98" i="43"/>
  <c r="A98" i="43"/>
  <c r="H97" i="43"/>
  <c r="G97" i="43"/>
  <c r="F97" i="43"/>
  <c r="E97" i="43"/>
  <c r="D97" i="43"/>
  <c r="C97" i="43"/>
  <c r="B97" i="43"/>
  <c r="A97" i="43"/>
  <c r="H96" i="43"/>
  <c r="G96" i="43"/>
  <c r="F96" i="43"/>
  <c r="E96" i="43"/>
  <c r="D96" i="43"/>
  <c r="C96" i="43"/>
  <c r="B96" i="43"/>
  <c r="A96" i="43"/>
  <c r="H95" i="43"/>
  <c r="G95" i="43"/>
  <c r="F95" i="43"/>
  <c r="E95" i="43"/>
  <c r="D95" i="43"/>
  <c r="C95" i="43"/>
  <c r="B95" i="43"/>
  <c r="A95" i="43"/>
  <c r="H94" i="43"/>
  <c r="G94" i="43"/>
  <c r="F94" i="43"/>
  <c r="E94" i="43"/>
  <c r="D94" i="43"/>
  <c r="C94" i="43"/>
  <c r="B94" i="43"/>
  <c r="A94" i="43"/>
  <c r="H93" i="43"/>
  <c r="G93" i="43"/>
  <c r="F93" i="43"/>
  <c r="E93" i="43"/>
  <c r="D93" i="43"/>
  <c r="C93" i="43"/>
  <c r="B93" i="43"/>
  <c r="A93" i="43"/>
  <c r="H92" i="43"/>
  <c r="G92" i="43"/>
  <c r="F92" i="43"/>
  <c r="E92" i="43"/>
  <c r="D92" i="43"/>
  <c r="C92" i="43"/>
  <c r="B92" i="43"/>
  <c r="A92" i="43"/>
  <c r="H91" i="43"/>
  <c r="G91" i="43"/>
  <c r="F91" i="43"/>
  <c r="E91" i="43"/>
  <c r="D91" i="43"/>
  <c r="C91" i="43"/>
  <c r="B91" i="43"/>
  <c r="A91" i="43"/>
  <c r="H90" i="43"/>
  <c r="G90" i="43"/>
  <c r="F90" i="43"/>
  <c r="E90" i="43"/>
  <c r="D90" i="43"/>
  <c r="C90" i="43"/>
  <c r="B90" i="43"/>
  <c r="A90" i="43"/>
  <c r="H89" i="43"/>
  <c r="G89" i="43"/>
  <c r="F89" i="43"/>
  <c r="E89" i="43"/>
  <c r="D89" i="43"/>
  <c r="C89" i="43"/>
  <c r="B89" i="43"/>
  <c r="A89" i="43"/>
  <c r="H88" i="43"/>
  <c r="G88" i="43"/>
  <c r="F88" i="43"/>
  <c r="E88" i="43"/>
  <c r="D88" i="43"/>
  <c r="C88" i="43"/>
  <c r="B88" i="43"/>
  <c r="A88" i="43"/>
  <c r="H87" i="43"/>
  <c r="G87" i="43"/>
  <c r="F87" i="43"/>
  <c r="E87" i="43"/>
  <c r="D87" i="43"/>
  <c r="C87" i="43"/>
  <c r="B87" i="43"/>
  <c r="A87" i="43"/>
  <c r="H86" i="43"/>
  <c r="G86" i="43"/>
  <c r="F86" i="43"/>
  <c r="E86" i="43"/>
  <c r="D86" i="43"/>
  <c r="C86" i="43"/>
  <c r="B86" i="43"/>
  <c r="A86" i="43"/>
  <c r="H85" i="43"/>
  <c r="G85" i="43"/>
  <c r="F85" i="43"/>
  <c r="E85" i="43"/>
  <c r="D85" i="43"/>
  <c r="C85" i="43"/>
  <c r="B85" i="43"/>
  <c r="A85" i="43"/>
  <c r="H84" i="43"/>
  <c r="G84" i="43"/>
  <c r="F84" i="43"/>
  <c r="E84" i="43"/>
  <c r="D84" i="43"/>
  <c r="C84" i="43"/>
  <c r="B84" i="43"/>
  <c r="A84" i="43"/>
  <c r="H83" i="43"/>
  <c r="G83" i="43"/>
  <c r="F83" i="43"/>
  <c r="E83" i="43"/>
  <c r="D83" i="43"/>
  <c r="C83" i="43"/>
  <c r="B83" i="43"/>
  <c r="A83" i="43"/>
  <c r="H82" i="43"/>
  <c r="G82" i="43"/>
  <c r="F82" i="43"/>
  <c r="E82" i="43"/>
  <c r="D82" i="43"/>
  <c r="C82" i="43"/>
  <c r="B82" i="43"/>
  <c r="A82" i="43"/>
  <c r="H81" i="43"/>
  <c r="G81" i="43"/>
  <c r="F81" i="43"/>
  <c r="E81" i="43"/>
  <c r="D81" i="43"/>
  <c r="C81" i="43"/>
  <c r="B81" i="43"/>
  <c r="A81" i="43"/>
  <c r="H80" i="43"/>
  <c r="G80" i="43"/>
  <c r="F80" i="43"/>
  <c r="E80" i="43"/>
  <c r="D80" i="43"/>
  <c r="C80" i="43"/>
  <c r="B80" i="43"/>
  <c r="A80" i="43"/>
  <c r="H79" i="43"/>
  <c r="G79" i="43"/>
  <c r="F79" i="43"/>
  <c r="E79" i="43"/>
  <c r="D79" i="43"/>
  <c r="C79" i="43"/>
  <c r="B79" i="43"/>
  <c r="A79" i="43"/>
  <c r="H78" i="43"/>
  <c r="G78" i="43"/>
  <c r="F78" i="43"/>
  <c r="E78" i="43"/>
  <c r="D78" i="43"/>
  <c r="C78" i="43"/>
  <c r="B78" i="43"/>
  <c r="A78" i="43"/>
  <c r="H77" i="43"/>
  <c r="G77" i="43"/>
  <c r="F77" i="43"/>
  <c r="E77" i="43"/>
  <c r="D77" i="43"/>
  <c r="C77" i="43"/>
  <c r="B77" i="43"/>
  <c r="A77" i="43"/>
  <c r="H76" i="43"/>
  <c r="G76" i="43"/>
  <c r="F76" i="43"/>
  <c r="E76" i="43"/>
  <c r="D76" i="43"/>
  <c r="C76" i="43"/>
  <c r="B76" i="43"/>
  <c r="A76" i="43"/>
  <c r="H75" i="43"/>
  <c r="G75" i="43"/>
  <c r="F75" i="43"/>
  <c r="E75" i="43"/>
  <c r="D75" i="43"/>
  <c r="C75" i="43"/>
  <c r="B75" i="43"/>
  <c r="A75" i="43"/>
  <c r="H74" i="43"/>
  <c r="G74" i="43"/>
  <c r="F74" i="43"/>
  <c r="E74" i="43"/>
  <c r="D74" i="43"/>
  <c r="C74" i="43"/>
  <c r="B74" i="43"/>
  <c r="A74" i="43"/>
  <c r="H73" i="43"/>
  <c r="G73" i="43"/>
  <c r="F73" i="43"/>
  <c r="E73" i="43"/>
  <c r="D73" i="43"/>
  <c r="C73" i="43"/>
  <c r="B73" i="43"/>
  <c r="A73" i="43"/>
  <c r="H72" i="43"/>
  <c r="G72" i="43"/>
  <c r="F72" i="43"/>
  <c r="E72" i="43"/>
  <c r="D72" i="43"/>
  <c r="C72" i="43"/>
  <c r="B72" i="43"/>
  <c r="A72" i="43"/>
  <c r="H71" i="43"/>
  <c r="G71" i="43"/>
  <c r="F71" i="43"/>
  <c r="E71" i="43"/>
  <c r="D71" i="43"/>
  <c r="C71" i="43"/>
  <c r="B71" i="43"/>
  <c r="A71" i="43"/>
  <c r="H70" i="43"/>
  <c r="G70" i="43"/>
  <c r="F70" i="43"/>
  <c r="E70" i="43"/>
  <c r="D70" i="43"/>
  <c r="C70" i="43"/>
  <c r="B70" i="43"/>
  <c r="A70" i="43"/>
  <c r="H69" i="43"/>
  <c r="G69" i="43"/>
  <c r="F69" i="43"/>
  <c r="E69" i="43"/>
  <c r="D69" i="43"/>
  <c r="C69" i="43"/>
  <c r="B69" i="43"/>
  <c r="A69" i="43"/>
  <c r="H68" i="43"/>
  <c r="G68" i="43"/>
  <c r="F68" i="43"/>
  <c r="E68" i="43"/>
  <c r="D68" i="43"/>
  <c r="C68" i="43"/>
  <c r="B68" i="43"/>
  <c r="A68" i="43"/>
  <c r="H67" i="43"/>
  <c r="G67" i="43"/>
  <c r="F67" i="43"/>
  <c r="E67" i="43"/>
  <c r="D67" i="43"/>
  <c r="C67" i="43"/>
  <c r="B67" i="43"/>
  <c r="A67" i="43"/>
  <c r="H66" i="43"/>
  <c r="G66" i="43"/>
  <c r="F66" i="43"/>
  <c r="E66" i="43"/>
  <c r="D66" i="43"/>
  <c r="C66" i="43"/>
  <c r="B66" i="43"/>
  <c r="A66" i="43"/>
  <c r="H65" i="43"/>
  <c r="G65" i="43"/>
  <c r="F65" i="43"/>
  <c r="E65" i="43"/>
  <c r="D65" i="43"/>
  <c r="C65" i="43"/>
  <c r="B65" i="43"/>
  <c r="A65" i="43"/>
  <c r="H64" i="43"/>
  <c r="G64" i="43"/>
  <c r="F64" i="43"/>
  <c r="E64" i="43"/>
  <c r="D64" i="43"/>
  <c r="C64" i="43"/>
  <c r="B64" i="43"/>
  <c r="A64" i="43"/>
  <c r="H63" i="43"/>
  <c r="G63" i="43"/>
  <c r="F63" i="43"/>
  <c r="E63" i="43"/>
  <c r="D63" i="43"/>
  <c r="C63" i="43"/>
  <c r="B63" i="43"/>
  <c r="A63" i="43"/>
  <c r="H62" i="43"/>
  <c r="G62" i="43"/>
  <c r="F62" i="43"/>
  <c r="E62" i="43"/>
  <c r="D62" i="43"/>
  <c r="C62" i="43"/>
  <c r="B62" i="43"/>
  <c r="A62" i="43"/>
  <c r="H61" i="43"/>
  <c r="G61" i="43"/>
  <c r="F61" i="43"/>
  <c r="E61" i="43"/>
  <c r="D61" i="43"/>
  <c r="C61" i="43"/>
  <c r="B61" i="43"/>
  <c r="A61" i="43"/>
  <c r="H60" i="43"/>
  <c r="G60" i="43"/>
  <c r="F60" i="43"/>
  <c r="E60" i="43"/>
  <c r="D60" i="43"/>
  <c r="C60" i="43"/>
  <c r="B60" i="43"/>
  <c r="A60" i="43"/>
  <c r="H59" i="43"/>
  <c r="G59" i="43"/>
  <c r="F59" i="43"/>
  <c r="E59" i="43"/>
  <c r="D59" i="43"/>
  <c r="C59" i="43"/>
  <c r="B59" i="43"/>
  <c r="A59" i="43"/>
  <c r="H58" i="43"/>
  <c r="G58" i="43"/>
  <c r="F58" i="43"/>
  <c r="E58" i="43"/>
  <c r="D58" i="43"/>
  <c r="C58" i="43"/>
  <c r="B58" i="43"/>
  <c r="A58" i="43"/>
  <c r="H57" i="43"/>
  <c r="G57" i="43"/>
  <c r="F57" i="43"/>
  <c r="E57" i="43"/>
  <c r="D57" i="43"/>
  <c r="C57" i="43"/>
  <c r="B57" i="43"/>
  <c r="A57" i="43"/>
  <c r="H56" i="43"/>
  <c r="G56" i="43"/>
  <c r="F56" i="43"/>
  <c r="E56" i="43"/>
  <c r="D56" i="43"/>
  <c r="C56" i="43"/>
  <c r="B56" i="43"/>
  <c r="A56" i="43"/>
  <c r="H55" i="43"/>
  <c r="G55" i="43"/>
  <c r="F55" i="43"/>
  <c r="E55" i="43"/>
  <c r="D55" i="43"/>
  <c r="C55" i="43"/>
  <c r="B55" i="43"/>
  <c r="A55" i="43"/>
  <c r="H54" i="43"/>
  <c r="G54" i="43"/>
  <c r="F54" i="43"/>
  <c r="E54" i="43"/>
  <c r="D54" i="43"/>
  <c r="C54" i="43"/>
  <c r="B54" i="43"/>
  <c r="A54" i="43"/>
  <c r="H53" i="43"/>
  <c r="G53" i="43"/>
  <c r="F53" i="43"/>
  <c r="E53" i="43"/>
  <c r="D53" i="43"/>
  <c r="C53" i="43"/>
  <c r="B53" i="43"/>
  <c r="A53" i="43"/>
  <c r="H52" i="43"/>
  <c r="G52" i="43"/>
  <c r="F52" i="43"/>
  <c r="E52" i="43"/>
  <c r="D52" i="43"/>
  <c r="C52" i="43"/>
  <c r="B52" i="43"/>
  <c r="A52" i="43"/>
  <c r="H51" i="43"/>
  <c r="G51" i="43"/>
  <c r="F51" i="43"/>
  <c r="E51" i="43"/>
  <c r="D51" i="43"/>
  <c r="C51" i="43"/>
  <c r="B51" i="43"/>
  <c r="A51" i="43"/>
  <c r="H50" i="43"/>
  <c r="G50" i="43"/>
  <c r="F50" i="43"/>
  <c r="E50" i="43"/>
  <c r="D50" i="43"/>
  <c r="C50" i="43"/>
  <c r="B50" i="43"/>
  <c r="A50" i="43"/>
  <c r="H49" i="43"/>
  <c r="G49" i="43"/>
  <c r="F49" i="43"/>
  <c r="E49" i="43"/>
  <c r="D49" i="43"/>
  <c r="C49" i="43"/>
  <c r="B49" i="43"/>
  <c r="A49" i="43"/>
  <c r="H48" i="43"/>
  <c r="G48" i="43"/>
  <c r="F48" i="43"/>
  <c r="E48" i="43"/>
  <c r="D48" i="43"/>
  <c r="C48" i="43"/>
  <c r="B48" i="43"/>
  <c r="A48" i="43"/>
  <c r="H47" i="43"/>
  <c r="G47" i="43"/>
  <c r="F47" i="43"/>
  <c r="E47" i="43"/>
  <c r="D47" i="43"/>
  <c r="C47" i="43"/>
  <c r="B47" i="43"/>
  <c r="A47" i="43"/>
  <c r="H46" i="43"/>
  <c r="G46" i="43"/>
  <c r="F46" i="43"/>
  <c r="E46" i="43"/>
  <c r="D46" i="43"/>
  <c r="C46" i="43"/>
  <c r="B46" i="43"/>
  <c r="A46" i="43"/>
  <c r="H45" i="43"/>
  <c r="G45" i="43"/>
  <c r="F45" i="43"/>
  <c r="E45" i="43"/>
  <c r="D45" i="43"/>
  <c r="C45" i="43"/>
  <c r="B45" i="43"/>
  <c r="A45" i="43"/>
  <c r="H44" i="43"/>
  <c r="G44" i="43"/>
  <c r="F44" i="43"/>
  <c r="E44" i="43"/>
  <c r="D44" i="43"/>
  <c r="C44" i="43"/>
  <c r="B44" i="43"/>
  <c r="A44" i="43"/>
  <c r="H43" i="43"/>
  <c r="G43" i="43"/>
  <c r="F43" i="43"/>
  <c r="E43" i="43"/>
  <c r="D43" i="43"/>
  <c r="C43" i="43"/>
  <c r="B43" i="43"/>
  <c r="A43" i="43"/>
  <c r="H42" i="43"/>
  <c r="G42" i="43"/>
  <c r="F42" i="43"/>
  <c r="E42" i="43"/>
  <c r="D42" i="43"/>
  <c r="C42" i="43"/>
  <c r="B42" i="43"/>
  <c r="A42" i="43"/>
  <c r="H41" i="43"/>
  <c r="G41" i="43"/>
  <c r="F41" i="43"/>
  <c r="E41" i="43"/>
  <c r="D41" i="43"/>
  <c r="C41" i="43"/>
  <c r="B41" i="43"/>
  <c r="A41" i="43"/>
  <c r="H40" i="43"/>
  <c r="G40" i="43"/>
  <c r="F40" i="43"/>
  <c r="E40" i="43"/>
  <c r="D40" i="43"/>
  <c r="C40" i="43"/>
  <c r="B40" i="43"/>
  <c r="A40" i="43"/>
  <c r="H39" i="43"/>
  <c r="G39" i="43"/>
  <c r="F39" i="43"/>
  <c r="E39" i="43"/>
  <c r="D39" i="43"/>
  <c r="C39" i="43"/>
  <c r="B39" i="43"/>
  <c r="A39" i="43"/>
  <c r="H38" i="43"/>
  <c r="G38" i="43"/>
  <c r="F38" i="43"/>
  <c r="E38" i="43"/>
  <c r="D38" i="43"/>
  <c r="C38" i="43"/>
  <c r="B38" i="43"/>
  <c r="A38" i="43"/>
  <c r="H37" i="43"/>
  <c r="G37" i="43"/>
  <c r="F37" i="43"/>
  <c r="E37" i="43"/>
  <c r="D37" i="43"/>
  <c r="C37" i="43"/>
  <c r="B37" i="43"/>
  <c r="A37" i="43"/>
  <c r="H36" i="43"/>
  <c r="G36" i="43"/>
  <c r="F36" i="43"/>
  <c r="E36" i="43"/>
  <c r="D36" i="43"/>
  <c r="C36" i="43"/>
  <c r="B36" i="43"/>
  <c r="A36" i="43"/>
  <c r="H35" i="43"/>
  <c r="G35" i="43"/>
  <c r="F35" i="43"/>
  <c r="E35" i="43"/>
  <c r="D35" i="43"/>
  <c r="C35" i="43"/>
  <c r="B35" i="43"/>
  <c r="A35" i="43"/>
  <c r="H34" i="43"/>
  <c r="G34" i="43"/>
  <c r="F34" i="43"/>
  <c r="E34" i="43"/>
  <c r="D34" i="43"/>
  <c r="C34" i="43"/>
  <c r="B34" i="43"/>
  <c r="A34" i="43"/>
  <c r="H33" i="43"/>
  <c r="G33" i="43"/>
  <c r="F33" i="43"/>
  <c r="E33" i="43"/>
  <c r="D33" i="43"/>
  <c r="C33" i="43"/>
  <c r="B33" i="43"/>
  <c r="A33" i="43"/>
  <c r="H32" i="43"/>
  <c r="G32" i="43"/>
  <c r="F32" i="43"/>
  <c r="E32" i="43"/>
  <c r="D32" i="43"/>
  <c r="C32" i="43"/>
  <c r="B32" i="43"/>
  <c r="A32" i="43"/>
  <c r="H31" i="43"/>
  <c r="G31" i="43"/>
  <c r="F31" i="43"/>
  <c r="E31" i="43"/>
  <c r="D31" i="43"/>
  <c r="C31" i="43"/>
  <c r="B31" i="43"/>
  <c r="A31" i="43"/>
  <c r="H30" i="43"/>
  <c r="G30" i="43"/>
  <c r="F30" i="43"/>
  <c r="E30" i="43"/>
  <c r="D30" i="43"/>
  <c r="C30" i="43"/>
  <c r="B30" i="43"/>
  <c r="A30" i="43"/>
  <c r="H29" i="43"/>
  <c r="G29" i="43"/>
  <c r="F29" i="43"/>
  <c r="E29" i="43"/>
  <c r="D29" i="43"/>
  <c r="C29" i="43"/>
  <c r="B29" i="43"/>
  <c r="A29" i="43"/>
  <c r="H28" i="43"/>
  <c r="G28" i="43"/>
  <c r="F28" i="43"/>
  <c r="E28" i="43"/>
  <c r="D28" i="43"/>
  <c r="C28" i="43"/>
  <c r="B28" i="43"/>
  <c r="A28" i="43"/>
  <c r="H27" i="43"/>
  <c r="G27" i="43"/>
  <c r="F27" i="43"/>
  <c r="E27" i="43"/>
  <c r="D27" i="43"/>
  <c r="C27" i="43"/>
  <c r="B27" i="43"/>
  <c r="A27" i="43"/>
  <c r="H26" i="43"/>
  <c r="G26" i="43"/>
  <c r="F26" i="43"/>
  <c r="E26" i="43"/>
  <c r="D26" i="43"/>
  <c r="C26" i="43"/>
  <c r="B26" i="43"/>
  <c r="A26" i="43"/>
  <c r="H25" i="43"/>
  <c r="G25" i="43"/>
  <c r="F25" i="43"/>
  <c r="E25" i="43"/>
  <c r="D25" i="43"/>
  <c r="C25" i="43"/>
  <c r="B25" i="43"/>
  <c r="A25" i="43"/>
  <c r="H24" i="43"/>
  <c r="G24" i="43"/>
  <c r="F24" i="43"/>
  <c r="E24" i="43"/>
  <c r="D24" i="43"/>
  <c r="C24" i="43"/>
  <c r="B24" i="43"/>
  <c r="A24" i="43"/>
  <c r="H23" i="43"/>
  <c r="G23" i="43"/>
  <c r="F23" i="43"/>
  <c r="E23" i="43"/>
  <c r="D23" i="43"/>
  <c r="C23" i="43"/>
  <c r="B23" i="43"/>
  <c r="A23" i="43"/>
  <c r="H22" i="43"/>
  <c r="G22" i="43"/>
  <c r="F22" i="43"/>
  <c r="E22" i="43"/>
  <c r="D22" i="43"/>
  <c r="C22" i="43"/>
  <c r="B22" i="43"/>
  <c r="A22" i="43"/>
  <c r="H21" i="43"/>
  <c r="G21" i="43"/>
  <c r="F21" i="43"/>
  <c r="E21" i="43"/>
  <c r="D21" i="43"/>
  <c r="C21" i="43"/>
  <c r="B21" i="43"/>
  <c r="A21" i="43"/>
  <c r="H20" i="43"/>
  <c r="G20" i="43"/>
  <c r="F20" i="43"/>
  <c r="E20" i="43"/>
  <c r="D20" i="43"/>
  <c r="C20" i="43"/>
  <c r="B20" i="43"/>
  <c r="A20" i="43"/>
  <c r="H19" i="43"/>
  <c r="G19" i="43"/>
  <c r="F19" i="43"/>
  <c r="E19" i="43"/>
  <c r="D19" i="43"/>
  <c r="C19" i="43"/>
  <c r="B19" i="43"/>
  <c r="A19" i="43"/>
  <c r="H18" i="43"/>
  <c r="G18" i="43"/>
  <c r="F18" i="43"/>
  <c r="E18" i="43"/>
  <c r="D18" i="43"/>
  <c r="C18" i="43"/>
  <c r="B18" i="43"/>
  <c r="A18" i="43"/>
  <c r="H17" i="43"/>
  <c r="G17" i="43"/>
  <c r="F17" i="43"/>
  <c r="E17" i="43"/>
  <c r="D17" i="43"/>
  <c r="C17" i="43"/>
  <c r="B17" i="43"/>
  <c r="A17" i="43"/>
  <c r="H16" i="43"/>
  <c r="G16" i="43"/>
  <c r="F16" i="43"/>
  <c r="E16" i="43"/>
  <c r="D16" i="43"/>
  <c r="C16" i="43"/>
  <c r="B16" i="43"/>
  <c r="A16" i="43"/>
  <c r="H15" i="43"/>
  <c r="G15" i="43"/>
  <c r="F15" i="43"/>
  <c r="E15" i="43"/>
  <c r="D15" i="43"/>
  <c r="C15" i="43"/>
  <c r="B15" i="43"/>
  <c r="A15" i="43"/>
  <c r="H14" i="43"/>
  <c r="G14" i="43"/>
  <c r="F14" i="43"/>
  <c r="E14" i="43"/>
  <c r="D14" i="43"/>
  <c r="C14" i="43"/>
  <c r="B14" i="43"/>
  <c r="A14" i="43"/>
  <c r="H13" i="43"/>
  <c r="G13" i="43"/>
  <c r="F13" i="43"/>
  <c r="E13" i="43"/>
  <c r="D13" i="43"/>
  <c r="C13" i="43"/>
  <c r="B13" i="43"/>
  <c r="A13" i="43"/>
  <c r="H12" i="43"/>
  <c r="G12" i="43"/>
  <c r="F12" i="43"/>
  <c r="E12" i="43"/>
  <c r="D12" i="43"/>
  <c r="C12" i="43"/>
  <c r="B12" i="43"/>
  <c r="A12" i="43"/>
  <c r="H11" i="43"/>
  <c r="G11" i="43"/>
  <c r="F11" i="43"/>
  <c r="E11" i="43"/>
  <c r="D11" i="43"/>
  <c r="C11" i="43"/>
  <c r="B11" i="43"/>
  <c r="A11" i="43"/>
  <c r="H10" i="43"/>
  <c r="G10" i="43"/>
  <c r="F10" i="43"/>
  <c r="E10" i="43"/>
  <c r="D10" i="43"/>
  <c r="C10" i="43"/>
  <c r="B10" i="43"/>
  <c r="A10" i="43"/>
  <c r="H9" i="43"/>
  <c r="G9" i="43"/>
  <c r="F9" i="43"/>
  <c r="E9" i="43"/>
  <c r="D9" i="43"/>
  <c r="C9" i="43"/>
  <c r="B9" i="43"/>
  <c r="A9" i="43"/>
  <c r="H8" i="43"/>
  <c r="G8" i="43"/>
  <c r="F8" i="43"/>
  <c r="E8" i="43"/>
  <c r="D8" i="43"/>
  <c r="C8" i="43"/>
  <c r="B8" i="43"/>
  <c r="A8" i="43"/>
  <c r="H7" i="43"/>
  <c r="G7" i="43"/>
  <c r="F7" i="43"/>
  <c r="E7" i="43"/>
  <c r="D7" i="43"/>
  <c r="C7" i="43"/>
  <c r="B7" i="43"/>
  <c r="A7" i="43"/>
  <c r="H6" i="43"/>
  <c r="G6" i="43"/>
  <c r="F6" i="43"/>
  <c r="E6" i="43"/>
  <c r="D6" i="43"/>
  <c r="C6" i="43"/>
  <c r="B6" i="43"/>
  <c r="A6" i="43"/>
  <c r="H5" i="43"/>
  <c r="G5" i="43"/>
  <c r="F5" i="43"/>
  <c r="E5" i="43"/>
  <c r="D5" i="43"/>
  <c r="C5" i="43"/>
  <c r="B5" i="43"/>
  <c r="A5" i="43"/>
  <c r="H4" i="43"/>
  <c r="G4" i="43"/>
  <c r="F4" i="43"/>
  <c r="E4" i="43"/>
  <c r="D4" i="43"/>
  <c r="C4" i="43"/>
  <c r="B4" i="43"/>
  <c r="A4" i="43"/>
  <c r="H3" i="43"/>
  <c r="G3" i="43"/>
  <c r="F3" i="43"/>
  <c r="E3" i="43"/>
  <c r="D3" i="43"/>
  <c r="C3" i="43"/>
  <c r="B3" i="43"/>
  <c r="A3" i="43"/>
  <c r="H2" i="43"/>
  <c r="G2" i="43"/>
  <c r="F2" i="43"/>
  <c r="E2" i="43"/>
  <c r="D2" i="43"/>
  <c r="C2" i="43"/>
  <c r="B2" i="43"/>
  <c r="A2" i="43"/>
  <c r="H600" i="41"/>
  <c r="G600" i="41"/>
  <c r="F600" i="41"/>
  <c r="E600" i="41"/>
  <c r="D600" i="41"/>
  <c r="C600" i="41"/>
  <c r="B600" i="41"/>
  <c r="A600" i="41"/>
  <c r="H599" i="41"/>
  <c r="G599" i="41"/>
  <c r="F599" i="41"/>
  <c r="E599" i="41"/>
  <c r="D599" i="41"/>
  <c r="C599" i="41"/>
  <c r="B599" i="41"/>
  <c r="A599" i="41"/>
  <c r="H598" i="41"/>
  <c r="G598" i="41"/>
  <c r="F598" i="41"/>
  <c r="E598" i="41"/>
  <c r="D598" i="41"/>
  <c r="C598" i="41"/>
  <c r="B598" i="41"/>
  <c r="A598" i="41"/>
  <c r="H597" i="41"/>
  <c r="G597" i="41"/>
  <c r="F597" i="41"/>
  <c r="E597" i="41"/>
  <c r="D597" i="41"/>
  <c r="C597" i="41"/>
  <c r="B597" i="41"/>
  <c r="A597" i="41"/>
  <c r="H596" i="41"/>
  <c r="G596" i="41"/>
  <c r="F596" i="41"/>
  <c r="E596" i="41"/>
  <c r="D596" i="41"/>
  <c r="C596" i="41"/>
  <c r="B596" i="41"/>
  <c r="A596" i="41"/>
  <c r="H595" i="41"/>
  <c r="G595" i="41"/>
  <c r="F595" i="41"/>
  <c r="E595" i="41"/>
  <c r="D595" i="41"/>
  <c r="C595" i="41"/>
  <c r="B595" i="41"/>
  <c r="A595" i="41"/>
  <c r="H594" i="41"/>
  <c r="G594" i="41"/>
  <c r="F594" i="41"/>
  <c r="E594" i="41"/>
  <c r="D594" i="41"/>
  <c r="C594" i="41"/>
  <c r="B594" i="41"/>
  <c r="A594" i="41"/>
  <c r="H593" i="41"/>
  <c r="G593" i="41"/>
  <c r="F593" i="41"/>
  <c r="E593" i="41"/>
  <c r="D593" i="41"/>
  <c r="C593" i="41"/>
  <c r="B593" i="41"/>
  <c r="A593" i="41"/>
  <c r="H592" i="41"/>
  <c r="G592" i="41"/>
  <c r="F592" i="41"/>
  <c r="E592" i="41"/>
  <c r="D592" i="41"/>
  <c r="C592" i="41"/>
  <c r="B592" i="41"/>
  <c r="A592" i="41"/>
  <c r="H591" i="41"/>
  <c r="G591" i="41"/>
  <c r="F591" i="41"/>
  <c r="E591" i="41"/>
  <c r="D591" i="41"/>
  <c r="C591" i="41"/>
  <c r="B591" i="41"/>
  <c r="A591" i="41"/>
  <c r="H590" i="41"/>
  <c r="G590" i="41"/>
  <c r="F590" i="41"/>
  <c r="E590" i="41"/>
  <c r="D590" i="41"/>
  <c r="C590" i="41"/>
  <c r="B590" i="41"/>
  <c r="A590" i="41"/>
  <c r="H589" i="41"/>
  <c r="G589" i="41"/>
  <c r="F589" i="41"/>
  <c r="E589" i="41"/>
  <c r="D589" i="41"/>
  <c r="C589" i="41"/>
  <c r="B589" i="41"/>
  <c r="A589" i="41"/>
  <c r="H588" i="41"/>
  <c r="G588" i="41"/>
  <c r="F588" i="41"/>
  <c r="E588" i="41"/>
  <c r="D588" i="41"/>
  <c r="C588" i="41"/>
  <c r="B588" i="41"/>
  <c r="A588" i="41"/>
  <c r="H587" i="41"/>
  <c r="G587" i="41"/>
  <c r="F587" i="41"/>
  <c r="E587" i="41"/>
  <c r="D587" i="41"/>
  <c r="C587" i="41"/>
  <c r="B587" i="41"/>
  <c r="A587" i="41"/>
  <c r="H586" i="41"/>
  <c r="G586" i="41"/>
  <c r="F586" i="41"/>
  <c r="E586" i="41"/>
  <c r="D586" i="41"/>
  <c r="C586" i="41"/>
  <c r="B586" i="41"/>
  <c r="A586" i="41"/>
  <c r="H585" i="41"/>
  <c r="G585" i="41"/>
  <c r="F585" i="41"/>
  <c r="E585" i="41"/>
  <c r="D585" i="41"/>
  <c r="C585" i="41"/>
  <c r="B585" i="41"/>
  <c r="A585" i="41"/>
  <c r="H584" i="41"/>
  <c r="G584" i="41"/>
  <c r="F584" i="41"/>
  <c r="E584" i="41"/>
  <c r="D584" i="41"/>
  <c r="C584" i="41"/>
  <c r="B584" i="41"/>
  <c r="A584" i="41"/>
  <c r="H583" i="41"/>
  <c r="G583" i="41"/>
  <c r="F583" i="41"/>
  <c r="E583" i="41"/>
  <c r="D583" i="41"/>
  <c r="C583" i="41"/>
  <c r="B583" i="41"/>
  <c r="A583" i="41"/>
  <c r="H582" i="41"/>
  <c r="G582" i="41"/>
  <c r="F582" i="41"/>
  <c r="E582" i="41"/>
  <c r="D582" i="41"/>
  <c r="C582" i="41"/>
  <c r="B582" i="41"/>
  <c r="A582" i="41"/>
  <c r="H581" i="41"/>
  <c r="G581" i="41"/>
  <c r="F581" i="41"/>
  <c r="E581" i="41"/>
  <c r="D581" i="41"/>
  <c r="C581" i="41"/>
  <c r="B581" i="41"/>
  <c r="A581" i="41"/>
  <c r="H580" i="41"/>
  <c r="G580" i="41"/>
  <c r="F580" i="41"/>
  <c r="E580" i="41"/>
  <c r="D580" i="41"/>
  <c r="C580" i="41"/>
  <c r="B580" i="41"/>
  <c r="A580" i="41"/>
  <c r="H579" i="41"/>
  <c r="G579" i="41"/>
  <c r="F579" i="41"/>
  <c r="E579" i="41"/>
  <c r="D579" i="41"/>
  <c r="C579" i="41"/>
  <c r="B579" i="41"/>
  <c r="A579" i="41"/>
  <c r="H578" i="41"/>
  <c r="G578" i="41"/>
  <c r="F578" i="41"/>
  <c r="E578" i="41"/>
  <c r="D578" i="41"/>
  <c r="C578" i="41"/>
  <c r="B578" i="41"/>
  <c r="A578" i="41"/>
  <c r="H577" i="41"/>
  <c r="G577" i="41"/>
  <c r="F577" i="41"/>
  <c r="E577" i="41"/>
  <c r="D577" i="41"/>
  <c r="C577" i="41"/>
  <c r="B577" i="41"/>
  <c r="A577" i="41"/>
  <c r="H576" i="41"/>
  <c r="G576" i="41"/>
  <c r="F576" i="41"/>
  <c r="E576" i="41"/>
  <c r="D576" i="41"/>
  <c r="C576" i="41"/>
  <c r="B576" i="41"/>
  <c r="A576" i="41"/>
  <c r="H575" i="41"/>
  <c r="G575" i="41"/>
  <c r="F575" i="41"/>
  <c r="E575" i="41"/>
  <c r="D575" i="41"/>
  <c r="C575" i="41"/>
  <c r="B575" i="41"/>
  <c r="A575" i="41"/>
  <c r="H574" i="41"/>
  <c r="G574" i="41"/>
  <c r="F574" i="41"/>
  <c r="E574" i="41"/>
  <c r="D574" i="41"/>
  <c r="C574" i="41"/>
  <c r="B574" i="41"/>
  <c r="A574" i="41"/>
  <c r="H573" i="41"/>
  <c r="G573" i="41"/>
  <c r="F573" i="41"/>
  <c r="E573" i="41"/>
  <c r="D573" i="41"/>
  <c r="C573" i="41"/>
  <c r="B573" i="41"/>
  <c r="A573" i="41"/>
  <c r="H572" i="41"/>
  <c r="G572" i="41"/>
  <c r="F572" i="41"/>
  <c r="E572" i="41"/>
  <c r="D572" i="41"/>
  <c r="C572" i="41"/>
  <c r="B572" i="41"/>
  <c r="A572" i="41"/>
  <c r="H571" i="41"/>
  <c r="G571" i="41"/>
  <c r="F571" i="41"/>
  <c r="E571" i="41"/>
  <c r="D571" i="41"/>
  <c r="C571" i="41"/>
  <c r="B571" i="41"/>
  <c r="A571" i="41"/>
  <c r="H570" i="41"/>
  <c r="G570" i="41"/>
  <c r="F570" i="41"/>
  <c r="E570" i="41"/>
  <c r="D570" i="41"/>
  <c r="C570" i="41"/>
  <c r="B570" i="41"/>
  <c r="A570" i="41"/>
  <c r="H569" i="41"/>
  <c r="G569" i="41"/>
  <c r="F569" i="41"/>
  <c r="E569" i="41"/>
  <c r="D569" i="41"/>
  <c r="C569" i="41"/>
  <c r="B569" i="41"/>
  <c r="A569" i="41"/>
  <c r="H568" i="41"/>
  <c r="G568" i="41"/>
  <c r="F568" i="41"/>
  <c r="E568" i="41"/>
  <c r="D568" i="41"/>
  <c r="C568" i="41"/>
  <c r="B568" i="41"/>
  <c r="A568" i="41"/>
  <c r="H567" i="41"/>
  <c r="G567" i="41"/>
  <c r="F567" i="41"/>
  <c r="E567" i="41"/>
  <c r="D567" i="41"/>
  <c r="C567" i="41"/>
  <c r="B567" i="41"/>
  <c r="A567" i="41"/>
  <c r="H566" i="41"/>
  <c r="G566" i="41"/>
  <c r="F566" i="41"/>
  <c r="E566" i="41"/>
  <c r="D566" i="41"/>
  <c r="C566" i="41"/>
  <c r="B566" i="41"/>
  <c r="A566" i="41"/>
  <c r="H565" i="41"/>
  <c r="G565" i="41"/>
  <c r="F565" i="41"/>
  <c r="E565" i="41"/>
  <c r="D565" i="41"/>
  <c r="C565" i="41"/>
  <c r="B565" i="41"/>
  <c r="A565" i="41"/>
  <c r="H564" i="41"/>
  <c r="G564" i="41"/>
  <c r="F564" i="41"/>
  <c r="E564" i="41"/>
  <c r="D564" i="41"/>
  <c r="C564" i="41"/>
  <c r="B564" i="41"/>
  <c r="A564" i="41"/>
  <c r="H563" i="41"/>
  <c r="G563" i="41"/>
  <c r="F563" i="41"/>
  <c r="E563" i="41"/>
  <c r="D563" i="41"/>
  <c r="C563" i="41"/>
  <c r="B563" i="41"/>
  <c r="A563" i="41"/>
  <c r="H562" i="41"/>
  <c r="G562" i="41"/>
  <c r="F562" i="41"/>
  <c r="E562" i="41"/>
  <c r="D562" i="41"/>
  <c r="C562" i="41"/>
  <c r="B562" i="41"/>
  <c r="A562" i="41"/>
  <c r="H561" i="41"/>
  <c r="G561" i="41"/>
  <c r="F561" i="41"/>
  <c r="E561" i="41"/>
  <c r="D561" i="41"/>
  <c r="C561" i="41"/>
  <c r="B561" i="41"/>
  <c r="A561" i="41"/>
  <c r="H560" i="41"/>
  <c r="G560" i="41"/>
  <c r="F560" i="41"/>
  <c r="E560" i="41"/>
  <c r="D560" i="41"/>
  <c r="C560" i="41"/>
  <c r="B560" i="41"/>
  <c r="A560" i="41"/>
  <c r="H559" i="41"/>
  <c r="G559" i="41"/>
  <c r="F559" i="41"/>
  <c r="E559" i="41"/>
  <c r="D559" i="41"/>
  <c r="C559" i="41"/>
  <c r="B559" i="41"/>
  <c r="A559" i="41"/>
  <c r="H558" i="41"/>
  <c r="G558" i="41"/>
  <c r="F558" i="41"/>
  <c r="E558" i="41"/>
  <c r="D558" i="41"/>
  <c r="C558" i="41"/>
  <c r="B558" i="41"/>
  <c r="A558" i="41"/>
  <c r="H557" i="41"/>
  <c r="G557" i="41"/>
  <c r="F557" i="41"/>
  <c r="E557" i="41"/>
  <c r="D557" i="41"/>
  <c r="C557" i="41"/>
  <c r="B557" i="41"/>
  <c r="A557" i="41"/>
  <c r="H556" i="41"/>
  <c r="G556" i="41"/>
  <c r="F556" i="41"/>
  <c r="E556" i="41"/>
  <c r="D556" i="41"/>
  <c r="C556" i="41"/>
  <c r="B556" i="41"/>
  <c r="A556" i="41"/>
  <c r="H555" i="41"/>
  <c r="G555" i="41"/>
  <c r="F555" i="41"/>
  <c r="E555" i="41"/>
  <c r="D555" i="41"/>
  <c r="C555" i="41"/>
  <c r="B555" i="41"/>
  <c r="A555" i="41"/>
  <c r="H554" i="41"/>
  <c r="G554" i="41"/>
  <c r="F554" i="41"/>
  <c r="E554" i="41"/>
  <c r="D554" i="41"/>
  <c r="C554" i="41"/>
  <c r="B554" i="41"/>
  <c r="A554" i="41"/>
  <c r="H553" i="41"/>
  <c r="G553" i="41"/>
  <c r="F553" i="41"/>
  <c r="E553" i="41"/>
  <c r="D553" i="41"/>
  <c r="C553" i="41"/>
  <c r="B553" i="41"/>
  <c r="A553" i="41"/>
  <c r="H552" i="41"/>
  <c r="G552" i="41"/>
  <c r="F552" i="41"/>
  <c r="E552" i="41"/>
  <c r="D552" i="41"/>
  <c r="C552" i="41"/>
  <c r="B552" i="41"/>
  <c r="A552" i="41"/>
  <c r="H551" i="41"/>
  <c r="G551" i="41"/>
  <c r="F551" i="41"/>
  <c r="E551" i="41"/>
  <c r="D551" i="41"/>
  <c r="C551" i="41"/>
  <c r="B551" i="41"/>
  <c r="A551" i="41"/>
  <c r="H550" i="41"/>
  <c r="G550" i="41"/>
  <c r="F550" i="41"/>
  <c r="E550" i="41"/>
  <c r="D550" i="41"/>
  <c r="C550" i="41"/>
  <c r="B550" i="41"/>
  <c r="A550" i="41"/>
  <c r="H549" i="41"/>
  <c r="G549" i="41"/>
  <c r="F549" i="41"/>
  <c r="E549" i="41"/>
  <c r="D549" i="41"/>
  <c r="C549" i="41"/>
  <c r="B549" i="41"/>
  <c r="A549" i="41"/>
  <c r="H548" i="41"/>
  <c r="G548" i="41"/>
  <c r="F548" i="41"/>
  <c r="E548" i="41"/>
  <c r="D548" i="41"/>
  <c r="C548" i="41"/>
  <c r="B548" i="41"/>
  <c r="A548" i="41"/>
  <c r="H547" i="41"/>
  <c r="G547" i="41"/>
  <c r="F547" i="41"/>
  <c r="E547" i="41"/>
  <c r="D547" i="41"/>
  <c r="C547" i="41"/>
  <c r="B547" i="41"/>
  <c r="A547" i="41"/>
  <c r="H546" i="41"/>
  <c r="G546" i="41"/>
  <c r="F546" i="41"/>
  <c r="E546" i="41"/>
  <c r="D546" i="41"/>
  <c r="C546" i="41"/>
  <c r="B546" i="41"/>
  <c r="A546" i="41"/>
  <c r="H545" i="41"/>
  <c r="G545" i="41"/>
  <c r="F545" i="41"/>
  <c r="E545" i="41"/>
  <c r="D545" i="41"/>
  <c r="C545" i="41"/>
  <c r="B545" i="41"/>
  <c r="A545" i="41"/>
  <c r="H544" i="41"/>
  <c r="G544" i="41"/>
  <c r="F544" i="41"/>
  <c r="E544" i="41"/>
  <c r="D544" i="41"/>
  <c r="C544" i="41"/>
  <c r="B544" i="41"/>
  <c r="A544" i="41"/>
  <c r="H543" i="41"/>
  <c r="G543" i="41"/>
  <c r="F543" i="41"/>
  <c r="E543" i="41"/>
  <c r="D543" i="41"/>
  <c r="C543" i="41"/>
  <c r="B543" i="41"/>
  <c r="A543" i="41"/>
  <c r="H542" i="41"/>
  <c r="G542" i="41"/>
  <c r="F542" i="41"/>
  <c r="E542" i="41"/>
  <c r="D542" i="41"/>
  <c r="C542" i="41"/>
  <c r="B542" i="41"/>
  <c r="A542" i="41"/>
  <c r="H541" i="41"/>
  <c r="G541" i="41"/>
  <c r="F541" i="41"/>
  <c r="E541" i="41"/>
  <c r="D541" i="41"/>
  <c r="C541" i="41"/>
  <c r="B541" i="41"/>
  <c r="A541" i="41"/>
  <c r="H540" i="41"/>
  <c r="G540" i="41"/>
  <c r="F540" i="41"/>
  <c r="E540" i="41"/>
  <c r="D540" i="41"/>
  <c r="C540" i="41"/>
  <c r="B540" i="41"/>
  <c r="A540" i="41"/>
  <c r="H539" i="41"/>
  <c r="G539" i="41"/>
  <c r="F539" i="41"/>
  <c r="E539" i="41"/>
  <c r="D539" i="41"/>
  <c r="C539" i="41"/>
  <c r="B539" i="41"/>
  <c r="A539" i="41"/>
  <c r="H538" i="41"/>
  <c r="G538" i="41"/>
  <c r="F538" i="41"/>
  <c r="E538" i="41"/>
  <c r="D538" i="41"/>
  <c r="C538" i="41"/>
  <c r="B538" i="41"/>
  <c r="A538" i="41"/>
  <c r="H537" i="41"/>
  <c r="G537" i="41"/>
  <c r="F537" i="41"/>
  <c r="E537" i="41"/>
  <c r="D537" i="41"/>
  <c r="C537" i="41"/>
  <c r="B537" i="41"/>
  <c r="A537" i="41"/>
  <c r="H536" i="41"/>
  <c r="G536" i="41"/>
  <c r="F536" i="41"/>
  <c r="E536" i="41"/>
  <c r="D536" i="41"/>
  <c r="C536" i="41"/>
  <c r="B536" i="41"/>
  <c r="A536" i="41"/>
  <c r="H535" i="41"/>
  <c r="G535" i="41"/>
  <c r="F535" i="41"/>
  <c r="E535" i="41"/>
  <c r="D535" i="41"/>
  <c r="C535" i="41"/>
  <c r="B535" i="41"/>
  <c r="A535" i="41"/>
  <c r="H534" i="41"/>
  <c r="G534" i="41"/>
  <c r="F534" i="41"/>
  <c r="E534" i="41"/>
  <c r="D534" i="41"/>
  <c r="C534" i="41"/>
  <c r="B534" i="41"/>
  <c r="A534" i="41"/>
  <c r="H533" i="41"/>
  <c r="G533" i="41"/>
  <c r="F533" i="41"/>
  <c r="E533" i="41"/>
  <c r="D533" i="41"/>
  <c r="C533" i="41"/>
  <c r="B533" i="41"/>
  <c r="A533" i="41"/>
  <c r="H532" i="41"/>
  <c r="G532" i="41"/>
  <c r="F532" i="41"/>
  <c r="E532" i="41"/>
  <c r="D532" i="41"/>
  <c r="C532" i="41"/>
  <c r="B532" i="41"/>
  <c r="A532" i="41"/>
  <c r="H531" i="41"/>
  <c r="G531" i="41"/>
  <c r="F531" i="41"/>
  <c r="E531" i="41"/>
  <c r="D531" i="41"/>
  <c r="C531" i="41"/>
  <c r="B531" i="41"/>
  <c r="A531" i="41"/>
  <c r="H530" i="41"/>
  <c r="G530" i="41"/>
  <c r="F530" i="41"/>
  <c r="E530" i="41"/>
  <c r="D530" i="41"/>
  <c r="C530" i="41"/>
  <c r="B530" i="41"/>
  <c r="A530" i="41"/>
  <c r="H529" i="41"/>
  <c r="G529" i="41"/>
  <c r="F529" i="41"/>
  <c r="E529" i="41"/>
  <c r="D529" i="41"/>
  <c r="C529" i="41"/>
  <c r="B529" i="41"/>
  <c r="A529" i="41"/>
  <c r="H528" i="41"/>
  <c r="G528" i="41"/>
  <c r="F528" i="41"/>
  <c r="E528" i="41"/>
  <c r="D528" i="41"/>
  <c r="C528" i="41"/>
  <c r="B528" i="41"/>
  <c r="A528" i="41"/>
  <c r="H527" i="41"/>
  <c r="G527" i="41"/>
  <c r="F527" i="41"/>
  <c r="E527" i="41"/>
  <c r="D527" i="41"/>
  <c r="C527" i="41"/>
  <c r="B527" i="41"/>
  <c r="A527" i="41"/>
  <c r="H526" i="41"/>
  <c r="G526" i="41"/>
  <c r="F526" i="41"/>
  <c r="E526" i="41"/>
  <c r="D526" i="41"/>
  <c r="C526" i="41"/>
  <c r="B526" i="41"/>
  <c r="A526" i="41"/>
  <c r="H525" i="41"/>
  <c r="G525" i="41"/>
  <c r="F525" i="41"/>
  <c r="E525" i="41"/>
  <c r="D525" i="41"/>
  <c r="C525" i="41"/>
  <c r="B525" i="41"/>
  <c r="A525" i="41"/>
  <c r="H524" i="41"/>
  <c r="G524" i="41"/>
  <c r="F524" i="41"/>
  <c r="E524" i="41"/>
  <c r="D524" i="41"/>
  <c r="C524" i="41"/>
  <c r="B524" i="41"/>
  <c r="A524" i="41"/>
  <c r="H523" i="41"/>
  <c r="G523" i="41"/>
  <c r="F523" i="41"/>
  <c r="E523" i="41"/>
  <c r="D523" i="41"/>
  <c r="C523" i="41"/>
  <c r="B523" i="41"/>
  <c r="A523" i="41"/>
  <c r="H522" i="41"/>
  <c r="G522" i="41"/>
  <c r="F522" i="41"/>
  <c r="E522" i="41"/>
  <c r="D522" i="41"/>
  <c r="C522" i="41"/>
  <c r="B522" i="41"/>
  <c r="A522" i="41"/>
  <c r="H521" i="41"/>
  <c r="G521" i="41"/>
  <c r="F521" i="41"/>
  <c r="E521" i="41"/>
  <c r="D521" i="41"/>
  <c r="C521" i="41"/>
  <c r="B521" i="41"/>
  <c r="A521" i="41"/>
  <c r="H520" i="41"/>
  <c r="G520" i="41"/>
  <c r="F520" i="41"/>
  <c r="E520" i="41"/>
  <c r="D520" i="41"/>
  <c r="C520" i="41"/>
  <c r="B520" i="41"/>
  <c r="A520" i="41"/>
  <c r="H519" i="41"/>
  <c r="G519" i="41"/>
  <c r="F519" i="41"/>
  <c r="E519" i="41"/>
  <c r="D519" i="41"/>
  <c r="C519" i="41"/>
  <c r="B519" i="41"/>
  <c r="A519" i="41"/>
  <c r="H518" i="41"/>
  <c r="G518" i="41"/>
  <c r="F518" i="41"/>
  <c r="E518" i="41"/>
  <c r="D518" i="41"/>
  <c r="C518" i="41"/>
  <c r="B518" i="41"/>
  <c r="A518" i="41"/>
  <c r="H517" i="41"/>
  <c r="G517" i="41"/>
  <c r="F517" i="41"/>
  <c r="E517" i="41"/>
  <c r="D517" i="41"/>
  <c r="C517" i="41"/>
  <c r="B517" i="41"/>
  <c r="A517" i="41"/>
  <c r="H516" i="41"/>
  <c r="G516" i="41"/>
  <c r="F516" i="41"/>
  <c r="E516" i="41"/>
  <c r="D516" i="41"/>
  <c r="C516" i="41"/>
  <c r="B516" i="41"/>
  <c r="A516" i="41"/>
  <c r="H515" i="41"/>
  <c r="G515" i="41"/>
  <c r="F515" i="41"/>
  <c r="E515" i="41"/>
  <c r="D515" i="41"/>
  <c r="C515" i="41"/>
  <c r="B515" i="41"/>
  <c r="A515" i="41"/>
  <c r="H514" i="41"/>
  <c r="G514" i="41"/>
  <c r="F514" i="41"/>
  <c r="E514" i="41"/>
  <c r="D514" i="41"/>
  <c r="C514" i="41"/>
  <c r="B514" i="41"/>
  <c r="A514" i="41"/>
  <c r="H513" i="41"/>
  <c r="G513" i="41"/>
  <c r="F513" i="41"/>
  <c r="E513" i="41"/>
  <c r="D513" i="41"/>
  <c r="C513" i="41"/>
  <c r="B513" i="41"/>
  <c r="A513" i="41"/>
  <c r="H512" i="41"/>
  <c r="G512" i="41"/>
  <c r="F512" i="41"/>
  <c r="E512" i="41"/>
  <c r="D512" i="41"/>
  <c r="C512" i="41"/>
  <c r="B512" i="41"/>
  <c r="A512" i="41"/>
  <c r="H511" i="41"/>
  <c r="G511" i="41"/>
  <c r="F511" i="41"/>
  <c r="E511" i="41"/>
  <c r="D511" i="41"/>
  <c r="C511" i="41"/>
  <c r="B511" i="41"/>
  <c r="A511" i="41"/>
  <c r="H510" i="41"/>
  <c r="G510" i="41"/>
  <c r="F510" i="41"/>
  <c r="E510" i="41"/>
  <c r="D510" i="41"/>
  <c r="C510" i="41"/>
  <c r="B510" i="41"/>
  <c r="A510" i="41"/>
  <c r="H509" i="41"/>
  <c r="G509" i="41"/>
  <c r="F509" i="41"/>
  <c r="E509" i="41"/>
  <c r="D509" i="41"/>
  <c r="C509" i="41"/>
  <c r="B509" i="41"/>
  <c r="A509" i="41"/>
  <c r="H508" i="41"/>
  <c r="G508" i="41"/>
  <c r="F508" i="41"/>
  <c r="E508" i="41"/>
  <c r="D508" i="41"/>
  <c r="C508" i="41"/>
  <c r="B508" i="41"/>
  <c r="A508" i="41"/>
  <c r="H507" i="41"/>
  <c r="G507" i="41"/>
  <c r="F507" i="41"/>
  <c r="E507" i="41"/>
  <c r="D507" i="41"/>
  <c r="C507" i="41"/>
  <c r="B507" i="41"/>
  <c r="A507" i="41"/>
  <c r="H506" i="41"/>
  <c r="G506" i="41"/>
  <c r="F506" i="41"/>
  <c r="E506" i="41"/>
  <c r="D506" i="41"/>
  <c r="C506" i="41"/>
  <c r="B506" i="41"/>
  <c r="A506" i="41"/>
  <c r="H505" i="41"/>
  <c r="G505" i="41"/>
  <c r="F505" i="41"/>
  <c r="E505" i="41"/>
  <c r="D505" i="41"/>
  <c r="C505" i="41"/>
  <c r="B505" i="41"/>
  <c r="A505" i="41"/>
  <c r="H504" i="41"/>
  <c r="G504" i="41"/>
  <c r="F504" i="41"/>
  <c r="E504" i="41"/>
  <c r="D504" i="41"/>
  <c r="C504" i="41"/>
  <c r="B504" i="41"/>
  <c r="A504" i="41"/>
  <c r="H503" i="41"/>
  <c r="G503" i="41"/>
  <c r="F503" i="41"/>
  <c r="E503" i="41"/>
  <c r="D503" i="41"/>
  <c r="C503" i="41"/>
  <c r="B503" i="41"/>
  <c r="A503" i="41"/>
  <c r="H502" i="41"/>
  <c r="G502" i="41"/>
  <c r="F502" i="41"/>
  <c r="E502" i="41"/>
  <c r="D502" i="41"/>
  <c r="C502" i="41"/>
  <c r="B502" i="41"/>
  <c r="A502" i="41"/>
  <c r="H501" i="41"/>
  <c r="G501" i="41"/>
  <c r="F501" i="41"/>
  <c r="E501" i="41"/>
  <c r="D501" i="41"/>
  <c r="C501" i="41"/>
  <c r="B501" i="41"/>
  <c r="A501" i="41"/>
  <c r="H500" i="41"/>
  <c r="G500" i="41"/>
  <c r="F500" i="41"/>
  <c r="E500" i="41"/>
  <c r="D500" i="41"/>
  <c r="C500" i="41"/>
  <c r="B500" i="41"/>
  <c r="A500" i="41"/>
  <c r="H499" i="41"/>
  <c r="G499" i="41"/>
  <c r="F499" i="41"/>
  <c r="E499" i="41"/>
  <c r="D499" i="41"/>
  <c r="C499" i="41"/>
  <c r="B499" i="41"/>
  <c r="A499" i="41"/>
  <c r="H498" i="41"/>
  <c r="G498" i="41"/>
  <c r="F498" i="41"/>
  <c r="E498" i="41"/>
  <c r="D498" i="41"/>
  <c r="C498" i="41"/>
  <c r="B498" i="41"/>
  <c r="A498" i="41"/>
  <c r="H497" i="41"/>
  <c r="G497" i="41"/>
  <c r="F497" i="41"/>
  <c r="E497" i="41"/>
  <c r="D497" i="41"/>
  <c r="C497" i="41"/>
  <c r="B497" i="41"/>
  <c r="A497" i="41"/>
  <c r="H496" i="41"/>
  <c r="G496" i="41"/>
  <c r="F496" i="41"/>
  <c r="E496" i="41"/>
  <c r="D496" i="41"/>
  <c r="C496" i="41"/>
  <c r="B496" i="41"/>
  <c r="A496" i="41"/>
  <c r="H495" i="41"/>
  <c r="G495" i="41"/>
  <c r="F495" i="41"/>
  <c r="E495" i="41"/>
  <c r="D495" i="41"/>
  <c r="C495" i="41"/>
  <c r="B495" i="41"/>
  <c r="A495" i="41"/>
  <c r="H494" i="41"/>
  <c r="G494" i="41"/>
  <c r="F494" i="41"/>
  <c r="E494" i="41"/>
  <c r="D494" i="41"/>
  <c r="C494" i="41"/>
  <c r="B494" i="41"/>
  <c r="A494" i="41"/>
  <c r="H493" i="41"/>
  <c r="G493" i="41"/>
  <c r="F493" i="41"/>
  <c r="E493" i="41"/>
  <c r="D493" i="41"/>
  <c r="C493" i="41"/>
  <c r="B493" i="41"/>
  <c r="A493" i="41"/>
  <c r="H492" i="41"/>
  <c r="G492" i="41"/>
  <c r="F492" i="41"/>
  <c r="E492" i="41"/>
  <c r="D492" i="41"/>
  <c r="C492" i="41"/>
  <c r="B492" i="41"/>
  <c r="A492" i="41"/>
  <c r="H491" i="41"/>
  <c r="G491" i="41"/>
  <c r="F491" i="41"/>
  <c r="E491" i="41"/>
  <c r="D491" i="41"/>
  <c r="C491" i="41"/>
  <c r="B491" i="41"/>
  <c r="A491" i="41"/>
  <c r="H490" i="41"/>
  <c r="G490" i="41"/>
  <c r="F490" i="41"/>
  <c r="E490" i="41"/>
  <c r="D490" i="41"/>
  <c r="C490" i="41"/>
  <c r="B490" i="41"/>
  <c r="A490" i="41"/>
  <c r="H489" i="41"/>
  <c r="G489" i="41"/>
  <c r="F489" i="41"/>
  <c r="E489" i="41"/>
  <c r="D489" i="41"/>
  <c r="C489" i="41"/>
  <c r="B489" i="41"/>
  <c r="A489" i="41"/>
  <c r="H488" i="41"/>
  <c r="G488" i="41"/>
  <c r="F488" i="41"/>
  <c r="E488" i="41"/>
  <c r="D488" i="41"/>
  <c r="C488" i="41"/>
  <c r="B488" i="41"/>
  <c r="A488" i="41"/>
  <c r="H487" i="41"/>
  <c r="G487" i="41"/>
  <c r="F487" i="41"/>
  <c r="E487" i="41"/>
  <c r="D487" i="41"/>
  <c r="C487" i="41"/>
  <c r="B487" i="41"/>
  <c r="A487" i="41"/>
  <c r="H486" i="41"/>
  <c r="G486" i="41"/>
  <c r="F486" i="41"/>
  <c r="E486" i="41"/>
  <c r="D486" i="41"/>
  <c r="C486" i="41"/>
  <c r="B486" i="41"/>
  <c r="A486" i="41"/>
  <c r="H485" i="41"/>
  <c r="G485" i="41"/>
  <c r="F485" i="41"/>
  <c r="E485" i="41"/>
  <c r="D485" i="41"/>
  <c r="C485" i="41"/>
  <c r="B485" i="41"/>
  <c r="A485" i="41"/>
  <c r="H484" i="41"/>
  <c r="G484" i="41"/>
  <c r="F484" i="41"/>
  <c r="E484" i="41"/>
  <c r="D484" i="41"/>
  <c r="C484" i="41"/>
  <c r="B484" i="41"/>
  <c r="A484" i="41"/>
  <c r="H483" i="41"/>
  <c r="G483" i="41"/>
  <c r="F483" i="41"/>
  <c r="E483" i="41"/>
  <c r="D483" i="41"/>
  <c r="C483" i="41"/>
  <c r="B483" i="41"/>
  <c r="A483" i="41"/>
  <c r="H482" i="41"/>
  <c r="G482" i="41"/>
  <c r="F482" i="41"/>
  <c r="E482" i="41"/>
  <c r="D482" i="41"/>
  <c r="C482" i="41"/>
  <c r="B482" i="41"/>
  <c r="A482" i="41"/>
  <c r="H481" i="41"/>
  <c r="G481" i="41"/>
  <c r="F481" i="41"/>
  <c r="E481" i="41"/>
  <c r="D481" i="41"/>
  <c r="C481" i="41"/>
  <c r="B481" i="41"/>
  <c r="A481" i="41"/>
  <c r="H480" i="41"/>
  <c r="G480" i="41"/>
  <c r="F480" i="41"/>
  <c r="E480" i="41"/>
  <c r="D480" i="41"/>
  <c r="C480" i="41"/>
  <c r="B480" i="41"/>
  <c r="A480" i="41"/>
  <c r="H479" i="41"/>
  <c r="G479" i="41"/>
  <c r="F479" i="41"/>
  <c r="E479" i="41"/>
  <c r="D479" i="41"/>
  <c r="C479" i="41"/>
  <c r="B479" i="41"/>
  <c r="A479" i="41"/>
  <c r="H478" i="41"/>
  <c r="G478" i="41"/>
  <c r="F478" i="41"/>
  <c r="E478" i="41"/>
  <c r="D478" i="41"/>
  <c r="C478" i="41"/>
  <c r="B478" i="41"/>
  <c r="A478" i="41"/>
  <c r="H477" i="41"/>
  <c r="G477" i="41"/>
  <c r="F477" i="41"/>
  <c r="E477" i="41"/>
  <c r="D477" i="41"/>
  <c r="C477" i="41"/>
  <c r="B477" i="41"/>
  <c r="A477" i="41"/>
  <c r="H476" i="41"/>
  <c r="G476" i="41"/>
  <c r="F476" i="41"/>
  <c r="E476" i="41"/>
  <c r="D476" i="41"/>
  <c r="C476" i="41"/>
  <c r="B476" i="41"/>
  <c r="A476" i="41"/>
  <c r="H475" i="41"/>
  <c r="G475" i="41"/>
  <c r="F475" i="41"/>
  <c r="E475" i="41"/>
  <c r="D475" i="41"/>
  <c r="C475" i="41"/>
  <c r="B475" i="41"/>
  <c r="A475" i="41"/>
  <c r="H474" i="41"/>
  <c r="G474" i="41"/>
  <c r="F474" i="41"/>
  <c r="E474" i="41"/>
  <c r="D474" i="41"/>
  <c r="C474" i="41"/>
  <c r="B474" i="41"/>
  <c r="A474" i="41"/>
  <c r="H473" i="41"/>
  <c r="G473" i="41"/>
  <c r="F473" i="41"/>
  <c r="E473" i="41"/>
  <c r="D473" i="41"/>
  <c r="C473" i="41"/>
  <c r="B473" i="41"/>
  <c r="A473" i="41"/>
  <c r="H472" i="41"/>
  <c r="G472" i="41"/>
  <c r="F472" i="41"/>
  <c r="E472" i="41"/>
  <c r="D472" i="41"/>
  <c r="C472" i="41"/>
  <c r="B472" i="41"/>
  <c r="A472" i="41"/>
  <c r="H471" i="41"/>
  <c r="G471" i="41"/>
  <c r="F471" i="41"/>
  <c r="E471" i="41"/>
  <c r="D471" i="41"/>
  <c r="C471" i="41"/>
  <c r="B471" i="41"/>
  <c r="A471" i="41"/>
  <c r="H470" i="41"/>
  <c r="G470" i="41"/>
  <c r="F470" i="41"/>
  <c r="E470" i="41"/>
  <c r="D470" i="41"/>
  <c r="C470" i="41"/>
  <c r="B470" i="41"/>
  <c r="A470" i="41"/>
  <c r="H469" i="41"/>
  <c r="G469" i="41"/>
  <c r="F469" i="41"/>
  <c r="E469" i="41"/>
  <c r="D469" i="41"/>
  <c r="C469" i="41"/>
  <c r="B469" i="41"/>
  <c r="A469" i="41"/>
  <c r="H468" i="41"/>
  <c r="G468" i="41"/>
  <c r="F468" i="41"/>
  <c r="E468" i="41"/>
  <c r="D468" i="41"/>
  <c r="C468" i="41"/>
  <c r="B468" i="41"/>
  <c r="A468" i="41"/>
  <c r="H467" i="41"/>
  <c r="G467" i="41"/>
  <c r="F467" i="41"/>
  <c r="E467" i="41"/>
  <c r="D467" i="41"/>
  <c r="C467" i="41"/>
  <c r="B467" i="41"/>
  <c r="A467" i="41"/>
  <c r="H466" i="41"/>
  <c r="G466" i="41"/>
  <c r="F466" i="41"/>
  <c r="E466" i="41"/>
  <c r="D466" i="41"/>
  <c r="C466" i="41"/>
  <c r="B466" i="41"/>
  <c r="A466" i="41"/>
  <c r="H465" i="41"/>
  <c r="G465" i="41"/>
  <c r="F465" i="41"/>
  <c r="E465" i="41"/>
  <c r="D465" i="41"/>
  <c r="C465" i="41"/>
  <c r="B465" i="41"/>
  <c r="A465" i="41"/>
  <c r="H464" i="41"/>
  <c r="G464" i="41"/>
  <c r="F464" i="41"/>
  <c r="E464" i="41"/>
  <c r="D464" i="41"/>
  <c r="C464" i="41"/>
  <c r="B464" i="41"/>
  <c r="A464" i="41"/>
  <c r="H463" i="41"/>
  <c r="G463" i="41"/>
  <c r="F463" i="41"/>
  <c r="E463" i="41"/>
  <c r="D463" i="41"/>
  <c r="C463" i="41"/>
  <c r="B463" i="41"/>
  <c r="A463" i="41"/>
  <c r="H462" i="41"/>
  <c r="G462" i="41"/>
  <c r="F462" i="41"/>
  <c r="E462" i="41"/>
  <c r="D462" i="41"/>
  <c r="C462" i="41"/>
  <c r="B462" i="41"/>
  <c r="A462" i="41"/>
  <c r="H461" i="41"/>
  <c r="G461" i="41"/>
  <c r="F461" i="41"/>
  <c r="E461" i="41"/>
  <c r="D461" i="41"/>
  <c r="C461" i="41"/>
  <c r="B461" i="41"/>
  <c r="A461" i="41"/>
  <c r="H460" i="41"/>
  <c r="G460" i="41"/>
  <c r="F460" i="41"/>
  <c r="E460" i="41"/>
  <c r="D460" i="41"/>
  <c r="C460" i="41"/>
  <c r="B460" i="41"/>
  <c r="A460" i="41"/>
  <c r="H459" i="41"/>
  <c r="G459" i="41"/>
  <c r="F459" i="41"/>
  <c r="E459" i="41"/>
  <c r="D459" i="41"/>
  <c r="C459" i="41"/>
  <c r="B459" i="41"/>
  <c r="A459" i="41"/>
  <c r="H458" i="41"/>
  <c r="G458" i="41"/>
  <c r="F458" i="41"/>
  <c r="E458" i="41"/>
  <c r="D458" i="41"/>
  <c r="C458" i="41"/>
  <c r="B458" i="41"/>
  <c r="A458" i="41"/>
  <c r="H457" i="41"/>
  <c r="G457" i="41"/>
  <c r="F457" i="41"/>
  <c r="E457" i="41"/>
  <c r="D457" i="41"/>
  <c r="C457" i="41"/>
  <c r="B457" i="41"/>
  <c r="A457" i="41"/>
  <c r="H456" i="41"/>
  <c r="G456" i="41"/>
  <c r="F456" i="41"/>
  <c r="E456" i="41"/>
  <c r="D456" i="41"/>
  <c r="C456" i="41"/>
  <c r="B456" i="41"/>
  <c r="A456" i="41"/>
  <c r="H455" i="41"/>
  <c r="G455" i="41"/>
  <c r="F455" i="41"/>
  <c r="E455" i="41"/>
  <c r="D455" i="41"/>
  <c r="C455" i="41"/>
  <c r="B455" i="41"/>
  <c r="A455" i="41"/>
  <c r="H454" i="41"/>
  <c r="G454" i="41"/>
  <c r="F454" i="41"/>
  <c r="E454" i="41"/>
  <c r="D454" i="41"/>
  <c r="C454" i="41"/>
  <c r="B454" i="41"/>
  <c r="A454" i="41"/>
  <c r="H453" i="41"/>
  <c r="G453" i="41"/>
  <c r="F453" i="41"/>
  <c r="E453" i="41"/>
  <c r="D453" i="41"/>
  <c r="C453" i="41"/>
  <c r="B453" i="41"/>
  <c r="A453" i="41"/>
  <c r="H452" i="41"/>
  <c r="G452" i="41"/>
  <c r="F452" i="41"/>
  <c r="E452" i="41"/>
  <c r="D452" i="41"/>
  <c r="C452" i="41"/>
  <c r="B452" i="41"/>
  <c r="A452" i="41"/>
  <c r="H451" i="41"/>
  <c r="G451" i="41"/>
  <c r="F451" i="41"/>
  <c r="E451" i="41"/>
  <c r="D451" i="41"/>
  <c r="C451" i="41"/>
  <c r="B451" i="41"/>
  <c r="A451" i="41"/>
  <c r="H450" i="41"/>
  <c r="G450" i="41"/>
  <c r="F450" i="41"/>
  <c r="E450" i="41"/>
  <c r="D450" i="41"/>
  <c r="C450" i="41"/>
  <c r="B450" i="41"/>
  <c r="A450" i="41"/>
  <c r="H449" i="41"/>
  <c r="G449" i="41"/>
  <c r="F449" i="41"/>
  <c r="E449" i="41"/>
  <c r="D449" i="41"/>
  <c r="C449" i="41"/>
  <c r="B449" i="41"/>
  <c r="A449" i="41"/>
  <c r="H448" i="41"/>
  <c r="G448" i="41"/>
  <c r="F448" i="41"/>
  <c r="E448" i="41"/>
  <c r="D448" i="41"/>
  <c r="C448" i="41"/>
  <c r="B448" i="41"/>
  <c r="A448" i="41"/>
  <c r="H447" i="41"/>
  <c r="G447" i="41"/>
  <c r="F447" i="41"/>
  <c r="E447" i="41"/>
  <c r="D447" i="41"/>
  <c r="C447" i="41"/>
  <c r="B447" i="41"/>
  <c r="A447" i="41"/>
  <c r="H446" i="41"/>
  <c r="G446" i="41"/>
  <c r="F446" i="41"/>
  <c r="E446" i="41"/>
  <c r="D446" i="41"/>
  <c r="C446" i="41"/>
  <c r="B446" i="41"/>
  <c r="A446" i="41"/>
  <c r="H445" i="41"/>
  <c r="G445" i="41"/>
  <c r="F445" i="41"/>
  <c r="E445" i="41"/>
  <c r="D445" i="41"/>
  <c r="C445" i="41"/>
  <c r="B445" i="41"/>
  <c r="A445" i="41"/>
  <c r="H444" i="41"/>
  <c r="G444" i="41"/>
  <c r="F444" i="41"/>
  <c r="E444" i="41"/>
  <c r="D444" i="41"/>
  <c r="C444" i="41"/>
  <c r="B444" i="41"/>
  <c r="A444" i="41"/>
  <c r="H443" i="41"/>
  <c r="G443" i="41"/>
  <c r="F443" i="41"/>
  <c r="E443" i="41"/>
  <c r="D443" i="41"/>
  <c r="C443" i="41"/>
  <c r="B443" i="41"/>
  <c r="A443" i="41"/>
  <c r="H442" i="41"/>
  <c r="G442" i="41"/>
  <c r="F442" i="41"/>
  <c r="E442" i="41"/>
  <c r="D442" i="41"/>
  <c r="C442" i="41"/>
  <c r="B442" i="41"/>
  <c r="A442" i="41"/>
  <c r="H441" i="41"/>
  <c r="G441" i="41"/>
  <c r="F441" i="41"/>
  <c r="E441" i="41"/>
  <c r="D441" i="41"/>
  <c r="C441" i="41"/>
  <c r="B441" i="41"/>
  <c r="A441" i="41"/>
  <c r="H440" i="41"/>
  <c r="G440" i="41"/>
  <c r="F440" i="41"/>
  <c r="E440" i="41"/>
  <c r="D440" i="41"/>
  <c r="C440" i="41"/>
  <c r="B440" i="41"/>
  <c r="A440" i="41"/>
  <c r="H439" i="41"/>
  <c r="G439" i="41"/>
  <c r="F439" i="41"/>
  <c r="E439" i="41"/>
  <c r="D439" i="41"/>
  <c r="C439" i="41"/>
  <c r="B439" i="41"/>
  <c r="A439" i="41"/>
  <c r="H438" i="41"/>
  <c r="G438" i="41"/>
  <c r="F438" i="41"/>
  <c r="E438" i="41"/>
  <c r="D438" i="41"/>
  <c r="C438" i="41"/>
  <c r="B438" i="41"/>
  <c r="A438" i="41"/>
  <c r="H437" i="41"/>
  <c r="G437" i="41"/>
  <c r="F437" i="41"/>
  <c r="E437" i="41"/>
  <c r="D437" i="41"/>
  <c r="C437" i="41"/>
  <c r="B437" i="41"/>
  <c r="A437" i="41"/>
  <c r="H436" i="41"/>
  <c r="G436" i="41"/>
  <c r="F436" i="41"/>
  <c r="E436" i="41"/>
  <c r="D436" i="41"/>
  <c r="C436" i="41"/>
  <c r="B436" i="41"/>
  <c r="A436" i="41"/>
  <c r="H435" i="41"/>
  <c r="G435" i="41"/>
  <c r="F435" i="41"/>
  <c r="E435" i="41"/>
  <c r="D435" i="41"/>
  <c r="C435" i="41"/>
  <c r="B435" i="41"/>
  <c r="A435" i="41"/>
  <c r="H434" i="41"/>
  <c r="G434" i="41"/>
  <c r="F434" i="41"/>
  <c r="E434" i="41"/>
  <c r="D434" i="41"/>
  <c r="C434" i="41"/>
  <c r="B434" i="41"/>
  <c r="A434" i="41"/>
  <c r="H433" i="41"/>
  <c r="G433" i="41"/>
  <c r="F433" i="41"/>
  <c r="E433" i="41"/>
  <c r="D433" i="41"/>
  <c r="C433" i="41"/>
  <c r="B433" i="41"/>
  <c r="A433" i="41"/>
  <c r="H432" i="41"/>
  <c r="G432" i="41"/>
  <c r="F432" i="41"/>
  <c r="E432" i="41"/>
  <c r="D432" i="41"/>
  <c r="C432" i="41"/>
  <c r="B432" i="41"/>
  <c r="A432" i="41"/>
  <c r="H431" i="41"/>
  <c r="G431" i="41"/>
  <c r="F431" i="41"/>
  <c r="E431" i="41"/>
  <c r="D431" i="41"/>
  <c r="C431" i="41"/>
  <c r="B431" i="41"/>
  <c r="A431" i="41"/>
  <c r="H430" i="41"/>
  <c r="G430" i="41"/>
  <c r="F430" i="41"/>
  <c r="E430" i="41"/>
  <c r="D430" i="41"/>
  <c r="C430" i="41"/>
  <c r="B430" i="41"/>
  <c r="A430" i="41"/>
  <c r="H429" i="41"/>
  <c r="G429" i="41"/>
  <c r="F429" i="41"/>
  <c r="E429" i="41"/>
  <c r="D429" i="41"/>
  <c r="C429" i="41"/>
  <c r="B429" i="41"/>
  <c r="A429" i="41"/>
  <c r="H428" i="41"/>
  <c r="G428" i="41"/>
  <c r="F428" i="41"/>
  <c r="E428" i="41"/>
  <c r="D428" i="41"/>
  <c r="C428" i="41"/>
  <c r="B428" i="41"/>
  <c r="A428" i="41"/>
  <c r="H427" i="41"/>
  <c r="G427" i="41"/>
  <c r="F427" i="41"/>
  <c r="E427" i="41"/>
  <c r="D427" i="41"/>
  <c r="C427" i="41"/>
  <c r="B427" i="41"/>
  <c r="A427" i="41"/>
  <c r="H426" i="41"/>
  <c r="G426" i="41"/>
  <c r="F426" i="41"/>
  <c r="E426" i="41"/>
  <c r="D426" i="41"/>
  <c r="C426" i="41"/>
  <c r="B426" i="41"/>
  <c r="A426" i="41"/>
  <c r="H425" i="41"/>
  <c r="G425" i="41"/>
  <c r="F425" i="41"/>
  <c r="E425" i="41"/>
  <c r="D425" i="41"/>
  <c r="C425" i="41"/>
  <c r="B425" i="41"/>
  <c r="A425" i="41"/>
  <c r="H424" i="41"/>
  <c r="G424" i="41"/>
  <c r="F424" i="41"/>
  <c r="E424" i="41"/>
  <c r="D424" i="41"/>
  <c r="C424" i="41"/>
  <c r="B424" i="41"/>
  <c r="A424" i="41"/>
  <c r="H423" i="41"/>
  <c r="G423" i="41"/>
  <c r="F423" i="41"/>
  <c r="E423" i="41"/>
  <c r="D423" i="41"/>
  <c r="C423" i="41"/>
  <c r="B423" i="41"/>
  <c r="A423" i="41"/>
  <c r="H422" i="41"/>
  <c r="G422" i="41"/>
  <c r="F422" i="41"/>
  <c r="E422" i="41"/>
  <c r="D422" i="41"/>
  <c r="C422" i="41"/>
  <c r="B422" i="41"/>
  <c r="A422" i="41"/>
  <c r="H421" i="41"/>
  <c r="G421" i="41"/>
  <c r="F421" i="41"/>
  <c r="E421" i="41"/>
  <c r="D421" i="41"/>
  <c r="C421" i="41"/>
  <c r="B421" i="41"/>
  <c r="A421" i="41"/>
  <c r="H420" i="41"/>
  <c r="G420" i="41"/>
  <c r="F420" i="41"/>
  <c r="E420" i="41"/>
  <c r="D420" i="41"/>
  <c r="C420" i="41"/>
  <c r="B420" i="41"/>
  <c r="A420" i="41"/>
  <c r="H419" i="41"/>
  <c r="G419" i="41"/>
  <c r="F419" i="41"/>
  <c r="E419" i="41"/>
  <c r="D419" i="41"/>
  <c r="C419" i="41"/>
  <c r="B419" i="41"/>
  <c r="A419" i="41"/>
  <c r="H418" i="41"/>
  <c r="G418" i="41"/>
  <c r="F418" i="41"/>
  <c r="E418" i="41"/>
  <c r="D418" i="41"/>
  <c r="C418" i="41"/>
  <c r="B418" i="41"/>
  <c r="A418" i="41"/>
  <c r="H417" i="41"/>
  <c r="G417" i="41"/>
  <c r="F417" i="41"/>
  <c r="E417" i="41"/>
  <c r="D417" i="41"/>
  <c r="C417" i="41"/>
  <c r="B417" i="41"/>
  <c r="A417" i="41"/>
  <c r="H416" i="41"/>
  <c r="G416" i="41"/>
  <c r="F416" i="41"/>
  <c r="E416" i="41"/>
  <c r="D416" i="41"/>
  <c r="C416" i="41"/>
  <c r="B416" i="41"/>
  <c r="A416" i="41"/>
  <c r="H415" i="41"/>
  <c r="G415" i="41"/>
  <c r="F415" i="41"/>
  <c r="E415" i="41"/>
  <c r="D415" i="41"/>
  <c r="C415" i="41"/>
  <c r="B415" i="41"/>
  <c r="A415" i="41"/>
  <c r="H414" i="41"/>
  <c r="G414" i="41"/>
  <c r="F414" i="41"/>
  <c r="E414" i="41"/>
  <c r="D414" i="41"/>
  <c r="C414" i="41"/>
  <c r="B414" i="41"/>
  <c r="A414" i="41"/>
  <c r="H413" i="41"/>
  <c r="G413" i="41"/>
  <c r="F413" i="41"/>
  <c r="E413" i="41"/>
  <c r="D413" i="41"/>
  <c r="C413" i="41"/>
  <c r="B413" i="41"/>
  <c r="A413" i="41"/>
  <c r="H412" i="41"/>
  <c r="G412" i="41"/>
  <c r="F412" i="41"/>
  <c r="E412" i="41"/>
  <c r="D412" i="41"/>
  <c r="C412" i="41"/>
  <c r="B412" i="41"/>
  <c r="A412" i="41"/>
  <c r="H411" i="41"/>
  <c r="G411" i="41"/>
  <c r="F411" i="41"/>
  <c r="E411" i="41"/>
  <c r="D411" i="41"/>
  <c r="C411" i="41"/>
  <c r="B411" i="41"/>
  <c r="A411" i="41"/>
  <c r="H410" i="41"/>
  <c r="G410" i="41"/>
  <c r="F410" i="41"/>
  <c r="E410" i="41"/>
  <c r="D410" i="41"/>
  <c r="C410" i="41"/>
  <c r="B410" i="41"/>
  <c r="A410" i="41"/>
  <c r="H409" i="41"/>
  <c r="G409" i="41"/>
  <c r="F409" i="41"/>
  <c r="E409" i="41"/>
  <c r="D409" i="41"/>
  <c r="C409" i="41"/>
  <c r="B409" i="41"/>
  <c r="A409" i="41"/>
  <c r="H408" i="41"/>
  <c r="G408" i="41"/>
  <c r="F408" i="41"/>
  <c r="E408" i="41"/>
  <c r="D408" i="41"/>
  <c r="C408" i="41"/>
  <c r="B408" i="41"/>
  <c r="A408" i="41"/>
  <c r="H407" i="41"/>
  <c r="G407" i="41"/>
  <c r="F407" i="41"/>
  <c r="E407" i="41"/>
  <c r="D407" i="41"/>
  <c r="C407" i="41"/>
  <c r="B407" i="41"/>
  <c r="A407" i="41"/>
  <c r="H406" i="41"/>
  <c r="G406" i="41"/>
  <c r="F406" i="41"/>
  <c r="E406" i="41"/>
  <c r="D406" i="41"/>
  <c r="C406" i="41"/>
  <c r="B406" i="41"/>
  <c r="A406" i="41"/>
  <c r="H405" i="41"/>
  <c r="G405" i="41"/>
  <c r="F405" i="41"/>
  <c r="E405" i="41"/>
  <c r="D405" i="41"/>
  <c r="C405" i="41"/>
  <c r="B405" i="41"/>
  <c r="A405" i="41"/>
  <c r="H404" i="41"/>
  <c r="G404" i="41"/>
  <c r="F404" i="41"/>
  <c r="E404" i="41"/>
  <c r="D404" i="41"/>
  <c r="C404" i="41"/>
  <c r="B404" i="41"/>
  <c r="A404" i="41"/>
  <c r="H403" i="41"/>
  <c r="G403" i="41"/>
  <c r="F403" i="41"/>
  <c r="E403" i="41"/>
  <c r="D403" i="41"/>
  <c r="C403" i="41"/>
  <c r="B403" i="41"/>
  <c r="A403" i="41"/>
  <c r="H402" i="41"/>
  <c r="G402" i="41"/>
  <c r="F402" i="41"/>
  <c r="E402" i="41"/>
  <c r="D402" i="41"/>
  <c r="C402" i="41"/>
  <c r="B402" i="41"/>
  <c r="A402" i="41"/>
  <c r="H401" i="41"/>
  <c r="G401" i="41"/>
  <c r="F401" i="41"/>
  <c r="E401" i="41"/>
  <c r="D401" i="41"/>
  <c r="C401" i="41"/>
  <c r="B401" i="41"/>
  <c r="A401" i="41"/>
  <c r="H400" i="41"/>
  <c r="G400" i="41"/>
  <c r="F400" i="41"/>
  <c r="E400" i="41"/>
  <c r="D400" i="41"/>
  <c r="C400" i="41"/>
  <c r="B400" i="41"/>
  <c r="A400" i="41"/>
  <c r="H399" i="41"/>
  <c r="G399" i="41"/>
  <c r="F399" i="41"/>
  <c r="E399" i="41"/>
  <c r="D399" i="41"/>
  <c r="C399" i="41"/>
  <c r="B399" i="41"/>
  <c r="A399" i="41"/>
  <c r="H398" i="41"/>
  <c r="G398" i="41"/>
  <c r="F398" i="41"/>
  <c r="E398" i="41"/>
  <c r="D398" i="41"/>
  <c r="C398" i="41"/>
  <c r="B398" i="41"/>
  <c r="A398" i="41"/>
  <c r="H397" i="41"/>
  <c r="G397" i="41"/>
  <c r="F397" i="41"/>
  <c r="E397" i="41"/>
  <c r="D397" i="41"/>
  <c r="C397" i="41"/>
  <c r="B397" i="41"/>
  <c r="A397" i="41"/>
  <c r="H396" i="41"/>
  <c r="G396" i="41"/>
  <c r="F396" i="41"/>
  <c r="E396" i="41"/>
  <c r="D396" i="41"/>
  <c r="C396" i="41"/>
  <c r="B396" i="41"/>
  <c r="A396" i="41"/>
  <c r="H395" i="41"/>
  <c r="G395" i="41"/>
  <c r="F395" i="41"/>
  <c r="E395" i="41"/>
  <c r="D395" i="41"/>
  <c r="C395" i="41"/>
  <c r="B395" i="41"/>
  <c r="A395" i="41"/>
  <c r="H394" i="41"/>
  <c r="G394" i="41"/>
  <c r="F394" i="41"/>
  <c r="E394" i="41"/>
  <c r="D394" i="41"/>
  <c r="C394" i="41"/>
  <c r="B394" i="41"/>
  <c r="A394" i="41"/>
  <c r="H393" i="41"/>
  <c r="G393" i="41"/>
  <c r="F393" i="41"/>
  <c r="E393" i="41"/>
  <c r="D393" i="41"/>
  <c r="C393" i="41"/>
  <c r="B393" i="41"/>
  <c r="A393" i="41"/>
  <c r="H392" i="41"/>
  <c r="G392" i="41"/>
  <c r="F392" i="41"/>
  <c r="E392" i="41"/>
  <c r="D392" i="41"/>
  <c r="C392" i="41"/>
  <c r="B392" i="41"/>
  <c r="A392" i="41"/>
  <c r="H391" i="41"/>
  <c r="G391" i="41"/>
  <c r="F391" i="41"/>
  <c r="E391" i="41"/>
  <c r="D391" i="41"/>
  <c r="C391" i="41"/>
  <c r="B391" i="41"/>
  <c r="A391" i="41"/>
  <c r="H390" i="41"/>
  <c r="G390" i="41"/>
  <c r="F390" i="41"/>
  <c r="E390" i="41"/>
  <c r="D390" i="41"/>
  <c r="C390" i="41"/>
  <c r="B390" i="41"/>
  <c r="A390" i="41"/>
  <c r="H389" i="41"/>
  <c r="G389" i="41"/>
  <c r="F389" i="41"/>
  <c r="E389" i="41"/>
  <c r="D389" i="41"/>
  <c r="C389" i="41"/>
  <c r="B389" i="41"/>
  <c r="A389" i="41"/>
  <c r="H388" i="41"/>
  <c r="G388" i="41"/>
  <c r="F388" i="41"/>
  <c r="E388" i="41"/>
  <c r="D388" i="41"/>
  <c r="C388" i="41"/>
  <c r="B388" i="41"/>
  <c r="A388" i="41"/>
  <c r="H387" i="41"/>
  <c r="G387" i="41"/>
  <c r="F387" i="41"/>
  <c r="E387" i="41"/>
  <c r="D387" i="41"/>
  <c r="C387" i="41"/>
  <c r="B387" i="41"/>
  <c r="A387" i="41"/>
  <c r="H386" i="41"/>
  <c r="G386" i="41"/>
  <c r="F386" i="41"/>
  <c r="E386" i="41"/>
  <c r="D386" i="41"/>
  <c r="C386" i="41"/>
  <c r="B386" i="41"/>
  <c r="A386" i="41"/>
  <c r="H385" i="41"/>
  <c r="G385" i="41"/>
  <c r="F385" i="41"/>
  <c r="E385" i="41"/>
  <c r="D385" i="41"/>
  <c r="C385" i="41"/>
  <c r="B385" i="41"/>
  <c r="A385" i="41"/>
  <c r="H384" i="41"/>
  <c r="G384" i="41"/>
  <c r="F384" i="41"/>
  <c r="E384" i="41"/>
  <c r="D384" i="41"/>
  <c r="C384" i="41"/>
  <c r="B384" i="41"/>
  <c r="A384" i="41"/>
  <c r="H383" i="41"/>
  <c r="G383" i="41"/>
  <c r="F383" i="41"/>
  <c r="E383" i="41"/>
  <c r="D383" i="41"/>
  <c r="C383" i="41"/>
  <c r="B383" i="41"/>
  <c r="A383" i="41"/>
  <c r="H382" i="41"/>
  <c r="G382" i="41"/>
  <c r="F382" i="41"/>
  <c r="E382" i="41"/>
  <c r="D382" i="41"/>
  <c r="C382" i="41"/>
  <c r="B382" i="41"/>
  <c r="A382" i="41"/>
  <c r="H381" i="41"/>
  <c r="G381" i="41"/>
  <c r="F381" i="41"/>
  <c r="E381" i="41"/>
  <c r="D381" i="41"/>
  <c r="C381" i="41"/>
  <c r="B381" i="41"/>
  <c r="A381" i="41"/>
  <c r="H380" i="41"/>
  <c r="G380" i="41"/>
  <c r="F380" i="41"/>
  <c r="E380" i="41"/>
  <c r="D380" i="41"/>
  <c r="C380" i="41"/>
  <c r="B380" i="41"/>
  <c r="A380" i="41"/>
  <c r="H379" i="41"/>
  <c r="G379" i="41"/>
  <c r="F379" i="41"/>
  <c r="E379" i="41"/>
  <c r="D379" i="41"/>
  <c r="C379" i="41"/>
  <c r="B379" i="41"/>
  <c r="A379" i="41"/>
  <c r="H378" i="41"/>
  <c r="G378" i="41"/>
  <c r="F378" i="41"/>
  <c r="E378" i="41"/>
  <c r="D378" i="41"/>
  <c r="C378" i="41"/>
  <c r="B378" i="41"/>
  <c r="A378" i="41"/>
  <c r="H377" i="41"/>
  <c r="G377" i="41"/>
  <c r="F377" i="41"/>
  <c r="E377" i="41"/>
  <c r="D377" i="41"/>
  <c r="C377" i="41"/>
  <c r="B377" i="41"/>
  <c r="A377" i="41"/>
  <c r="H376" i="41"/>
  <c r="G376" i="41"/>
  <c r="F376" i="41"/>
  <c r="E376" i="41"/>
  <c r="D376" i="41"/>
  <c r="C376" i="41"/>
  <c r="B376" i="41"/>
  <c r="A376" i="41"/>
  <c r="H375" i="41"/>
  <c r="G375" i="41"/>
  <c r="F375" i="41"/>
  <c r="E375" i="41"/>
  <c r="D375" i="41"/>
  <c r="C375" i="41"/>
  <c r="B375" i="41"/>
  <c r="A375" i="41"/>
  <c r="H374" i="41"/>
  <c r="G374" i="41"/>
  <c r="F374" i="41"/>
  <c r="E374" i="41"/>
  <c r="D374" i="41"/>
  <c r="C374" i="41"/>
  <c r="B374" i="41"/>
  <c r="A374" i="41"/>
  <c r="H373" i="41"/>
  <c r="G373" i="41"/>
  <c r="F373" i="41"/>
  <c r="E373" i="41"/>
  <c r="D373" i="41"/>
  <c r="C373" i="41"/>
  <c r="B373" i="41"/>
  <c r="A373" i="41"/>
  <c r="H372" i="41"/>
  <c r="G372" i="41"/>
  <c r="F372" i="41"/>
  <c r="E372" i="41"/>
  <c r="D372" i="41"/>
  <c r="C372" i="41"/>
  <c r="B372" i="41"/>
  <c r="A372" i="41"/>
  <c r="H371" i="41"/>
  <c r="G371" i="41"/>
  <c r="F371" i="41"/>
  <c r="E371" i="41"/>
  <c r="D371" i="41"/>
  <c r="C371" i="41"/>
  <c r="B371" i="41"/>
  <c r="A371" i="41"/>
  <c r="H370" i="41"/>
  <c r="G370" i="41"/>
  <c r="F370" i="41"/>
  <c r="E370" i="41"/>
  <c r="D370" i="41"/>
  <c r="C370" i="41"/>
  <c r="B370" i="41"/>
  <c r="A370" i="41"/>
  <c r="H369" i="41"/>
  <c r="G369" i="41"/>
  <c r="F369" i="41"/>
  <c r="E369" i="41"/>
  <c r="D369" i="41"/>
  <c r="C369" i="41"/>
  <c r="B369" i="41"/>
  <c r="A369" i="41"/>
  <c r="H368" i="41"/>
  <c r="G368" i="41"/>
  <c r="F368" i="41"/>
  <c r="E368" i="41"/>
  <c r="D368" i="41"/>
  <c r="C368" i="41"/>
  <c r="B368" i="41"/>
  <c r="A368" i="41"/>
  <c r="H367" i="41"/>
  <c r="G367" i="41"/>
  <c r="F367" i="41"/>
  <c r="E367" i="41"/>
  <c r="D367" i="41"/>
  <c r="C367" i="41"/>
  <c r="B367" i="41"/>
  <c r="A367" i="41"/>
  <c r="H366" i="41"/>
  <c r="G366" i="41"/>
  <c r="F366" i="41"/>
  <c r="E366" i="41"/>
  <c r="D366" i="41"/>
  <c r="C366" i="41"/>
  <c r="B366" i="41"/>
  <c r="A366" i="41"/>
  <c r="H365" i="41"/>
  <c r="G365" i="41"/>
  <c r="F365" i="41"/>
  <c r="E365" i="41"/>
  <c r="D365" i="41"/>
  <c r="C365" i="41"/>
  <c r="B365" i="41"/>
  <c r="A365" i="41"/>
  <c r="H364" i="41"/>
  <c r="G364" i="41"/>
  <c r="F364" i="41"/>
  <c r="E364" i="41"/>
  <c r="D364" i="41"/>
  <c r="C364" i="41"/>
  <c r="B364" i="41"/>
  <c r="A364" i="41"/>
  <c r="H363" i="41"/>
  <c r="G363" i="41"/>
  <c r="F363" i="41"/>
  <c r="E363" i="41"/>
  <c r="D363" i="41"/>
  <c r="C363" i="41"/>
  <c r="B363" i="41"/>
  <c r="A363" i="41"/>
  <c r="H362" i="41"/>
  <c r="G362" i="41"/>
  <c r="F362" i="41"/>
  <c r="E362" i="41"/>
  <c r="D362" i="41"/>
  <c r="C362" i="41"/>
  <c r="B362" i="41"/>
  <c r="A362" i="41"/>
  <c r="H361" i="41"/>
  <c r="G361" i="41"/>
  <c r="F361" i="41"/>
  <c r="E361" i="41"/>
  <c r="D361" i="41"/>
  <c r="C361" i="41"/>
  <c r="B361" i="41"/>
  <c r="A361" i="41"/>
  <c r="H360" i="41"/>
  <c r="G360" i="41"/>
  <c r="F360" i="41"/>
  <c r="E360" i="41"/>
  <c r="D360" i="41"/>
  <c r="C360" i="41"/>
  <c r="B360" i="41"/>
  <c r="A360" i="41"/>
  <c r="H359" i="41"/>
  <c r="G359" i="41"/>
  <c r="F359" i="41"/>
  <c r="E359" i="41"/>
  <c r="D359" i="41"/>
  <c r="C359" i="41"/>
  <c r="B359" i="41"/>
  <c r="A359" i="41"/>
  <c r="H358" i="41"/>
  <c r="G358" i="41"/>
  <c r="F358" i="41"/>
  <c r="E358" i="41"/>
  <c r="D358" i="41"/>
  <c r="C358" i="41"/>
  <c r="B358" i="41"/>
  <c r="A358" i="41"/>
  <c r="H357" i="41"/>
  <c r="G357" i="41"/>
  <c r="F357" i="41"/>
  <c r="E357" i="41"/>
  <c r="D357" i="41"/>
  <c r="C357" i="41"/>
  <c r="B357" i="41"/>
  <c r="A357" i="41"/>
  <c r="H356" i="41"/>
  <c r="G356" i="41"/>
  <c r="F356" i="41"/>
  <c r="E356" i="41"/>
  <c r="D356" i="41"/>
  <c r="C356" i="41"/>
  <c r="B356" i="41"/>
  <c r="A356" i="41"/>
  <c r="H355" i="41"/>
  <c r="G355" i="41"/>
  <c r="F355" i="41"/>
  <c r="E355" i="41"/>
  <c r="D355" i="41"/>
  <c r="C355" i="41"/>
  <c r="B355" i="41"/>
  <c r="A355" i="41"/>
  <c r="H354" i="41"/>
  <c r="G354" i="41"/>
  <c r="F354" i="41"/>
  <c r="E354" i="41"/>
  <c r="D354" i="41"/>
  <c r="C354" i="41"/>
  <c r="B354" i="41"/>
  <c r="A354" i="41"/>
  <c r="H353" i="41"/>
  <c r="G353" i="41"/>
  <c r="F353" i="41"/>
  <c r="E353" i="41"/>
  <c r="D353" i="41"/>
  <c r="C353" i="41"/>
  <c r="B353" i="41"/>
  <c r="A353" i="41"/>
  <c r="H352" i="41"/>
  <c r="G352" i="41"/>
  <c r="F352" i="41"/>
  <c r="E352" i="41"/>
  <c r="D352" i="41"/>
  <c r="C352" i="41"/>
  <c r="B352" i="41"/>
  <c r="A352" i="41"/>
  <c r="H351" i="41"/>
  <c r="G351" i="41"/>
  <c r="F351" i="41"/>
  <c r="E351" i="41"/>
  <c r="D351" i="41"/>
  <c r="C351" i="41"/>
  <c r="B351" i="41"/>
  <c r="A351" i="41"/>
  <c r="H350" i="41"/>
  <c r="G350" i="41"/>
  <c r="F350" i="41"/>
  <c r="E350" i="41"/>
  <c r="D350" i="41"/>
  <c r="C350" i="41"/>
  <c r="B350" i="41"/>
  <c r="A350" i="41"/>
  <c r="H349" i="41"/>
  <c r="G349" i="41"/>
  <c r="F349" i="41"/>
  <c r="E349" i="41"/>
  <c r="D349" i="41"/>
  <c r="C349" i="41"/>
  <c r="B349" i="41"/>
  <c r="A349" i="41"/>
  <c r="H348" i="41"/>
  <c r="G348" i="41"/>
  <c r="F348" i="41"/>
  <c r="E348" i="41"/>
  <c r="D348" i="41"/>
  <c r="C348" i="41"/>
  <c r="B348" i="41"/>
  <c r="A348" i="41"/>
  <c r="H347" i="41"/>
  <c r="G347" i="41"/>
  <c r="F347" i="41"/>
  <c r="E347" i="41"/>
  <c r="D347" i="41"/>
  <c r="C347" i="41"/>
  <c r="B347" i="41"/>
  <c r="A347" i="41"/>
  <c r="H346" i="41"/>
  <c r="G346" i="41"/>
  <c r="F346" i="41"/>
  <c r="E346" i="41"/>
  <c r="D346" i="41"/>
  <c r="C346" i="41"/>
  <c r="B346" i="41"/>
  <c r="A346" i="41"/>
  <c r="H345" i="41"/>
  <c r="G345" i="41"/>
  <c r="F345" i="41"/>
  <c r="E345" i="41"/>
  <c r="D345" i="41"/>
  <c r="C345" i="41"/>
  <c r="B345" i="41"/>
  <c r="A345" i="41"/>
  <c r="H344" i="41"/>
  <c r="G344" i="41"/>
  <c r="F344" i="41"/>
  <c r="E344" i="41"/>
  <c r="D344" i="41"/>
  <c r="C344" i="41"/>
  <c r="B344" i="41"/>
  <c r="A344" i="41"/>
  <c r="H343" i="41"/>
  <c r="G343" i="41"/>
  <c r="F343" i="41"/>
  <c r="E343" i="41"/>
  <c r="D343" i="41"/>
  <c r="C343" i="41"/>
  <c r="B343" i="41"/>
  <c r="A343" i="41"/>
  <c r="H342" i="41"/>
  <c r="G342" i="41"/>
  <c r="F342" i="41"/>
  <c r="E342" i="41"/>
  <c r="D342" i="41"/>
  <c r="C342" i="41"/>
  <c r="B342" i="41"/>
  <c r="A342" i="41"/>
  <c r="H341" i="41"/>
  <c r="G341" i="41"/>
  <c r="F341" i="41"/>
  <c r="E341" i="41"/>
  <c r="D341" i="41"/>
  <c r="C341" i="41"/>
  <c r="B341" i="41"/>
  <c r="A341" i="41"/>
  <c r="H340" i="41"/>
  <c r="G340" i="41"/>
  <c r="F340" i="41"/>
  <c r="E340" i="41"/>
  <c r="D340" i="41"/>
  <c r="C340" i="41"/>
  <c r="B340" i="41"/>
  <c r="A340" i="41"/>
  <c r="H339" i="41"/>
  <c r="G339" i="41"/>
  <c r="F339" i="41"/>
  <c r="E339" i="41"/>
  <c r="D339" i="41"/>
  <c r="C339" i="41"/>
  <c r="B339" i="41"/>
  <c r="A339" i="41"/>
  <c r="H338" i="41"/>
  <c r="G338" i="41"/>
  <c r="F338" i="41"/>
  <c r="E338" i="41"/>
  <c r="D338" i="41"/>
  <c r="C338" i="41"/>
  <c r="B338" i="41"/>
  <c r="A338" i="41"/>
  <c r="H337" i="41"/>
  <c r="G337" i="41"/>
  <c r="F337" i="41"/>
  <c r="E337" i="41"/>
  <c r="D337" i="41"/>
  <c r="C337" i="41"/>
  <c r="B337" i="41"/>
  <c r="A337" i="41"/>
  <c r="H336" i="41"/>
  <c r="G336" i="41"/>
  <c r="F336" i="41"/>
  <c r="E336" i="41"/>
  <c r="D336" i="41"/>
  <c r="C336" i="41"/>
  <c r="B336" i="41"/>
  <c r="A336" i="41"/>
  <c r="H335" i="41"/>
  <c r="G335" i="41"/>
  <c r="F335" i="41"/>
  <c r="E335" i="41"/>
  <c r="D335" i="41"/>
  <c r="C335" i="41"/>
  <c r="B335" i="41"/>
  <c r="A335" i="41"/>
  <c r="H334" i="41"/>
  <c r="G334" i="41"/>
  <c r="F334" i="41"/>
  <c r="E334" i="41"/>
  <c r="D334" i="41"/>
  <c r="C334" i="41"/>
  <c r="B334" i="41"/>
  <c r="A334" i="41"/>
  <c r="H333" i="41"/>
  <c r="G333" i="41"/>
  <c r="F333" i="41"/>
  <c r="E333" i="41"/>
  <c r="D333" i="41"/>
  <c r="C333" i="41"/>
  <c r="B333" i="41"/>
  <c r="A333" i="41"/>
  <c r="H332" i="41"/>
  <c r="G332" i="41"/>
  <c r="F332" i="41"/>
  <c r="E332" i="41"/>
  <c r="D332" i="41"/>
  <c r="C332" i="41"/>
  <c r="B332" i="41"/>
  <c r="A332" i="41"/>
  <c r="H331" i="41"/>
  <c r="G331" i="41"/>
  <c r="F331" i="41"/>
  <c r="E331" i="41"/>
  <c r="D331" i="41"/>
  <c r="C331" i="41"/>
  <c r="B331" i="41"/>
  <c r="A331" i="41"/>
  <c r="H330" i="41"/>
  <c r="G330" i="41"/>
  <c r="F330" i="41"/>
  <c r="E330" i="41"/>
  <c r="D330" i="41"/>
  <c r="C330" i="41"/>
  <c r="B330" i="41"/>
  <c r="A330" i="41"/>
  <c r="H329" i="41"/>
  <c r="G329" i="41"/>
  <c r="F329" i="41"/>
  <c r="E329" i="41"/>
  <c r="D329" i="41"/>
  <c r="C329" i="41"/>
  <c r="B329" i="41"/>
  <c r="A329" i="41"/>
  <c r="H328" i="41"/>
  <c r="G328" i="41"/>
  <c r="F328" i="41"/>
  <c r="E328" i="41"/>
  <c r="D328" i="41"/>
  <c r="C328" i="41"/>
  <c r="B328" i="41"/>
  <c r="A328" i="41"/>
  <c r="H327" i="41"/>
  <c r="G327" i="41"/>
  <c r="F327" i="41"/>
  <c r="E327" i="41"/>
  <c r="D327" i="41"/>
  <c r="C327" i="41"/>
  <c r="B327" i="41"/>
  <c r="A327" i="41"/>
  <c r="H326" i="41"/>
  <c r="G326" i="41"/>
  <c r="F326" i="41"/>
  <c r="E326" i="41"/>
  <c r="D326" i="41"/>
  <c r="C326" i="41"/>
  <c r="B326" i="41"/>
  <c r="A326" i="41"/>
  <c r="H325" i="41"/>
  <c r="G325" i="41"/>
  <c r="F325" i="41"/>
  <c r="E325" i="41"/>
  <c r="D325" i="41"/>
  <c r="C325" i="41"/>
  <c r="B325" i="41"/>
  <c r="A325" i="41"/>
  <c r="H324" i="41"/>
  <c r="G324" i="41"/>
  <c r="F324" i="41"/>
  <c r="E324" i="41"/>
  <c r="D324" i="41"/>
  <c r="C324" i="41"/>
  <c r="B324" i="41"/>
  <c r="A324" i="41"/>
  <c r="H323" i="41"/>
  <c r="G323" i="41"/>
  <c r="F323" i="41"/>
  <c r="E323" i="41"/>
  <c r="D323" i="41"/>
  <c r="C323" i="41"/>
  <c r="B323" i="41"/>
  <c r="A323" i="41"/>
  <c r="H322" i="41"/>
  <c r="G322" i="41"/>
  <c r="F322" i="41"/>
  <c r="E322" i="41"/>
  <c r="D322" i="41"/>
  <c r="C322" i="41"/>
  <c r="B322" i="41"/>
  <c r="A322" i="41"/>
  <c r="H321" i="41"/>
  <c r="G321" i="41"/>
  <c r="F321" i="41"/>
  <c r="E321" i="41"/>
  <c r="D321" i="41"/>
  <c r="C321" i="41"/>
  <c r="B321" i="41"/>
  <c r="A321" i="41"/>
  <c r="H320" i="41"/>
  <c r="G320" i="41"/>
  <c r="F320" i="41"/>
  <c r="E320" i="41"/>
  <c r="D320" i="41"/>
  <c r="C320" i="41"/>
  <c r="B320" i="41"/>
  <c r="A320" i="41"/>
  <c r="H319" i="41"/>
  <c r="G319" i="41"/>
  <c r="F319" i="41"/>
  <c r="E319" i="41"/>
  <c r="D319" i="41"/>
  <c r="C319" i="41"/>
  <c r="B319" i="41"/>
  <c r="A319" i="41"/>
  <c r="H318" i="41"/>
  <c r="G318" i="41"/>
  <c r="F318" i="41"/>
  <c r="E318" i="41"/>
  <c r="D318" i="41"/>
  <c r="C318" i="41"/>
  <c r="B318" i="41"/>
  <c r="A318" i="41"/>
  <c r="H317" i="41"/>
  <c r="G317" i="41"/>
  <c r="F317" i="41"/>
  <c r="E317" i="41"/>
  <c r="D317" i="41"/>
  <c r="C317" i="41"/>
  <c r="B317" i="41"/>
  <c r="A317" i="41"/>
  <c r="H316" i="41"/>
  <c r="G316" i="41"/>
  <c r="F316" i="41"/>
  <c r="E316" i="41"/>
  <c r="D316" i="41"/>
  <c r="C316" i="41"/>
  <c r="B316" i="41"/>
  <c r="A316" i="41"/>
  <c r="H315" i="41"/>
  <c r="G315" i="41"/>
  <c r="F315" i="41"/>
  <c r="E315" i="41"/>
  <c r="D315" i="41"/>
  <c r="C315" i="41"/>
  <c r="B315" i="41"/>
  <c r="A315" i="41"/>
  <c r="H314" i="41"/>
  <c r="G314" i="41"/>
  <c r="F314" i="41"/>
  <c r="E314" i="41"/>
  <c r="D314" i="41"/>
  <c r="C314" i="41"/>
  <c r="B314" i="41"/>
  <c r="A314" i="41"/>
  <c r="H313" i="41"/>
  <c r="G313" i="41"/>
  <c r="F313" i="41"/>
  <c r="E313" i="41"/>
  <c r="D313" i="41"/>
  <c r="C313" i="41"/>
  <c r="B313" i="41"/>
  <c r="A313" i="41"/>
  <c r="H312" i="41"/>
  <c r="G312" i="41"/>
  <c r="F312" i="41"/>
  <c r="E312" i="41"/>
  <c r="D312" i="41"/>
  <c r="C312" i="41"/>
  <c r="B312" i="41"/>
  <c r="A312" i="41"/>
  <c r="H311" i="41"/>
  <c r="G311" i="41"/>
  <c r="F311" i="41"/>
  <c r="E311" i="41"/>
  <c r="D311" i="41"/>
  <c r="C311" i="41"/>
  <c r="B311" i="41"/>
  <c r="A311" i="41"/>
  <c r="H310" i="41"/>
  <c r="G310" i="41"/>
  <c r="F310" i="41"/>
  <c r="E310" i="41"/>
  <c r="D310" i="41"/>
  <c r="C310" i="41"/>
  <c r="B310" i="41"/>
  <c r="A310" i="41"/>
  <c r="H309" i="41"/>
  <c r="G309" i="41"/>
  <c r="F309" i="41"/>
  <c r="E309" i="41"/>
  <c r="D309" i="41"/>
  <c r="C309" i="41"/>
  <c r="B309" i="41"/>
  <c r="A309" i="41"/>
  <c r="H308" i="41"/>
  <c r="G308" i="41"/>
  <c r="F308" i="41"/>
  <c r="E308" i="41"/>
  <c r="D308" i="41"/>
  <c r="C308" i="41"/>
  <c r="B308" i="41"/>
  <c r="A308" i="41"/>
  <c r="H307" i="41"/>
  <c r="G307" i="41"/>
  <c r="F307" i="41"/>
  <c r="E307" i="41"/>
  <c r="D307" i="41"/>
  <c r="C307" i="41"/>
  <c r="B307" i="41"/>
  <c r="A307" i="41"/>
  <c r="H306" i="41"/>
  <c r="G306" i="41"/>
  <c r="F306" i="41"/>
  <c r="E306" i="41"/>
  <c r="D306" i="41"/>
  <c r="C306" i="41"/>
  <c r="B306" i="41"/>
  <c r="A306" i="41"/>
  <c r="H305" i="41"/>
  <c r="G305" i="41"/>
  <c r="F305" i="41"/>
  <c r="E305" i="41"/>
  <c r="D305" i="41"/>
  <c r="C305" i="41"/>
  <c r="B305" i="41"/>
  <c r="A305" i="41"/>
  <c r="H304" i="41"/>
  <c r="G304" i="41"/>
  <c r="F304" i="41"/>
  <c r="E304" i="41"/>
  <c r="D304" i="41"/>
  <c r="C304" i="41"/>
  <c r="B304" i="41"/>
  <c r="A304" i="41"/>
  <c r="H303" i="41"/>
  <c r="G303" i="41"/>
  <c r="F303" i="41"/>
  <c r="E303" i="41"/>
  <c r="D303" i="41"/>
  <c r="C303" i="41"/>
  <c r="B303" i="41"/>
  <c r="A303" i="41"/>
  <c r="H302" i="41"/>
  <c r="G302" i="41"/>
  <c r="F302" i="41"/>
  <c r="E302" i="41"/>
  <c r="D302" i="41"/>
  <c r="C302" i="41"/>
  <c r="B302" i="41"/>
  <c r="A302" i="41"/>
  <c r="H301" i="41"/>
  <c r="G301" i="41"/>
  <c r="F301" i="41"/>
  <c r="E301" i="41"/>
  <c r="D301" i="41"/>
  <c r="C301" i="41"/>
  <c r="B301" i="41"/>
  <c r="A301" i="41"/>
  <c r="H300" i="41"/>
  <c r="G300" i="41"/>
  <c r="F300" i="41"/>
  <c r="E300" i="41"/>
  <c r="D300" i="41"/>
  <c r="C300" i="41"/>
  <c r="B300" i="41"/>
  <c r="A300" i="41"/>
  <c r="H299" i="41"/>
  <c r="G299" i="41"/>
  <c r="F299" i="41"/>
  <c r="E299" i="41"/>
  <c r="D299" i="41"/>
  <c r="C299" i="41"/>
  <c r="B299" i="41"/>
  <c r="A299" i="41"/>
  <c r="H298" i="41"/>
  <c r="G298" i="41"/>
  <c r="F298" i="41"/>
  <c r="E298" i="41"/>
  <c r="D298" i="41"/>
  <c r="C298" i="41"/>
  <c r="B298" i="41"/>
  <c r="A298" i="41"/>
  <c r="H297" i="41"/>
  <c r="G297" i="41"/>
  <c r="F297" i="41"/>
  <c r="E297" i="41"/>
  <c r="D297" i="41"/>
  <c r="C297" i="41"/>
  <c r="B297" i="41"/>
  <c r="A297" i="41"/>
  <c r="H296" i="41"/>
  <c r="G296" i="41"/>
  <c r="F296" i="41"/>
  <c r="E296" i="41"/>
  <c r="D296" i="41"/>
  <c r="C296" i="41"/>
  <c r="B296" i="41"/>
  <c r="A296" i="41"/>
  <c r="H295" i="41"/>
  <c r="G295" i="41"/>
  <c r="F295" i="41"/>
  <c r="E295" i="41"/>
  <c r="D295" i="41"/>
  <c r="C295" i="41"/>
  <c r="B295" i="41"/>
  <c r="A295" i="41"/>
  <c r="H294" i="41"/>
  <c r="G294" i="41"/>
  <c r="F294" i="41"/>
  <c r="E294" i="41"/>
  <c r="D294" i="41"/>
  <c r="C294" i="41"/>
  <c r="B294" i="41"/>
  <c r="A294" i="41"/>
  <c r="H293" i="41"/>
  <c r="G293" i="41"/>
  <c r="F293" i="41"/>
  <c r="E293" i="41"/>
  <c r="D293" i="41"/>
  <c r="C293" i="41"/>
  <c r="B293" i="41"/>
  <c r="A293" i="41"/>
  <c r="H292" i="41"/>
  <c r="G292" i="41"/>
  <c r="F292" i="41"/>
  <c r="E292" i="41"/>
  <c r="D292" i="41"/>
  <c r="C292" i="41"/>
  <c r="B292" i="41"/>
  <c r="A292" i="41"/>
  <c r="H291" i="41"/>
  <c r="G291" i="41"/>
  <c r="F291" i="41"/>
  <c r="E291" i="41"/>
  <c r="D291" i="41"/>
  <c r="C291" i="41"/>
  <c r="B291" i="41"/>
  <c r="A291" i="41"/>
  <c r="H290" i="41"/>
  <c r="G290" i="41"/>
  <c r="F290" i="41"/>
  <c r="E290" i="41"/>
  <c r="D290" i="41"/>
  <c r="C290" i="41"/>
  <c r="B290" i="41"/>
  <c r="A290" i="41"/>
  <c r="H289" i="41"/>
  <c r="G289" i="41"/>
  <c r="F289" i="41"/>
  <c r="E289" i="41"/>
  <c r="D289" i="41"/>
  <c r="C289" i="41"/>
  <c r="B289" i="41"/>
  <c r="A289" i="41"/>
  <c r="H288" i="41"/>
  <c r="G288" i="41"/>
  <c r="F288" i="41"/>
  <c r="E288" i="41"/>
  <c r="D288" i="41"/>
  <c r="C288" i="41"/>
  <c r="B288" i="41"/>
  <c r="A288" i="41"/>
  <c r="H287" i="41"/>
  <c r="G287" i="41"/>
  <c r="F287" i="41"/>
  <c r="E287" i="41"/>
  <c r="D287" i="41"/>
  <c r="C287" i="41"/>
  <c r="B287" i="41"/>
  <c r="A287" i="41"/>
  <c r="H286" i="41"/>
  <c r="G286" i="41"/>
  <c r="F286" i="41"/>
  <c r="E286" i="41"/>
  <c r="D286" i="41"/>
  <c r="C286" i="41"/>
  <c r="B286" i="41"/>
  <c r="A286" i="41"/>
  <c r="H285" i="41"/>
  <c r="G285" i="41"/>
  <c r="F285" i="41"/>
  <c r="E285" i="41"/>
  <c r="D285" i="41"/>
  <c r="C285" i="41"/>
  <c r="B285" i="41"/>
  <c r="A285" i="41"/>
  <c r="H284" i="41"/>
  <c r="G284" i="41"/>
  <c r="F284" i="41"/>
  <c r="E284" i="41"/>
  <c r="D284" i="41"/>
  <c r="C284" i="41"/>
  <c r="B284" i="41"/>
  <c r="A284" i="41"/>
  <c r="H283" i="41"/>
  <c r="G283" i="41"/>
  <c r="F283" i="41"/>
  <c r="E283" i="41"/>
  <c r="D283" i="41"/>
  <c r="C283" i="41"/>
  <c r="B283" i="41"/>
  <c r="A283" i="41"/>
  <c r="H282" i="41"/>
  <c r="G282" i="41"/>
  <c r="F282" i="41"/>
  <c r="E282" i="41"/>
  <c r="D282" i="41"/>
  <c r="C282" i="41"/>
  <c r="B282" i="41"/>
  <c r="A282" i="41"/>
  <c r="H281" i="41"/>
  <c r="G281" i="41"/>
  <c r="F281" i="41"/>
  <c r="E281" i="41"/>
  <c r="D281" i="41"/>
  <c r="C281" i="41"/>
  <c r="B281" i="41"/>
  <c r="A281" i="41"/>
  <c r="H280" i="41"/>
  <c r="G280" i="41"/>
  <c r="F280" i="41"/>
  <c r="E280" i="41"/>
  <c r="D280" i="41"/>
  <c r="C280" i="41"/>
  <c r="B280" i="41"/>
  <c r="A280" i="41"/>
  <c r="H279" i="41"/>
  <c r="G279" i="41"/>
  <c r="F279" i="41"/>
  <c r="E279" i="41"/>
  <c r="D279" i="41"/>
  <c r="C279" i="41"/>
  <c r="B279" i="41"/>
  <c r="A279" i="41"/>
  <c r="H278" i="41"/>
  <c r="G278" i="41"/>
  <c r="F278" i="41"/>
  <c r="E278" i="41"/>
  <c r="D278" i="41"/>
  <c r="C278" i="41"/>
  <c r="B278" i="41"/>
  <c r="A278" i="41"/>
  <c r="H277" i="41"/>
  <c r="G277" i="41"/>
  <c r="F277" i="41"/>
  <c r="E277" i="41"/>
  <c r="D277" i="41"/>
  <c r="C277" i="41"/>
  <c r="B277" i="41"/>
  <c r="A277" i="41"/>
  <c r="H276" i="41"/>
  <c r="G276" i="41"/>
  <c r="F276" i="41"/>
  <c r="E276" i="41"/>
  <c r="D276" i="41"/>
  <c r="C276" i="41"/>
  <c r="B276" i="41"/>
  <c r="A276" i="41"/>
  <c r="H275" i="41"/>
  <c r="G275" i="41"/>
  <c r="F275" i="41"/>
  <c r="E275" i="41"/>
  <c r="D275" i="41"/>
  <c r="C275" i="41"/>
  <c r="B275" i="41"/>
  <c r="A275" i="41"/>
  <c r="H274" i="41"/>
  <c r="G274" i="41"/>
  <c r="F274" i="41"/>
  <c r="E274" i="41"/>
  <c r="D274" i="41"/>
  <c r="C274" i="41"/>
  <c r="B274" i="41"/>
  <c r="A274" i="41"/>
  <c r="H273" i="41"/>
  <c r="G273" i="41"/>
  <c r="F273" i="41"/>
  <c r="E273" i="41"/>
  <c r="D273" i="41"/>
  <c r="C273" i="41"/>
  <c r="B273" i="41"/>
  <c r="A273" i="41"/>
  <c r="H272" i="41"/>
  <c r="G272" i="41"/>
  <c r="F272" i="41"/>
  <c r="E272" i="41"/>
  <c r="D272" i="41"/>
  <c r="C272" i="41"/>
  <c r="B272" i="41"/>
  <c r="A272" i="41"/>
  <c r="H271" i="41"/>
  <c r="G271" i="41"/>
  <c r="F271" i="41"/>
  <c r="E271" i="41"/>
  <c r="D271" i="41"/>
  <c r="C271" i="41"/>
  <c r="B271" i="41"/>
  <c r="A271" i="41"/>
  <c r="H270" i="41"/>
  <c r="G270" i="41"/>
  <c r="F270" i="41"/>
  <c r="E270" i="41"/>
  <c r="D270" i="41"/>
  <c r="C270" i="41"/>
  <c r="B270" i="41"/>
  <c r="A270" i="41"/>
  <c r="H269" i="41"/>
  <c r="G269" i="41"/>
  <c r="F269" i="41"/>
  <c r="E269" i="41"/>
  <c r="D269" i="41"/>
  <c r="C269" i="41"/>
  <c r="B269" i="41"/>
  <c r="A269" i="41"/>
  <c r="H268" i="41"/>
  <c r="G268" i="41"/>
  <c r="F268" i="41"/>
  <c r="E268" i="41"/>
  <c r="D268" i="41"/>
  <c r="C268" i="41"/>
  <c r="B268" i="41"/>
  <c r="A268" i="41"/>
  <c r="H267" i="41"/>
  <c r="G267" i="41"/>
  <c r="F267" i="41"/>
  <c r="E267" i="41"/>
  <c r="D267" i="41"/>
  <c r="C267" i="41"/>
  <c r="B267" i="41"/>
  <c r="A267" i="41"/>
  <c r="H266" i="41"/>
  <c r="G266" i="41"/>
  <c r="F266" i="41"/>
  <c r="E266" i="41"/>
  <c r="D266" i="41"/>
  <c r="C266" i="41"/>
  <c r="B266" i="41"/>
  <c r="A266" i="41"/>
  <c r="H265" i="41"/>
  <c r="G265" i="41"/>
  <c r="F265" i="41"/>
  <c r="E265" i="41"/>
  <c r="D265" i="41"/>
  <c r="C265" i="41"/>
  <c r="B265" i="41"/>
  <c r="A265" i="41"/>
  <c r="H264" i="41"/>
  <c r="G264" i="41"/>
  <c r="F264" i="41"/>
  <c r="E264" i="41"/>
  <c r="D264" i="41"/>
  <c r="C264" i="41"/>
  <c r="B264" i="41"/>
  <c r="A264" i="41"/>
  <c r="H263" i="41"/>
  <c r="G263" i="41"/>
  <c r="F263" i="41"/>
  <c r="E263" i="41"/>
  <c r="D263" i="41"/>
  <c r="C263" i="41"/>
  <c r="B263" i="41"/>
  <c r="A263" i="41"/>
  <c r="H262" i="41"/>
  <c r="G262" i="41"/>
  <c r="F262" i="41"/>
  <c r="E262" i="41"/>
  <c r="D262" i="41"/>
  <c r="C262" i="41"/>
  <c r="B262" i="41"/>
  <c r="A262" i="41"/>
  <c r="H261" i="41"/>
  <c r="G261" i="41"/>
  <c r="F261" i="41"/>
  <c r="E261" i="41"/>
  <c r="D261" i="41"/>
  <c r="C261" i="41"/>
  <c r="B261" i="41"/>
  <c r="A261" i="41"/>
  <c r="H260" i="41"/>
  <c r="G260" i="41"/>
  <c r="F260" i="41"/>
  <c r="E260" i="41"/>
  <c r="D260" i="41"/>
  <c r="C260" i="41"/>
  <c r="B260" i="41"/>
  <c r="A260" i="41"/>
  <c r="H259" i="41"/>
  <c r="G259" i="41"/>
  <c r="F259" i="41"/>
  <c r="E259" i="41"/>
  <c r="D259" i="41"/>
  <c r="C259" i="41"/>
  <c r="B259" i="41"/>
  <c r="A259" i="41"/>
  <c r="H258" i="41"/>
  <c r="G258" i="41"/>
  <c r="F258" i="41"/>
  <c r="E258" i="41"/>
  <c r="D258" i="41"/>
  <c r="C258" i="41"/>
  <c r="B258" i="41"/>
  <c r="A258" i="41"/>
  <c r="H257" i="41"/>
  <c r="G257" i="41"/>
  <c r="F257" i="41"/>
  <c r="E257" i="41"/>
  <c r="D257" i="41"/>
  <c r="C257" i="41"/>
  <c r="B257" i="41"/>
  <c r="A257" i="41"/>
  <c r="H256" i="41"/>
  <c r="G256" i="41"/>
  <c r="F256" i="41"/>
  <c r="E256" i="41"/>
  <c r="D256" i="41"/>
  <c r="C256" i="41"/>
  <c r="B256" i="41"/>
  <c r="A256" i="41"/>
  <c r="H255" i="41"/>
  <c r="G255" i="41"/>
  <c r="F255" i="41"/>
  <c r="E255" i="41"/>
  <c r="D255" i="41"/>
  <c r="C255" i="41"/>
  <c r="B255" i="41"/>
  <c r="A255" i="41"/>
  <c r="H254" i="41"/>
  <c r="G254" i="41"/>
  <c r="F254" i="41"/>
  <c r="E254" i="41"/>
  <c r="D254" i="41"/>
  <c r="C254" i="41"/>
  <c r="B254" i="41"/>
  <c r="A254" i="41"/>
  <c r="H253" i="41"/>
  <c r="G253" i="41"/>
  <c r="F253" i="41"/>
  <c r="E253" i="41"/>
  <c r="D253" i="41"/>
  <c r="C253" i="41"/>
  <c r="B253" i="41"/>
  <c r="A253" i="41"/>
  <c r="H252" i="41"/>
  <c r="G252" i="41"/>
  <c r="F252" i="41"/>
  <c r="E252" i="41"/>
  <c r="D252" i="41"/>
  <c r="C252" i="41"/>
  <c r="B252" i="41"/>
  <c r="A252" i="41"/>
  <c r="H251" i="41"/>
  <c r="G251" i="41"/>
  <c r="F251" i="41"/>
  <c r="E251" i="41"/>
  <c r="D251" i="41"/>
  <c r="C251" i="41"/>
  <c r="B251" i="41"/>
  <c r="A251" i="41"/>
  <c r="H250" i="41"/>
  <c r="G250" i="41"/>
  <c r="F250" i="41"/>
  <c r="E250" i="41"/>
  <c r="D250" i="41"/>
  <c r="C250" i="41"/>
  <c r="B250" i="41"/>
  <c r="A250" i="41"/>
  <c r="H249" i="41"/>
  <c r="G249" i="41"/>
  <c r="F249" i="41"/>
  <c r="E249" i="41"/>
  <c r="D249" i="41"/>
  <c r="C249" i="41"/>
  <c r="B249" i="41"/>
  <c r="A249" i="41"/>
  <c r="H248" i="41"/>
  <c r="G248" i="41"/>
  <c r="F248" i="41"/>
  <c r="E248" i="41"/>
  <c r="D248" i="41"/>
  <c r="C248" i="41"/>
  <c r="B248" i="41"/>
  <c r="A248" i="41"/>
  <c r="H247" i="41"/>
  <c r="G247" i="41"/>
  <c r="F247" i="41"/>
  <c r="E247" i="41"/>
  <c r="D247" i="41"/>
  <c r="C247" i="41"/>
  <c r="B247" i="41"/>
  <c r="A247" i="41"/>
  <c r="H246" i="41"/>
  <c r="G246" i="41"/>
  <c r="F246" i="41"/>
  <c r="E246" i="41"/>
  <c r="D246" i="41"/>
  <c r="C246" i="41"/>
  <c r="B246" i="41"/>
  <c r="A246" i="41"/>
  <c r="H245" i="41"/>
  <c r="G245" i="41"/>
  <c r="F245" i="41"/>
  <c r="E245" i="41"/>
  <c r="D245" i="41"/>
  <c r="C245" i="41"/>
  <c r="B245" i="41"/>
  <c r="A245" i="41"/>
  <c r="H244" i="41"/>
  <c r="G244" i="41"/>
  <c r="F244" i="41"/>
  <c r="E244" i="41"/>
  <c r="D244" i="41"/>
  <c r="C244" i="41"/>
  <c r="B244" i="41"/>
  <c r="A244" i="41"/>
  <c r="H243" i="41"/>
  <c r="G243" i="41"/>
  <c r="F243" i="41"/>
  <c r="E243" i="41"/>
  <c r="D243" i="41"/>
  <c r="C243" i="41"/>
  <c r="B243" i="41"/>
  <c r="A243" i="41"/>
  <c r="H242" i="41"/>
  <c r="G242" i="41"/>
  <c r="F242" i="41"/>
  <c r="E242" i="41"/>
  <c r="D242" i="41"/>
  <c r="C242" i="41"/>
  <c r="B242" i="41"/>
  <c r="A242" i="41"/>
  <c r="H241" i="41"/>
  <c r="G241" i="41"/>
  <c r="F241" i="41"/>
  <c r="E241" i="41"/>
  <c r="D241" i="41"/>
  <c r="C241" i="41"/>
  <c r="B241" i="41"/>
  <c r="A241" i="41"/>
  <c r="H240" i="41"/>
  <c r="G240" i="41"/>
  <c r="F240" i="41"/>
  <c r="E240" i="41"/>
  <c r="D240" i="41"/>
  <c r="C240" i="41"/>
  <c r="B240" i="41"/>
  <c r="A240" i="41"/>
  <c r="H239" i="41"/>
  <c r="G239" i="41"/>
  <c r="F239" i="41"/>
  <c r="E239" i="41"/>
  <c r="D239" i="41"/>
  <c r="C239" i="41"/>
  <c r="B239" i="41"/>
  <c r="A239" i="41"/>
  <c r="H238" i="41"/>
  <c r="G238" i="41"/>
  <c r="F238" i="41"/>
  <c r="E238" i="41"/>
  <c r="D238" i="41"/>
  <c r="C238" i="41"/>
  <c r="B238" i="41"/>
  <c r="A238" i="41"/>
  <c r="H237" i="41"/>
  <c r="G237" i="41"/>
  <c r="F237" i="41"/>
  <c r="E237" i="41"/>
  <c r="D237" i="41"/>
  <c r="C237" i="41"/>
  <c r="B237" i="41"/>
  <c r="A237" i="41"/>
  <c r="H236" i="41"/>
  <c r="G236" i="41"/>
  <c r="F236" i="41"/>
  <c r="E236" i="41"/>
  <c r="D236" i="41"/>
  <c r="C236" i="41"/>
  <c r="B236" i="41"/>
  <c r="A236" i="41"/>
  <c r="H235" i="41"/>
  <c r="G235" i="41"/>
  <c r="F235" i="41"/>
  <c r="E235" i="41"/>
  <c r="D235" i="41"/>
  <c r="C235" i="41"/>
  <c r="B235" i="41"/>
  <c r="A235" i="41"/>
  <c r="H234" i="41"/>
  <c r="G234" i="41"/>
  <c r="F234" i="41"/>
  <c r="E234" i="41"/>
  <c r="D234" i="41"/>
  <c r="C234" i="41"/>
  <c r="B234" i="41"/>
  <c r="A234" i="41"/>
  <c r="H233" i="41"/>
  <c r="G233" i="41"/>
  <c r="F233" i="41"/>
  <c r="E233" i="41"/>
  <c r="D233" i="41"/>
  <c r="C233" i="41"/>
  <c r="B233" i="41"/>
  <c r="A233" i="41"/>
  <c r="H232" i="41"/>
  <c r="G232" i="41"/>
  <c r="F232" i="41"/>
  <c r="E232" i="41"/>
  <c r="D232" i="41"/>
  <c r="C232" i="41"/>
  <c r="B232" i="41"/>
  <c r="A232" i="41"/>
  <c r="H231" i="41"/>
  <c r="G231" i="41"/>
  <c r="F231" i="41"/>
  <c r="E231" i="41"/>
  <c r="D231" i="41"/>
  <c r="C231" i="41"/>
  <c r="B231" i="41"/>
  <c r="A231" i="41"/>
  <c r="H230" i="41"/>
  <c r="G230" i="41"/>
  <c r="F230" i="41"/>
  <c r="E230" i="41"/>
  <c r="D230" i="41"/>
  <c r="C230" i="41"/>
  <c r="B230" i="41"/>
  <c r="A230" i="41"/>
  <c r="H229" i="41"/>
  <c r="G229" i="41"/>
  <c r="F229" i="41"/>
  <c r="E229" i="41"/>
  <c r="D229" i="41"/>
  <c r="C229" i="41"/>
  <c r="B229" i="41"/>
  <c r="A229" i="41"/>
  <c r="H228" i="41"/>
  <c r="G228" i="41"/>
  <c r="F228" i="41"/>
  <c r="E228" i="41"/>
  <c r="D228" i="41"/>
  <c r="C228" i="41"/>
  <c r="B228" i="41"/>
  <c r="A228" i="41"/>
  <c r="H227" i="41"/>
  <c r="G227" i="41"/>
  <c r="F227" i="41"/>
  <c r="E227" i="41"/>
  <c r="D227" i="41"/>
  <c r="C227" i="41"/>
  <c r="B227" i="41"/>
  <c r="A227" i="41"/>
  <c r="H226" i="41"/>
  <c r="G226" i="41"/>
  <c r="F226" i="41"/>
  <c r="E226" i="41"/>
  <c r="D226" i="41"/>
  <c r="C226" i="41"/>
  <c r="B226" i="41"/>
  <c r="A226" i="41"/>
  <c r="H225" i="41"/>
  <c r="G225" i="41"/>
  <c r="F225" i="41"/>
  <c r="E225" i="41"/>
  <c r="D225" i="41"/>
  <c r="C225" i="41"/>
  <c r="B225" i="41"/>
  <c r="A225" i="41"/>
  <c r="H224" i="41"/>
  <c r="G224" i="41"/>
  <c r="F224" i="41"/>
  <c r="E224" i="41"/>
  <c r="D224" i="41"/>
  <c r="C224" i="41"/>
  <c r="B224" i="41"/>
  <c r="A224" i="41"/>
  <c r="H223" i="41"/>
  <c r="G223" i="41"/>
  <c r="F223" i="41"/>
  <c r="E223" i="41"/>
  <c r="D223" i="41"/>
  <c r="C223" i="41"/>
  <c r="B223" i="41"/>
  <c r="A223" i="41"/>
  <c r="H222" i="41"/>
  <c r="G222" i="41"/>
  <c r="F222" i="41"/>
  <c r="E222" i="41"/>
  <c r="D222" i="41"/>
  <c r="C222" i="41"/>
  <c r="B222" i="41"/>
  <c r="A222" i="41"/>
  <c r="H221" i="41"/>
  <c r="G221" i="41"/>
  <c r="F221" i="41"/>
  <c r="E221" i="41"/>
  <c r="D221" i="41"/>
  <c r="C221" i="41"/>
  <c r="B221" i="41"/>
  <c r="A221" i="41"/>
  <c r="H220" i="41"/>
  <c r="G220" i="41"/>
  <c r="F220" i="41"/>
  <c r="E220" i="41"/>
  <c r="D220" i="41"/>
  <c r="C220" i="41"/>
  <c r="B220" i="41"/>
  <c r="A220" i="41"/>
  <c r="H219" i="41"/>
  <c r="G219" i="41"/>
  <c r="F219" i="41"/>
  <c r="E219" i="41"/>
  <c r="D219" i="41"/>
  <c r="C219" i="41"/>
  <c r="B219" i="41"/>
  <c r="A219" i="41"/>
  <c r="H218" i="41"/>
  <c r="G218" i="41"/>
  <c r="F218" i="41"/>
  <c r="E218" i="41"/>
  <c r="D218" i="41"/>
  <c r="C218" i="41"/>
  <c r="B218" i="41"/>
  <c r="A218" i="41"/>
  <c r="H217" i="41"/>
  <c r="G217" i="41"/>
  <c r="F217" i="41"/>
  <c r="E217" i="41"/>
  <c r="D217" i="41"/>
  <c r="C217" i="41"/>
  <c r="B217" i="41"/>
  <c r="A217" i="41"/>
  <c r="H216" i="41"/>
  <c r="G216" i="41"/>
  <c r="F216" i="41"/>
  <c r="E216" i="41"/>
  <c r="D216" i="41"/>
  <c r="C216" i="41"/>
  <c r="B216" i="41"/>
  <c r="A216" i="41"/>
  <c r="H215" i="41"/>
  <c r="G215" i="41"/>
  <c r="F215" i="41"/>
  <c r="E215" i="41"/>
  <c r="D215" i="41"/>
  <c r="C215" i="41"/>
  <c r="B215" i="41"/>
  <c r="A215" i="41"/>
  <c r="H214" i="41"/>
  <c r="G214" i="41"/>
  <c r="F214" i="41"/>
  <c r="E214" i="41"/>
  <c r="D214" i="41"/>
  <c r="C214" i="41"/>
  <c r="B214" i="41"/>
  <c r="A214" i="41"/>
  <c r="H213" i="41"/>
  <c r="G213" i="41"/>
  <c r="F213" i="41"/>
  <c r="E213" i="41"/>
  <c r="D213" i="41"/>
  <c r="C213" i="41"/>
  <c r="B213" i="41"/>
  <c r="A213" i="41"/>
  <c r="H212" i="41"/>
  <c r="G212" i="41"/>
  <c r="F212" i="41"/>
  <c r="E212" i="41"/>
  <c r="D212" i="41"/>
  <c r="C212" i="41"/>
  <c r="B212" i="41"/>
  <c r="A212" i="41"/>
  <c r="H211" i="41"/>
  <c r="G211" i="41"/>
  <c r="F211" i="41"/>
  <c r="E211" i="41"/>
  <c r="D211" i="41"/>
  <c r="C211" i="41"/>
  <c r="B211" i="41"/>
  <c r="A211" i="41"/>
  <c r="H210" i="41"/>
  <c r="G210" i="41"/>
  <c r="F210" i="41"/>
  <c r="E210" i="41"/>
  <c r="D210" i="41"/>
  <c r="C210" i="41"/>
  <c r="B210" i="41"/>
  <c r="A210" i="41"/>
  <c r="H209" i="41"/>
  <c r="G209" i="41"/>
  <c r="F209" i="41"/>
  <c r="E209" i="41"/>
  <c r="D209" i="41"/>
  <c r="C209" i="41"/>
  <c r="B209" i="41"/>
  <c r="A209" i="41"/>
  <c r="H208" i="41"/>
  <c r="G208" i="41"/>
  <c r="F208" i="41"/>
  <c r="E208" i="41"/>
  <c r="D208" i="41"/>
  <c r="C208" i="41"/>
  <c r="B208" i="41"/>
  <c r="A208" i="41"/>
  <c r="H207" i="41"/>
  <c r="G207" i="41"/>
  <c r="F207" i="41"/>
  <c r="E207" i="41"/>
  <c r="D207" i="41"/>
  <c r="C207" i="41"/>
  <c r="B207" i="41"/>
  <c r="A207" i="41"/>
  <c r="H206" i="41"/>
  <c r="G206" i="41"/>
  <c r="F206" i="41"/>
  <c r="E206" i="41"/>
  <c r="D206" i="41"/>
  <c r="C206" i="41"/>
  <c r="B206" i="41"/>
  <c r="A206" i="41"/>
  <c r="H205" i="41"/>
  <c r="G205" i="41"/>
  <c r="F205" i="41"/>
  <c r="E205" i="41"/>
  <c r="D205" i="41"/>
  <c r="C205" i="41"/>
  <c r="B205" i="41"/>
  <c r="A205" i="41"/>
  <c r="H204" i="41"/>
  <c r="G204" i="41"/>
  <c r="F204" i="41"/>
  <c r="E204" i="41"/>
  <c r="D204" i="41"/>
  <c r="C204" i="41"/>
  <c r="B204" i="41"/>
  <c r="A204" i="41"/>
  <c r="H203" i="41"/>
  <c r="G203" i="41"/>
  <c r="F203" i="41"/>
  <c r="E203" i="41"/>
  <c r="D203" i="41"/>
  <c r="C203" i="41"/>
  <c r="B203" i="41"/>
  <c r="A203" i="41"/>
  <c r="H202" i="41"/>
  <c r="G202" i="41"/>
  <c r="F202" i="41"/>
  <c r="E202" i="41"/>
  <c r="D202" i="41"/>
  <c r="C202" i="41"/>
  <c r="B202" i="41"/>
  <c r="A202" i="41"/>
  <c r="H201" i="41"/>
  <c r="G201" i="41"/>
  <c r="F201" i="41"/>
  <c r="E201" i="41"/>
  <c r="D201" i="41"/>
  <c r="C201" i="41"/>
  <c r="B201" i="41"/>
  <c r="A201" i="41"/>
  <c r="H200" i="41"/>
  <c r="G200" i="41"/>
  <c r="F200" i="41"/>
  <c r="E200" i="41"/>
  <c r="D200" i="41"/>
  <c r="C200" i="41"/>
  <c r="B200" i="41"/>
  <c r="A200" i="41"/>
  <c r="H199" i="41"/>
  <c r="G199" i="41"/>
  <c r="F199" i="41"/>
  <c r="E199" i="41"/>
  <c r="D199" i="41"/>
  <c r="C199" i="41"/>
  <c r="B199" i="41"/>
  <c r="A199" i="41"/>
  <c r="H198" i="41"/>
  <c r="G198" i="41"/>
  <c r="F198" i="41"/>
  <c r="E198" i="41"/>
  <c r="D198" i="41"/>
  <c r="C198" i="41"/>
  <c r="B198" i="41"/>
  <c r="A198" i="41"/>
  <c r="H197" i="41"/>
  <c r="G197" i="41"/>
  <c r="F197" i="41"/>
  <c r="E197" i="41"/>
  <c r="D197" i="41"/>
  <c r="C197" i="41"/>
  <c r="B197" i="41"/>
  <c r="A197" i="41"/>
  <c r="H196" i="41"/>
  <c r="G196" i="41"/>
  <c r="F196" i="41"/>
  <c r="E196" i="41"/>
  <c r="D196" i="41"/>
  <c r="C196" i="41"/>
  <c r="B196" i="41"/>
  <c r="A196" i="41"/>
  <c r="H195" i="41"/>
  <c r="G195" i="41"/>
  <c r="F195" i="41"/>
  <c r="E195" i="41"/>
  <c r="D195" i="41"/>
  <c r="C195" i="41"/>
  <c r="B195" i="41"/>
  <c r="A195" i="41"/>
  <c r="H194" i="41"/>
  <c r="G194" i="41"/>
  <c r="F194" i="41"/>
  <c r="E194" i="41"/>
  <c r="D194" i="41"/>
  <c r="C194" i="41"/>
  <c r="B194" i="41"/>
  <c r="A194" i="41"/>
  <c r="H193" i="41"/>
  <c r="G193" i="41"/>
  <c r="F193" i="41"/>
  <c r="E193" i="41"/>
  <c r="D193" i="41"/>
  <c r="C193" i="41"/>
  <c r="B193" i="41"/>
  <c r="A193" i="41"/>
  <c r="H192" i="41"/>
  <c r="G192" i="41"/>
  <c r="F192" i="41"/>
  <c r="E192" i="41"/>
  <c r="D192" i="41"/>
  <c r="C192" i="41"/>
  <c r="B192" i="41"/>
  <c r="A192" i="41"/>
  <c r="H191" i="41"/>
  <c r="G191" i="41"/>
  <c r="F191" i="41"/>
  <c r="E191" i="41"/>
  <c r="D191" i="41"/>
  <c r="C191" i="41"/>
  <c r="B191" i="41"/>
  <c r="A191" i="41"/>
  <c r="H190" i="41"/>
  <c r="G190" i="41"/>
  <c r="F190" i="41"/>
  <c r="E190" i="41"/>
  <c r="D190" i="41"/>
  <c r="C190" i="41"/>
  <c r="B190" i="41"/>
  <c r="A190" i="41"/>
  <c r="H189" i="41"/>
  <c r="G189" i="41"/>
  <c r="F189" i="41"/>
  <c r="E189" i="41"/>
  <c r="D189" i="41"/>
  <c r="C189" i="41"/>
  <c r="B189" i="41"/>
  <c r="A189" i="41"/>
  <c r="H188" i="41"/>
  <c r="G188" i="41"/>
  <c r="F188" i="41"/>
  <c r="E188" i="41"/>
  <c r="D188" i="41"/>
  <c r="C188" i="41"/>
  <c r="B188" i="41"/>
  <c r="A188" i="41"/>
  <c r="H187" i="41"/>
  <c r="G187" i="41"/>
  <c r="F187" i="41"/>
  <c r="E187" i="41"/>
  <c r="D187" i="41"/>
  <c r="C187" i="41"/>
  <c r="B187" i="41"/>
  <c r="A187" i="41"/>
  <c r="H186" i="41"/>
  <c r="G186" i="41"/>
  <c r="F186" i="41"/>
  <c r="E186" i="41"/>
  <c r="D186" i="41"/>
  <c r="C186" i="41"/>
  <c r="B186" i="41"/>
  <c r="A186" i="41"/>
  <c r="H185" i="41"/>
  <c r="G185" i="41"/>
  <c r="F185" i="41"/>
  <c r="E185" i="41"/>
  <c r="D185" i="41"/>
  <c r="C185" i="41"/>
  <c r="B185" i="41"/>
  <c r="A185" i="41"/>
  <c r="H184" i="41"/>
  <c r="G184" i="41"/>
  <c r="F184" i="41"/>
  <c r="E184" i="41"/>
  <c r="D184" i="41"/>
  <c r="C184" i="41"/>
  <c r="B184" i="41"/>
  <c r="A184" i="41"/>
  <c r="H183" i="41"/>
  <c r="G183" i="41"/>
  <c r="F183" i="41"/>
  <c r="E183" i="41"/>
  <c r="D183" i="41"/>
  <c r="C183" i="41"/>
  <c r="B183" i="41"/>
  <c r="A183" i="41"/>
  <c r="H182" i="41"/>
  <c r="G182" i="41"/>
  <c r="F182" i="41"/>
  <c r="E182" i="41"/>
  <c r="D182" i="41"/>
  <c r="C182" i="41"/>
  <c r="B182" i="41"/>
  <c r="A182" i="41"/>
  <c r="H181" i="41"/>
  <c r="G181" i="41"/>
  <c r="F181" i="41"/>
  <c r="E181" i="41"/>
  <c r="D181" i="41"/>
  <c r="C181" i="41"/>
  <c r="B181" i="41"/>
  <c r="A181" i="41"/>
  <c r="H180" i="41"/>
  <c r="G180" i="41"/>
  <c r="F180" i="41"/>
  <c r="E180" i="41"/>
  <c r="D180" i="41"/>
  <c r="C180" i="41"/>
  <c r="B180" i="41"/>
  <c r="A180" i="41"/>
  <c r="H179" i="41"/>
  <c r="G179" i="41"/>
  <c r="F179" i="41"/>
  <c r="E179" i="41"/>
  <c r="D179" i="41"/>
  <c r="C179" i="41"/>
  <c r="B179" i="41"/>
  <c r="A179" i="41"/>
  <c r="H178" i="41"/>
  <c r="G178" i="41"/>
  <c r="F178" i="41"/>
  <c r="E178" i="41"/>
  <c r="D178" i="41"/>
  <c r="C178" i="41"/>
  <c r="B178" i="41"/>
  <c r="A178" i="41"/>
  <c r="H177" i="41"/>
  <c r="G177" i="41"/>
  <c r="F177" i="41"/>
  <c r="E177" i="41"/>
  <c r="D177" i="41"/>
  <c r="C177" i="41"/>
  <c r="B177" i="41"/>
  <c r="A177" i="41"/>
  <c r="H176" i="41"/>
  <c r="G176" i="41"/>
  <c r="F176" i="41"/>
  <c r="E176" i="41"/>
  <c r="D176" i="41"/>
  <c r="C176" i="41"/>
  <c r="B176" i="41"/>
  <c r="A176" i="41"/>
  <c r="H175" i="41"/>
  <c r="G175" i="41"/>
  <c r="F175" i="41"/>
  <c r="E175" i="41"/>
  <c r="D175" i="41"/>
  <c r="C175" i="41"/>
  <c r="B175" i="41"/>
  <c r="A175" i="41"/>
  <c r="H174" i="41"/>
  <c r="G174" i="41"/>
  <c r="F174" i="41"/>
  <c r="E174" i="41"/>
  <c r="D174" i="41"/>
  <c r="C174" i="41"/>
  <c r="B174" i="41"/>
  <c r="A174" i="41"/>
  <c r="H173" i="41"/>
  <c r="G173" i="41"/>
  <c r="F173" i="41"/>
  <c r="E173" i="41"/>
  <c r="D173" i="41"/>
  <c r="C173" i="41"/>
  <c r="B173" i="41"/>
  <c r="A173" i="41"/>
  <c r="H172" i="41"/>
  <c r="G172" i="41"/>
  <c r="F172" i="41"/>
  <c r="E172" i="41"/>
  <c r="D172" i="41"/>
  <c r="C172" i="41"/>
  <c r="B172" i="41"/>
  <c r="A172" i="41"/>
  <c r="H171" i="41"/>
  <c r="G171" i="41"/>
  <c r="F171" i="41"/>
  <c r="E171" i="41"/>
  <c r="D171" i="41"/>
  <c r="C171" i="41"/>
  <c r="B171" i="41"/>
  <c r="A171" i="41"/>
  <c r="H170" i="41"/>
  <c r="G170" i="41"/>
  <c r="F170" i="41"/>
  <c r="E170" i="41"/>
  <c r="D170" i="41"/>
  <c r="C170" i="41"/>
  <c r="B170" i="41"/>
  <c r="A170" i="41"/>
  <c r="H169" i="41"/>
  <c r="G169" i="41"/>
  <c r="F169" i="41"/>
  <c r="E169" i="41"/>
  <c r="D169" i="41"/>
  <c r="C169" i="41"/>
  <c r="B169" i="41"/>
  <c r="A169" i="41"/>
  <c r="H168" i="41"/>
  <c r="G168" i="41"/>
  <c r="F168" i="41"/>
  <c r="E168" i="41"/>
  <c r="D168" i="41"/>
  <c r="C168" i="41"/>
  <c r="B168" i="41"/>
  <c r="A168" i="41"/>
  <c r="H167" i="41"/>
  <c r="G167" i="41"/>
  <c r="F167" i="41"/>
  <c r="E167" i="41"/>
  <c r="D167" i="41"/>
  <c r="C167" i="41"/>
  <c r="B167" i="41"/>
  <c r="A167" i="41"/>
  <c r="H166" i="41"/>
  <c r="G166" i="41"/>
  <c r="F166" i="41"/>
  <c r="E166" i="41"/>
  <c r="D166" i="41"/>
  <c r="C166" i="41"/>
  <c r="B166" i="41"/>
  <c r="A166" i="41"/>
  <c r="H165" i="41"/>
  <c r="G165" i="41"/>
  <c r="F165" i="41"/>
  <c r="E165" i="41"/>
  <c r="D165" i="41"/>
  <c r="C165" i="41"/>
  <c r="B165" i="41"/>
  <c r="A165" i="41"/>
  <c r="H164" i="41"/>
  <c r="G164" i="41"/>
  <c r="F164" i="41"/>
  <c r="E164" i="41"/>
  <c r="D164" i="41"/>
  <c r="C164" i="41"/>
  <c r="B164" i="41"/>
  <c r="A164" i="41"/>
  <c r="H163" i="41"/>
  <c r="G163" i="41"/>
  <c r="F163" i="41"/>
  <c r="E163" i="41"/>
  <c r="D163" i="41"/>
  <c r="C163" i="41"/>
  <c r="B163" i="41"/>
  <c r="A163" i="41"/>
  <c r="H162" i="41"/>
  <c r="G162" i="41"/>
  <c r="F162" i="41"/>
  <c r="E162" i="41"/>
  <c r="D162" i="41"/>
  <c r="C162" i="41"/>
  <c r="B162" i="41"/>
  <c r="A162" i="41"/>
  <c r="H161" i="41"/>
  <c r="G161" i="41"/>
  <c r="F161" i="41"/>
  <c r="E161" i="41"/>
  <c r="D161" i="41"/>
  <c r="C161" i="41"/>
  <c r="B161" i="41"/>
  <c r="A161" i="41"/>
  <c r="H160" i="41"/>
  <c r="G160" i="41"/>
  <c r="F160" i="41"/>
  <c r="E160" i="41"/>
  <c r="D160" i="41"/>
  <c r="C160" i="41"/>
  <c r="B160" i="41"/>
  <c r="A160" i="41"/>
  <c r="H159" i="41"/>
  <c r="G159" i="41"/>
  <c r="F159" i="41"/>
  <c r="E159" i="41"/>
  <c r="D159" i="41"/>
  <c r="C159" i="41"/>
  <c r="B159" i="41"/>
  <c r="A159" i="41"/>
  <c r="H158" i="41"/>
  <c r="G158" i="41"/>
  <c r="F158" i="41"/>
  <c r="E158" i="41"/>
  <c r="D158" i="41"/>
  <c r="C158" i="41"/>
  <c r="B158" i="41"/>
  <c r="A158" i="41"/>
  <c r="H157" i="41"/>
  <c r="G157" i="41"/>
  <c r="F157" i="41"/>
  <c r="E157" i="41"/>
  <c r="D157" i="41"/>
  <c r="C157" i="41"/>
  <c r="B157" i="41"/>
  <c r="A157" i="41"/>
  <c r="H156" i="41"/>
  <c r="G156" i="41"/>
  <c r="F156" i="41"/>
  <c r="E156" i="41"/>
  <c r="D156" i="41"/>
  <c r="C156" i="41"/>
  <c r="B156" i="41"/>
  <c r="A156" i="41"/>
  <c r="H155" i="41"/>
  <c r="G155" i="41"/>
  <c r="F155" i="41"/>
  <c r="E155" i="41"/>
  <c r="D155" i="41"/>
  <c r="C155" i="41"/>
  <c r="B155" i="41"/>
  <c r="A155" i="41"/>
  <c r="H154" i="41"/>
  <c r="G154" i="41"/>
  <c r="F154" i="41"/>
  <c r="E154" i="41"/>
  <c r="D154" i="41"/>
  <c r="C154" i="41"/>
  <c r="B154" i="41"/>
  <c r="A154" i="41"/>
  <c r="H153" i="41"/>
  <c r="G153" i="41"/>
  <c r="F153" i="41"/>
  <c r="E153" i="41"/>
  <c r="D153" i="41"/>
  <c r="C153" i="41"/>
  <c r="B153" i="41"/>
  <c r="A153" i="41"/>
  <c r="H152" i="41"/>
  <c r="G152" i="41"/>
  <c r="F152" i="41"/>
  <c r="E152" i="41"/>
  <c r="D152" i="41"/>
  <c r="C152" i="41"/>
  <c r="B152" i="41"/>
  <c r="A152" i="41"/>
  <c r="H151" i="41"/>
  <c r="G151" i="41"/>
  <c r="F151" i="41"/>
  <c r="E151" i="41"/>
  <c r="D151" i="41"/>
  <c r="C151" i="41"/>
  <c r="B151" i="41"/>
  <c r="A151" i="41"/>
  <c r="H150" i="41"/>
  <c r="G150" i="41"/>
  <c r="F150" i="41"/>
  <c r="E150" i="41"/>
  <c r="D150" i="41"/>
  <c r="C150" i="41"/>
  <c r="B150" i="41"/>
  <c r="A150" i="41"/>
  <c r="H149" i="41"/>
  <c r="G149" i="41"/>
  <c r="F149" i="41"/>
  <c r="E149" i="41"/>
  <c r="D149" i="41"/>
  <c r="C149" i="41"/>
  <c r="B149" i="41"/>
  <c r="A149" i="41"/>
  <c r="H148" i="41"/>
  <c r="G148" i="41"/>
  <c r="F148" i="41"/>
  <c r="E148" i="41"/>
  <c r="D148" i="41"/>
  <c r="C148" i="41"/>
  <c r="B148" i="41"/>
  <c r="A148" i="41"/>
  <c r="H147" i="41"/>
  <c r="G147" i="41"/>
  <c r="F147" i="41"/>
  <c r="E147" i="41"/>
  <c r="D147" i="41"/>
  <c r="C147" i="41"/>
  <c r="B147" i="41"/>
  <c r="A147" i="41"/>
  <c r="H146" i="41"/>
  <c r="G146" i="41"/>
  <c r="F146" i="41"/>
  <c r="E146" i="41"/>
  <c r="D146" i="41"/>
  <c r="C146" i="41"/>
  <c r="B146" i="41"/>
  <c r="A146" i="41"/>
  <c r="H145" i="41"/>
  <c r="G145" i="41"/>
  <c r="F145" i="41"/>
  <c r="E145" i="41"/>
  <c r="D145" i="41"/>
  <c r="C145" i="41"/>
  <c r="B145" i="41"/>
  <c r="A145" i="41"/>
  <c r="H144" i="41"/>
  <c r="G144" i="41"/>
  <c r="F144" i="41"/>
  <c r="E144" i="41"/>
  <c r="D144" i="41"/>
  <c r="C144" i="41"/>
  <c r="B144" i="41"/>
  <c r="A144" i="41"/>
  <c r="H143" i="41"/>
  <c r="G143" i="41"/>
  <c r="F143" i="41"/>
  <c r="E143" i="41"/>
  <c r="D143" i="41"/>
  <c r="C143" i="41"/>
  <c r="B143" i="41"/>
  <c r="A143" i="41"/>
  <c r="H142" i="41"/>
  <c r="G142" i="41"/>
  <c r="F142" i="41"/>
  <c r="E142" i="41"/>
  <c r="D142" i="41"/>
  <c r="C142" i="41"/>
  <c r="B142" i="41"/>
  <c r="A142" i="41"/>
  <c r="H141" i="41"/>
  <c r="G141" i="41"/>
  <c r="F141" i="41"/>
  <c r="E141" i="41"/>
  <c r="D141" i="41"/>
  <c r="C141" i="41"/>
  <c r="B141" i="41"/>
  <c r="A141" i="41"/>
  <c r="H140" i="41"/>
  <c r="G140" i="41"/>
  <c r="F140" i="41"/>
  <c r="E140" i="41"/>
  <c r="D140" i="41"/>
  <c r="C140" i="41"/>
  <c r="B140" i="41"/>
  <c r="A140" i="41"/>
  <c r="H139" i="41"/>
  <c r="G139" i="41"/>
  <c r="F139" i="41"/>
  <c r="E139" i="41"/>
  <c r="D139" i="41"/>
  <c r="C139" i="41"/>
  <c r="B139" i="41"/>
  <c r="A139" i="41"/>
  <c r="H138" i="41"/>
  <c r="G138" i="41"/>
  <c r="F138" i="41"/>
  <c r="E138" i="41"/>
  <c r="D138" i="41"/>
  <c r="C138" i="41"/>
  <c r="B138" i="41"/>
  <c r="A138" i="41"/>
  <c r="H137" i="41"/>
  <c r="G137" i="41"/>
  <c r="F137" i="41"/>
  <c r="E137" i="41"/>
  <c r="D137" i="41"/>
  <c r="C137" i="41"/>
  <c r="B137" i="41"/>
  <c r="A137" i="41"/>
  <c r="H136" i="41"/>
  <c r="G136" i="41"/>
  <c r="F136" i="41"/>
  <c r="E136" i="41"/>
  <c r="D136" i="41"/>
  <c r="C136" i="41"/>
  <c r="B136" i="41"/>
  <c r="A136" i="41"/>
  <c r="H135" i="41"/>
  <c r="G135" i="41"/>
  <c r="F135" i="41"/>
  <c r="E135" i="41"/>
  <c r="D135" i="41"/>
  <c r="C135" i="41"/>
  <c r="B135" i="41"/>
  <c r="A135" i="41"/>
  <c r="H134" i="41"/>
  <c r="G134" i="41"/>
  <c r="F134" i="41"/>
  <c r="E134" i="41"/>
  <c r="D134" i="41"/>
  <c r="C134" i="41"/>
  <c r="B134" i="41"/>
  <c r="A134" i="41"/>
  <c r="H133" i="41"/>
  <c r="G133" i="41"/>
  <c r="F133" i="41"/>
  <c r="E133" i="41"/>
  <c r="D133" i="41"/>
  <c r="C133" i="41"/>
  <c r="B133" i="41"/>
  <c r="A133" i="41"/>
  <c r="H132" i="41"/>
  <c r="G132" i="41"/>
  <c r="F132" i="41"/>
  <c r="E132" i="41"/>
  <c r="D132" i="41"/>
  <c r="C132" i="41"/>
  <c r="B132" i="41"/>
  <c r="A132" i="41"/>
  <c r="H131" i="41"/>
  <c r="G131" i="41"/>
  <c r="F131" i="41"/>
  <c r="E131" i="41"/>
  <c r="D131" i="41"/>
  <c r="C131" i="41"/>
  <c r="B131" i="41"/>
  <c r="A131" i="41"/>
  <c r="H130" i="41"/>
  <c r="G130" i="41"/>
  <c r="F130" i="41"/>
  <c r="E130" i="41"/>
  <c r="D130" i="41"/>
  <c r="C130" i="41"/>
  <c r="B130" i="41"/>
  <c r="A130" i="41"/>
  <c r="H129" i="41"/>
  <c r="G129" i="41"/>
  <c r="F129" i="41"/>
  <c r="E129" i="41"/>
  <c r="D129" i="41"/>
  <c r="C129" i="41"/>
  <c r="B129" i="41"/>
  <c r="A129" i="41"/>
  <c r="H128" i="41"/>
  <c r="G128" i="41"/>
  <c r="F128" i="41"/>
  <c r="E128" i="41"/>
  <c r="D128" i="41"/>
  <c r="C128" i="41"/>
  <c r="B128" i="41"/>
  <c r="A128" i="41"/>
  <c r="H127" i="41"/>
  <c r="G127" i="41"/>
  <c r="F127" i="41"/>
  <c r="E127" i="41"/>
  <c r="D127" i="41"/>
  <c r="C127" i="41"/>
  <c r="B127" i="41"/>
  <c r="A127" i="41"/>
  <c r="H126" i="41"/>
  <c r="G126" i="41"/>
  <c r="F126" i="41"/>
  <c r="E126" i="41"/>
  <c r="D126" i="41"/>
  <c r="C126" i="41"/>
  <c r="B126" i="41"/>
  <c r="A126" i="41"/>
  <c r="H125" i="41"/>
  <c r="G125" i="41"/>
  <c r="F125" i="41"/>
  <c r="E125" i="41"/>
  <c r="D125" i="41"/>
  <c r="C125" i="41"/>
  <c r="B125" i="41"/>
  <c r="A125" i="41"/>
  <c r="H124" i="41"/>
  <c r="G124" i="41"/>
  <c r="F124" i="41"/>
  <c r="E124" i="41"/>
  <c r="D124" i="41"/>
  <c r="C124" i="41"/>
  <c r="B124" i="41"/>
  <c r="A124" i="41"/>
  <c r="H123" i="41"/>
  <c r="G123" i="41"/>
  <c r="F123" i="41"/>
  <c r="E123" i="41"/>
  <c r="D123" i="41"/>
  <c r="C123" i="41"/>
  <c r="B123" i="41"/>
  <c r="A123" i="41"/>
  <c r="H122" i="41"/>
  <c r="G122" i="41"/>
  <c r="F122" i="41"/>
  <c r="E122" i="41"/>
  <c r="D122" i="41"/>
  <c r="C122" i="41"/>
  <c r="B122" i="41"/>
  <c r="A122" i="41"/>
  <c r="H121" i="41"/>
  <c r="G121" i="41"/>
  <c r="F121" i="41"/>
  <c r="E121" i="41"/>
  <c r="D121" i="41"/>
  <c r="C121" i="41"/>
  <c r="B121" i="41"/>
  <c r="A121" i="41"/>
  <c r="H120" i="41"/>
  <c r="G120" i="41"/>
  <c r="F120" i="41"/>
  <c r="E120" i="41"/>
  <c r="D120" i="41"/>
  <c r="C120" i="41"/>
  <c r="B120" i="41"/>
  <c r="A120" i="41"/>
  <c r="H119" i="41"/>
  <c r="G119" i="41"/>
  <c r="F119" i="41"/>
  <c r="E119" i="41"/>
  <c r="D119" i="41"/>
  <c r="C119" i="41"/>
  <c r="B119" i="41"/>
  <c r="A119" i="41"/>
  <c r="H118" i="41"/>
  <c r="G118" i="41"/>
  <c r="F118" i="41"/>
  <c r="E118" i="41"/>
  <c r="D118" i="41"/>
  <c r="C118" i="41"/>
  <c r="B118" i="41"/>
  <c r="A118" i="41"/>
  <c r="H117" i="41"/>
  <c r="G117" i="41"/>
  <c r="F117" i="41"/>
  <c r="E117" i="41"/>
  <c r="D117" i="41"/>
  <c r="C117" i="41"/>
  <c r="B117" i="41"/>
  <c r="A117" i="41"/>
  <c r="H116" i="41"/>
  <c r="G116" i="41"/>
  <c r="F116" i="41"/>
  <c r="E116" i="41"/>
  <c r="D116" i="41"/>
  <c r="C116" i="41"/>
  <c r="B116" i="41"/>
  <c r="A116" i="41"/>
  <c r="H115" i="41"/>
  <c r="G115" i="41"/>
  <c r="F115" i="41"/>
  <c r="E115" i="41"/>
  <c r="D115" i="41"/>
  <c r="C115" i="41"/>
  <c r="B115" i="41"/>
  <c r="A115" i="41"/>
  <c r="H114" i="41"/>
  <c r="G114" i="41"/>
  <c r="F114" i="41"/>
  <c r="E114" i="41"/>
  <c r="D114" i="41"/>
  <c r="C114" i="41"/>
  <c r="B114" i="41"/>
  <c r="A114" i="41"/>
  <c r="H113" i="41"/>
  <c r="G113" i="41"/>
  <c r="F113" i="41"/>
  <c r="E113" i="41"/>
  <c r="D113" i="41"/>
  <c r="C113" i="41"/>
  <c r="B113" i="41"/>
  <c r="A113" i="41"/>
  <c r="H112" i="41"/>
  <c r="G112" i="41"/>
  <c r="F112" i="41"/>
  <c r="E112" i="41"/>
  <c r="D112" i="41"/>
  <c r="C112" i="41"/>
  <c r="B112" i="41"/>
  <c r="A112" i="41"/>
  <c r="H111" i="41"/>
  <c r="G111" i="41"/>
  <c r="F111" i="41"/>
  <c r="E111" i="41"/>
  <c r="D111" i="41"/>
  <c r="C111" i="41"/>
  <c r="B111" i="41"/>
  <c r="A111" i="41"/>
  <c r="H110" i="41"/>
  <c r="G110" i="41"/>
  <c r="F110" i="41"/>
  <c r="E110" i="41"/>
  <c r="D110" i="41"/>
  <c r="C110" i="41"/>
  <c r="B110" i="41"/>
  <c r="A110" i="41"/>
  <c r="H109" i="41"/>
  <c r="G109" i="41"/>
  <c r="F109" i="41"/>
  <c r="E109" i="41"/>
  <c r="D109" i="41"/>
  <c r="C109" i="41"/>
  <c r="B109" i="41"/>
  <c r="A109" i="41"/>
  <c r="H108" i="41"/>
  <c r="G108" i="41"/>
  <c r="F108" i="41"/>
  <c r="E108" i="41"/>
  <c r="D108" i="41"/>
  <c r="C108" i="41"/>
  <c r="B108" i="41"/>
  <c r="A108" i="41"/>
  <c r="H107" i="41"/>
  <c r="G107" i="41"/>
  <c r="F107" i="41"/>
  <c r="E107" i="41"/>
  <c r="D107" i="41"/>
  <c r="C107" i="41"/>
  <c r="B107" i="41"/>
  <c r="A107" i="41"/>
  <c r="H106" i="41"/>
  <c r="G106" i="41"/>
  <c r="F106" i="41"/>
  <c r="E106" i="41"/>
  <c r="D106" i="41"/>
  <c r="C106" i="41"/>
  <c r="B106" i="41"/>
  <c r="A106" i="41"/>
  <c r="H105" i="41"/>
  <c r="G105" i="41"/>
  <c r="F105" i="41"/>
  <c r="E105" i="41"/>
  <c r="D105" i="41"/>
  <c r="C105" i="41"/>
  <c r="B105" i="41"/>
  <c r="A105" i="41"/>
  <c r="H104" i="41"/>
  <c r="G104" i="41"/>
  <c r="F104" i="41"/>
  <c r="E104" i="41"/>
  <c r="D104" i="41"/>
  <c r="C104" i="41"/>
  <c r="B104" i="41"/>
  <c r="A104" i="41"/>
  <c r="H103" i="41"/>
  <c r="G103" i="41"/>
  <c r="F103" i="41"/>
  <c r="E103" i="41"/>
  <c r="D103" i="41"/>
  <c r="C103" i="41"/>
  <c r="B103" i="41"/>
  <c r="A103" i="41"/>
  <c r="H102" i="41"/>
  <c r="G102" i="41"/>
  <c r="F102" i="41"/>
  <c r="E102" i="41"/>
  <c r="D102" i="41"/>
  <c r="C102" i="41"/>
  <c r="B102" i="41"/>
  <c r="A102" i="41"/>
  <c r="H101" i="41"/>
  <c r="G101" i="41"/>
  <c r="F101" i="41"/>
  <c r="E101" i="41"/>
  <c r="D101" i="41"/>
  <c r="C101" i="41"/>
  <c r="B101" i="41"/>
  <c r="A101" i="41"/>
  <c r="H100" i="41"/>
  <c r="G100" i="41"/>
  <c r="F100" i="41"/>
  <c r="E100" i="41"/>
  <c r="D100" i="41"/>
  <c r="C100" i="41"/>
  <c r="B100" i="41"/>
  <c r="A100" i="41"/>
  <c r="H99" i="41"/>
  <c r="G99" i="41"/>
  <c r="F99" i="41"/>
  <c r="E99" i="41"/>
  <c r="D99" i="41"/>
  <c r="C99" i="41"/>
  <c r="B99" i="41"/>
  <c r="A99" i="41"/>
  <c r="H98" i="41"/>
  <c r="G98" i="41"/>
  <c r="F98" i="41"/>
  <c r="E98" i="41"/>
  <c r="D98" i="41"/>
  <c r="C98" i="41"/>
  <c r="B98" i="41"/>
  <c r="A98" i="41"/>
  <c r="H97" i="41"/>
  <c r="G97" i="41"/>
  <c r="F97" i="41"/>
  <c r="E97" i="41"/>
  <c r="D97" i="41"/>
  <c r="C97" i="41"/>
  <c r="B97" i="41"/>
  <c r="A97" i="41"/>
  <c r="H96" i="41"/>
  <c r="G96" i="41"/>
  <c r="F96" i="41"/>
  <c r="E96" i="41"/>
  <c r="D96" i="41"/>
  <c r="C96" i="41"/>
  <c r="B96" i="41"/>
  <c r="A96" i="41"/>
  <c r="H95" i="41"/>
  <c r="G95" i="41"/>
  <c r="F95" i="41"/>
  <c r="E95" i="41"/>
  <c r="D95" i="41"/>
  <c r="C95" i="41"/>
  <c r="B95" i="41"/>
  <c r="A95" i="41"/>
  <c r="H94" i="41"/>
  <c r="G94" i="41"/>
  <c r="F94" i="41"/>
  <c r="E94" i="41"/>
  <c r="D94" i="41"/>
  <c r="C94" i="41"/>
  <c r="B94" i="41"/>
  <c r="A94" i="41"/>
  <c r="H93" i="41"/>
  <c r="G93" i="41"/>
  <c r="F93" i="41"/>
  <c r="E93" i="41"/>
  <c r="D93" i="41"/>
  <c r="C93" i="41"/>
  <c r="B93" i="41"/>
  <c r="A93" i="41"/>
  <c r="H92" i="41"/>
  <c r="G92" i="41"/>
  <c r="F92" i="41"/>
  <c r="E92" i="41"/>
  <c r="D92" i="41"/>
  <c r="C92" i="41"/>
  <c r="B92" i="41"/>
  <c r="A92" i="41"/>
  <c r="H91" i="41"/>
  <c r="G91" i="41"/>
  <c r="F91" i="41"/>
  <c r="E91" i="41"/>
  <c r="D91" i="41"/>
  <c r="C91" i="41"/>
  <c r="B91" i="41"/>
  <c r="A91" i="41"/>
  <c r="H90" i="41"/>
  <c r="G90" i="41"/>
  <c r="F90" i="41"/>
  <c r="E90" i="41"/>
  <c r="D90" i="41"/>
  <c r="C90" i="41"/>
  <c r="B90" i="41"/>
  <c r="A90" i="41"/>
  <c r="H89" i="41"/>
  <c r="G89" i="41"/>
  <c r="F89" i="41"/>
  <c r="E89" i="41"/>
  <c r="D89" i="41"/>
  <c r="C89" i="41"/>
  <c r="B89" i="41"/>
  <c r="A89" i="41"/>
  <c r="H88" i="41"/>
  <c r="G88" i="41"/>
  <c r="F88" i="41"/>
  <c r="E88" i="41"/>
  <c r="D88" i="41"/>
  <c r="C88" i="41"/>
  <c r="B88" i="41"/>
  <c r="A88" i="41"/>
  <c r="H87" i="41"/>
  <c r="G87" i="41"/>
  <c r="F87" i="41"/>
  <c r="E87" i="41"/>
  <c r="D87" i="41"/>
  <c r="C87" i="41"/>
  <c r="B87" i="41"/>
  <c r="A87" i="41"/>
  <c r="H86" i="41"/>
  <c r="G86" i="41"/>
  <c r="F86" i="41"/>
  <c r="E86" i="41"/>
  <c r="D86" i="41"/>
  <c r="C86" i="41"/>
  <c r="B86" i="41"/>
  <c r="A86" i="41"/>
  <c r="H85" i="41"/>
  <c r="G85" i="41"/>
  <c r="F85" i="41"/>
  <c r="E85" i="41"/>
  <c r="D85" i="41"/>
  <c r="C85" i="41"/>
  <c r="B85" i="41"/>
  <c r="A85" i="41"/>
  <c r="H84" i="41"/>
  <c r="G84" i="41"/>
  <c r="F84" i="41"/>
  <c r="E84" i="41"/>
  <c r="D84" i="41"/>
  <c r="C84" i="41"/>
  <c r="B84" i="41"/>
  <c r="A84" i="41"/>
  <c r="H83" i="41"/>
  <c r="G83" i="41"/>
  <c r="F83" i="41"/>
  <c r="E83" i="41"/>
  <c r="D83" i="41"/>
  <c r="C83" i="41"/>
  <c r="B83" i="41"/>
  <c r="A83" i="41"/>
  <c r="H82" i="41"/>
  <c r="G82" i="41"/>
  <c r="F82" i="41"/>
  <c r="E82" i="41"/>
  <c r="D82" i="41"/>
  <c r="C82" i="41"/>
  <c r="B82" i="41"/>
  <c r="A82" i="41"/>
  <c r="H81" i="41"/>
  <c r="G81" i="41"/>
  <c r="F81" i="41"/>
  <c r="E81" i="41"/>
  <c r="D81" i="41"/>
  <c r="C81" i="41"/>
  <c r="B81" i="41"/>
  <c r="A81" i="41"/>
  <c r="H80" i="41"/>
  <c r="G80" i="41"/>
  <c r="F80" i="41"/>
  <c r="E80" i="41"/>
  <c r="D80" i="41"/>
  <c r="C80" i="41"/>
  <c r="B80" i="41"/>
  <c r="A80" i="41"/>
  <c r="H79" i="41"/>
  <c r="G79" i="41"/>
  <c r="F79" i="41"/>
  <c r="E79" i="41"/>
  <c r="D79" i="41"/>
  <c r="C79" i="41"/>
  <c r="B79" i="41"/>
  <c r="A79" i="41"/>
  <c r="H78" i="41"/>
  <c r="G78" i="41"/>
  <c r="F78" i="41"/>
  <c r="E78" i="41"/>
  <c r="D78" i="41"/>
  <c r="C78" i="41"/>
  <c r="B78" i="41"/>
  <c r="A78" i="41"/>
  <c r="H77" i="41"/>
  <c r="G77" i="41"/>
  <c r="F77" i="41"/>
  <c r="E77" i="41"/>
  <c r="D77" i="41"/>
  <c r="C77" i="41"/>
  <c r="B77" i="41"/>
  <c r="A77" i="41"/>
  <c r="H76" i="41"/>
  <c r="G76" i="41"/>
  <c r="F76" i="41"/>
  <c r="E76" i="41"/>
  <c r="D76" i="41"/>
  <c r="C76" i="41"/>
  <c r="B76" i="41"/>
  <c r="A76" i="41"/>
  <c r="H75" i="41"/>
  <c r="G75" i="41"/>
  <c r="F75" i="41"/>
  <c r="E75" i="41"/>
  <c r="D75" i="41"/>
  <c r="C75" i="41"/>
  <c r="B75" i="41"/>
  <c r="A75" i="41"/>
  <c r="H74" i="41"/>
  <c r="G74" i="41"/>
  <c r="F74" i="41"/>
  <c r="E74" i="41"/>
  <c r="D74" i="41"/>
  <c r="C74" i="41"/>
  <c r="B74" i="41"/>
  <c r="A74" i="41"/>
  <c r="H73" i="41"/>
  <c r="G73" i="41"/>
  <c r="F73" i="41"/>
  <c r="E73" i="41"/>
  <c r="D73" i="41"/>
  <c r="C73" i="41"/>
  <c r="B73" i="41"/>
  <c r="A73" i="41"/>
  <c r="H72" i="41"/>
  <c r="G72" i="41"/>
  <c r="F72" i="41"/>
  <c r="E72" i="41"/>
  <c r="D72" i="41"/>
  <c r="C72" i="41"/>
  <c r="B72" i="41"/>
  <c r="A72" i="41"/>
  <c r="H71" i="41"/>
  <c r="G71" i="41"/>
  <c r="F71" i="41"/>
  <c r="E71" i="41"/>
  <c r="D71" i="41"/>
  <c r="C71" i="41"/>
  <c r="B71" i="41"/>
  <c r="A71" i="41"/>
  <c r="H70" i="41"/>
  <c r="G70" i="41"/>
  <c r="F70" i="41"/>
  <c r="E70" i="41"/>
  <c r="D70" i="41"/>
  <c r="C70" i="41"/>
  <c r="B70" i="41"/>
  <c r="A70" i="41"/>
  <c r="H69" i="41"/>
  <c r="G69" i="41"/>
  <c r="F69" i="41"/>
  <c r="E69" i="41"/>
  <c r="D69" i="41"/>
  <c r="C69" i="41"/>
  <c r="B69" i="41"/>
  <c r="A69" i="41"/>
  <c r="H68" i="41"/>
  <c r="G68" i="41"/>
  <c r="F68" i="41"/>
  <c r="E68" i="41"/>
  <c r="D68" i="41"/>
  <c r="C68" i="41"/>
  <c r="B68" i="41"/>
  <c r="A68" i="41"/>
  <c r="H67" i="41"/>
  <c r="G67" i="41"/>
  <c r="F67" i="41"/>
  <c r="E67" i="41"/>
  <c r="D67" i="41"/>
  <c r="C67" i="41"/>
  <c r="B67" i="41"/>
  <c r="A67" i="41"/>
  <c r="H66" i="41"/>
  <c r="G66" i="41"/>
  <c r="F66" i="41"/>
  <c r="E66" i="41"/>
  <c r="D66" i="41"/>
  <c r="C66" i="41"/>
  <c r="B66" i="41"/>
  <c r="A66" i="41"/>
  <c r="H65" i="41"/>
  <c r="G65" i="41"/>
  <c r="F65" i="41"/>
  <c r="E65" i="41"/>
  <c r="D65" i="41"/>
  <c r="C65" i="41"/>
  <c r="B65" i="41"/>
  <c r="A65" i="41"/>
  <c r="H64" i="41"/>
  <c r="G64" i="41"/>
  <c r="F64" i="41"/>
  <c r="E64" i="41"/>
  <c r="D64" i="41"/>
  <c r="C64" i="41"/>
  <c r="B64" i="41"/>
  <c r="A64" i="41"/>
  <c r="H63" i="41"/>
  <c r="G63" i="41"/>
  <c r="F63" i="41"/>
  <c r="E63" i="41"/>
  <c r="D63" i="41"/>
  <c r="C63" i="41"/>
  <c r="B63" i="41"/>
  <c r="A63" i="41"/>
  <c r="H62" i="41"/>
  <c r="G62" i="41"/>
  <c r="F62" i="41"/>
  <c r="E62" i="41"/>
  <c r="D62" i="41"/>
  <c r="C62" i="41"/>
  <c r="B62" i="41"/>
  <c r="A62" i="41"/>
  <c r="H61" i="41"/>
  <c r="G61" i="41"/>
  <c r="F61" i="41"/>
  <c r="E61" i="41"/>
  <c r="D61" i="41"/>
  <c r="C61" i="41"/>
  <c r="B61" i="41"/>
  <c r="A61" i="41"/>
  <c r="H60" i="41"/>
  <c r="G60" i="41"/>
  <c r="F60" i="41"/>
  <c r="E60" i="41"/>
  <c r="D60" i="41"/>
  <c r="C60" i="41"/>
  <c r="B60" i="41"/>
  <c r="A60" i="41"/>
  <c r="H59" i="41"/>
  <c r="G59" i="41"/>
  <c r="F59" i="41"/>
  <c r="E59" i="41"/>
  <c r="D59" i="41"/>
  <c r="C59" i="41"/>
  <c r="B59" i="41"/>
  <c r="A59" i="41"/>
  <c r="H58" i="41"/>
  <c r="G58" i="41"/>
  <c r="F58" i="41"/>
  <c r="E58" i="41"/>
  <c r="D58" i="41"/>
  <c r="C58" i="41"/>
  <c r="B58" i="41"/>
  <c r="A58" i="41"/>
  <c r="H57" i="41"/>
  <c r="G57" i="41"/>
  <c r="F57" i="41"/>
  <c r="E57" i="41"/>
  <c r="D57" i="41"/>
  <c r="C57" i="41"/>
  <c r="B57" i="41"/>
  <c r="A57" i="41"/>
  <c r="H56" i="41"/>
  <c r="G56" i="41"/>
  <c r="F56" i="41"/>
  <c r="E56" i="41"/>
  <c r="D56" i="41"/>
  <c r="C56" i="41"/>
  <c r="B56" i="41"/>
  <c r="A56" i="41"/>
  <c r="H55" i="41"/>
  <c r="G55" i="41"/>
  <c r="F55" i="41"/>
  <c r="E55" i="41"/>
  <c r="D55" i="41"/>
  <c r="C55" i="41"/>
  <c r="B55" i="41"/>
  <c r="A55" i="41"/>
  <c r="H54" i="41"/>
  <c r="G54" i="41"/>
  <c r="F54" i="41"/>
  <c r="E54" i="41"/>
  <c r="D54" i="41"/>
  <c r="C54" i="41"/>
  <c r="B54" i="41"/>
  <c r="A54" i="41"/>
  <c r="H53" i="41"/>
  <c r="G53" i="41"/>
  <c r="F53" i="41"/>
  <c r="E53" i="41"/>
  <c r="D53" i="41"/>
  <c r="C53" i="41"/>
  <c r="B53" i="41"/>
  <c r="A53" i="41"/>
  <c r="H52" i="41"/>
  <c r="G52" i="41"/>
  <c r="F52" i="41"/>
  <c r="E52" i="41"/>
  <c r="D52" i="41"/>
  <c r="C52" i="41"/>
  <c r="B52" i="41"/>
  <c r="A52" i="41"/>
  <c r="H51" i="41"/>
  <c r="G51" i="41"/>
  <c r="F51" i="41"/>
  <c r="E51" i="41"/>
  <c r="D51" i="41"/>
  <c r="C51" i="41"/>
  <c r="B51" i="41"/>
  <c r="A51" i="41"/>
  <c r="H50" i="41"/>
  <c r="G50" i="41"/>
  <c r="F50" i="41"/>
  <c r="E50" i="41"/>
  <c r="D50" i="41"/>
  <c r="C50" i="41"/>
  <c r="B50" i="41"/>
  <c r="A50" i="41"/>
  <c r="H49" i="41"/>
  <c r="G49" i="41"/>
  <c r="F49" i="41"/>
  <c r="E49" i="41"/>
  <c r="D49" i="41"/>
  <c r="C49" i="41"/>
  <c r="B49" i="41"/>
  <c r="A49" i="41"/>
  <c r="H48" i="41"/>
  <c r="G48" i="41"/>
  <c r="F48" i="41"/>
  <c r="E48" i="41"/>
  <c r="D48" i="41"/>
  <c r="C48" i="41"/>
  <c r="B48" i="41"/>
  <c r="A48" i="41"/>
  <c r="H47" i="41"/>
  <c r="G47" i="41"/>
  <c r="F47" i="41"/>
  <c r="E47" i="41"/>
  <c r="D47" i="41"/>
  <c r="C47" i="41"/>
  <c r="B47" i="41"/>
  <c r="A47" i="41"/>
  <c r="H46" i="41"/>
  <c r="G46" i="41"/>
  <c r="F46" i="41"/>
  <c r="E46" i="41"/>
  <c r="D46" i="41"/>
  <c r="C46" i="41"/>
  <c r="B46" i="41"/>
  <c r="A46" i="41"/>
  <c r="H45" i="41"/>
  <c r="G45" i="41"/>
  <c r="F45" i="41"/>
  <c r="E45" i="41"/>
  <c r="D45" i="41"/>
  <c r="C45" i="41"/>
  <c r="B45" i="41"/>
  <c r="A45" i="41"/>
  <c r="H44" i="41"/>
  <c r="G44" i="41"/>
  <c r="F44" i="41"/>
  <c r="E44" i="41"/>
  <c r="D44" i="41"/>
  <c r="C44" i="41"/>
  <c r="B44" i="41"/>
  <c r="A44" i="41"/>
  <c r="H43" i="41"/>
  <c r="G43" i="41"/>
  <c r="F43" i="41"/>
  <c r="E43" i="41"/>
  <c r="D43" i="41"/>
  <c r="C43" i="41"/>
  <c r="B43" i="41"/>
  <c r="A43" i="41"/>
  <c r="H42" i="41"/>
  <c r="G42" i="41"/>
  <c r="F42" i="41"/>
  <c r="E42" i="41"/>
  <c r="D42" i="41"/>
  <c r="C42" i="41"/>
  <c r="B42" i="41"/>
  <c r="A42" i="41"/>
  <c r="H41" i="41"/>
  <c r="G41" i="41"/>
  <c r="F41" i="41"/>
  <c r="E41" i="41"/>
  <c r="D41" i="41"/>
  <c r="C41" i="41"/>
  <c r="B41" i="41"/>
  <c r="A41" i="41"/>
  <c r="H40" i="41"/>
  <c r="G40" i="41"/>
  <c r="F40" i="41"/>
  <c r="E40" i="41"/>
  <c r="D40" i="41"/>
  <c r="C40" i="41"/>
  <c r="B40" i="41"/>
  <c r="A40" i="41"/>
  <c r="H39" i="41"/>
  <c r="G39" i="41"/>
  <c r="F39" i="41"/>
  <c r="E39" i="41"/>
  <c r="D39" i="41"/>
  <c r="C39" i="41"/>
  <c r="B39" i="41"/>
  <c r="A39" i="41"/>
  <c r="H38" i="41"/>
  <c r="G38" i="41"/>
  <c r="F38" i="41"/>
  <c r="E38" i="41"/>
  <c r="D38" i="41"/>
  <c r="C38" i="41"/>
  <c r="B38" i="41"/>
  <c r="A38" i="41"/>
  <c r="H37" i="41"/>
  <c r="G37" i="41"/>
  <c r="F37" i="41"/>
  <c r="E37" i="41"/>
  <c r="D37" i="41"/>
  <c r="C37" i="41"/>
  <c r="B37" i="41"/>
  <c r="A37" i="41"/>
  <c r="H36" i="41"/>
  <c r="G36" i="41"/>
  <c r="F36" i="41"/>
  <c r="E36" i="41"/>
  <c r="D36" i="41"/>
  <c r="C36" i="41"/>
  <c r="B36" i="41"/>
  <c r="A36" i="41"/>
  <c r="H35" i="41"/>
  <c r="G35" i="41"/>
  <c r="F35" i="41"/>
  <c r="E35" i="41"/>
  <c r="D35" i="41"/>
  <c r="C35" i="41"/>
  <c r="B35" i="41"/>
  <c r="A35" i="41"/>
  <c r="H34" i="41"/>
  <c r="G34" i="41"/>
  <c r="F34" i="41"/>
  <c r="E34" i="41"/>
  <c r="D34" i="41"/>
  <c r="C34" i="41"/>
  <c r="B34" i="41"/>
  <c r="A34" i="41"/>
  <c r="H33" i="41"/>
  <c r="G33" i="41"/>
  <c r="F33" i="41"/>
  <c r="E33" i="41"/>
  <c r="D33" i="41"/>
  <c r="C33" i="41"/>
  <c r="B33" i="41"/>
  <c r="A33" i="41"/>
  <c r="H32" i="41"/>
  <c r="G32" i="41"/>
  <c r="F32" i="41"/>
  <c r="E32" i="41"/>
  <c r="D32" i="41"/>
  <c r="C32" i="41"/>
  <c r="B32" i="41"/>
  <c r="A32" i="41"/>
  <c r="H31" i="41"/>
  <c r="G31" i="41"/>
  <c r="F31" i="41"/>
  <c r="E31" i="41"/>
  <c r="D31" i="41"/>
  <c r="C31" i="41"/>
  <c r="B31" i="41"/>
  <c r="A31" i="41"/>
  <c r="H30" i="41"/>
  <c r="G30" i="41"/>
  <c r="F30" i="41"/>
  <c r="E30" i="41"/>
  <c r="D30" i="41"/>
  <c r="C30" i="41"/>
  <c r="B30" i="41"/>
  <c r="A30" i="41"/>
  <c r="H29" i="41"/>
  <c r="G29" i="41"/>
  <c r="F29" i="41"/>
  <c r="E29" i="41"/>
  <c r="D29" i="41"/>
  <c r="C29" i="41"/>
  <c r="B29" i="41"/>
  <c r="A29" i="41"/>
  <c r="H28" i="41"/>
  <c r="G28" i="41"/>
  <c r="F28" i="41"/>
  <c r="E28" i="41"/>
  <c r="D28" i="41"/>
  <c r="C28" i="41"/>
  <c r="B28" i="41"/>
  <c r="A28" i="41"/>
  <c r="H27" i="41"/>
  <c r="G27" i="41"/>
  <c r="F27" i="41"/>
  <c r="E27" i="41"/>
  <c r="D27" i="41"/>
  <c r="C27" i="41"/>
  <c r="B27" i="41"/>
  <c r="A27" i="41"/>
  <c r="H26" i="41"/>
  <c r="G26" i="41"/>
  <c r="F26" i="41"/>
  <c r="E26" i="41"/>
  <c r="D26" i="41"/>
  <c r="C26" i="41"/>
  <c r="B26" i="41"/>
  <c r="A26" i="41"/>
  <c r="H25" i="41"/>
  <c r="G25" i="41"/>
  <c r="F25" i="41"/>
  <c r="E25" i="41"/>
  <c r="D25" i="41"/>
  <c r="C25" i="41"/>
  <c r="B25" i="41"/>
  <c r="A25" i="41"/>
  <c r="H24" i="41"/>
  <c r="G24" i="41"/>
  <c r="F24" i="41"/>
  <c r="E24" i="41"/>
  <c r="D24" i="41"/>
  <c r="C24" i="41"/>
  <c r="B24" i="41"/>
  <c r="A24" i="41"/>
  <c r="H23" i="41"/>
  <c r="G23" i="41"/>
  <c r="F23" i="41"/>
  <c r="E23" i="41"/>
  <c r="D23" i="41"/>
  <c r="C23" i="41"/>
  <c r="B23" i="41"/>
  <c r="A23" i="41"/>
  <c r="H22" i="41"/>
  <c r="G22" i="41"/>
  <c r="F22" i="41"/>
  <c r="E22" i="41"/>
  <c r="D22" i="41"/>
  <c r="C22" i="41"/>
  <c r="B22" i="41"/>
  <c r="A22" i="41"/>
  <c r="H21" i="41"/>
  <c r="G21" i="41"/>
  <c r="F21" i="41"/>
  <c r="E21" i="41"/>
  <c r="D21" i="41"/>
  <c r="C21" i="41"/>
  <c r="B21" i="41"/>
  <c r="A21" i="41"/>
  <c r="H20" i="41"/>
  <c r="G20" i="41"/>
  <c r="F20" i="41"/>
  <c r="E20" i="41"/>
  <c r="D20" i="41"/>
  <c r="C20" i="41"/>
  <c r="B20" i="41"/>
  <c r="A20" i="41"/>
  <c r="H19" i="41"/>
  <c r="G19" i="41"/>
  <c r="F19" i="41"/>
  <c r="E19" i="41"/>
  <c r="D19" i="41"/>
  <c r="C19" i="41"/>
  <c r="B19" i="41"/>
  <c r="A19" i="41"/>
  <c r="H18" i="41"/>
  <c r="G18" i="41"/>
  <c r="F18" i="41"/>
  <c r="E18" i="41"/>
  <c r="D18" i="41"/>
  <c r="C18" i="41"/>
  <c r="B18" i="41"/>
  <c r="A18" i="41"/>
  <c r="H17" i="41"/>
  <c r="G17" i="41"/>
  <c r="F17" i="41"/>
  <c r="E17" i="41"/>
  <c r="D17" i="41"/>
  <c r="C17" i="41"/>
  <c r="B17" i="41"/>
  <c r="A17" i="41"/>
  <c r="H16" i="41"/>
  <c r="G16" i="41"/>
  <c r="F16" i="41"/>
  <c r="E16" i="41"/>
  <c r="D16" i="41"/>
  <c r="C16" i="41"/>
  <c r="B16" i="41"/>
  <c r="A16" i="41"/>
  <c r="H15" i="41"/>
  <c r="G15" i="41"/>
  <c r="F15" i="41"/>
  <c r="E15" i="41"/>
  <c r="D15" i="41"/>
  <c r="C15" i="41"/>
  <c r="B15" i="41"/>
  <c r="A15" i="41"/>
  <c r="H14" i="41"/>
  <c r="G14" i="41"/>
  <c r="F14" i="41"/>
  <c r="E14" i="41"/>
  <c r="D14" i="41"/>
  <c r="C14" i="41"/>
  <c r="B14" i="41"/>
  <c r="A14" i="41"/>
  <c r="H13" i="41"/>
  <c r="G13" i="41"/>
  <c r="F13" i="41"/>
  <c r="E13" i="41"/>
  <c r="D13" i="41"/>
  <c r="C13" i="41"/>
  <c r="B13" i="41"/>
  <c r="A13" i="41"/>
  <c r="H12" i="41"/>
  <c r="G12" i="41"/>
  <c r="F12" i="41"/>
  <c r="E12" i="41"/>
  <c r="D12" i="41"/>
  <c r="C12" i="41"/>
  <c r="B12" i="41"/>
  <c r="A12" i="41"/>
  <c r="H11" i="41"/>
  <c r="G11" i="41"/>
  <c r="F11" i="41"/>
  <c r="E11" i="41"/>
  <c r="D11" i="41"/>
  <c r="C11" i="41"/>
  <c r="B11" i="41"/>
  <c r="A11" i="41"/>
  <c r="H10" i="41"/>
  <c r="G10" i="41"/>
  <c r="F10" i="41"/>
  <c r="E10" i="41"/>
  <c r="D10" i="41"/>
  <c r="C10" i="41"/>
  <c r="B10" i="41"/>
  <c r="A10" i="41"/>
  <c r="H9" i="41"/>
  <c r="G9" i="41"/>
  <c r="F9" i="41"/>
  <c r="E9" i="41"/>
  <c r="D9" i="41"/>
  <c r="C9" i="41"/>
  <c r="B9" i="41"/>
  <c r="A9" i="41"/>
  <c r="H8" i="41"/>
  <c r="G8" i="41"/>
  <c r="F8" i="41"/>
  <c r="E8" i="41"/>
  <c r="D8" i="41"/>
  <c r="C8" i="41"/>
  <c r="B8" i="41"/>
  <c r="A8" i="41"/>
  <c r="H7" i="41"/>
  <c r="G7" i="41"/>
  <c r="F7" i="41"/>
  <c r="E7" i="41"/>
  <c r="D7" i="41"/>
  <c r="C7" i="41"/>
  <c r="B7" i="41"/>
  <c r="A7" i="41"/>
  <c r="H6" i="41"/>
  <c r="G6" i="41"/>
  <c r="F6" i="41"/>
  <c r="E6" i="41"/>
  <c r="D6" i="41"/>
  <c r="C6" i="41"/>
  <c r="B6" i="41"/>
  <c r="A6" i="41"/>
  <c r="H5" i="41"/>
  <c r="G5" i="41"/>
  <c r="F5" i="41"/>
  <c r="E5" i="41"/>
  <c r="D5" i="41"/>
  <c r="C5" i="41"/>
  <c r="B5" i="41"/>
  <c r="A5" i="41"/>
  <c r="H4" i="41"/>
  <c r="G4" i="41"/>
  <c r="F4" i="41"/>
  <c r="E4" i="41"/>
  <c r="D4" i="41"/>
  <c r="C4" i="41"/>
  <c r="B4" i="41"/>
  <c r="A4" i="41"/>
  <c r="H3" i="41"/>
  <c r="G3" i="41"/>
  <c r="F3" i="41"/>
  <c r="E3" i="41"/>
  <c r="D3" i="41"/>
  <c r="C3" i="41"/>
  <c r="B3" i="41"/>
  <c r="A3" i="41"/>
  <c r="H2" i="41"/>
  <c r="G2" i="41"/>
  <c r="F2" i="41"/>
  <c r="E2" i="41"/>
  <c r="D2" i="41"/>
  <c r="C2" i="41"/>
  <c r="B2" i="41"/>
  <c r="A2" i="41"/>
  <c r="P600" i="37"/>
  <c r="O600" i="37"/>
  <c r="N600" i="37"/>
  <c r="M600" i="37"/>
  <c r="L600" i="37"/>
  <c r="K600" i="37"/>
  <c r="J600" i="37"/>
  <c r="I600" i="37"/>
  <c r="H600" i="37"/>
  <c r="G600" i="37"/>
  <c r="F600" i="37"/>
  <c r="E600" i="37"/>
  <c r="D600" i="37"/>
  <c r="C600" i="37"/>
  <c r="B600" i="37"/>
  <c r="A600" i="37"/>
  <c r="P599" i="37"/>
  <c r="O599" i="37"/>
  <c r="N599" i="37"/>
  <c r="M599" i="37"/>
  <c r="L599" i="37"/>
  <c r="K599" i="37"/>
  <c r="J599" i="37"/>
  <c r="I599" i="37"/>
  <c r="H599" i="37"/>
  <c r="G599" i="37"/>
  <c r="F599" i="37"/>
  <c r="E599" i="37"/>
  <c r="D599" i="37"/>
  <c r="C599" i="37"/>
  <c r="B599" i="37"/>
  <c r="A599" i="37"/>
  <c r="P598" i="37"/>
  <c r="O598" i="37"/>
  <c r="N598" i="37"/>
  <c r="M598" i="37"/>
  <c r="L598" i="37"/>
  <c r="K598" i="37"/>
  <c r="J598" i="37"/>
  <c r="I598" i="37"/>
  <c r="H598" i="37"/>
  <c r="G598" i="37"/>
  <c r="F598" i="37"/>
  <c r="E598" i="37"/>
  <c r="D598" i="37"/>
  <c r="C598" i="37"/>
  <c r="B598" i="37"/>
  <c r="A598" i="37"/>
  <c r="P597" i="37"/>
  <c r="O597" i="37"/>
  <c r="N597" i="37"/>
  <c r="M597" i="37"/>
  <c r="L597" i="37"/>
  <c r="K597" i="37"/>
  <c r="J597" i="37"/>
  <c r="I597" i="37"/>
  <c r="H597" i="37"/>
  <c r="G597" i="37"/>
  <c r="F597" i="37"/>
  <c r="E597" i="37"/>
  <c r="D597" i="37"/>
  <c r="C597" i="37"/>
  <c r="B597" i="37"/>
  <c r="A597" i="37"/>
  <c r="P596" i="37"/>
  <c r="O596" i="37"/>
  <c r="N596" i="37"/>
  <c r="M596" i="37"/>
  <c r="L596" i="37"/>
  <c r="K596" i="37"/>
  <c r="J596" i="37"/>
  <c r="I596" i="37"/>
  <c r="H596" i="37"/>
  <c r="G596" i="37"/>
  <c r="F596" i="37"/>
  <c r="E596" i="37"/>
  <c r="D596" i="37"/>
  <c r="C596" i="37"/>
  <c r="B596" i="37"/>
  <c r="A596" i="37"/>
  <c r="P595" i="37"/>
  <c r="O595" i="37"/>
  <c r="N595" i="37"/>
  <c r="M595" i="37"/>
  <c r="L595" i="37"/>
  <c r="K595" i="37"/>
  <c r="J595" i="37"/>
  <c r="I595" i="37"/>
  <c r="H595" i="37"/>
  <c r="G595" i="37"/>
  <c r="F595" i="37"/>
  <c r="E595" i="37"/>
  <c r="D595" i="37"/>
  <c r="C595" i="37"/>
  <c r="B595" i="37"/>
  <c r="A595" i="37"/>
  <c r="P594" i="37"/>
  <c r="O594" i="37"/>
  <c r="N594" i="37"/>
  <c r="M594" i="37"/>
  <c r="L594" i="37"/>
  <c r="K594" i="37"/>
  <c r="J594" i="37"/>
  <c r="I594" i="37"/>
  <c r="H594" i="37"/>
  <c r="G594" i="37"/>
  <c r="F594" i="37"/>
  <c r="E594" i="37"/>
  <c r="D594" i="37"/>
  <c r="C594" i="37"/>
  <c r="B594" i="37"/>
  <c r="A594" i="37"/>
  <c r="P593" i="37"/>
  <c r="O593" i="37"/>
  <c r="N593" i="37"/>
  <c r="M593" i="37"/>
  <c r="L593" i="37"/>
  <c r="K593" i="37"/>
  <c r="J593" i="37"/>
  <c r="I593" i="37"/>
  <c r="H593" i="37"/>
  <c r="G593" i="37"/>
  <c r="F593" i="37"/>
  <c r="E593" i="37"/>
  <c r="D593" i="37"/>
  <c r="C593" i="37"/>
  <c r="B593" i="37"/>
  <c r="A593" i="37"/>
  <c r="P592" i="37"/>
  <c r="O592" i="37"/>
  <c r="N592" i="37"/>
  <c r="M592" i="37"/>
  <c r="L592" i="37"/>
  <c r="K592" i="37"/>
  <c r="J592" i="37"/>
  <c r="I592" i="37"/>
  <c r="H592" i="37"/>
  <c r="G592" i="37"/>
  <c r="F592" i="37"/>
  <c r="E592" i="37"/>
  <c r="D592" i="37"/>
  <c r="C592" i="37"/>
  <c r="B592" i="37"/>
  <c r="A592" i="37"/>
  <c r="P591" i="37"/>
  <c r="O591" i="37"/>
  <c r="N591" i="37"/>
  <c r="M591" i="37"/>
  <c r="L591" i="37"/>
  <c r="K591" i="37"/>
  <c r="J591" i="37"/>
  <c r="I591" i="37"/>
  <c r="H591" i="37"/>
  <c r="G591" i="37"/>
  <c r="F591" i="37"/>
  <c r="E591" i="37"/>
  <c r="D591" i="37"/>
  <c r="C591" i="37"/>
  <c r="B591" i="37"/>
  <c r="A591" i="37"/>
  <c r="P590" i="37"/>
  <c r="O590" i="37"/>
  <c r="N590" i="37"/>
  <c r="M590" i="37"/>
  <c r="L590" i="37"/>
  <c r="K590" i="37"/>
  <c r="J590" i="37"/>
  <c r="I590" i="37"/>
  <c r="H590" i="37"/>
  <c r="G590" i="37"/>
  <c r="F590" i="37"/>
  <c r="E590" i="37"/>
  <c r="D590" i="37"/>
  <c r="C590" i="37"/>
  <c r="B590" i="37"/>
  <c r="A590" i="37"/>
  <c r="P589" i="37"/>
  <c r="O589" i="37"/>
  <c r="N589" i="37"/>
  <c r="M589" i="37"/>
  <c r="L589" i="37"/>
  <c r="K589" i="37"/>
  <c r="J589" i="37"/>
  <c r="I589" i="37"/>
  <c r="H589" i="37"/>
  <c r="G589" i="37"/>
  <c r="F589" i="37"/>
  <c r="E589" i="37"/>
  <c r="D589" i="37"/>
  <c r="C589" i="37"/>
  <c r="B589" i="37"/>
  <c r="A589" i="37"/>
  <c r="P588" i="37"/>
  <c r="O588" i="37"/>
  <c r="N588" i="37"/>
  <c r="M588" i="37"/>
  <c r="L588" i="37"/>
  <c r="K588" i="37"/>
  <c r="J588" i="37"/>
  <c r="I588" i="37"/>
  <c r="H588" i="37"/>
  <c r="G588" i="37"/>
  <c r="F588" i="37"/>
  <c r="E588" i="37"/>
  <c r="D588" i="37"/>
  <c r="C588" i="37"/>
  <c r="B588" i="37"/>
  <c r="A588" i="37"/>
  <c r="P587" i="37"/>
  <c r="O587" i="37"/>
  <c r="N587" i="37"/>
  <c r="M587" i="37"/>
  <c r="L587" i="37"/>
  <c r="K587" i="37"/>
  <c r="J587" i="37"/>
  <c r="I587" i="37"/>
  <c r="H587" i="37"/>
  <c r="G587" i="37"/>
  <c r="F587" i="37"/>
  <c r="E587" i="37"/>
  <c r="D587" i="37"/>
  <c r="C587" i="37"/>
  <c r="B587" i="37"/>
  <c r="A587" i="37"/>
  <c r="P586" i="37"/>
  <c r="O586" i="37"/>
  <c r="N586" i="37"/>
  <c r="M586" i="37"/>
  <c r="L586" i="37"/>
  <c r="K586" i="37"/>
  <c r="J586" i="37"/>
  <c r="I586" i="37"/>
  <c r="H586" i="37"/>
  <c r="G586" i="37"/>
  <c r="F586" i="37"/>
  <c r="E586" i="37"/>
  <c r="D586" i="37"/>
  <c r="C586" i="37"/>
  <c r="B586" i="37"/>
  <c r="A586" i="37"/>
  <c r="P585" i="37"/>
  <c r="O585" i="37"/>
  <c r="N585" i="37"/>
  <c r="M585" i="37"/>
  <c r="L585" i="37"/>
  <c r="K585" i="37"/>
  <c r="J585" i="37"/>
  <c r="I585" i="37"/>
  <c r="H585" i="37"/>
  <c r="G585" i="37"/>
  <c r="F585" i="37"/>
  <c r="E585" i="37"/>
  <c r="D585" i="37"/>
  <c r="C585" i="37"/>
  <c r="B585" i="37"/>
  <c r="A585" i="37"/>
  <c r="P584" i="37"/>
  <c r="O584" i="37"/>
  <c r="N584" i="37"/>
  <c r="M584" i="37"/>
  <c r="L584" i="37"/>
  <c r="K584" i="37"/>
  <c r="J584" i="37"/>
  <c r="I584" i="37"/>
  <c r="H584" i="37"/>
  <c r="G584" i="37"/>
  <c r="F584" i="37"/>
  <c r="E584" i="37"/>
  <c r="D584" i="37"/>
  <c r="C584" i="37"/>
  <c r="B584" i="37"/>
  <c r="A584" i="37"/>
  <c r="P583" i="37"/>
  <c r="O583" i="37"/>
  <c r="N583" i="37"/>
  <c r="M583" i="37"/>
  <c r="L583" i="37"/>
  <c r="K583" i="37"/>
  <c r="J583" i="37"/>
  <c r="I583" i="37"/>
  <c r="H583" i="37"/>
  <c r="G583" i="37"/>
  <c r="F583" i="37"/>
  <c r="E583" i="37"/>
  <c r="D583" i="37"/>
  <c r="C583" i="37"/>
  <c r="B583" i="37"/>
  <c r="A583" i="37"/>
  <c r="P582" i="37"/>
  <c r="O582" i="37"/>
  <c r="N582" i="37"/>
  <c r="M582" i="37"/>
  <c r="L582" i="37"/>
  <c r="K582" i="37"/>
  <c r="J582" i="37"/>
  <c r="I582" i="37"/>
  <c r="H582" i="37"/>
  <c r="G582" i="37"/>
  <c r="F582" i="37"/>
  <c r="E582" i="37"/>
  <c r="D582" i="37"/>
  <c r="C582" i="37"/>
  <c r="B582" i="37"/>
  <c r="A582" i="37"/>
  <c r="P581" i="37"/>
  <c r="O581" i="37"/>
  <c r="N581" i="37"/>
  <c r="M581" i="37"/>
  <c r="L581" i="37"/>
  <c r="K581" i="37"/>
  <c r="J581" i="37"/>
  <c r="I581" i="37"/>
  <c r="H581" i="37"/>
  <c r="G581" i="37"/>
  <c r="F581" i="37"/>
  <c r="E581" i="37"/>
  <c r="D581" i="37"/>
  <c r="C581" i="37"/>
  <c r="B581" i="37"/>
  <c r="A581" i="37"/>
  <c r="P580" i="37"/>
  <c r="O580" i="37"/>
  <c r="N580" i="37"/>
  <c r="M580" i="37"/>
  <c r="L580" i="37"/>
  <c r="K580" i="37"/>
  <c r="J580" i="37"/>
  <c r="I580" i="37"/>
  <c r="H580" i="37"/>
  <c r="G580" i="37"/>
  <c r="F580" i="37"/>
  <c r="E580" i="37"/>
  <c r="D580" i="37"/>
  <c r="C580" i="37"/>
  <c r="B580" i="37"/>
  <c r="A580" i="37"/>
  <c r="P579" i="37"/>
  <c r="O579" i="37"/>
  <c r="N579" i="37"/>
  <c r="M579" i="37"/>
  <c r="L579" i="37"/>
  <c r="K579" i="37"/>
  <c r="J579" i="37"/>
  <c r="I579" i="37"/>
  <c r="H579" i="37"/>
  <c r="G579" i="37"/>
  <c r="F579" i="37"/>
  <c r="E579" i="37"/>
  <c r="D579" i="37"/>
  <c r="C579" i="37"/>
  <c r="B579" i="37"/>
  <c r="A579" i="37"/>
  <c r="P578" i="37"/>
  <c r="O578" i="37"/>
  <c r="N578" i="37"/>
  <c r="M578" i="37"/>
  <c r="L578" i="37"/>
  <c r="K578" i="37"/>
  <c r="J578" i="37"/>
  <c r="I578" i="37"/>
  <c r="H578" i="37"/>
  <c r="G578" i="37"/>
  <c r="F578" i="37"/>
  <c r="E578" i="37"/>
  <c r="D578" i="37"/>
  <c r="C578" i="37"/>
  <c r="B578" i="37"/>
  <c r="A578" i="37"/>
  <c r="P577" i="37"/>
  <c r="O577" i="37"/>
  <c r="N577" i="37"/>
  <c r="M577" i="37"/>
  <c r="L577" i="37"/>
  <c r="K577" i="37"/>
  <c r="J577" i="37"/>
  <c r="I577" i="37"/>
  <c r="H577" i="37"/>
  <c r="G577" i="37"/>
  <c r="F577" i="37"/>
  <c r="E577" i="37"/>
  <c r="D577" i="37"/>
  <c r="C577" i="37"/>
  <c r="B577" i="37"/>
  <c r="A577" i="37"/>
  <c r="P576" i="37"/>
  <c r="O576" i="37"/>
  <c r="N576" i="37"/>
  <c r="M576" i="37"/>
  <c r="L576" i="37"/>
  <c r="K576" i="37"/>
  <c r="J576" i="37"/>
  <c r="I576" i="37"/>
  <c r="H576" i="37"/>
  <c r="G576" i="37"/>
  <c r="F576" i="37"/>
  <c r="E576" i="37"/>
  <c r="D576" i="37"/>
  <c r="C576" i="37"/>
  <c r="B576" i="37"/>
  <c r="A576" i="37"/>
  <c r="P575" i="37"/>
  <c r="O575" i="37"/>
  <c r="N575" i="37"/>
  <c r="M575" i="37"/>
  <c r="L575" i="37"/>
  <c r="K575" i="37"/>
  <c r="J575" i="37"/>
  <c r="I575" i="37"/>
  <c r="H575" i="37"/>
  <c r="G575" i="37"/>
  <c r="F575" i="37"/>
  <c r="E575" i="37"/>
  <c r="D575" i="37"/>
  <c r="C575" i="37"/>
  <c r="B575" i="37"/>
  <c r="A575" i="37"/>
  <c r="P574" i="37"/>
  <c r="O574" i="37"/>
  <c r="N574" i="37"/>
  <c r="M574" i="37"/>
  <c r="L574" i="37"/>
  <c r="K574" i="37"/>
  <c r="J574" i="37"/>
  <c r="I574" i="37"/>
  <c r="H574" i="37"/>
  <c r="G574" i="37"/>
  <c r="F574" i="37"/>
  <c r="E574" i="37"/>
  <c r="D574" i="37"/>
  <c r="C574" i="37"/>
  <c r="B574" i="37"/>
  <c r="A574" i="37"/>
  <c r="P573" i="37"/>
  <c r="O573" i="37"/>
  <c r="N573" i="37"/>
  <c r="M573" i="37"/>
  <c r="L573" i="37"/>
  <c r="K573" i="37"/>
  <c r="J573" i="37"/>
  <c r="I573" i="37"/>
  <c r="H573" i="37"/>
  <c r="G573" i="37"/>
  <c r="F573" i="37"/>
  <c r="E573" i="37"/>
  <c r="D573" i="37"/>
  <c r="C573" i="37"/>
  <c r="B573" i="37"/>
  <c r="A573" i="37"/>
  <c r="P572" i="37"/>
  <c r="O572" i="37"/>
  <c r="N572" i="37"/>
  <c r="M572" i="37"/>
  <c r="L572" i="37"/>
  <c r="K572" i="37"/>
  <c r="J572" i="37"/>
  <c r="I572" i="37"/>
  <c r="H572" i="37"/>
  <c r="G572" i="37"/>
  <c r="F572" i="37"/>
  <c r="E572" i="37"/>
  <c r="D572" i="37"/>
  <c r="C572" i="37"/>
  <c r="B572" i="37"/>
  <c r="A572" i="37"/>
  <c r="P571" i="37"/>
  <c r="O571" i="37"/>
  <c r="N571" i="37"/>
  <c r="M571" i="37"/>
  <c r="L571" i="37"/>
  <c r="K571" i="37"/>
  <c r="J571" i="37"/>
  <c r="I571" i="37"/>
  <c r="H571" i="37"/>
  <c r="G571" i="37"/>
  <c r="F571" i="37"/>
  <c r="E571" i="37"/>
  <c r="D571" i="37"/>
  <c r="C571" i="37"/>
  <c r="B571" i="37"/>
  <c r="A571" i="37"/>
  <c r="P570" i="37"/>
  <c r="O570" i="37"/>
  <c r="N570" i="37"/>
  <c r="M570" i="37"/>
  <c r="L570" i="37"/>
  <c r="K570" i="37"/>
  <c r="J570" i="37"/>
  <c r="I570" i="37"/>
  <c r="H570" i="37"/>
  <c r="G570" i="37"/>
  <c r="F570" i="37"/>
  <c r="E570" i="37"/>
  <c r="D570" i="37"/>
  <c r="C570" i="37"/>
  <c r="B570" i="37"/>
  <c r="A570" i="37"/>
  <c r="P569" i="37"/>
  <c r="O569" i="37"/>
  <c r="N569" i="37"/>
  <c r="M569" i="37"/>
  <c r="L569" i="37"/>
  <c r="K569" i="37"/>
  <c r="J569" i="37"/>
  <c r="I569" i="37"/>
  <c r="H569" i="37"/>
  <c r="G569" i="37"/>
  <c r="F569" i="37"/>
  <c r="E569" i="37"/>
  <c r="D569" i="37"/>
  <c r="C569" i="37"/>
  <c r="B569" i="37"/>
  <c r="A569" i="37"/>
  <c r="P568" i="37"/>
  <c r="O568" i="37"/>
  <c r="N568" i="37"/>
  <c r="M568" i="37"/>
  <c r="L568" i="37"/>
  <c r="K568" i="37"/>
  <c r="J568" i="37"/>
  <c r="I568" i="37"/>
  <c r="H568" i="37"/>
  <c r="G568" i="37"/>
  <c r="F568" i="37"/>
  <c r="E568" i="37"/>
  <c r="D568" i="37"/>
  <c r="C568" i="37"/>
  <c r="B568" i="37"/>
  <c r="A568" i="37"/>
  <c r="P567" i="37"/>
  <c r="O567" i="37"/>
  <c r="N567" i="37"/>
  <c r="M567" i="37"/>
  <c r="L567" i="37"/>
  <c r="K567" i="37"/>
  <c r="J567" i="37"/>
  <c r="I567" i="37"/>
  <c r="H567" i="37"/>
  <c r="G567" i="37"/>
  <c r="F567" i="37"/>
  <c r="E567" i="37"/>
  <c r="D567" i="37"/>
  <c r="C567" i="37"/>
  <c r="B567" i="37"/>
  <c r="A567" i="37"/>
  <c r="P566" i="37"/>
  <c r="O566" i="37"/>
  <c r="N566" i="37"/>
  <c r="M566" i="37"/>
  <c r="L566" i="37"/>
  <c r="K566" i="37"/>
  <c r="J566" i="37"/>
  <c r="I566" i="37"/>
  <c r="H566" i="37"/>
  <c r="G566" i="37"/>
  <c r="F566" i="37"/>
  <c r="E566" i="37"/>
  <c r="D566" i="37"/>
  <c r="C566" i="37"/>
  <c r="B566" i="37"/>
  <c r="A566" i="37"/>
  <c r="P565" i="37"/>
  <c r="O565" i="37"/>
  <c r="N565" i="37"/>
  <c r="M565" i="37"/>
  <c r="L565" i="37"/>
  <c r="K565" i="37"/>
  <c r="J565" i="37"/>
  <c r="I565" i="37"/>
  <c r="H565" i="37"/>
  <c r="G565" i="37"/>
  <c r="F565" i="37"/>
  <c r="E565" i="37"/>
  <c r="D565" i="37"/>
  <c r="C565" i="37"/>
  <c r="B565" i="37"/>
  <c r="A565" i="37"/>
  <c r="P564" i="37"/>
  <c r="O564" i="37"/>
  <c r="N564" i="37"/>
  <c r="M564" i="37"/>
  <c r="L564" i="37"/>
  <c r="K564" i="37"/>
  <c r="J564" i="37"/>
  <c r="I564" i="37"/>
  <c r="H564" i="37"/>
  <c r="G564" i="37"/>
  <c r="F564" i="37"/>
  <c r="E564" i="37"/>
  <c r="D564" i="37"/>
  <c r="C564" i="37"/>
  <c r="B564" i="37"/>
  <c r="A564" i="37"/>
  <c r="P563" i="37"/>
  <c r="O563" i="37"/>
  <c r="N563" i="37"/>
  <c r="M563" i="37"/>
  <c r="L563" i="37"/>
  <c r="K563" i="37"/>
  <c r="J563" i="37"/>
  <c r="I563" i="37"/>
  <c r="H563" i="37"/>
  <c r="G563" i="37"/>
  <c r="F563" i="37"/>
  <c r="E563" i="37"/>
  <c r="D563" i="37"/>
  <c r="C563" i="37"/>
  <c r="B563" i="37"/>
  <c r="A563" i="37"/>
  <c r="P562" i="37"/>
  <c r="O562" i="37"/>
  <c r="N562" i="37"/>
  <c r="M562" i="37"/>
  <c r="L562" i="37"/>
  <c r="K562" i="37"/>
  <c r="J562" i="37"/>
  <c r="I562" i="37"/>
  <c r="H562" i="37"/>
  <c r="G562" i="37"/>
  <c r="F562" i="37"/>
  <c r="E562" i="37"/>
  <c r="D562" i="37"/>
  <c r="C562" i="37"/>
  <c r="B562" i="37"/>
  <c r="A562" i="37"/>
  <c r="P561" i="37"/>
  <c r="O561" i="37"/>
  <c r="N561" i="37"/>
  <c r="M561" i="37"/>
  <c r="L561" i="37"/>
  <c r="K561" i="37"/>
  <c r="J561" i="37"/>
  <c r="I561" i="37"/>
  <c r="H561" i="37"/>
  <c r="G561" i="37"/>
  <c r="F561" i="37"/>
  <c r="E561" i="37"/>
  <c r="D561" i="37"/>
  <c r="C561" i="37"/>
  <c r="B561" i="37"/>
  <c r="A561" i="37"/>
  <c r="P560" i="37"/>
  <c r="O560" i="37"/>
  <c r="N560" i="37"/>
  <c r="M560" i="37"/>
  <c r="L560" i="37"/>
  <c r="K560" i="37"/>
  <c r="J560" i="37"/>
  <c r="I560" i="37"/>
  <c r="H560" i="37"/>
  <c r="G560" i="37"/>
  <c r="F560" i="37"/>
  <c r="E560" i="37"/>
  <c r="D560" i="37"/>
  <c r="C560" i="37"/>
  <c r="B560" i="37"/>
  <c r="A560" i="37"/>
  <c r="P559" i="37"/>
  <c r="O559" i="37"/>
  <c r="N559" i="37"/>
  <c r="M559" i="37"/>
  <c r="L559" i="37"/>
  <c r="K559" i="37"/>
  <c r="J559" i="37"/>
  <c r="I559" i="37"/>
  <c r="H559" i="37"/>
  <c r="G559" i="37"/>
  <c r="F559" i="37"/>
  <c r="E559" i="37"/>
  <c r="D559" i="37"/>
  <c r="C559" i="37"/>
  <c r="B559" i="37"/>
  <c r="A559" i="37"/>
  <c r="P558" i="37"/>
  <c r="O558" i="37"/>
  <c r="N558" i="37"/>
  <c r="M558" i="37"/>
  <c r="L558" i="37"/>
  <c r="K558" i="37"/>
  <c r="J558" i="37"/>
  <c r="I558" i="37"/>
  <c r="H558" i="37"/>
  <c r="G558" i="37"/>
  <c r="F558" i="37"/>
  <c r="E558" i="37"/>
  <c r="D558" i="37"/>
  <c r="C558" i="37"/>
  <c r="B558" i="37"/>
  <c r="A558" i="37"/>
  <c r="P557" i="37"/>
  <c r="O557" i="37"/>
  <c r="N557" i="37"/>
  <c r="M557" i="37"/>
  <c r="L557" i="37"/>
  <c r="K557" i="37"/>
  <c r="J557" i="37"/>
  <c r="I557" i="37"/>
  <c r="H557" i="37"/>
  <c r="G557" i="37"/>
  <c r="F557" i="37"/>
  <c r="E557" i="37"/>
  <c r="D557" i="37"/>
  <c r="C557" i="37"/>
  <c r="B557" i="37"/>
  <c r="A557" i="37"/>
  <c r="P556" i="37"/>
  <c r="O556" i="37"/>
  <c r="N556" i="37"/>
  <c r="M556" i="37"/>
  <c r="L556" i="37"/>
  <c r="K556" i="37"/>
  <c r="J556" i="37"/>
  <c r="I556" i="37"/>
  <c r="H556" i="37"/>
  <c r="G556" i="37"/>
  <c r="F556" i="37"/>
  <c r="E556" i="37"/>
  <c r="D556" i="37"/>
  <c r="C556" i="37"/>
  <c r="B556" i="37"/>
  <c r="A556" i="37"/>
  <c r="P555" i="37"/>
  <c r="O555" i="37"/>
  <c r="N555" i="37"/>
  <c r="M555" i="37"/>
  <c r="L555" i="37"/>
  <c r="K555" i="37"/>
  <c r="J555" i="37"/>
  <c r="I555" i="37"/>
  <c r="H555" i="37"/>
  <c r="G555" i="37"/>
  <c r="F555" i="37"/>
  <c r="E555" i="37"/>
  <c r="D555" i="37"/>
  <c r="C555" i="37"/>
  <c r="B555" i="37"/>
  <c r="A555" i="37"/>
  <c r="P554" i="37"/>
  <c r="O554" i="37"/>
  <c r="N554" i="37"/>
  <c r="M554" i="37"/>
  <c r="L554" i="37"/>
  <c r="K554" i="37"/>
  <c r="J554" i="37"/>
  <c r="I554" i="37"/>
  <c r="H554" i="37"/>
  <c r="G554" i="37"/>
  <c r="F554" i="37"/>
  <c r="E554" i="37"/>
  <c r="D554" i="37"/>
  <c r="C554" i="37"/>
  <c r="B554" i="37"/>
  <c r="A554" i="37"/>
  <c r="P553" i="37"/>
  <c r="O553" i="37"/>
  <c r="N553" i="37"/>
  <c r="M553" i="37"/>
  <c r="L553" i="37"/>
  <c r="K553" i="37"/>
  <c r="J553" i="37"/>
  <c r="I553" i="37"/>
  <c r="H553" i="37"/>
  <c r="G553" i="37"/>
  <c r="F553" i="37"/>
  <c r="E553" i="37"/>
  <c r="D553" i="37"/>
  <c r="C553" i="37"/>
  <c r="B553" i="37"/>
  <c r="A553" i="37"/>
  <c r="P552" i="37"/>
  <c r="O552" i="37"/>
  <c r="N552" i="37"/>
  <c r="M552" i="37"/>
  <c r="L552" i="37"/>
  <c r="K552" i="37"/>
  <c r="J552" i="37"/>
  <c r="I552" i="37"/>
  <c r="H552" i="37"/>
  <c r="G552" i="37"/>
  <c r="F552" i="37"/>
  <c r="E552" i="37"/>
  <c r="D552" i="37"/>
  <c r="C552" i="37"/>
  <c r="B552" i="37"/>
  <c r="A552" i="37"/>
  <c r="P551" i="37"/>
  <c r="O551" i="37"/>
  <c r="N551" i="37"/>
  <c r="M551" i="37"/>
  <c r="L551" i="37"/>
  <c r="K551" i="37"/>
  <c r="J551" i="37"/>
  <c r="I551" i="37"/>
  <c r="H551" i="37"/>
  <c r="G551" i="37"/>
  <c r="F551" i="37"/>
  <c r="E551" i="37"/>
  <c r="D551" i="37"/>
  <c r="C551" i="37"/>
  <c r="B551" i="37"/>
  <c r="A551" i="37"/>
  <c r="P550" i="37"/>
  <c r="O550" i="37"/>
  <c r="N550" i="37"/>
  <c r="M550" i="37"/>
  <c r="L550" i="37"/>
  <c r="K550" i="37"/>
  <c r="J550" i="37"/>
  <c r="I550" i="37"/>
  <c r="H550" i="37"/>
  <c r="G550" i="37"/>
  <c r="F550" i="37"/>
  <c r="E550" i="37"/>
  <c r="D550" i="37"/>
  <c r="C550" i="37"/>
  <c r="B550" i="37"/>
  <c r="A550" i="37"/>
  <c r="P549" i="37"/>
  <c r="O549" i="37"/>
  <c r="N549" i="37"/>
  <c r="M549" i="37"/>
  <c r="L549" i="37"/>
  <c r="K549" i="37"/>
  <c r="J549" i="37"/>
  <c r="I549" i="37"/>
  <c r="H549" i="37"/>
  <c r="G549" i="37"/>
  <c r="F549" i="37"/>
  <c r="E549" i="37"/>
  <c r="D549" i="37"/>
  <c r="C549" i="37"/>
  <c r="B549" i="37"/>
  <c r="A549" i="37"/>
  <c r="P548" i="37"/>
  <c r="O548" i="37"/>
  <c r="N548" i="37"/>
  <c r="M548" i="37"/>
  <c r="L548" i="37"/>
  <c r="K548" i="37"/>
  <c r="J548" i="37"/>
  <c r="I548" i="37"/>
  <c r="H548" i="37"/>
  <c r="G548" i="37"/>
  <c r="F548" i="37"/>
  <c r="E548" i="37"/>
  <c r="D548" i="37"/>
  <c r="C548" i="37"/>
  <c r="B548" i="37"/>
  <c r="A548" i="37"/>
  <c r="P547" i="37"/>
  <c r="O547" i="37"/>
  <c r="N547" i="37"/>
  <c r="M547" i="37"/>
  <c r="L547" i="37"/>
  <c r="K547" i="37"/>
  <c r="J547" i="37"/>
  <c r="I547" i="37"/>
  <c r="H547" i="37"/>
  <c r="G547" i="37"/>
  <c r="F547" i="37"/>
  <c r="E547" i="37"/>
  <c r="D547" i="37"/>
  <c r="C547" i="37"/>
  <c r="B547" i="37"/>
  <c r="A547" i="37"/>
  <c r="P546" i="37"/>
  <c r="O546" i="37"/>
  <c r="N546" i="37"/>
  <c r="M546" i="37"/>
  <c r="L546" i="37"/>
  <c r="K546" i="37"/>
  <c r="J546" i="37"/>
  <c r="I546" i="37"/>
  <c r="H546" i="37"/>
  <c r="G546" i="37"/>
  <c r="F546" i="37"/>
  <c r="E546" i="37"/>
  <c r="D546" i="37"/>
  <c r="C546" i="37"/>
  <c r="B546" i="37"/>
  <c r="A546" i="37"/>
  <c r="P545" i="37"/>
  <c r="O545" i="37"/>
  <c r="N545" i="37"/>
  <c r="M545" i="37"/>
  <c r="L545" i="37"/>
  <c r="K545" i="37"/>
  <c r="J545" i="37"/>
  <c r="I545" i="37"/>
  <c r="H545" i="37"/>
  <c r="G545" i="37"/>
  <c r="F545" i="37"/>
  <c r="E545" i="37"/>
  <c r="D545" i="37"/>
  <c r="C545" i="37"/>
  <c r="B545" i="37"/>
  <c r="A545" i="37"/>
  <c r="P544" i="37"/>
  <c r="O544" i="37"/>
  <c r="N544" i="37"/>
  <c r="M544" i="37"/>
  <c r="L544" i="37"/>
  <c r="K544" i="37"/>
  <c r="J544" i="37"/>
  <c r="I544" i="37"/>
  <c r="H544" i="37"/>
  <c r="G544" i="37"/>
  <c r="F544" i="37"/>
  <c r="E544" i="37"/>
  <c r="D544" i="37"/>
  <c r="C544" i="37"/>
  <c r="B544" i="37"/>
  <c r="A544" i="37"/>
  <c r="P543" i="37"/>
  <c r="O543" i="37"/>
  <c r="N543" i="37"/>
  <c r="M543" i="37"/>
  <c r="L543" i="37"/>
  <c r="K543" i="37"/>
  <c r="J543" i="37"/>
  <c r="I543" i="37"/>
  <c r="H543" i="37"/>
  <c r="G543" i="37"/>
  <c r="F543" i="37"/>
  <c r="E543" i="37"/>
  <c r="D543" i="37"/>
  <c r="C543" i="37"/>
  <c r="B543" i="37"/>
  <c r="A543" i="37"/>
  <c r="P542" i="37"/>
  <c r="O542" i="37"/>
  <c r="N542" i="37"/>
  <c r="M542" i="37"/>
  <c r="L542" i="37"/>
  <c r="K542" i="37"/>
  <c r="J542" i="37"/>
  <c r="I542" i="37"/>
  <c r="H542" i="37"/>
  <c r="G542" i="37"/>
  <c r="F542" i="37"/>
  <c r="E542" i="37"/>
  <c r="D542" i="37"/>
  <c r="C542" i="37"/>
  <c r="B542" i="37"/>
  <c r="A542" i="37"/>
  <c r="P541" i="37"/>
  <c r="O541" i="37"/>
  <c r="N541" i="37"/>
  <c r="M541" i="37"/>
  <c r="L541" i="37"/>
  <c r="K541" i="37"/>
  <c r="J541" i="37"/>
  <c r="I541" i="37"/>
  <c r="H541" i="37"/>
  <c r="G541" i="37"/>
  <c r="F541" i="37"/>
  <c r="E541" i="37"/>
  <c r="D541" i="37"/>
  <c r="C541" i="37"/>
  <c r="B541" i="37"/>
  <c r="A541" i="37"/>
  <c r="P540" i="37"/>
  <c r="O540" i="37"/>
  <c r="N540" i="37"/>
  <c r="M540" i="37"/>
  <c r="L540" i="37"/>
  <c r="K540" i="37"/>
  <c r="J540" i="37"/>
  <c r="I540" i="37"/>
  <c r="H540" i="37"/>
  <c r="G540" i="37"/>
  <c r="F540" i="37"/>
  <c r="E540" i="37"/>
  <c r="D540" i="37"/>
  <c r="C540" i="37"/>
  <c r="B540" i="37"/>
  <c r="A540" i="37"/>
  <c r="P539" i="37"/>
  <c r="O539" i="37"/>
  <c r="N539" i="37"/>
  <c r="M539" i="37"/>
  <c r="L539" i="37"/>
  <c r="K539" i="37"/>
  <c r="J539" i="37"/>
  <c r="I539" i="37"/>
  <c r="H539" i="37"/>
  <c r="G539" i="37"/>
  <c r="F539" i="37"/>
  <c r="E539" i="37"/>
  <c r="D539" i="37"/>
  <c r="C539" i="37"/>
  <c r="B539" i="37"/>
  <c r="A539" i="37"/>
  <c r="P538" i="37"/>
  <c r="O538" i="37"/>
  <c r="N538" i="37"/>
  <c r="M538" i="37"/>
  <c r="L538" i="37"/>
  <c r="K538" i="37"/>
  <c r="J538" i="37"/>
  <c r="I538" i="37"/>
  <c r="H538" i="37"/>
  <c r="G538" i="37"/>
  <c r="F538" i="37"/>
  <c r="E538" i="37"/>
  <c r="D538" i="37"/>
  <c r="C538" i="37"/>
  <c r="B538" i="37"/>
  <c r="A538" i="37"/>
  <c r="P537" i="37"/>
  <c r="O537" i="37"/>
  <c r="N537" i="37"/>
  <c r="M537" i="37"/>
  <c r="L537" i="37"/>
  <c r="K537" i="37"/>
  <c r="J537" i="37"/>
  <c r="I537" i="37"/>
  <c r="H537" i="37"/>
  <c r="G537" i="37"/>
  <c r="F537" i="37"/>
  <c r="E537" i="37"/>
  <c r="D537" i="37"/>
  <c r="C537" i="37"/>
  <c r="B537" i="37"/>
  <c r="A537" i="37"/>
  <c r="P536" i="37"/>
  <c r="O536" i="37"/>
  <c r="N536" i="37"/>
  <c r="M536" i="37"/>
  <c r="L536" i="37"/>
  <c r="K536" i="37"/>
  <c r="J536" i="37"/>
  <c r="I536" i="37"/>
  <c r="H536" i="37"/>
  <c r="G536" i="37"/>
  <c r="F536" i="37"/>
  <c r="E536" i="37"/>
  <c r="D536" i="37"/>
  <c r="C536" i="37"/>
  <c r="B536" i="37"/>
  <c r="A536" i="37"/>
  <c r="P535" i="37"/>
  <c r="O535" i="37"/>
  <c r="N535" i="37"/>
  <c r="M535" i="37"/>
  <c r="L535" i="37"/>
  <c r="K535" i="37"/>
  <c r="J535" i="37"/>
  <c r="I535" i="37"/>
  <c r="H535" i="37"/>
  <c r="G535" i="37"/>
  <c r="F535" i="37"/>
  <c r="E535" i="37"/>
  <c r="D535" i="37"/>
  <c r="C535" i="37"/>
  <c r="B535" i="37"/>
  <c r="A535" i="37"/>
  <c r="P534" i="37"/>
  <c r="O534" i="37"/>
  <c r="N534" i="37"/>
  <c r="M534" i="37"/>
  <c r="L534" i="37"/>
  <c r="K534" i="37"/>
  <c r="J534" i="37"/>
  <c r="I534" i="37"/>
  <c r="H534" i="37"/>
  <c r="G534" i="37"/>
  <c r="F534" i="37"/>
  <c r="E534" i="37"/>
  <c r="D534" i="37"/>
  <c r="C534" i="37"/>
  <c r="B534" i="37"/>
  <c r="A534" i="37"/>
  <c r="P533" i="37"/>
  <c r="O533" i="37"/>
  <c r="N533" i="37"/>
  <c r="M533" i="37"/>
  <c r="L533" i="37"/>
  <c r="K533" i="37"/>
  <c r="J533" i="37"/>
  <c r="I533" i="37"/>
  <c r="H533" i="37"/>
  <c r="G533" i="37"/>
  <c r="F533" i="37"/>
  <c r="E533" i="37"/>
  <c r="D533" i="37"/>
  <c r="C533" i="37"/>
  <c r="B533" i="37"/>
  <c r="A533" i="37"/>
  <c r="P532" i="37"/>
  <c r="O532" i="37"/>
  <c r="N532" i="37"/>
  <c r="M532" i="37"/>
  <c r="L532" i="37"/>
  <c r="K532" i="37"/>
  <c r="J532" i="37"/>
  <c r="I532" i="37"/>
  <c r="H532" i="37"/>
  <c r="G532" i="37"/>
  <c r="F532" i="37"/>
  <c r="E532" i="37"/>
  <c r="D532" i="37"/>
  <c r="C532" i="37"/>
  <c r="B532" i="37"/>
  <c r="A532" i="37"/>
  <c r="P531" i="37"/>
  <c r="O531" i="37"/>
  <c r="N531" i="37"/>
  <c r="M531" i="37"/>
  <c r="L531" i="37"/>
  <c r="K531" i="37"/>
  <c r="J531" i="37"/>
  <c r="I531" i="37"/>
  <c r="H531" i="37"/>
  <c r="G531" i="37"/>
  <c r="F531" i="37"/>
  <c r="E531" i="37"/>
  <c r="D531" i="37"/>
  <c r="C531" i="37"/>
  <c r="B531" i="37"/>
  <c r="A531" i="37"/>
  <c r="P530" i="37"/>
  <c r="O530" i="37"/>
  <c r="N530" i="37"/>
  <c r="M530" i="37"/>
  <c r="L530" i="37"/>
  <c r="K530" i="37"/>
  <c r="J530" i="37"/>
  <c r="I530" i="37"/>
  <c r="H530" i="37"/>
  <c r="G530" i="37"/>
  <c r="F530" i="37"/>
  <c r="E530" i="37"/>
  <c r="D530" i="37"/>
  <c r="C530" i="37"/>
  <c r="B530" i="37"/>
  <c r="A530" i="37"/>
  <c r="P529" i="37"/>
  <c r="O529" i="37"/>
  <c r="N529" i="37"/>
  <c r="M529" i="37"/>
  <c r="L529" i="37"/>
  <c r="K529" i="37"/>
  <c r="J529" i="37"/>
  <c r="I529" i="37"/>
  <c r="H529" i="37"/>
  <c r="G529" i="37"/>
  <c r="F529" i="37"/>
  <c r="E529" i="37"/>
  <c r="D529" i="37"/>
  <c r="C529" i="37"/>
  <c r="B529" i="37"/>
  <c r="A529" i="37"/>
  <c r="P528" i="37"/>
  <c r="O528" i="37"/>
  <c r="N528" i="37"/>
  <c r="M528" i="37"/>
  <c r="L528" i="37"/>
  <c r="K528" i="37"/>
  <c r="J528" i="37"/>
  <c r="I528" i="37"/>
  <c r="H528" i="37"/>
  <c r="G528" i="37"/>
  <c r="F528" i="37"/>
  <c r="E528" i="37"/>
  <c r="D528" i="37"/>
  <c r="C528" i="37"/>
  <c r="B528" i="37"/>
  <c r="A528" i="37"/>
  <c r="P527" i="37"/>
  <c r="O527" i="37"/>
  <c r="N527" i="37"/>
  <c r="M527" i="37"/>
  <c r="L527" i="37"/>
  <c r="K527" i="37"/>
  <c r="J527" i="37"/>
  <c r="I527" i="37"/>
  <c r="H527" i="37"/>
  <c r="G527" i="37"/>
  <c r="F527" i="37"/>
  <c r="E527" i="37"/>
  <c r="D527" i="37"/>
  <c r="C527" i="37"/>
  <c r="B527" i="37"/>
  <c r="A527" i="37"/>
  <c r="P526" i="37"/>
  <c r="O526" i="37"/>
  <c r="N526" i="37"/>
  <c r="M526" i="37"/>
  <c r="L526" i="37"/>
  <c r="K526" i="37"/>
  <c r="J526" i="37"/>
  <c r="I526" i="37"/>
  <c r="H526" i="37"/>
  <c r="G526" i="37"/>
  <c r="F526" i="37"/>
  <c r="E526" i="37"/>
  <c r="D526" i="37"/>
  <c r="C526" i="37"/>
  <c r="B526" i="37"/>
  <c r="A526" i="37"/>
  <c r="P525" i="37"/>
  <c r="O525" i="37"/>
  <c r="N525" i="37"/>
  <c r="M525" i="37"/>
  <c r="L525" i="37"/>
  <c r="K525" i="37"/>
  <c r="J525" i="37"/>
  <c r="I525" i="37"/>
  <c r="H525" i="37"/>
  <c r="G525" i="37"/>
  <c r="F525" i="37"/>
  <c r="E525" i="37"/>
  <c r="D525" i="37"/>
  <c r="C525" i="37"/>
  <c r="B525" i="37"/>
  <c r="A525" i="37"/>
  <c r="P524" i="37"/>
  <c r="O524" i="37"/>
  <c r="N524" i="37"/>
  <c r="M524" i="37"/>
  <c r="L524" i="37"/>
  <c r="K524" i="37"/>
  <c r="J524" i="37"/>
  <c r="I524" i="37"/>
  <c r="H524" i="37"/>
  <c r="G524" i="37"/>
  <c r="F524" i="37"/>
  <c r="E524" i="37"/>
  <c r="D524" i="37"/>
  <c r="C524" i="37"/>
  <c r="B524" i="37"/>
  <c r="A524" i="37"/>
  <c r="P523" i="37"/>
  <c r="O523" i="37"/>
  <c r="N523" i="37"/>
  <c r="M523" i="37"/>
  <c r="L523" i="37"/>
  <c r="K523" i="37"/>
  <c r="J523" i="37"/>
  <c r="I523" i="37"/>
  <c r="H523" i="37"/>
  <c r="G523" i="37"/>
  <c r="F523" i="37"/>
  <c r="E523" i="37"/>
  <c r="D523" i="37"/>
  <c r="C523" i="37"/>
  <c r="B523" i="37"/>
  <c r="A523" i="37"/>
  <c r="P522" i="37"/>
  <c r="O522" i="37"/>
  <c r="N522" i="37"/>
  <c r="M522" i="37"/>
  <c r="L522" i="37"/>
  <c r="K522" i="37"/>
  <c r="J522" i="37"/>
  <c r="I522" i="37"/>
  <c r="H522" i="37"/>
  <c r="G522" i="37"/>
  <c r="F522" i="37"/>
  <c r="E522" i="37"/>
  <c r="D522" i="37"/>
  <c r="C522" i="37"/>
  <c r="B522" i="37"/>
  <c r="A522" i="37"/>
  <c r="P521" i="37"/>
  <c r="O521" i="37"/>
  <c r="N521" i="37"/>
  <c r="M521" i="37"/>
  <c r="L521" i="37"/>
  <c r="K521" i="37"/>
  <c r="J521" i="37"/>
  <c r="I521" i="37"/>
  <c r="H521" i="37"/>
  <c r="G521" i="37"/>
  <c r="F521" i="37"/>
  <c r="E521" i="37"/>
  <c r="D521" i="37"/>
  <c r="C521" i="37"/>
  <c r="B521" i="37"/>
  <c r="A521" i="37"/>
  <c r="P520" i="37"/>
  <c r="O520" i="37"/>
  <c r="N520" i="37"/>
  <c r="M520" i="37"/>
  <c r="L520" i="37"/>
  <c r="K520" i="37"/>
  <c r="J520" i="37"/>
  <c r="I520" i="37"/>
  <c r="H520" i="37"/>
  <c r="G520" i="37"/>
  <c r="F520" i="37"/>
  <c r="E520" i="37"/>
  <c r="D520" i="37"/>
  <c r="C520" i="37"/>
  <c r="B520" i="37"/>
  <c r="A520" i="37"/>
  <c r="P519" i="37"/>
  <c r="O519" i="37"/>
  <c r="N519" i="37"/>
  <c r="M519" i="37"/>
  <c r="L519" i="37"/>
  <c r="K519" i="37"/>
  <c r="J519" i="37"/>
  <c r="I519" i="37"/>
  <c r="H519" i="37"/>
  <c r="G519" i="37"/>
  <c r="F519" i="37"/>
  <c r="E519" i="37"/>
  <c r="D519" i="37"/>
  <c r="C519" i="37"/>
  <c r="B519" i="37"/>
  <c r="A519" i="37"/>
  <c r="P518" i="37"/>
  <c r="O518" i="37"/>
  <c r="N518" i="37"/>
  <c r="M518" i="37"/>
  <c r="L518" i="37"/>
  <c r="K518" i="37"/>
  <c r="J518" i="37"/>
  <c r="I518" i="37"/>
  <c r="H518" i="37"/>
  <c r="G518" i="37"/>
  <c r="F518" i="37"/>
  <c r="E518" i="37"/>
  <c r="D518" i="37"/>
  <c r="C518" i="37"/>
  <c r="B518" i="37"/>
  <c r="A518" i="37"/>
  <c r="P517" i="37"/>
  <c r="O517" i="37"/>
  <c r="N517" i="37"/>
  <c r="M517" i="37"/>
  <c r="L517" i="37"/>
  <c r="K517" i="37"/>
  <c r="J517" i="37"/>
  <c r="I517" i="37"/>
  <c r="H517" i="37"/>
  <c r="G517" i="37"/>
  <c r="F517" i="37"/>
  <c r="E517" i="37"/>
  <c r="D517" i="37"/>
  <c r="C517" i="37"/>
  <c r="B517" i="37"/>
  <c r="A517" i="37"/>
  <c r="P516" i="37"/>
  <c r="O516" i="37"/>
  <c r="N516" i="37"/>
  <c r="M516" i="37"/>
  <c r="L516" i="37"/>
  <c r="K516" i="37"/>
  <c r="J516" i="37"/>
  <c r="I516" i="37"/>
  <c r="H516" i="37"/>
  <c r="G516" i="37"/>
  <c r="F516" i="37"/>
  <c r="E516" i="37"/>
  <c r="D516" i="37"/>
  <c r="C516" i="37"/>
  <c r="B516" i="37"/>
  <c r="A516" i="37"/>
  <c r="P515" i="37"/>
  <c r="O515" i="37"/>
  <c r="N515" i="37"/>
  <c r="M515" i="37"/>
  <c r="L515" i="37"/>
  <c r="K515" i="37"/>
  <c r="J515" i="37"/>
  <c r="I515" i="37"/>
  <c r="H515" i="37"/>
  <c r="G515" i="37"/>
  <c r="F515" i="37"/>
  <c r="E515" i="37"/>
  <c r="D515" i="37"/>
  <c r="C515" i="37"/>
  <c r="B515" i="37"/>
  <c r="A515" i="37"/>
  <c r="P514" i="37"/>
  <c r="O514" i="37"/>
  <c r="N514" i="37"/>
  <c r="M514" i="37"/>
  <c r="L514" i="37"/>
  <c r="K514" i="37"/>
  <c r="J514" i="37"/>
  <c r="I514" i="37"/>
  <c r="H514" i="37"/>
  <c r="G514" i="37"/>
  <c r="F514" i="37"/>
  <c r="E514" i="37"/>
  <c r="D514" i="37"/>
  <c r="C514" i="37"/>
  <c r="B514" i="37"/>
  <c r="A514" i="37"/>
  <c r="P513" i="37"/>
  <c r="O513" i="37"/>
  <c r="N513" i="37"/>
  <c r="M513" i="37"/>
  <c r="L513" i="37"/>
  <c r="K513" i="37"/>
  <c r="J513" i="37"/>
  <c r="I513" i="37"/>
  <c r="H513" i="37"/>
  <c r="G513" i="37"/>
  <c r="F513" i="37"/>
  <c r="E513" i="37"/>
  <c r="D513" i="37"/>
  <c r="C513" i="37"/>
  <c r="B513" i="37"/>
  <c r="A513" i="37"/>
  <c r="P512" i="37"/>
  <c r="O512" i="37"/>
  <c r="N512" i="37"/>
  <c r="M512" i="37"/>
  <c r="L512" i="37"/>
  <c r="K512" i="37"/>
  <c r="J512" i="37"/>
  <c r="I512" i="37"/>
  <c r="H512" i="37"/>
  <c r="G512" i="37"/>
  <c r="F512" i="37"/>
  <c r="E512" i="37"/>
  <c r="D512" i="37"/>
  <c r="C512" i="37"/>
  <c r="B512" i="37"/>
  <c r="A512" i="37"/>
  <c r="P511" i="37"/>
  <c r="O511" i="37"/>
  <c r="N511" i="37"/>
  <c r="M511" i="37"/>
  <c r="L511" i="37"/>
  <c r="K511" i="37"/>
  <c r="J511" i="37"/>
  <c r="I511" i="37"/>
  <c r="H511" i="37"/>
  <c r="G511" i="37"/>
  <c r="F511" i="37"/>
  <c r="E511" i="37"/>
  <c r="D511" i="37"/>
  <c r="C511" i="37"/>
  <c r="B511" i="37"/>
  <c r="A511" i="37"/>
  <c r="P510" i="37"/>
  <c r="O510" i="37"/>
  <c r="N510" i="37"/>
  <c r="M510" i="37"/>
  <c r="L510" i="37"/>
  <c r="K510" i="37"/>
  <c r="J510" i="37"/>
  <c r="I510" i="37"/>
  <c r="H510" i="37"/>
  <c r="G510" i="37"/>
  <c r="F510" i="37"/>
  <c r="E510" i="37"/>
  <c r="D510" i="37"/>
  <c r="C510" i="37"/>
  <c r="B510" i="37"/>
  <c r="A510" i="37"/>
  <c r="P509" i="37"/>
  <c r="O509" i="37"/>
  <c r="N509" i="37"/>
  <c r="M509" i="37"/>
  <c r="L509" i="37"/>
  <c r="K509" i="37"/>
  <c r="J509" i="37"/>
  <c r="I509" i="37"/>
  <c r="H509" i="37"/>
  <c r="G509" i="37"/>
  <c r="F509" i="37"/>
  <c r="E509" i="37"/>
  <c r="D509" i="37"/>
  <c r="C509" i="37"/>
  <c r="B509" i="37"/>
  <c r="A509" i="37"/>
  <c r="P508" i="37"/>
  <c r="O508" i="37"/>
  <c r="N508" i="37"/>
  <c r="M508" i="37"/>
  <c r="L508" i="37"/>
  <c r="K508" i="37"/>
  <c r="J508" i="37"/>
  <c r="I508" i="37"/>
  <c r="H508" i="37"/>
  <c r="G508" i="37"/>
  <c r="F508" i="37"/>
  <c r="E508" i="37"/>
  <c r="D508" i="37"/>
  <c r="C508" i="37"/>
  <c r="B508" i="37"/>
  <c r="A508" i="37"/>
  <c r="P507" i="37"/>
  <c r="O507" i="37"/>
  <c r="N507" i="37"/>
  <c r="M507" i="37"/>
  <c r="L507" i="37"/>
  <c r="K507" i="37"/>
  <c r="J507" i="37"/>
  <c r="I507" i="37"/>
  <c r="H507" i="37"/>
  <c r="G507" i="37"/>
  <c r="F507" i="37"/>
  <c r="E507" i="37"/>
  <c r="D507" i="37"/>
  <c r="C507" i="37"/>
  <c r="B507" i="37"/>
  <c r="A507" i="37"/>
  <c r="P506" i="37"/>
  <c r="O506" i="37"/>
  <c r="N506" i="37"/>
  <c r="M506" i="37"/>
  <c r="L506" i="37"/>
  <c r="K506" i="37"/>
  <c r="J506" i="37"/>
  <c r="I506" i="37"/>
  <c r="H506" i="37"/>
  <c r="G506" i="37"/>
  <c r="F506" i="37"/>
  <c r="E506" i="37"/>
  <c r="D506" i="37"/>
  <c r="C506" i="37"/>
  <c r="B506" i="37"/>
  <c r="A506" i="37"/>
  <c r="P505" i="37"/>
  <c r="O505" i="37"/>
  <c r="N505" i="37"/>
  <c r="M505" i="37"/>
  <c r="L505" i="37"/>
  <c r="K505" i="37"/>
  <c r="J505" i="37"/>
  <c r="I505" i="37"/>
  <c r="H505" i="37"/>
  <c r="G505" i="37"/>
  <c r="F505" i="37"/>
  <c r="E505" i="37"/>
  <c r="D505" i="37"/>
  <c r="C505" i="37"/>
  <c r="B505" i="37"/>
  <c r="A505" i="37"/>
  <c r="P504" i="37"/>
  <c r="O504" i="37"/>
  <c r="N504" i="37"/>
  <c r="M504" i="37"/>
  <c r="L504" i="37"/>
  <c r="K504" i="37"/>
  <c r="J504" i="37"/>
  <c r="I504" i="37"/>
  <c r="H504" i="37"/>
  <c r="G504" i="37"/>
  <c r="F504" i="37"/>
  <c r="E504" i="37"/>
  <c r="D504" i="37"/>
  <c r="C504" i="37"/>
  <c r="B504" i="37"/>
  <c r="A504" i="37"/>
  <c r="P503" i="37"/>
  <c r="O503" i="37"/>
  <c r="N503" i="37"/>
  <c r="M503" i="37"/>
  <c r="L503" i="37"/>
  <c r="K503" i="37"/>
  <c r="J503" i="37"/>
  <c r="I503" i="37"/>
  <c r="H503" i="37"/>
  <c r="G503" i="37"/>
  <c r="F503" i="37"/>
  <c r="E503" i="37"/>
  <c r="D503" i="37"/>
  <c r="C503" i="37"/>
  <c r="B503" i="37"/>
  <c r="A503" i="37"/>
  <c r="P502" i="37"/>
  <c r="O502" i="37"/>
  <c r="N502" i="37"/>
  <c r="M502" i="37"/>
  <c r="L502" i="37"/>
  <c r="K502" i="37"/>
  <c r="J502" i="37"/>
  <c r="I502" i="37"/>
  <c r="H502" i="37"/>
  <c r="G502" i="37"/>
  <c r="F502" i="37"/>
  <c r="E502" i="37"/>
  <c r="D502" i="37"/>
  <c r="C502" i="37"/>
  <c r="B502" i="37"/>
  <c r="A502" i="37"/>
  <c r="P501" i="37"/>
  <c r="O501" i="37"/>
  <c r="N501" i="37"/>
  <c r="M501" i="37"/>
  <c r="L501" i="37"/>
  <c r="K501" i="37"/>
  <c r="J501" i="37"/>
  <c r="I501" i="37"/>
  <c r="H501" i="37"/>
  <c r="G501" i="37"/>
  <c r="F501" i="37"/>
  <c r="E501" i="37"/>
  <c r="D501" i="37"/>
  <c r="C501" i="37"/>
  <c r="B501" i="37"/>
  <c r="A501" i="37"/>
  <c r="P500" i="37"/>
  <c r="O500" i="37"/>
  <c r="N500" i="37"/>
  <c r="M500" i="37"/>
  <c r="L500" i="37"/>
  <c r="K500" i="37"/>
  <c r="J500" i="37"/>
  <c r="I500" i="37"/>
  <c r="H500" i="37"/>
  <c r="G500" i="37"/>
  <c r="F500" i="37"/>
  <c r="E500" i="37"/>
  <c r="D500" i="37"/>
  <c r="C500" i="37"/>
  <c r="B500" i="37"/>
  <c r="A500" i="37"/>
  <c r="P499" i="37"/>
  <c r="O499" i="37"/>
  <c r="N499" i="37"/>
  <c r="M499" i="37"/>
  <c r="L499" i="37"/>
  <c r="K499" i="37"/>
  <c r="J499" i="37"/>
  <c r="I499" i="37"/>
  <c r="H499" i="37"/>
  <c r="G499" i="37"/>
  <c r="F499" i="37"/>
  <c r="E499" i="37"/>
  <c r="D499" i="37"/>
  <c r="C499" i="37"/>
  <c r="B499" i="37"/>
  <c r="A499" i="37"/>
  <c r="P498" i="37"/>
  <c r="O498" i="37"/>
  <c r="N498" i="37"/>
  <c r="M498" i="37"/>
  <c r="L498" i="37"/>
  <c r="K498" i="37"/>
  <c r="J498" i="37"/>
  <c r="I498" i="37"/>
  <c r="H498" i="37"/>
  <c r="G498" i="37"/>
  <c r="F498" i="37"/>
  <c r="E498" i="37"/>
  <c r="D498" i="37"/>
  <c r="C498" i="37"/>
  <c r="B498" i="37"/>
  <c r="A498" i="37"/>
  <c r="P497" i="37"/>
  <c r="O497" i="37"/>
  <c r="N497" i="37"/>
  <c r="M497" i="37"/>
  <c r="L497" i="37"/>
  <c r="K497" i="37"/>
  <c r="J497" i="37"/>
  <c r="I497" i="37"/>
  <c r="H497" i="37"/>
  <c r="G497" i="37"/>
  <c r="F497" i="37"/>
  <c r="E497" i="37"/>
  <c r="D497" i="37"/>
  <c r="C497" i="37"/>
  <c r="B497" i="37"/>
  <c r="A497" i="37"/>
  <c r="P496" i="37"/>
  <c r="O496" i="37"/>
  <c r="N496" i="37"/>
  <c r="M496" i="37"/>
  <c r="L496" i="37"/>
  <c r="K496" i="37"/>
  <c r="J496" i="37"/>
  <c r="I496" i="37"/>
  <c r="H496" i="37"/>
  <c r="G496" i="37"/>
  <c r="F496" i="37"/>
  <c r="E496" i="37"/>
  <c r="D496" i="37"/>
  <c r="C496" i="37"/>
  <c r="B496" i="37"/>
  <c r="A496" i="37"/>
  <c r="P495" i="37"/>
  <c r="O495" i="37"/>
  <c r="N495" i="37"/>
  <c r="M495" i="37"/>
  <c r="L495" i="37"/>
  <c r="K495" i="37"/>
  <c r="J495" i="37"/>
  <c r="I495" i="37"/>
  <c r="H495" i="37"/>
  <c r="G495" i="37"/>
  <c r="F495" i="37"/>
  <c r="E495" i="37"/>
  <c r="D495" i="37"/>
  <c r="C495" i="37"/>
  <c r="B495" i="37"/>
  <c r="A495" i="37"/>
  <c r="P494" i="37"/>
  <c r="O494" i="37"/>
  <c r="N494" i="37"/>
  <c r="M494" i="37"/>
  <c r="L494" i="37"/>
  <c r="K494" i="37"/>
  <c r="J494" i="37"/>
  <c r="I494" i="37"/>
  <c r="H494" i="37"/>
  <c r="G494" i="37"/>
  <c r="F494" i="37"/>
  <c r="E494" i="37"/>
  <c r="D494" i="37"/>
  <c r="C494" i="37"/>
  <c r="B494" i="37"/>
  <c r="A494" i="37"/>
  <c r="P493" i="37"/>
  <c r="O493" i="37"/>
  <c r="N493" i="37"/>
  <c r="M493" i="37"/>
  <c r="L493" i="37"/>
  <c r="K493" i="37"/>
  <c r="J493" i="37"/>
  <c r="I493" i="37"/>
  <c r="H493" i="37"/>
  <c r="G493" i="37"/>
  <c r="F493" i="37"/>
  <c r="E493" i="37"/>
  <c r="D493" i="37"/>
  <c r="C493" i="37"/>
  <c r="B493" i="37"/>
  <c r="A493" i="37"/>
  <c r="P492" i="37"/>
  <c r="O492" i="37"/>
  <c r="N492" i="37"/>
  <c r="M492" i="37"/>
  <c r="L492" i="37"/>
  <c r="K492" i="37"/>
  <c r="J492" i="37"/>
  <c r="I492" i="37"/>
  <c r="H492" i="37"/>
  <c r="G492" i="37"/>
  <c r="F492" i="37"/>
  <c r="E492" i="37"/>
  <c r="D492" i="37"/>
  <c r="C492" i="37"/>
  <c r="B492" i="37"/>
  <c r="A492" i="37"/>
  <c r="P491" i="37"/>
  <c r="O491" i="37"/>
  <c r="N491" i="37"/>
  <c r="M491" i="37"/>
  <c r="L491" i="37"/>
  <c r="K491" i="37"/>
  <c r="J491" i="37"/>
  <c r="I491" i="37"/>
  <c r="H491" i="37"/>
  <c r="G491" i="37"/>
  <c r="F491" i="37"/>
  <c r="E491" i="37"/>
  <c r="D491" i="37"/>
  <c r="C491" i="37"/>
  <c r="B491" i="37"/>
  <c r="A491" i="37"/>
  <c r="P490" i="37"/>
  <c r="O490" i="37"/>
  <c r="N490" i="37"/>
  <c r="M490" i="37"/>
  <c r="L490" i="37"/>
  <c r="K490" i="37"/>
  <c r="J490" i="37"/>
  <c r="I490" i="37"/>
  <c r="H490" i="37"/>
  <c r="G490" i="37"/>
  <c r="F490" i="37"/>
  <c r="E490" i="37"/>
  <c r="D490" i="37"/>
  <c r="C490" i="37"/>
  <c r="B490" i="37"/>
  <c r="A490" i="37"/>
  <c r="P489" i="37"/>
  <c r="O489" i="37"/>
  <c r="N489" i="37"/>
  <c r="M489" i="37"/>
  <c r="L489" i="37"/>
  <c r="K489" i="37"/>
  <c r="J489" i="37"/>
  <c r="I489" i="37"/>
  <c r="H489" i="37"/>
  <c r="G489" i="37"/>
  <c r="F489" i="37"/>
  <c r="E489" i="37"/>
  <c r="D489" i="37"/>
  <c r="C489" i="37"/>
  <c r="B489" i="37"/>
  <c r="A489" i="37"/>
  <c r="P488" i="37"/>
  <c r="O488" i="37"/>
  <c r="N488" i="37"/>
  <c r="M488" i="37"/>
  <c r="L488" i="37"/>
  <c r="K488" i="37"/>
  <c r="J488" i="37"/>
  <c r="I488" i="37"/>
  <c r="H488" i="37"/>
  <c r="G488" i="37"/>
  <c r="F488" i="37"/>
  <c r="E488" i="37"/>
  <c r="D488" i="37"/>
  <c r="C488" i="37"/>
  <c r="B488" i="37"/>
  <c r="A488" i="37"/>
  <c r="P487" i="37"/>
  <c r="O487" i="37"/>
  <c r="N487" i="37"/>
  <c r="M487" i="37"/>
  <c r="L487" i="37"/>
  <c r="K487" i="37"/>
  <c r="J487" i="37"/>
  <c r="I487" i="37"/>
  <c r="H487" i="37"/>
  <c r="G487" i="37"/>
  <c r="F487" i="37"/>
  <c r="E487" i="37"/>
  <c r="D487" i="37"/>
  <c r="C487" i="37"/>
  <c r="B487" i="37"/>
  <c r="A487" i="37"/>
  <c r="P486" i="37"/>
  <c r="O486" i="37"/>
  <c r="N486" i="37"/>
  <c r="M486" i="37"/>
  <c r="L486" i="37"/>
  <c r="K486" i="37"/>
  <c r="J486" i="37"/>
  <c r="I486" i="37"/>
  <c r="H486" i="37"/>
  <c r="G486" i="37"/>
  <c r="F486" i="37"/>
  <c r="E486" i="37"/>
  <c r="D486" i="37"/>
  <c r="C486" i="37"/>
  <c r="B486" i="37"/>
  <c r="A486" i="37"/>
  <c r="P485" i="37"/>
  <c r="O485" i="37"/>
  <c r="N485" i="37"/>
  <c r="M485" i="37"/>
  <c r="L485" i="37"/>
  <c r="K485" i="37"/>
  <c r="J485" i="37"/>
  <c r="I485" i="37"/>
  <c r="H485" i="37"/>
  <c r="G485" i="37"/>
  <c r="F485" i="37"/>
  <c r="E485" i="37"/>
  <c r="D485" i="37"/>
  <c r="C485" i="37"/>
  <c r="B485" i="37"/>
  <c r="A485" i="37"/>
  <c r="P484" i="37"/>
  <c r="O484" i="37"/>
  <c r="N484" i="37"/>
  <c r="M484" i="37"/>
  <c r="L484" i="37"/>
  <c r="K484" i="37"/>
  <c r="J484" i="37"/>
  <c r="I484" i="37"/>
  <c r="H484" i="37"/>
  <c r="G484" i="37"/>
  <c r="F484" i="37"/>
  <c r="E484" i="37"/>
  <c r="D484" i="37"/>
  <c r="C484" i="37"/>
  <c r="B484" i="37"/>
  <c r="A484" i="37"/>
  <c r="P483" i="37"/>
  <c r="O483" i="37"/>
  <c r="N483" i="37"/>
  <c r="M483" i="37"/>
  <c r="L483" i="37"/>
  <c r="K483" i="37"/>
  <c r="J483" i="37"/>
  <c r="I483" i="37"/>
  <c r="H483" i="37"/>
  <c r="G483" i="37"/>
  <c r="F483" i="37"/>
  <c r="E483" i="37"/>
  <c r="D483" i="37"/>
  <c r="C483" i="37"/>
  <c r="B483" i="37"/>
  <c r="A483" i="37"/>
  <c r="P482" i="37"/>
  <c r="O482" i="37"/>
  <c r="N482" i="37"/>
  <c r="M482" i="37"/>
  <c r="L482" i="37"/>
  <c r="K482" i="37"/>
  <c r="J482" i="37"/>
  <c r="I482" i="37"/>
  <c r="H482" i="37"/>
  <c r="G482" i="37"/>
  <c r="F482" i="37"/>
  <c r="E482" i="37"/>
  <c r="D482" i="37"/>
  <c r="C482" i="37"/>
  <c r="B482" i="37"/>
  <c r="A482" i="37"/>
  <c r="P481" i="37"/>
  <c r="O481" i="37"/>
  <c r="N481" i="37"/>
  <c r="M481" i="37"/>
  <c r="L481" i="37"/>
  <c r="K481" i="37"/>
  <c r="J481" i="37"/>
  <c r="I481" i="37"/>
  <c r="H481" i="37"/>
  <c r="G481" i="37"/>
  <c r="F481" i="37"/>
  <c r="E481" i="37"/>
  <c r="D481" i="37"/>
  <c r="C481" i="37"/>
  <c r="B481" i="37"/>
  <c r="A481" i="37"/>
  <c r="P480" i="37"/>
  <c r="O480" i="37"/>
  <c r="N480" i="37"/>
  <c r="M480" i="37"/>
  <c r="L480" i="37"/>
  <c r="K480" i="37"/>
  <c r="J480" i="37"/>
  <c r="I480" i="37"/>
  <c r="H480" i="37"/>
  <c r="G480" i="37"/>
  <c r="F480" i="37"/>
  <c r="E480" i="37"/>
  <c r="D480" i="37"/>
  <c r="C480" i="37"/>
  <c r="B480" i="37"/>
  <c r="A480" i="37"/>
  <c r="P479" i="37"/>
  <c r="O479" i="37"/>
  <c r="N479" i="37"/>
  <c r="M479" i="37"/>
  <c r="L479" i="37"/>
  <c r="K479" i="37"/>
  <c r="J479" i="37"/>
  <c r="I479" i="37"/>
  <c r="H479" i="37"/>
  <c r="G479" i="37"/>
  <c r="F479" i="37"/>
  <c r="E479" i="37"/>
  <c r="D479" i="37"/>
  <c r="C479" i="37"/>
  <c r="B479" i="37"/>
  <c r="A479" i="37"/>
  <c r="P478" i="37"/>
  <c r="O478" i="37"/>
  <c r="N478" i="37"/>
  <c r="M478" i="37"/>
  <c r="L478" i="37"/>
  <c r="K478" i="37"/>
  <c r="J478" i="37"/>
  <c r="I478" i="37"/>
  <c r="H478" i="37"/>
  <c r="G478" i="37"/>
  <c r="F478" i="37"/>
  <c r="E478" i="37"/>
  <c r="D478" i="37"/>
  <c r="C478" i="37"/>
  <c r="B478" i="37"/>
  <c r="A478" i="37"/>
  <c r="P477" i="37"/>
  <c r="O477" i="37"/>
  <c r="N477" i="37"/>
  <c r="M477" i="37"/>
  <c r="L477" i="37"/>
  <c r="K477" i="37"/>
  <c r="J477" i="37"/>
  <c r="I477" i="37"/>
  <c r="H477" i="37"/>
  <c r="G477" i="37"/>
  <c r="F477" i="37"/>
  <c r="E477" i="37"/>
  <c r="D477" i="37"/>
  <c r="C477" i="37"/>
  <c r="B477" i="37"/>
  <c r="A477" i="37"/>
  <c r="P476" i="37"/>
  <c r="O476" i="37"/>
  <c r="N476" i="37"/>
  <c r="M476" i="37"/>
  <c r="L476" i="37"/>
  <c r="K476" i="37"/>
  <c r="J476" i="37"/>
  <c r="I476" i="37"/>
  <c r="H476" i="37"/>
  <c r="G476" i="37"/>
  <c r="F476" i="37"/>
  <c r="E476" i="37"/>
  <c r="D476" i="37"/>
  <c r="C476" i="37"/>
  <c r="B476" i="37"/>
  <c r="A476" i="37"/>
  <c r="P475" i="37"/>
  <c r="O475" i="37"/>
  <c r="N475" i="37"/>
  <c r="M475" i="37"/>
  <c r="L475" i="37"/>
  <c r="K475" i="37"/>
  <c r="J475" i="37"/>
  <c r="I475" i="37"/>
  <c r="H475" i="37"/>
  <c r="G475" i="37"/>
  <c r="F475" i="37"/>
  <c r="E475" i="37"/>
  <c r="D475" i="37"/>
  <c r="C475" i="37"/>
  <c r="B475" i="37"/>
  <c r="A475" i="37"/>
  <c r="P474" i="37"/>
  <c r="O474" i="37"/>
  <c r="N474" i="37"/>
  <c r="M474" i="37"/>
  <c r="L474" i="37"/>
  <c r="K474" i="37"/>
  <c r="J474" i="37"/>
  <c r="I474" i="37"/>
  <c r="H474" i="37"/>
  <c r="G474" i="37"/>
  <c r="F474" i="37"/>
  <c r="E474" i="37"/>
  <c r="D474" i="37"/>
  <c r="C474" i="37"/>
  <c r="B474" i="37"/>
  <c r="A474" i="37"/>
  <c r="P473" i="37"/>
  <c r="O473" i="37"/>
  <c r="N473" i="37"/>
  <c r="M473" i="37"/>
  <c r="L473" i="37"/>
  <c r="K473" i="37"/>
  <c r="J473" i="37"/>
  <c r="I473" i="37"/>
  <c r="H473" i="37"/>
  <c r="G473" i="37"/>
  <c r="F473" i="37"/>
  <c r="E473" i="37"/>
  <c r="D473" i="37"/>
  <c r="C473" i="37"/>
  <c r="B473" i="37"/>
  <c r="A473" i="37"/>
  <c r="P472" i="37"/>
  <c r="O472" i="37"/>
  <c r="N472" i="37"/>
  <c r="M472" i="37"/>
  <c r="L472" i="37"/>
  <c r="K472" i="37"/>
  <c r="J472" i="37"/>
  <c r="I472" i="37"/>
  <c r="H472" i="37"/>
  <c r="G472" i="37"/>
  <c r="F472" i="37"/>
  <c r="E472" i="37"/>
  <c r="D472" i="37"/>
  <c r="C472" i="37"/>
  <c r="B472" i="37"/>
  <c r="A472" i="37"/>
  <c r="P471" i="37"/>
  <c r="O471" i="37"/>
  <c r="N471" i="37"/>
  <c r="M471" i="37"/>
  <c r="L471" i="37"/>
  <c r="K471" i="37"/>
  <c r="J471" i="37"/>
  <c r="I471" i="37"/>
  <c r="H471" i="37"/>
  <c r="G471" i="37"/>
  <c r="F471" i="37"/>
  <c r="E471" i="37"/>
  <c r="D471" i="37"/>
  <c r="C471" i="37"/>
  <c r="B471" i="37"/>
  <c r="A471" i="37"/>
  <c r="P470" i="37"/>
  <c r="O470" i="37"/>
  <c r="N470" i="37"/>
  <c r="M470" i="37"/>
  <c r="L470" i="37"/>
  <c r="K470" i="37"/>
  <c r="J470" i="37"/>
  <c r="I470" i="37"/>
  <c r="H470" i="37"/>
  <c r="G470" i="37"/>
  <c r="F470" i="37"/>
  <c r="E470" i="37"/>
  <c r="D470" i="37"/>
  <c r="C470" i="37"/>
  <c r="B470" i="37"/>
  <c r="A470" i="37"/>
  <c r="P469" i="37"/>
  <c r="O469" i="37"/>
  <c r="N469" i="37"/>
  <c r="M469" i="37"/>
  <c r="L469" i="37"/>
  <c r="K469" i="37"/>
  <c r="J469" i="37"/>
  <c r="I469" i="37"/>
  <c r="H469" i="37"/>
  <c r="G469" i="37"/>
  <c r="F469" i="37"/>
  <c r="E469" i="37"/>
  <c r="D469" i="37"/>
  <c r="C469" i="37"/>
  <c r="B469" i="37"/>
  <c r="A469" i="37"/>
  <c r="P468" i="37"/>
  <c r="O468" i="37"/>
  <c r="N468" i="37"/>
  <c r="M468" i="37"/>
  <c r="L468" i="37"/>
  <c r="K468" i="37"/>
  <c r="J468" i="37"/>
  <c r="I468" i="37"/>
  <c r="H468" i="37"/>
  <c r="G468" i="37"/>
  <c r="F468" i="37"/>
  <c r="E468" i="37"/>
  <c r="D468" i="37"/>
  <c r="C468" i="37"/>
  <c r="B468" i="37"/>
  <c r="A468" i="37"/>
  <c r="P467" i="37"/>
  <c r="O467" i="37"/>
  <c r="N467" i="37"/>
  <c r="M467" i="37"/>
  <c r="L467" i="37"/>
  <c r="K467" i="37"/>
  <c r="J467" i="37"/>
  <c r="I467" i="37"/>
  <c r="H467" i="37"/>
  <c r="G467" i="37"/>
  <c r="F467" i="37"/>
  <c r="E467" i="37"/>
  <c r="D467" i="37"/>
  <c r="C467" i="37"/>
  <c r="B467" i="37"/>
  <c r="A467" i="37"/>
  <c r="P466" i="37"/>
  <c r="O466" i="37"/>
  <c r="N466" i="37"/>
  <c r="M466" i="37"/>
  <c r="L466" i="37"/>
  <c r="K466" i="37"/>
  <c r="J466" i="37"/>
  <c r="I466" i="37"/>
  <c r="H466" i="37"/>
  <c r="G466" i="37"/>
  <c r="F466" i="37"/>
  <c r="E466" i="37"/>
  <c r="D466" i="37"/>
  <c r="C466" i="37"/>
  <c r="B466" i="37"/>
  <c r="A466" i="37"/>
  <c r="P465" i="37"/>
  <c r="O465" i="37"/>
  <c r="N465" i="37"/>
  <c r="M465" i="37"/>
  <c r="L465" i="37"/>
  <c r="K465" i="37"/>
  <c r="J465" i="37"/>
  <c r="I465" i="37"/>
  <c r="H465" i="37"/>
  <c r="G465" i="37"/>
  <c r="F465" i="37"/>
  <c r="E465" i="37"/>
  <c r="D465" i="37"/>
  <c r="C465" i="37"/>
  <c r="B465" i="37"/>
  <c r="A465" i="37"/>
  <c r="P464" i="37"/>
  <c r="O464" i="37"/>
  <c r="N464" i="37"/>
  <c r="M464" i="37"/>
  <c r="L464" i="37"/>
  <c r="K464" i="37"/>
  <c r="J464" i="37"/>
  <c r="I464" i="37"/>
  <c r="H464" i="37"/>
  <c r="G464" i="37"/>
  <c r="F464" i="37"/>
  <c r="E464" i="37"/>
  <c r="D464" i="37"/>
  <c r="C464" i="37"/>
  <c r="B464" i="37"/>
  <c r="A464" i="37"/>
  <c r="P463" i="37"/>
  <c r="O463" i="37"/>
  <c r="N463" i="37"/>
  <c r="M463" i="37"/>
  <c r="L463" i="37"/>
  <c r="K463" i="37"/>
  <c r="J463" i="37"/>
  <c r="I463" i="37"/>
  <c r="H463" i="37"/>
  <c r="G463" i="37"/>
  <c r="F463" i="37"/>
  <c r="E463" i="37"/>
  <c r="D463" i="37"/>
  <c r="C463" i="37"/>
  <c r="B463" i="37"/>
  <c r="A463" i="37"/>
  <c r="P462" i="37"/>
  <c r="O462" i="37"/>
  <c r="N462" i="37"/>
  <c r="M462" i="37"/>
  <c r="L462" i="37"/>
  <c r="K462" i="37"/>
  <c r="J462" i="37"/>
  <c r="I462" i="37"/>
  <c r="H462" i="37"/>
  <c r="G462" i="37"/>
  <c r="F462" i="37"/>
  <c r="E462" i="37"/>
  <c r="D462" i="37"/>
  <c r="C462" i="37"/>
  <c r="B462" i="37"/>
  <c r="A462" i="37"/>
  <c r="P461" i="37"/>
  <c r="O461" i="37"/>
  <c r="N461" i="37"/>
  <c r="M461" i="37"/>
  <c r="L461" i="37"/>
  <c r="K461" i="37"/>
  <c r="J461" i="37"/>
  <c r="I461" i="37"/>
  <c r="H461" i="37"/>
  <c r="G461" i="37"/>
  <c r="F461" i="37"/>
  <c r="E461" i="37"/>
  <c r="D461" i="37"/>
  <c r="C461" i="37"/>
  <c r="B461" i="37"/>
  <c r="A461" i="37"/>
  <c r="P460" i="37"/>
  <c r="O460" i="37"/>
  <c r="N460" i="37"/>
  <c r="M460" i="37"/>
  <c r="L460" i="37"/>
  <c r="K460" i="37"/>
  <c r="J460" i="37"/>
  <c r="I460" i="37"/>
  <c r="H460" i="37"/>
  <c r="G460" i="37"/>
  <c r="F460" i="37"/>
  <c r="E460" i="37"/>
  <c r="D460" i="37"/>
  <c r="C460" i="37"/>
  <c r="B460" i="37"/>
  <c r="A460" i="37"/>
  <c r="P459" i="37"/>
  <c r="O459" i="37"/>
  <c r="N459" i="37"/>
  <c r="M459" i="37"/>
  <c r="L459" i="37"/>
  <c r="K459" i="37"/>
  <c r="J459" i="37"/>
  <c r="I459" i="37"/>
  <c r="H459" i="37"/>
  <c r="G459" i="37"/>
  <c r="F459" i="37"/>
  <c r="E459" i="37"/>
  <c r="D459" i="37"/>
  <c r="C459" i="37"/>
  <c r="B459" i="37"/>
  <c r="A459" i="37"/>
  <c r="P458" i="37"/>
  <c r="O458" i="37"/>
  <c r="N458" i="37"/>
  <c r="M458" i="37"/>
  <c r="L458" i="37"/>
  <c r="K458" i="37"/>
  <c r="J458" i="37"/>
  <c r="I458" i="37"/>
  <c r="H458" i="37"/>
  <c r="G458" i="37"/>
  <c r="F458" i="37"/>
  <c r="E458" i="37"/>
  <c r="D458" i="37"/>
  <c r="C458" i="37"/>
  <c r="B458" i="37"/>
  <c r="A458" i="37"/>
  <c r="P457" i="37"/>
  <c r="O457" i="37"/>
  <c r="N457" i="37"/>
  <c r="M457" i="37"/>
  <c r="L457" i="37"/>
  <c r="K457" i="37"/>
  <c r="J457" i="37"/>
  <c r="I457" i="37"/>
  <c r="H457" i="37"/>
  <c r="G457" i="37"/>
  <c r="F457" i="37"/>
  <c r="E457" i="37"/>
  <c r="D457" i="37"/>
  <c r="C457" i="37"/>
  <c r="B457" i="37"/>
  <c r="A457" i="37"/>
  <c r="P456" i="37"/>
  <c r="O456" i="37"/>
  <c r="N456" i="37"/>
  <c r="M456" i="37"/>
  <c r="L456" i="37"/>
  <c r="K456" i="37"/>
  <c r="J456" i="37"/>
  <c r="I456" i="37"/>
  <c r="H456" i="37"/>
  <c r="G456" i="37"/>
  <c r="F456" i="37"/>
  <c r="E456" i="37"/>
  <c r="D456" i="37"/>
  <c r="C456" i="37"/>
  <c r="B456" i="37"/>
  <c r="A456" i="37"/>
  <c r="P455" i="37"/>
  <c r="O455" i="37"/>
  <c r="N455" i="37"/>
  <c r="M455" i="37"/>
  <c r="L455" i="37"/>
  <c r="K455" i="37"/>
  <c r="J455" i="37"/>
  <c r="I455" i="37"/>
  <c r="H455" i="37"/>
  <c r="G455" i="37"/>
  <c r="F455" i="37"/>
  <c r="E455" i="37"/>
  <c r="D455" i="37"/>
  <c r="C455" i="37"/>
  <c r="B455" i="37"/>
  <c r="A455" i="37"/>
  <c r="P454" i="37"/>
  <c r="O454" i="37"/>
  <c r="N454" i="37"/>
  <c r="M454" i="37"/>
  <c r="L454" i="37"/>
  <c r="K454" i="37"/>
  <c r="J454" i="37"/>
  <c r="I454" i="37"/>
  <c r="H454" i="37"/>
  <c r="G454" i="37"/>
  <c r="F454" i="37"/>
  <c r="E454" i="37"/>
  <c r="D454" i="37"/>
  <c r="C454" i="37"/>
  <c r="B454" i="37"/>
  <c r="A454" i="37"/>
  <c r="P453" i="37"/>
  <c r="O453" i="37"/>
  <c r="N453" i="37"/>
  <c r="M453" i="37"/>
  <c r="L453" i="37"/>
  <c r="K453" i="37"/>
  <c r="J453" i="37"/>
  <c r="I453" i="37"/>
  <c r="H453" i="37"/>
  <c r="G453" i="37"/>
  <c r="F453" i="37"/>
  <c r="E453" i="37"/>
  <c r="D453" i="37"/>
  <c r="C453" i="37"/>
  <c r="B453" i="37"/>
  <c r="A453" i="37"/>
  <c r="P452" i="37"/>
  <c r="O452" i="37"/>
  <c r="N452" i="37"/>
  <c r="M452" i="37"/>
  <c r="L452" i="37"/>
  <c r="K452" i="37"/>
  <c r="J452" i="37"/>
  <c r="I452" i="37"/>
  <c r="H452" i="37"/>
  <c r="G452" i="37"/>
  <c r="F452" i="37"/>
  <c r="E452" i="37"/>
  <c r="D452" i="37"/>
  <c r="C452" i="37"/>
  <c r="B452" i="37"/>
  <c r="A452" i="37"/>
  <c r="P451" i="37"/>
  <c r="O451" i="37"/>
  <c r="N451" i="37"/>
  <c r="M451" i="37"/>
  <c r="L451" i="37"/>
  <c r="K451" i="37"/>
  <c r="J451" i="37"/>
  <c r="I451" i="37"/>
  <c r="H451" i="37"/>
  <c r="G451" i="37"/>
  <c r="F451" i="37"/>
  <c r="E451" i="37"/>
  <c r="D451" i="37"/>
  <c r="C451" i="37"/>
  <c r="B451" i="37"/>
  <c r="A451" i="37"/>
  <c r="P450" i="37"/>
  <c r="O450" i="37"/>
  <c r="N450" i="37"/>
  <c r="M450" i="37"/>
  <c r="L450" i="37"/>
  <c r="K450" i="37"/>
  <c r="J450" i="37"/>
  <c r="I450" i="37"/>
  <c r="H450" i="37"/>
  <c r="G450" i="37"/>
  <c r="F450" i="37"/>
  <c r="E450" i="37"/>
  <c r="D450" i="37"/>
  <c r="C450" i="37"/>
  <c r="B450" i="37"/>
  <c r="A450" i="37"/>
  <c r="P449" i="37"/>
  <c r="O449" i="37"/>
  <c r="N449" i="37"/>
  <c r="M449" i="37"/>
  <c r="L449" i="37"/>
  <c r="K449" i="37"/>
  <c r="J449" i="37"/>
  <c r="I449" i="37"/>
  <c r="H449" i="37"/>
  <c r="G449" i="37"/>
  <c r="F449" i="37"/>
  <c r="E449" i="37"/>
  <c r="D449" i="37"/>
  <c r="C449" i="37"/>
  <c r="B449" i="37"/>
  <c r="A449" i="37"/>
  <c r="P448" i="37"/>
  <c r="O448" i="37"/>
  <c r="N448" i="37"/>
  <c r="M448" i="37"/>
  <c r="L448" i="37"/>
  <c r="K448" i="37"/>
  <c r="J448" i="37"/>
  <c r="I448" i="37"/>
  <c r="H448" i="37"/>
  <c r="G448" i="37"/>
  <c r="F448" i="37"/>
  <c r="E448" i="37"/>
  <c r="D448" i="37"/>
  <c r="C448" i="37"/>
  <c r="B448" i="37"/>
  <c r="A448" i="37"/>
  <c r="P447" i="37"/>
  <c r="O447" i="37"/>
  <c r="N447" i="37"/>
  <c r="M447" i="37"/>
  <c r="L447" i="37"/>
  <c r="K447" i="37"/>
  <c r="J447" i="37"/>
  <c r="I447" i="37"/>
  <c r="H447" i="37"/>
  <c r="G447" i="37"/>
  <c r="F447" i="37"/>
  <c r="E447" i="37"/>
  <c r="D447" i="37"/>
  <c r="C447" i="37"/>
  <c r="B447" i="37"/>
  <c r="A447" i="37"/>
  <c r="P446" i="37"/>
  <c r="O446" i="37"/>
  <c r="N446" i="37"/>
  <c r="M446" i="37"/>
  <c r="L446" i="37"/>
  <c r="K446" i="37"/>
  <c r="J446" i="37"/>
  <c r="I446" i="37"/>
  <c r="H446" i="37"/>
  <c r="G446" i="37"/>
  <c r="F446" i="37"/>
  <c r="E446" i="37"/>
  <c r="D446" i="37"/>
  <c r="C446" i="37"/>
  <c r="B446" i="37"/>
  <c r="A446" i="37"/>
  <c r="P445" i="37"/>
  <c r="O445" i="37"/>
  <c r="N445" i="37"/>
  <c r="M445" i="37"/>
  <c r="L445" i="37"/>
  <c r="K445" i="37"/>
  <c r="J445" i="37"/>
  <c r="I445" i="37"/>
  <c r="H445" i="37"/>
  <c r="G445" i="37"/>
  <c r="F445" i="37"/>
  <c r="E445" i="37"/>
  <c r="D445" i="37"/>
  <c r="C445" i="37"/>
  <c r="B445" i="37"/>
  <c r="A445" i="37"/>
  <c r="P444" i="37"/>
  <c r="O444" i="37"/>
  <c r="N444" i="37"/>
  <c r="M444" i="37"/>
  <c r="L444" i="37"/>
  <c r="K444" i="37"/>
  <c r="J444" i="37"/>
  <c r="I444" i="37"/>
  <c r="H444" i="37"/>
  <c r="G444" i="37"/>
  <c r="F444" i="37"/>
  <c r="E444" i="37"/>
  <c r="D444" i="37"/>
  <c r="C444" i="37"/>
  <c r="B444" i="37"/>
  <c r="A444" i="37"/>
  <c r="P443" i="37"/>
  <c r="O443" i="37"/>
  <c r="N443" i="37"/>
  <c r="M443" i="37"/>
  <c r="L443" i="37"/>
  <c r="K443" i="37"/>
  <c r="J443" i="37"/>
  <c r="I443" i="37"/>
  <c r="H443" i="37"/>
  <c r="G443" i="37"/>
  <c r="F443" i="37"/>
  <c r="E443" i="37"/>
  <c r="D443" i="37"/>
  <c r="C443" i="37"/>
  <c r="B443" i="37"/>
  <c r="A443" i="37"/>
  <c r="P442" i="37"/>
  <c r="O442" i="37"/>
  <c r="N442" i="37"/>
  <c r="M442" i="37"/>
  <c r="L442" i="37"/>
  <c r="K442" i="37"/>
  <c r="J442" i="37"/>
  <c r="I442" i="37"/>
  <c r="H442" i="37"/>
  <c r="G442" i="37"/>
  <c r="F442" i="37"/>
  <c r="E442" i="37"/>
  <c r="D442" i="37"/>
  <c r="C442" i="37"/>
  <c r="B442" i="37"/>
  <c r="A442" i="37"/>
  <c r="P441" i="37"/>
  <c r="O441" i="37"/>
  <c r="N441" i="37"/>
  <c r="M441" i="37"/>
  <c r="L441" i="37"/>
  <c r="K441" i="37"/>
  <c r="J441" i="37"/>
  <c r="I441" i="37"/>
  <c r="H441" i="37"/>
  <c r="G441" i="37"/>
  <c r="F441" i="37"/>
  <c r="E441" i="37"/>
  <c r="D441" i="37"/>
  <c r="C441" i="37"/>
  <c r="B441" i="37"/>
  <c r="A441" i="37"/>
  <c r="P440" i="37"/>
  <c r="O440" i="37"/>
  <c r="N440" i="37"/>
  <c r="M440" i="37"/>
  <c r="L440" i="37"/>
  <c r="K440" i="37"/>
  <c r="J440" i="37"/>
  <c r="I440" i="37"/>
  <c r="H440" i="37"/>
  <c r="G440" i="37"/>
  <c r="F440" i="37"/>
  <c r="E440" i="37"/>
  <c r="D440" i="37"/>
  <c r="C440" i="37"/>
  <c r="B440" i="37"/>
  <c r="A440" i="37"/>
  <c r="P439" i="37"/>
  <c r="O439" i="37"/>
  <c r="N439" i="37"/>
  <c r="M439" i="37"/>
  <c r="L439" i="37"/>
  <c r="K439" i="37"/>
  <c r="J439" i="37"/>
  <c r="I439" i="37"/>
  <c r="H439" i="37"/>
  <c r="G439" i="37"/>
  <c r="F439" i="37"/>
  <c r="E439" i="37"/>
  <c r="D439" i="37"/>
  <c r="C439" i="37"/>
  <c r="B439" i="37"/>
  <c r="A439" i="37"/>
  <c r="P438" i="37"/>
  <c r="O438" i="37"/>
  <c r="N438" i="37"/>
  <c r="M438" i="37"/>
  <c r="L438" i="37"/>
  <c r="K438" i="37"/>
  <c r="J438" i="37"/>
  <c r="I438" i="37"/>
  <c r="H438" i="37"/>
  <c r="G438" i="37"/>
  <c r="F438" i="37"/>
  <c r="E438" i="37"/>
  <c r="D438" i="37"/>
  <c r="C438" i="37"/>
  <c r="B438" i="37"/>
  <c r="A438" i="37"/>
  <c r="P437" i="37"/>
  <c r="O437" i="37"/>
  <c r="N437" i="37"/>
  <c r="M437" i="37"/>
  <c r="L437" i="37"/>
  <c r="K437" i="37"/>
  <c r="J437" i="37"/>
  <c r="I437" i="37"/>
  <c r="H437" i="37"/>
  <c r="G437" i="37"/>
  <c r="F437" i="37"/>
  <c r="E437" i="37"/>
  <c r="D437" i="37"/>
  <c r="C437" i="37"/>
  <c r="B437" i="37"/>
  <c r="A437" i="37"/>
  <c r="P436" i="37"/>
  <c r="O436" i="37"/>
  <c r="N436" i="37"/>
  <c r="M436" i="37"/>
  <c r="L436" i="37"/>
  <c r="K436" i="37"/>
  <c r="J436" i="37"/>
  <c r="I436" i="37"/>
  <c r="H436" i="37"/>
  <c r="G436" i="37"/>
  <c r="F436" i="37"/>
  <c r="E436" i="37"/>
  <c r="D436" i="37"/>
  <c r="C436" i="37"/>
  <c r="B436" i="37"/>
  <c r="A436" i="37"/>
  <c r="P435" i="37"/>
  <c r="O435" i="37"/>
  <c r="N435" i="37"/>
  <c r="M435" i="37"/>
  <c r="L435" i="37"/>
  <c r="K435" i="37"/>
  <c r="J435" i="37"/>
  <c r="I435" i="37"/>
  <c r="H435" i="37"/>
  <c r="G435" i="37"/>
  <c r="F435" i="37"/>
  <c r="E435" i="37"/>
  <c r="D435" i="37"/>
  <c r="C435" i="37"/>
  <c r="B435" i="37"/>
  <c r="A435" i="37"/>
  <c r="P434" i="37"/>
  <c r="O434" i="37"/>
  <c r="N434" i="37"/>
  <c r="M434" i="37"/>
  <c r="L434" i="37"/>
  <c r="K434" i="37"/>
  <c r="J434" i="37"/>
  <c r="I434" i="37"/>
  <c r="H434" i="37"/>
  <c r="G434" i="37"/>
  <c r="F434" i="37"/>
  <c r="E434" i="37"/>
  <c r="D434" i="37"/>
  <c r="C434" i="37"/>
  <c r="B434" i="37"/>
  <c r="A434" i="37"/>
  <c r="P433" i="37"/>
  <c r="O433" i="37"/>
  <c r="N433" i="37"/>
  <c r="M433" i="37"/>
  <c r="L433" i="37"/>
  <c r="K433" i="37"/>
  <c r="J433" i="37"/>
  <c r="I433" i="37"/>
  <c r="H433" i="37"/>
  <c r="G433" i="37"/>
  <c r="F433" i="37"/>
  <c r="E433" i="37"/>
  <c r="D433" i="37"/>
  <c r="C433" i="37"/>
  <c r="B433" i="37"/>
  <c r="A433" i="37"/>
  <c r="P432" i="37"/>
  <c r="O432" i="37"/>
  <c r="N432" i="37"/>
  <c r="M432" i="37"/>
  <c r="L432" i="37"/>
  <c r="K432" i="37"/>
  <c r="J432" i="37"/>
  <c r="I432" i="37"/>
  <c r="H432" i="37"/>
  <c r="G432" i="37"/>
  <c r="F432" i="37"/>
  <c r="E432" i="37"/>
  <c r="D432" i="37"/>
  <c r="C432" i="37"/>
  <c r="B432" i="37"/>
  <c r="A432" i="37"/>
  <c r="P431" i="37"/>
  <c r="O431" i="37"/>
  <c r="N431" i="37"/>
  <c r="M431" i="37"/>
  <c r="L431" i="37"/>
  <c r="K431" i="37"/>
  <c r="J431" i="37"/>
  <c r="I431" i="37"/>
  <c r="H431" i="37"/>
  <c r="G431" i="37"/>
  <c r="F431" i="37"/>
  <c r="E431" i="37"/>
  <c r="D431" i="37"/>
  <c r="C431" i="37"/>
  <c r="B431" i="37"/>
  <c r="A431" i="37"/>
  <c r="P430" i="37"/>
  <c r="O430" i="37"/>
  <c r="N430" i="37"/>
  <c r="M430" i="37"/>
  <c r="L430" i="37"/>
  <c r="K430" i="37"/>
  <c r="J430" i="37"/>
  <c r="I430" i="37"/>
  <c r="H430" i="37"/>
  <c r="G430" i="37"/>
  <c r="F430" i="37"/>
  <c r="E430" i="37"/>
  <c r="D430" i="37"/>
  <c r="C430" i="37"/>
  <c r="B430" i="37"/>
  <c r="A430" i="37"/>
  <c r="P429" i="37"/>
  <c r="O429" i="37"/>
  <c r="N429" i="37"/>
  <c r="M429" i="37"/>
  <c r="L429" i="37"/>
  <c r="K429" i="37"/>
  <c r="J429" i="37"/>
  <c r="I429" i="37"/>
  <c r="H429" i="37"/>
  <c r="G429" i="37"/>
  <c r="F429" i="37"/>
  <c r="E429" i="37"/>
  <c r="D429" i="37"/>
  <c r="C429" i="37"/>
  <c r="B429" i="37"/>
  <c r="A429" i="37"/>
  <c r="P428" i="37"/>
  <c r="O428" i="37"/>
  <c r="N428" i="37"/>
  <c r="M428" i="37"/>
  <c r="L428" i="37"/>
  <c r="K428" i="37"/>
  <c r="J428" i="37"/>
  <c r="I428" i="37"/>
  <c r="H428" i="37"/>
  <c r="G428" i="37"/>
  <c r="F428" i="37"/>
  <c r="E428" i="37"/>
  <c r="D428" i="37"/>
  <c r="C428" i="37"/>
  <c r="B428" i="37"/>
  <c r="A428" i="37"/>
  <c r="P427" i="37"/>
  <c r="O427" i="37"/>
  <c r="N427" i="37"/>
  <c r="M427" i="37"/>
  <c r="L427" i="37"/>
  <c r="K427" i="37"/>
  <c r="J427" i="37"/>
  <c r="I427" i="37"/>
  <c r="H427" i="37"/>
  <c r="G427" i="37"/>
  <c r="F427" i="37"/>
  <c r="E427" i="37"/>
  <c r="D427" i="37"/>
  <c r="C427" i="37"/>
  <c r="B427" i="37"/>
  <c r="A427" i="37"/>
  <c r="P426" i="37"/>
  <c r="O426" i="37"/>
  <c r="N426" i="37"/>
  <c r="M426" i="37"/>
  <c r="L426" i="37"/>
  <c r="K426" i="37"/>
  <c r="J426" i="37"/>
  <c r="I426" i="37"/>
  <c r="H426" i="37"/>
  <c r="G426" i="37"/>
  <c r="F426" i="37"/>
  <c r="E426" i="37"/>
  <c r="D426" i="37"/>
  <c r="C426" i="37"/>
  <c r="B426" i="37"/>
  <c r="A426" i="37"/>
  <c r="P425" i="37"/>
  <c r="O425" i="37"/>
  <c r="N425" i="37"/>
  <c r="M425" i="37"/>
  <c r="L425" i="37"/>
  <c r="K425" i="37"/>
  <c r="J425" i="37"/>
  <c r="I425" i="37"/>
  <c r="H425" i="37"/>
  <c r="G425" i="37"/>
  <c r="F425" i="37"/>
  <c r="E425" i="37"/>
  <c r="D425" i="37"/>
  <c r="C425" i="37"/>
  <c r="B425" i="37"/>
  <c r="A425" i="37"/>
  <c r="P424" i="37"/>
  <c r="O424" i="37"/>
  <c r="N424" i="37"/>
  <c r="M424" i="37"/>
  <c r="L424" i="37"/>
  <c r="K424" i="37"/>
  <c r="J424" i="37"/>
  <c r="I424" i="37"/>
  <c r="H424" i="37"/>
  <c r="G424" i="37"/>
  <c r="F424" i="37"/>
  <c r="E424" i="37"/>
  <c r="D424" i="37"/>
  <c r="C424" i="37"/>
  <c r="B424" i="37"/>
  <c r="A424" i="37"/>
  <c r="P423" i="37"/>
  <c r="O423" i="37"/>
  <c r="N423" i="37"/>
  <c r="M423" i="37"/>
  <c r="L423" i="37"/>
  <c r="K423" i="37"/>
  <c r="J423" i="37"/>
  <c r="I423" i="37"/>
  <c r="H423" i="37"/>
  <c r="G423" i="37"/>
  <c r="F423" i="37"/>
  <c r="E423" i="37"/>
  <c r="D423" i="37"/>
  <c r="C423" i="37"/>
  <c r="B423" i="37"/>
  <c r="A423" i="37"/>
  <c r="P422" i="37"/>
  <c r="O422" i="37"/>
  <c r="N422" i="37"/>
  <c r="M422" i="37"/>
  <c r="L422" i="37"/>
  <c r="K422" i="37"/>
  <c r="J422" i="37"/>
  <c r="I422" i="37"/>
  <c r="H422" i="37"/>
  <c r="G422" i="37"/>
  <c r="F422" i="37"/>
  <c r="E422" i="37"/>
  <c r="D422" i="37"/>
  <c r="C422" i="37"/>
  <c r="B422" i="37"/>
  <c r="A422" i="37"/>
  <c r="P421" i="37"/>
  <c r="O421" i="37"/>
  <c r="N421" i="37"/>
  <c r="M421" i="37"/>
  <c r="L421" i="37"/>
  <c r="K421" i="37"/>
  <c r="J421" i="37"/>
  <c r="I421" i="37"/>
  <c r="H421" i="37"/>
  <c r="G421" i="37"/>
  <c r="F421" i="37"/>
  <c r="E421" i="37"/>
  <c r="D421" i="37"/>
  <c r="C421" i="37"/>
  <c r="B421" i="37"/>
  <c r="A421" i="37"/>
  <c r="P420" i="37"/>
  <c r="O420" i="37"/>
  <c r="N420" i="37"/>
  <c r="M420" i="37"/>
  <c r="L420" i="37"/>
  <c r="K420" i="37"/>
  <c r="J420" i="37"/>
  <c r="I420" i="37"/>
  <c r="H420" i="37"/>
  <c r="G420" i="37"/>
  <c r="F420" i="37"/>
  <c r="E420" i="37"/>
  <c r="D420" i="37"/>
  <c r="C420" i="37"/>
  <c r="B420" i="37"/>
  <c r="A420" i="37"/>
  <c r="P419" i="37"/>
  <c r="O419" i="37"/>
  <c r="N419" i="37"/>
  <c r="M419" i="37"/>
  <c r="L419" i="37"/>
  <c r="K419" i="37"/>
  <c r="J419" i="37"/>
  <c r="I419" i="37"/>
  <c r="H419" i="37"/>
  <c r="G419" i="37"/>
  <c r="F419" i="37"/>
  <c r="E419" i="37"/>
  <c r="D419" i="37"/>
  <c r="C419" i="37"/>
  <c r="B419" i="37"/>
  <c r="A419" i="37"/>
  <c r="P418" i="37"/>
  <c r="O418" i="37"/>
  <c r="N418" i="37"/>
  <c r="M418" i="37"/>
  <c r="L418" i="37"/>
  <c r="K418" i="37"/>
  <c r="J418" i="37"/>
  <c r="I418" i="37"/>
  <c r="H418" i="37"/>
  <c r="G418" i="37"/>
  <c r="F418" i="37"/>
  <c r="E418" i="37"/>
  <c r="D418" i="37"/>
  <c r="C418" i="37"/>
  <c r="B418" i="37"/>
  <c r="A418" i="37"/>
  <c r="P417" i="37"/>
  <c r="O417" i="37"/>
  <c r="N417" i="37"/>
  <c r="M417" i="37"/>
  <c r="L417" i="37"/>
  <c r="K417" i="37"/>
  <c r="J417" i="37"/>
  <c r="I417" i="37"/>
  <c r="H417" i="37"/>
  <c r="G417" i="37"/>
  <c r="F417" i="37"/>
  <c r="E417" i="37"/>
  <c r="D417" i="37"/>
  <c r="C417" i="37"/>
  <c r="B417" i="37"/>
  <c r="A417" i="37"/>
  <c r="P416" i="37"/>
  <c r="O416" i="37"/>
  <c r="N416" i="37"/>
  <c r="M416" i="37"/>
  <c r="L416" i="37"/>
  <c r="K416" i="37"/>
  <c r="J416" i="37"/>
  <c r="I416" i="37"/>
  <c r="H416" i="37"/>
  <c r="G416" i="37"/>
  <c r="F416" i="37"/>
  <c r="E416" i="37"/>
  <c r="D416" i="37"/>
  <c r="C416" i="37"/>
  <c r="B416" i="37"/>
  <c r="A416" i="37"/>
  <c r="P415" i="37"/>
  <c r="O415" i="37"/>
  <c r="N415" i="37"/>
  <c r="M415" i="37"/>
  <c r="L415" i="37"/>
  <c r="K415" i="37"/>
  <c r="J415" i="37"/>
  <c r="I415" i="37"/>
  <c r="H415" i="37"/>
  <c r="G415" i="37"/>
  <c r="F415" i="37"/>
  <c r="E415" i="37"/>
  <c r="D415" i="37"/>
  <c r="C415" i="37"/>
  <c r="B415" i="37"/>
  <c r="A415" i="37"/>
  <c r="P414" i="37"/>
  <c r="O414" i="37"/>
  <c r="N414" i="37"/>
  <c r="M414" i="37"/>
  <c r="L414" i="37"/>
  <c r="K414" i="37"/>
  <c r="J414" i="37"/>
  <c r="I414" i="37"/>
  <c r="H414" i="37"/>
  <c r="G414" i="37"/>
  <c r="F414" i="37"/>
  <c r="E414" i="37"/>
  <c r="D414" i="37"/>
  <c r="C414" i="37"/>
  <c r="B414" i="37"/>
  <c r="A414" i="37"/>
  <c r="P413" i="37"/>
  <c r="O413" i="37"/>
  <c r="N413" i="37"/>
  <c r="M413" i="37"/>
  <c r="L413" i="37"/>
  <c r="K413" i="37"/>
  <c r="J413" i="37"/>
  <c r="I413" i="37"/>
  <c r="H413" i="37"/>
  <c r="G413" i="37"/>
  <c r="F413" i="37"/>
  <c r="E413" i="37"/>
  <c r="D413" i="37"/>
  <c r="C413" i="37"/>
  <c r="B413" i="37"/>
  <c r="A413" i="37"/>
  <c r="P412" i="37"/>
  <c r="O412" i="37"/>
  <c r="N412" i="37"/>
  <c r="M412" i="37"/>
  <c r="L412" i="37"/>
  <c r="K412" i="37"/>
  <c r="J412" i="37"/>
  <c r="I412" i="37"/>
  <c r="H412" i="37"/>
  <c r="G412" i="37"/>
  <c r="F412" i="37"/>
  <c r="E412" i="37"/>
  <c r="D412" i="37"/>
  <c r="C412" i="37"/>
  <c r="B412" i="37"/>
  <c r="A412" i="37"/>
  <c r="P411" i="37"/>
  <c r="O411" i="37"/>
  <c r="N411" i="37"/>
  <c r="M411" i="37"/>
  <c r="L411" i="37"/>
  <c r="K411" i="37"/>
  <c r="J411" i="37"/>
  <c r="I411" i="37"/>
  <c r="H411" i="37"/>
  <c r="G411" i="37"/>
  <c r="F411" i="37"/>
  <c r="E411" i="37"/>
  <c r="D411" i="37"/>
  <c r="C411" i="37"/>
  <c r="B411" i="37"/>
  <c r="A411" i="37"/>
  <c r="P410" i="37"/>
  <c r="O410" i="37"/>
  <c r="N410" i="37"/>
  <c r="M410" i="37"/>
  <c r="L410" i="37"/>
  <c r="K410" i="37"/>
  <c r="J410" i="37"/>
  <c r="I410" i="37"/>
  <c r="H410" i="37"/>
  <c r="G410" i="37"/>
  <c r="F410" i="37"/>
  <c r="E410" i="37"/>
  <c r="D410" i="37"/>
  <c r="C410" i="37"/>
  <c r="B410" i="37"/>
  <c r="A410" i="37"/>
  <c r="P409" i="37"/>
  <c r="O409" i="37"/>
  <c r="N409" i="37"/>
  <c r="M409" i="37"/>
  <c r="L409" i="37"/>
  <c r="K409" i="37"/>
  <c r="J409" i="37"/>
  <c r="I409" i="37"/>
  <c r="H409" i="37"/>
  <c r="G409" i="37"/>
  <c r="F409" i="37"/>
  <c r="E409" i="37"/>
  <c r="D409" i="37"/>
  <c r="C409" i="37"/>
  <c r="B409" i="37"/>
  <c r="A409" i="37"/>
  <c r="P408" i="37"/>
  <c r="O408" i="37"/>
  <c r="N408" i="37"/>
  <c r="M408" i="37"/>
  <c r="L408" i="37"/>
  <c r="K408" i="37"/>
  <c r="J408" i="37"/>
  <c r="I408" i="37"/>
  <c r="H408" i="37"/>
  <c r="G408" i="37"/>
  <c r="F408" i="37"/>
  <c r="E408" i="37"/>
  <c r="D408" i="37"/>
  <c r="C408" i="37"/>
  <c r="B408" i="37"/>
  <c r="A408" i="37"/>
  <c r="P407" i="37"/>
  <c r="O407" i="37"/>
  <c r="N407" i="37"/>
  <c r="M407" i="37"/>
  <c r="L407" i="37"/>
  <c r="K407" i="37"/>
  <c r="J407" i="37"/>
  <c r="I407" i="37"/>
  <c r="H407" i="37"/>
  <c r="G407" i="37"/>
  <c r="F407" i="37"/>
  <c r="E407" i="37"/>
  <c r="D407" i="37"/>
  <c r="C407" i="37"/>
  <c r="B407" i="37"/>
  <c r="A407" i="37"/>
  <c r="P406" i="37"/>
  <c r="O406" i="37"/>
  <c r="N406" i="37"/>
  <c r="M406" i="37"/>
  <c r="L406" i="37"/>
  <c r="K406" i="37"/>
  <c r="J406" i="37"/>
  <c r="I406" i="37"/>
  <c r="H406" i="37"/>
  <c r="G406" i="37"/>
  <c r="F406" i="37"/>
  <c r="E406" i="37"/>
  <c r="D406" i="37"/>
  <c r="C406" i="37"/>
  <c r="B406" i="37"/>
  <c r="A406" i="37"/>
  <c r="P405" i="37"/>
  <c r="O405" i="37"/>
  <c r="N405" i="37"/>
  <c r="M405" i="37"/>
  <c r="L405" i="37"/>
  <c r="K405" i="37"/>
  <c r="J405" i="37"/>
  <c r="I405" i="37"/>
  <c r="H405" i="37"/>
  <c r="G405" i="37"/>
  <c r="F405" i="37"/>
  <c r="E405" i="37"/>
  <c r="D405" i="37"/>
  <c r="C405" i="37"/>
  <c r="B405" i="37"/>
  <c r="A405" i="37"/>
  <c r="P404" i="37"/>
  <c r="O404" i="37"/>
  <c r="N404" i="37"/>
  <c r="M404" i="37"/>
  <c r="L404" i="37"/>
  <c r="K404" i="37"/>
  <c r="J404" i="37"/>
  <c r="I404" i="37"/>
  <c r="H404" i="37"/>
  <c r="G404" i="37"/>
  <c r="F404" i="37"/>
  <c r="E404" i="37"/>
  <c r="D404" i="37"/>
  <c r="C404" i="37"/>
  <c r="B404" i="37"/>
  <c r="A404" i="37"/>
  <c r="P403" i="37"/>
  <c r="O403" i="37"/>
  <c r="N403" i="37"/>
  <c r="M403" i="37"/>
  <c r="L403" i="37"/>
  <c r="K403" i="37"/>
  <c r="J403" i="37"/>
  <c r="I403" i="37"/>
  <c r="H403" i="37"/>
  <c r="G403" i="37"/>
  <c r="F403" i="37"/>
  <c r="E403" i="37"/>
  <c r="D403" i="37"/>
  <c r="C403" i="37"/>
  <c r="B403" i="37"/>
  <c r="A403" i="37"/>
  <c r="P402" i="37"/>
  <c r="O402" i="37"/>
  <c r="N402" i="37"/>
  <c r="M402" i="37"/>
  <c r="L402" i="37"/>
  <c r="K402" i="37"/>
  <c r="J402" i="37"/>
  <c r="I402" i="37"/>
  <c r="H402" i="37"/>
  <c r="G402" i="37"/>
  <c r="F402" i="37"/>
  <c r="E402" i="37"/>
  <c r="D402" i="37"/>
  <c r="C402" i="37"/>
  <c r="B402" i="37"/>
  <c r="A402" i="37"/>
  <c r="P401" i="37"/>
  <c r="O401" i="37"/>
  <c r="N401" i="37"/>
  <c r="M401" i="37"/>
  <c r="L401" i="37"/>
  <c r="K401" i="37"/>
  <c r="J401" i="37"/>
  <c r="I401" i="37"/>
  <c r="H401" i="37"/>
  <c r="G401" i="37"/>
  <c r="F401" i="37"/>
  <c r="E401" i="37"/>
  <c r="D401" i="37"/>
  <c r="C401" i="37"/>
  <c r="B401" i="37"/>
  <c r="A401" i="37"/>
  <c r="P400" i="37"/>
  <c r="O400" i="37"/>
  <c r="N400" i="37"/>
  <c r="M400" i="37"/>
  <c r="L400" i="37"/>
  <c r="K400" i="37"/>
  <c r="J400" i="37"/>
  <c r="I400" i="37"/>
  <c r="H400" i="37"/>
  <c r="G400" i="37"/>
  <c r="F400" i="37"/>
  <c r="E400" i="37"/>
  <c r="D400" i="37"/>
  <c r="C400" i="37"/>
  <c r="B400" i="37"/>
  <c r="A400" i="37"/>
  <c r="P399" i="37"/>
  <c r="O399" i="37"/>
  <c r="N399" i="37"/>
  <c r="M399" i="37"/>
  <c r="L399" i="37"/>
  <c r="K399" i="37"/>
  <c r="J399" i="37"/>
  <c r="I399" i="37"/>
  <c r="H399" i="37"/>
  <c r="G399" i="37"/>
  <c r="F399" i="37"/>
  <c r="E399" i="37"/>
  <c r="D399" i="37"/>
  <c r="C399" i="37"/>
  <c r="B399" i="37"/>
  <c r="A399" i="37"/>
  <c r="P398" i="37"/>
  <c r="O398" i="37"/>
  <c r="N398" i="37"/>
  <c r="M398" i="37"/>
  <c r="L398" i="37"/>
  <c r="K398" i="37"/>
  <c r="J398" i="37"/>
  <c r="I398" i="37"/>
  <c r="H398" i="37"/>
  <c r="G398" i="37"/>
  <c r="F398" i="37"/>
  <c r="E398" i="37"/>
  <c r="D398" i="37"/>
  <c r="C398" i="37"/>
  <c r="B398" i="37"/>
  <c r="A398" i="37"/>
  <c r="P397" i="37"/>
  <c r="O397" i="37"/>
  <c r="N397" i="37"/>
  <c r="M397" i="37"/>
  <c r="L397" i="37"/>
  <c r="K397" i="37"/>
  <c r="J397" i="37"/>
  <c r="I397" i="37"/>
  <c r="H397" i="37"/>
  <c r="G397" i="37"/>
  <c r="F397" i="37"/>
  <c r="E397" i="37"/>
  <c r="D397" i="37"/>
  <c r="C397" i="37"/>
  <c r="B397" i="37"/>
  <c r="A397" i="37"/>
  <c r="P396" i="37"/>
  <c r="O396" i="37"/>
  <c r="N396" i="37"/>
  <c r="M396" i="37"/>
  <c r="L396" i="37"/>
  <c r="K396" i="37"/>
  <c r="J396" i="37"/>
  <c r="I396" i="37"/>
  <c r="H396" i="37"/>
  <c r="G396" i="37"/>
  <c r="F396" i="37"/>
  <c r="E396" i="37"/>
  <c r="D396" i="37"/>
  <c r="C396" i="37"/>
  <c r="B396" i="37"/>
  <c r="A396" i="37"/>
  <c r="P395" i="37"/>
  <c r="O395" i="37"/>
  <c r="N395" i="37"/>
  <c r="M395" i="37"/>
  <c r="L395" i="37"/>
  <c r="K395" i="37"/>
  <c r="J395" i="37"/>
  <c r="I395" i="37"/>
  <c r="H395" i="37"/>
  <c r="G395" i="37"/>
  <c r="F395" i="37"/>
  <c r="E395" i="37"/>
  <c r="D395" i="37"/>
  <c r="C395" i="37"/>
  <c r="B395" i="37"/>
  <c r="A395" i="37"/>
  <c r="P394" i="37"/>
  <c r="O394" i="37"/>
  <c r="N394" i="37"/>
  <c r="M394" i="37"/>
  <c r="L394" i="37"/>
  <c r="K394" i="37"/>
  <c r="J394" i="37"/>
  <c r="I394" i="37"/>
  <c r="H394" i="37"/>
  <c r="G394" i="37"/>
  <c r="F394" i="37"/>
  <c r="E394" i="37"/>
  <c r="D394" i="37"/>
  <c r="C394" i="37"/>
  <c r="B394" i="37"/>
  <c r="A394" i="37"/>
  <c r="P393" i="37"/>
  <c r="O393" i="37"/>
  <c r="N393" i="37"/>
  <c r="M393" i="37"/>
  <c r="L393" i="37"/>
  <c r="K393" i="37"/>
  <c r="J393" i="37"/>
  <c r="I393" i="37"/>
  <c r="H393" i="37"/>
  <c r="G393" i="37"/>
  <c r="F393" i="37"/>
  <c r="E393" i="37"/>
  <c r="D393" i="37"/>
  <c r="C393" i="37"/>
  <c r="B393" i="37"/>
  <c r="A393" i="37"/>
  <c r="P392" i="37"/>
  <c r="O392" i="37"/>
  <c r="N392" i="37"/>
  <c r="M392" i="37"/>
  <c r="L392" i="37"/>
  <c r="K392" i="37"/>
  <c r="J392" i="37"/>
  <c r="I392" i="37"/>
  <c r="H392" i="37"/>
  <c r="G392" i="37"/>
  <c r="F392" i="37"/>
  <c r="E392" i="37"/>
  <c r="D392" i="37"/>
  <c r="C392" i="37"/>
  <c r="B392" i="37"/>
  <c r="A392" i="37"/>
  <c r="P391" i="37"/>
  <c r="O391" i="37"/>
  <c r="N391" i="37"/>
  <c r="M391" i="37"/>
  <c r="L391" i="37"/>
  <c r="K391" i="37"/>
  <c r="J391" i="37"/>
  <c r="I391" i="37"/>
  <c r="H391" i="37"/>
  <c r="G391" i="37"/>
  <c r="F391" i="37"/>
  <c r="E391" i="37"/>
  <c r="D391" i="37"/>
  <c r="C391" i="37"/>
  <c r="B391" i="37"/>
  <c r="A391" i="37"/>
  <c r="P390" i="37"/>
  <c r="O390" i="37"/>
  <c r="N390" i="37"/>
  <c r="M390" i="37"/>
  <c r="L390" i="37"/>
  <c r="K390" i="37"/>
  <c r="J390" i="37"/>
  <c r="I390" i="37"/>
  <c r="H390" i="37"/>
  <c r="G390" i="37"/>
  <c r="F390" i="37"/>
  <c r="E390" i="37"/>
  <c r="D390" i="37"/>
  <c r="C390" i="37"/>
  <c r="B390" i="37"/>
  <c r="A390" i="37"/>
  <c r="P389" i="37"/>
  <c r="O389" i="37"/>
  <c r="N389" i="37"/>
  <c r="M389" i="37"/>
  <c r="L389" i="37"/>
  <c r="K389" i="37"/>
  <c r="J389" i="37"/>
  <c r="I389" i="37"/>
  <c r="H389" i="37"/>
  <c r="G389" i="37"/>
  <c r="F389" i="37"/>
  <c r="E389" i="37"/>
  <c r="D389" i="37"/>
  <c r="C389" i="37"/>
  <c r="B389" i="37"/>
  <c r="A389" i="37"/>
  <c r="P388" i="37"/>
  <c r="O388" i="37"/>
  <c r="N388" i="37"/>
  <c r="M388" i="37"/>
  <c r="L388" i="37"/>
  <c r="K388" i="37"/>
  <c r="J388" i="37"/>
  <c r="I388" i="37"/>
  <c r="H388" i="37"/>
  <c r="G388" i="37"/>
  <c r="F388" i="37"/>
  <c r="E388" i="37"/>
  <c r="D388" i="37"/>
  <c r="C388" i="37"/>
  <c r="B388" i="37"/>
  <c r="A388" i="37"/>
  <c r="P387" i="37"/>
  <c r="O387" i="37"/>
  <c r="N387" i="37"/>
  <c r="M387" i="37"/>
  <c r="L387" i="37"/>
  <c r="K387" i="37"/>
  <c r="J387" i="37"/>
  <c r="I387" i="37"/>
  <c r="H387" i="37"/>
  <c r="G387" i="37"/>
  <c r="F387" i="37"/>
  <c r="E387" i="37"/>
  <c r="D387" i="37"/>
  <c r="C387" i="37"/>
  <c r="B387" i="37"/>
  <c r="A387" i="37"/>
  <c r="P386" i="37"/>
  <c r="O386" i="37"/>
  <c r="N386" i="37"/>
  <c r="M386" i="37"/>
  <c r="L386" i="37"/>
  <c r="K386" i="37"/>
  <c r="J386" i="37"/>
  <c r="I386" i="37"/>
  <c r="H386" i="37"/>
  <c r="G386" i="37"/>
  <c r="F386" i="37"/>
  <c r="E386" i="37"/>
  <c r="D386" i="37"/>
  <c r="C386" i="37"/>
  <c r="B386" i="37"/>
  <c r="A386" i="37"/>
  <c r="P385" i="37"/>
  <c r="O385" i="37"/>
  <c r="N385" i="37"/>
  <c r="M385" i="37"/>
  <c r="L385" i="37"/>
  <c r="K385" i="37"/>
  <c r="J385" i="37"/>
  <c r="I385" i="37"/>
  <c r="H385" i="37"/>
  <c r="G385" i="37"/>
  <c r="F385" i="37"/>
  <c r="E385" i="37"/>
  <c r="D385" i="37"/>
  <c r="C385" i="37"/>
  <c r="B385" i="37"/>
  <c r="A385" i="37"/>
  <c r="P384" i="37"/>
  <c r="O384" i="37"/>
  <c r="N384" i="37"/>
  <c r="M384" i="37"/>
  <c r="L384" i="37"/>
  <c r="K384" i="37"/>
  <c r="J384" i="37"/>
  <c r="I384" i="37"/>
  <c r="H384" i="37"/>
  <c r="G384" i="37"/>
  <c r="F384" i="37"/>
  <c r="E384" i="37"/>
  <c r="D384" i="37"/>
  <c r="C384" i="37"/>
  <c r="B384" i="37"/>
  <c r="A384" i="37"/>
  <c r="P383" i="37"/>
  <c r="O383" i="37"/>
  <c r="N383" i="37"/>
  <c r="M383" i="37"/>
  <c r="L383" i="37"/>
  <c r="K383" i="37"/>
  <c r="J383" i="37"/>
  <c r="I383" i="37"/>
  <c r="H383" i="37"/>
  <c r="G383" i="37"/>
  <c r="F383" i="37"/>
  <c r="E383" i="37"/>
  <c r="D383" i="37"/>
  <c r="C383" i="37"/>
  <c r="B383" i="37"/>
  <c r="A383" i="37"/>
  <c r="P382" i="37"/>
  <c r="O382" i="37"/>
  <c r="N382" i="37"/>
  <c r="M382" i="37"/>
  <c r="L382" i="37"/>
  <c r="K382" i="37"/>
  <c r="J382" i="37"/>
  <c r="I382" i="37"/>
  <c r="H382" i="37"/>
  <c r="G382" i="37"/>
  <c r="F382" i="37"/>
  <c r="E382" i="37"/>
  <c r="D382" i="37"/>
  <c r="C382" i="37"/>
  <c r="B382" i="37"/>
  <c r="A382" i="37"/>
  <c r="P381" i="37"/>
  <c r="O381" i="37"/>
  <c r="N381" i="37"/>
  <c r="M381" i="37"/>
  <c r="L381" i="37"/>
  <c r="K381" i="37"/>
  <c r="J381" i="37"/>
  <c r="I381" i="37"/>
  <c r="H381" i="37"/>
  <c r="G381" i="37"/>
  <c r="F381" i="37"/>
  <c r="E381" i="37"/>
  <c r="D381" i="37"/>
  <c r="C381" i="37"/>
  <c r="B381" i="37"/>
  <c r="A381" i="37"/>
  <c r="P380" i="37"/>
  <c r="O380" i="37"/>
  <c r="N380" i="37"/>
  <c r="M380" i="37"/>
  <c r="L380" i="37"/>
  <c r="K380" i="37"/>
  <c r="J380" i="37"/>
  <c r="I380" i="37"/>
  <c r="H380" i="37"/>
  <c r="G380" i="37"/>
  <c r="F380" i="37"/>
  <c r="E380" i="37"/>
  <c r="D380" i="37"/>
  <c r="C380" i="37"/>
  <c r="B380" i="37"/>
  <c r="A380" i="37"/>
  <c r="P379" i="37"/>
  <c r="O379" i="37"/>
  <c r="N379" i="37"/>
  <c r="M379" i="37"/>
  <c r="L379" i="37"/>
  <c r="K379" i="37"/>
  <c r="J379" i="37"/>
  <c r="I379" i="37"/>
  <c r="H379" i="37"/>
  <c r="G379" i="37"/>
  <c r="F379" i="37"/>
  <c r="E379" i="37"/>
  <c r="D379" i="37"/>
  <c r="C379" i="37"/>
  <c r="B379" i="37"/>
  <c r="A379" i="37"/>
  <c r="P378" i="37"/>
  <c r="O378" i="37"/>
  <c r="N378" i="37"/>
  <c r="M378" i="37"/>
  <c r="L378" i="37"/>
  <c r="K378" i="37"/>
  <c r="J378" i="37"/>
  <c r="I378" i="37"/>
  <c r="H378" i="37"/>
  <c r="G378" i="37"/>
  <c r="F378" i="37"/>
  <c r="E378" i="37"/>
  <c r="D378" i="37"/>
  <c r="C378" i="37"/>
  <c r="B378" i="37"/>
  <c r="A378" i="37"/>
  <c r="P377" i="37"/>
  <c r="O377" i="37"/>
  <c r="N377" i="37"/>
  <c r="M377" i="37"/>
  <c r="L377" i="37"/>
  <c r="K377" i="37"/>
  <c r="J377" i="37"/>
  <c r="I377" i="37"/>
  <c r="H377" i="37"/>
  <c r="G377" i="37"/>
  <c r="F377" i="37"/>
  <c r="E377" i="37"/>
  <c r="D377" i="37"/>
  <c r="C377" i="37"/>
  <c r="B377" i="37"/>
  <c r="A377" i="37"/>
  <c r="P376" i="37"/>
  <c r="O376" i="37"/>
  <c r="N376" i="37"/>
  <c r="M376" i="37"/>
  <c r="L376" i="37"/>
  <c r="K376" i="37"/>
  <c r="J376" i="37"/>
  <c r="I376" i="37"/>
  <c r="H376" i="37"/>
  <c r="G376" i="37"/>
  <c r="F376" i="37"/>
  <c r="E376" i="37"/>
  <c r="D376" i="37"/>
  <c r="C376" i="37"/>
  <c r="B376" i="37"/>
  <c r="A376" i="37"/>
  <c r="P375" i="37"/>
  <c r="O375" i="37"/>
  <c r="N375" i="37"/>
  <c r="M375" i="37"/>
  <c r="L375" i="37"/>
  <c r="K375" i="37"/>
  <c r="J375" i="37"/>
  <c r="I375" i="37"/>
  <c r="H375" i="37"/>
  <c r="G375" i="37"/>
  <c r="F375" i="37"/>
  <c r="E375" i="37"/>
  <c r="D375" i="37"/>
  <c r="C375" i="37"/>
  <c r="B375" i="37"/>
  <c r="A375" i="37"/>
  <c r="P374" i="37"/>
  <c r="O374" i="37"/>
  <c r="N374" i="37"/>
  <c r="M374" i="37"/>
  <c r="L374" i="37"/>
  <c r="K374" i="37"/>
  <c r="J374" i="37"/>
  <c r="I374" i="37"/>
  <c r="H374" i="37"/>
  <c r="G374" i="37"/>
  <c r="F374" i="37"/>
  <c r="E374" i="37"/>
  <c r="D374" i="37"/>
  <c r="C374" i="37"/>
  <c r="B374" i="37"/>
  <c r="A374" i="37"/>
  <c r="P373" i="37"/>
  <c r="O373" i="37"/>
  <c r="N373" i="37"/>
  <c r="M373" i="37"/>
  <c r="L373" i="37"/>
  <c r="K373" i="37"/>
  <c r="J373" i="37"/>
  <c r="I373" i="37"/>
  <c r="H373" i="37"/>
  <c r="G373" i="37"/>
  <c r="F373" i="37"/>
  <c r="E373" i="37"/>
  <c r="D373" i="37"/>
  <c r="C373" i="37"/>
  <c r="B373" i="37"/>
  <c r="A373" i="37"/>
  <c r="P372" i="37"/>
  <c r="O372" i="37"/>
  <c r="N372" i="37"/>
  <c r="M372" i="37"/>
  <c r="L372" i="37"/>
  <c r="K372" i="37"/>
  <c r="J372" i="37"/>
  <c r="I372" i="37"/>
  <c r="H372" i="37"/>
  <c r="G372" i="37"/>
  <c r="F372" i="37"/>
  <c r="E372" i="37"/>
  <c r="D372" i="37"/>
  <c r="C372" i="37"/>
  <c r="B372" i="37"/>
  <c r="A372" i="37"/>
  <c r="P371" i="37"/>
  <c r="O371" i="37"/>
  <c r="N371" i="37"/>
  <c r="M371" i="37"/>
  <c r="L371" i="37"/>
  <c r="K371" i="37"/>
  <c r="J371" i="37"/>
  <c r="I371" i="37"/>
  <c r="H371" i="37"/>
  <c r="G371" i="37"/>
  <c r="F371" i="37"/>
  <c r="E371" i="37"/>
  <c r="D371" i="37"/>
  <c r="C371" i="37"/>
  <c r="B371" i="37"/>
  <c r="A371" i="37"/>
  <c r="P370" i="37"/>
  <c r="O370" i="37"/>
  <c r="N370" i="37"/>
  <c r="M370" i="37"/>
  <c r="L370" i="37"/>
  <c r="K370" i="37"/>
  <c r="J370" i="37"/>
  <c r="I370" i="37"/>
  <c r="H370" i="37"/>
  <c r="G370" i="37"/>
  <c r="F370" i="37"/>
  <c r="E370" i="37"/>
  <c r="D370" i="37"/>
  <c r="C370" i="37"/>
  <c r="B370" i="37"/>
  <c r="A370" i="37"/>
  <c r="P369" i="37"/>
  <c r="O369" i="37"/>
  <c r="N369" i="37"/>
  <c r="M369" i="37"/>
  <c r="L369" i="37"/>
  <c r="K369" i="37"/>
  <c r="J369" i="37"/>
  <c r="I369" i="37"/>
  <c r="H369" i="37"/>
  <c r="G369" i="37"/>
  <c r="F369" i="37"/>
  <c r="E369" i="37"/>
  <c r="D369" i="37"/>
  <c r="C369" i="37"/>
  <c r="B369" i="37"/>
  <c r="A369" i="37"/>
  <c r="P368" i="37"/>
  <c r="O368" i="37"/>
  <c r="N368" i="37"/>
  <c r="M368" i="37"/>
  <c r="L368" i="37"/>
  <c r="K368" i="37"/>
  <c r="J368" i="37"/>
  <c r="I368" i="37"/>
  <c r="H368" i="37"/>
  <c r="G368" i="37"/>
  <c r="F368" i="37"/>
  <c r="E368" i="37"/>
  <c r="D368" i="37"/>
  <c r="C368" i="37"/>
  <c r="B368" i="37"/>
  <c r="A368" i="37"/>
  <c r="P367" i="37"/>
  <c r="O367" i="37"/>
  <c r="N367" i="37"/>
  <c r="M367" i="37"/>
  <c r="L367" i="37"/>
  <c r="K367" i="37"/>
  <c r="J367" i="37"/>
  <c r="I367" i="37"/>
  <c r="H367" i="37"/>
  <c r="G367" i="37"/>
  <c r="F367" i="37"/>
  <c r="E367" i="37"/>
  <c r="D367" i="37"/>
  <c r="C367" i="37"/>
  <c r="B367" i="37"/>
  <c r="A367" i="37"/>
  <c r="P366" i="37"/>
  <c r="O366" i="37"/>
  <c r="N366" i="37"/>
  <c r="M366" i="37"/>
  <c r="L366" i="37"/>
  <c r="K366" i="37"/>
  <c r="J366" i="37"/>
  <c r="I366" i="37"/>
  <c r="H366" i="37"/>
  <c r="G366" i="37"/>
  <c r="F366" i="37"/>
  <c r="E366" i="37"/>
  <c r="D366" i="37"/>
  <c r="C366" i="37"/>
  <c r="B366" i="37"/>
  <c r="A366" i="37"/>
  <c r="P365" i="37"/>
  <c r="O365" i="37"/>
  <c r="N365" i="37"/>
  <c r="M365" i="37"/>
  <c r="L365" i="37"/>
  <c r="K365" i="37"/>
  <c r="J365" i="37"/>
  <c r="I365" i="37"/>
  <c r="H365" i="37"/>
  <c r="G365" i="37"/>
  <c r="F365" i="37"/>
  <c r="E365" i="37"/>
  <c r="D365" i="37"/>
  <c r="C365" i="37"/>
  <c r="B365" i="37"/>
  <c r="A365" i="37"/>
  <c r="P364" i="37"/>
  <c r="O364" i="37"/>
  <c r="N364" i="37"/>
  <c r="M364" i="37"/>
  <c r="L364" i="37"/>
  <c r="K364" i="37"/>
  <c r="J364" i="37"/>
  <c r="I364" i="37"/>
  <c r="H364" i="37"/>
  <c r="G364" i="37"/>
  <c r="F364" i="37"/>
  <c r="E364" i="37"/>
  <c r="D364" i="37"/>
  <c r="C364" i="37"/>
  <c r="B364" i="37"/>
  <c r="A364" i="37"/>
  <c r="P363" i="37"/>
  <c r="O363" i="37"/>
  <c r="N363" i="37"/>
  <c r="M363" i="37"/>
  <c r="L363" i="37"/>
  <c r="K363" i="37"/>
  <c r="J363" i="37"/>
  <c r="I363" i="37"/>
  <c r="H363" i="37"/>
  <c r="G363" i="37"/>
  <c r="F363" i="37"/>
  <c r="E363" i="37"/>
  <c r="D363" i="37"/>
  <c r="C363" i="37"/>
  <c r="B363" i="37"/>
  <c r="A363" i="37"/>
  <c r="P362" i="37"/>
  <c r="O362" i="37"/>
  <c r="N362" i="37"/>
  <c r="M362" i="37"/>
  <c r="L362" i="37"/>
  <c r="K362" i="37"/>
  <c r="J362" i="37"/>
  <c r="I362" i="37"/>
  <c r="H362" i="37"/>
  <c r="G362" i="37"/>
  <c r="F362" i="37"/>
  <c r="E362" i="37"/>
  <c r="D362" i="37"/>
  <c r="C362" i="37"/>
  <c r="B362" i="37"/>
  <c r="A362" i="37"/>
  <c r="P361" i="37"/>
  <c r="O361" i="37"/>
  <c r="N361" i="37"/>
  <c r="M361" i="37"/>
  <c r="L361" i="37"/>
  <c r="K361" i="37"/>
  <c r="J361" i="37"/>
  <c r="I361" i="37"/>
  <c r="H361" i="37"/>
  <c r="G361" i="37"/>
  <c r="F361" i="37"/>
  <c r="E361" i="37"/>
  <c r="D361" i="37"/>
  <c r="C361" i="37"/>
  <c r="B361" i="37"/>
  <c r="A361" i="37"/>
  <c r="P360" i="37"/>
  <c r="O360" i="37"/>
  <c r="N360" i="37"/>
  <c r="M360" i="37"/>
  <c r="L360" i="37"/>
  <c r="K360" i="37"/>
  <c r="J360" i="37"/>
  <c r="I360" i="37"/>
  <c r="H360" i="37"/>
  <c r="G360" i="37"/>
  <c r="F360" i="37"/>
  <c r="E360" i="37"/>
  <c r="D360" i="37"/>
  <c r="C360" i="37"/>
  <c r="B360" i="37"/>
  <c r="A360" i="37"/>
  <c r="P359" i="37"/>
  <c r="O359" i="37"/>
  <c r="N359" i="37"/>
  <c r="M359" i="37"/>
  <c r="L359" i="37"/>
  <c r="K359" i="37"/>
  <c r="J359" i="37"/>
  <c r="I359" i="37"/>
  <c r="H359" i="37"/>
  <c r="G359" i="37"/>
  <c r="F359" i="37"/>
  <c r="E359" i="37"/>
  <c r="D359" i="37"/>
  <c r="C359" i="37"/>
  <c r="B359" i="37"/>
  <c r="A359" i="37"/>
  <c r="P358" i="37"/>
  <c r="O358" i="37"/>
  <c r="N358" i="37"/>
  <c r="M358" i="37"/>
  <c r="L358" i="37"/>
  <c r="K358" i="37"/>
  <c r="J358" i="37"/>
  <c r="I358" i="37"/>
  <c r="H358" i="37"/>
  <c r="G358" i="37"/>
  <c r="F358" i="37"/>
  <c r="E358" i="37"/>
  <c r="D358" i="37"/>
  <c r="C358" i="37"/>
  <c r="B358" i="37"/>
  <c r="A358" i="37"/>
  <c r="P357" i="37"/>
  <c r="O357" i="37"/>
  <c r="N357" i="37"/>
  <c r="M357" i="37"/>
  <c r="L357" i="37"/>
  <c r="K357" i="37"/>
  <c r="J357" i="37"/>
  <c r="I357" i="37"/>
  <c r="H357" i="37"/>
  <c r="G357" i="37"/>
  <c r="F357" i="37"/>
  <c r="E357" i="37"/>
  <c r="D357" i="37"/>
  <c r="C357" i="37"/>
  <c r="B357" i="37"/>
  <c r="A357" i="37"/>
  <c r="P356" i="37"/>
  <c r="O356" i="37"/>
  <c r="N356" i="37"/>
  <c r="M356" i="37"/>
  <c r="L356" i="37"/>
  <c r="K356" i="37"/>
  <c r="J356" i="37"/>
  <c r="I356" i="37"/>
  <c r="H356" i="37"/>
  <c r="G356" i="37"/>
  <c r="F356" i="37"/>
  <c r="E356" i="37"/>
  <c r="D356" i="37"/>
  <c r="C356" i="37"/>
  <c r="B356" i="37"/>
  <c r="A356" i="37"/>
  <c r="P355" i="37"/>
  <c r="O355" i="37"/>
  <c r="N355" i="37"/>
  <c r="M355" i="37"/>
  <c r="L355" i="37"/>
  <c r="K355" i="37"/>
  <c r="J355" i="37"/>
  <c r="I355" i="37"/>
  <c r="H355" i="37"/>
  <c r="G355" i="37"/>
  <c r="F355" i="37"/>
  <c r="E355" i="37"/>
  <c r="D355" i="37"/>
  <c r="C355" i="37"/>
  <c r="B355" i="37"/>
  <c r="A355" i="37"/>
  <c r="P354" i="37"/>
  <c r="O354" i="37"/>
  <c r="N354" i="37"/>
  <c r="M354" i="37"/>
  <c r="L354" i="37"/>
  <c r="K354" i="37"/>
  <c r="J354" i="37"/>
  <c r="I354" i="37"/>
  <c r="H354" i="37"/>
  <c r="G354" i="37"/>
  <c r="F354" i="37"/>
  <c r="E354" i="37"/>
  <c r="D354" i="37"/>
  <c r="C354" i="37"/>
  <c r="B354" i="37"/>
  <c r="A354" i="37"/>
  <c r="P353" i="37"/>
  <c r="O353" i="37"/>
  <c r="N353" i="37"/>
  <c r="M353" i="37"/>
  <c r="L353" i="37"/>
  <c r="K353" i="37"/>
  <c r="J353" i="37"/>
  <c r="I353" i="37"/>
  <c r="H353" i="37"/>
  <c r="G353" i="37"/>
  <c r="F353" i="37"/>
  <c r="E353" i="37"/>
  <c r="D353" i="37"/>
  <c r="C353" i="37"/>
  <c r="B353" i="37"/>
  <c r="A353" i="37"/>
  <c r="P352" i="37"/>
  <c r="O352" i="37"/>
  <c r="N352" i="37"/>
  <c r="M352" i="37"/>
  <c r="L352" i="37"/>
  <c r="K352" i="37"/>
  <c r="J352" i="37"/>
  <c r="I352" i="37"/>
  <c r="H352" i="37"/>
  <c r="G352" i="37"/>
  <c r="F352" i="37"/>
  <c r="E352" i="37"/>
  <c r="D352" i="37"/>
  <c r="C352" i="37"/>
  <c r="B352" i="37"/>
  <c r="A352" i="37"/>
  <c r="P351" i="37"/>
  <c r="O351" i="37"/>
  <c r="N351" i="37"/>
  <c r="M351" i="37"/>
  <c r="L351" i="37"/>
  <c r="K351" i="37"/>
  <c r="J351" i="37"/>
  <c r="I351" i="37"/>
  <c r="H351" i="37"/>
  <c r="G351" i="37"/>
  <c r="F351" i="37"/>
  <c r="E351" i="37"/>
  <c r="D351" i="37"/>
  <c r="C351" i="37"/>
  <c r="B351" i="37"/>
  <c r="A351" i="37"/>
  <c r="P350" i="37"/>
  <c r="O350" i="37"/>
  <c r="N350" i="37"/>
  <c r="M350" i="37"/>
  <c r="L350" i="37"/>
  <c r="K350" i="37"/>
  <c r="J350" i="37"/>
  <c r="I350" i="37"/>
  <c r="H350" i="37"/>
  <c r="G350" i="37"/>
  <c r="F350" i="37"/>
  <c r="E350" i="37"/>
  <c r="D350" i="37"/>
  <c r="C350" i="37"/>
  <c r="B350" i="37"/>
  <c r="A350" i="37"/>
  <c r="P349" i="37"/>
  <c r="O349" i="37"/>
  <c r="N349" i="37"/>
  <c r="M349" i="37"/>
  <c r="L349" i="37"/>
  <c r="K349" i="37"/>
  <c r="J349" i="37"/>
  <c r="I349" i="37"/>
  <c r="H349" i="37"/>
  <c r="G349" i="37"/>
  <c r="F349" i="37"/>
  <c r="E349" i="37"/>
  <c r="D349" i="37"/>
  <c r="C349" i="37"/>
  <c r="B349" i="37"/>
  <c r="A349" i="37"/>
  <c r="P348" i="37"/>
  <c r="O348" i="37"/>
  <c r="N348" i="37"/>
  <c r="M348" i="37"/>
  <c r="L348" i="37"/>
  <c r="K348" i="37"/>
  <c r="J348" i="37"/>
  <c r="I348" i="37"/>
  <c r="H348" i="37"/>
  <c r="G348" i="37"/>
  <c r="F348" i="37"/>
  <c r="E348" i="37"/>
  <c r="D348" i="37"/>
  <c r="C348" i="37"/>
  <c r="B348" i="37"/>
  <c r="A348" i="37"/>
  <c r="P347" i="37"/>
  <c r="O347" i="37"/>
  <c r="N347" i="37"/>
  <c r="M347" i="37"/>
  <c r="L347" i="37"/>
  <c r="K347" i="37"/>
  <c r="J347" i="37"/>
  <c r="I347" i="37"/>
  <c r="H347" i="37"/>
  <c r="G347" i="37"/>
  <c r="F347" i="37"/>
  <c r="E347" i="37"/>
  <c r="D347" i="37"/>
  <c r="C347" i="37"/>
  <c r="B347" i="37"/>
  <c r="A347" i="37"/>
  <c r="P346" i="37"/>
  <c r="O346" i="37"/>
  <c r="N346" i="37"/>
  <c r="M346" i="37"/>
  <c r="L346" i="37"/>
  <c r="K346" i="37"/>
  <c r="J346" i="37"/>
  <c r="I346" i="37"/>
  <c r="H346" i="37"/>
  <c r="G346" i="37"/>
  <c r="F346" i="37"/>
  <c r="E346" i="37"/>
  <c r="D346" i="37"/>
  <c r="C346" i="37"/>
  <c r="B346" i="37"/>
  <c r="A346" i="37"/>
  <c r="P345" i="37"/>
  <c r="O345" i="37"/>
  <c r="N345" i="37"/>
  <c r="M345" i="37"/>
  <c r="L345" i="37"/>
  <c r="K345" i="37"/>
  <c r="J345" i="37"/>
  <c r="I345" i="37"/>
  <c r="H345" i="37"/>
  <c r="G345" i="37"/>
  <c r="F345" i="37"/>
  <c r="E345" i="37"/>
  <c r="D345" i="37"/>
  <c r="C345" i="37"/>
  <c r="B345" i="37"/>
  <c r="A345" i="37"/>
  <c r="P344" i="37"/>
  <c r="O344" i="37"/>
  <c r="N344" i="37"/>
  <c r="M344" i="37"/>
  <c r="L344" i="37"/>
  <c r="K344" i="37"/>
  <c r="J344" i="37"/>
  <c r="I344" i="37"/>
  <c r="H344" i="37"/>
  <c r="G344" i="37"/>
  <c r="F344" i="37"/>
  <c r="E344" i="37"/>
  <c r="D344" i="37"/>
  <c r="C344" i="37"/>
  <c r="B344" i="37"/>
  <c r="A344" i="37"/>
  <c r="P343" i="37"/>
  <c r="O343" i="37"/>
  <c r="N343" i="37"/>
  <c r="M343" i="37"/>
  <c r="L343" i="37"/>
  <c r="K343" i="37"/>
  <c r="J343" i="37"/>
  <c r="I343" i="37"/>
  <c r="H343" i="37"/>
  <c r="G343" i="37"/>
  <c r="F343" i="37"/>
  <c r="E343" i="37"/>
  <c r="D343" i="37"/>
  <c r="C343" i="37"/>
  <c r="B343" i="37"/>
  <c r="A343" i="37"/>
  <c r="P342" i="37"/>
  <c r="O342" i="37"/>
  <c r="N342" i="37"/>
  <c r="M342" i="37"/>
  <c r="L342" i="37"/>
  <c r="K342" i="37"/>
  <c r="J342" i="37"/>
  <c r="I342" i="37"/>
  <c r="H342" i="37"/>
  <c r="G342" i="37"/>
  <c r="F342" i="37"/>
  <c r="E342" i="37"/>
  <c r="D342" i="37"/>
  <c r="C342" i="37"/>
  <c r="B342" i="37"/>
  <c r="A342" i="37"/>
  <c r="P341" i="37"/>
  <c r="O341" i="37"/>
  <c r="N341" i="37"/>
  <c r="M341" i="37"/>
  <c r="L341" i="37"/>
  <c r="K341" i="37"/>
  <c r="J341" i="37"/>
  <c r="I341" i="37"/>
  <c r="H341" i="37"/>
  <c r="G341" i="37"/>
  <c r="F341" i="37"/>
  <c r="E341" i="37"/>
  <c r="D341" i="37"/>
  <c r="C341" i="37"/>
  <c r="B341" i="37"/>
  <c r="A341" i="37"/>
  <c r="P340" i="37"/>
  <c r="O340" i="37"/>
  <c r="N340" i="37"/>
  <c r="M340" i="37"/>
  <c r="L340" i="37"/>
  <c r="K340" i="37"/>
  <c r="J340" i="37"/>
  <c r="I340" i="37"/>
  <c r="H340" i="37"/>
  <c r="G340" i="37"/>
  <c r="F340" i="37"/>
  <c r="E340" i="37"/>
  <c r="D340" i="37"/>
  <c r="C340" i="37"/>
  <c r="B340" i="37"/>
  <c r="A340" i="37"/>
  <c r="P339" i="37"/>
  <c r="O339" i="37"/>
  <c r="N339" i="37"/>
  <c r="M339" i="37"/>
  <c r="L339" i="37"/>
  <c r="K339" i="37"/>
  <c r="J339" i="37"/>
  <c r="I339" i="37"/>
  <c r="H339" i="37"/>
  <c r="G339" i="37"/>
  <c r="F339" i="37"/>
  <c r="E339" i="37"/>
  <c r="D339" i="37"/>
  <c r="C339" i="37"/>
  <c r="B339" i="37"/>
  <c r="A339" i="37"/>
  <c r="P338" i="37"/>
  <c r="O338" i="37"/>
  <c r="N338" i="37"/>
  <c r="M338" i="37"/>
  <c r="L338" i="37"/>
  <c r="K338" i="37"/>
  <c r="J338" i="37"/>
  <c r="I338" i="37"/>
  <c r="H338" i="37"/>
  <c r="G338" i="37"/>
  <c r="F338" i="37"/>
  <c r="E338" i="37"/>
  <c r="D338" i="37"/>
  <c r="C338" i="37"/>
  <c r="B338" i="37"/>
  <c r="A338" i="37"/>
  <c r="P337" i="37"/>
  <c r="O337" i="37"/>
  <c r="N337" i="37"/>
  <c r="M337" i="37"/>
  <c r="L337" i="37"/>
  <c r="K337" i="37"/>
  <c r="J337" i="37"/>
  <c r="I337" i="37"/>
  <c r="H337" i="37"/>
  <c r="G337" i="37"/>
  <c r="F337" i="37"/>
  <c r="E337" i="37"/>
  <c r="D337" i="37"/>
  <c r="C337" i="37"/>
  <c r="B337" i="37"/>
  <c r="A337" i="37"/>
  <c r="P336" i="37"/>
  <c r="O336" i="37"/>
  <c r="N336" i="37"/>
  <c r="M336" i="37"/>
  <c r="L336" i="37"/>
  <c r="K336" i="37"/>
  <c r="J336" i="37"/>
  <c r="I336" i="37"/>
  <c r="H336" i="37"/>
  <c r="G336" i="37"/>
  <c r="F336" i="37"/>
  <c r="E336" i="37"/>
  <c r="D336" i="37"/>
  <c r="C336" i="37"/>
  <c r="B336" i="37"/>
  <c r="A336" i="37"/>
  <c r="P335" i="37"/>
  <c r="O335" i="37"/>
  <c r="N335" i="37"/>
  <c r="M335" i="37"/>
  <c r="L335" i="37"/>
  <c r="K335" i="37"/>
  <c r="J335" i="37"/>
  <c r="I335" i="37"/>
  <c r="H335" i="37"/>
  <c r="G335" i="37"/>
  <c r="F335" i="37"/>
  <c r="E335" i="37"/>
  <c r="D335" i="37"/>
  <c r="C335" i="37"/>
  <c r="B335" i="37"/>
  <c r="A335" i="37"/>
  <c r="P334" i="37"/>
  <c r="O334" i="37"/>
  <c r="N334" i="37"/>
  <c r="M334" i="37"/>
  <c r="L334" i="37"/>
  <c r="K334" i="37"/>
  <c r="J334" i="37"/>
  <c r="I334" i="37"/>
  <c r="H334" i="37"/>
  <c r="G334" i="37"/>
  <c r="F334" i="37"/>
  <c r="E334" i="37"/>
  <c r="D334" i="37"/>
  <c r="C334" i="37"/>
  <c r="B334" i="37"/>
  <c r="A334" i="37"/>
  <c r="P333" i="37"/>
  <c r="O333" i="37"/>
  <c r="N333" i="37"/>
  <c r="M333" i="37"/>
  <c r="L333" i="37"/>
  <c r="K333" i="37"/>
  <c r="J333" i="37"/>
  <c r="I333" i="37"/>
  <c r="H333" i="37"/>
  <c r="G333" i="37"/>
  <c r="F333" i="37"/>
  <c r="E333" i="37"/>
  <c r="D333" i="37"/>
  <c r="C333" i="37"/>
  <c r="B333" i="37"/>
  <c r="A333" i="37"/>
  <c r="P332" i="37"/>
  <c r="O332" i="37"/>
  <c r="N332" i="37"/>
  <c r="M332" i="37"/>
  <c r="L332" i="37"/>
  <c r="K332" i="37"/>
  <c r="J332" i="37"/>
  <c r="I332" i="37"/>
  <c r="H332" i="37"/>
  <c r="G332" i="37"/>
  <c r="F332" i="37"/>
  <c r="E332" i="37"/>
  <c r="D332" i="37"/>
  <c r="C332" i="37"/>
  <c r="B332" i="37"/>
  <c r="A332" i="37"/>
  <c r="P331" i="37"/>
  <c r="O331" i="37"/>
  <c r="N331" i="37"/>
  <c r="M331" i="37"/>
  <c r="L331" i="37"/>
  <c r="K331" i="37"/>
  <c r="J331" i="37"/>
  <c r="I331" i="37"/>
  <c r="H331" i="37"/>
  <c r="G331" i="37"/>
  <c r="F331" i="37"/>
  <c r="E331" i="37"/>
  <c r="D331" i="37"/>
  <c r="C331" i="37"/>
  <c r="B331" i="37"/>
  <c r="A331" i="37"/>
  <c r="P330" i="37"/>
  <c r="O330" i="37"/>
  <c r="N330" i="37"/>
  <c r="M330" i="37"/>
  <c r="L330" i="37"/>
  <c r="K330" i="37"/>
  <c r="J330" i="37"/>
  <c r="I330" i="37"/>
  <c r="H330" i="37"/>
  <c r="G330" i="37"/>
  <c r="F330" i="37"/>
  <c r="E330" i="37"/>
  <c r="D330" i="37"/>
  <c r="C330" i="37"/>
  <c r="B330" i="37"/>
  <c r="A330" i="37"/>
  <c r="P329" i="37"/>
  <c r="O329" i="37"/>
  <c r="N329" i="37"/>
  <c r="M329" i="37"/>
  <c r="L329" i="37"/>
  <c r="K329" i="37"/>
  <c r="J329" i="37"/>
  <c r="I329" i="37"/>
  <c r="H329" i="37"/>
  <c r="G329" i="37"/>
  <c r="F329" i="37"/>
  <c r="E329" i="37"/>
  <c r="D329" i="37"/>
  <c r="C329" i="37"/>
  <c r="B329" i="37"/>
  <c r="A329" i="37"/>
  <c r="P328" i="37"/>
  <c r="O328" i="37"/>
  <c r="N328" i="37"/>
  <c r="M328" i="37"/>
  <c r="L328" i="37"/>
  <c r="K328" i="37"/>
  <c r="J328" i="37"/>
  <c r="I328" i="37"/>
  <c r="H328" i="37"/>
  <c r="G328" i="37"/>
  <c r="F328" i="37"/>
  <c r="E328" i="37"/>
  <c r="D328" i="37"/>
  <c r="C328" i="37"/>
  <c r="B328" i="37"/>
  <c r="A328" i="37"/>
  <c r="P327" i="37"/>
  <c r="O327" i="37"/>
  <c r="N327" i="37"/>
  <c r="M327" i="37"/>
  <c r="L327" i="37"/>
  <c r="K327" i="37"/>
  <c r="J327" i="37"/>
  <c r="I327" i="37"/>
  <c r="H327" i="37"/>
  <c r="G327" i="37"/>
  <c r="F327" i="37"/>
  <c r="E327" i="37"/>
  <c r="D327" i="37"/>
  <c r="C327" i="37"/>
  <c r="B327" i="37"/>
  <c r="A327" i="37"/>
  <c r="P326" i="37"/>
  <c r="O326" i="37"/>
  <c r="N326" i="37"/>
  <c r="M326" i="37"/>
  <c r="L326" i="37"/>
  <c r="K326" i="37"/>
  <c r="J326" i="37"/>
  <c r="I326" i="37"/>
  <c r="H326" i="37"/>
  <c r="G326" i="37"/>
  <c r="F326" i="37"/>
  <c r="E326" i="37"/>
  <c r="D326" i="37"/>
  <c r="C326" i="37"/>
  <c r="B326" i="37"/>
  <c r="A326" i="37"/>
  <c r="P325" i="37"/>
  <c r="O325" i="37"/>
  <c r="N325" i="37"/>
  <c r="M325" i="37"/>
  <c r="L325" i="37"/>
  <c r="K325" i="37"/>
  <c r="J325" i="37"/>
  <c r="I325" i="37"/>
  <c r="H325" i="37"/>
  <c r="G325" i="37"/>
  <c r="F325" i="37"/>
  <c r="E325" i="37"/>
  <c r="D325" i="37"/>
  <c r="C325" i="37"/>
  <c r="B325" i="37"/>
  <c r="A325" i="37"/>
  <c r="P324" i="37"/>
  <c r="O324" i="37"/>
  <c r="N324" i="37"/>
  <c r="M324" i="37"/>
  <c r="L324" i="37"/>
  <c r="K324" i="37"/>
  <c r="J324" i="37"/>
  <c r="I324" i="37"/>
  <c r="H324" i="37"/>
  <c r="G324" i="37"/>
  <c r="F324" i="37"/>
  <c r="E324" i="37"/>
  <c r="D324" i="37"/>
  <c r="C324" i="37"/>
  <c r="B324" i="37"/>
  <c r="A324" i="37"/>
  <c r="P323" i="37"/>
  <c r="O323" i="37"/>
  <c r="N323" i="37"/>
  <c r="M323" i="37"/>
  <c r="L323" i="37"/>
  <c r="K323" i="37"/>
  <c r="J323" i="37"/>
  <c r="I323" i="37"/>
  <c r="H323" i="37"/>
  <c r="G323" i="37"/>
  <c r="F323" i="37"/>
  <c r="E323" i="37"/>
  <c r="D323" i="37"/>
  <c r="C323" i="37"/>
  <c r="B323" i="37"/>
  <c r="A323" i="37"/>
  <c r="P322" i="37"/>
  <c r="O322" i="37"/>
  <c r="N322" i="37"/>
  <c r="M322" i="37"/>
  <c r="L322" i="37"/>
  <c r="K322" i="37"/>
  <c r="J322" i="37"/>
  <c r="I322" i="37"/>
  <c r="H322" i="37"/>
  <c r="G322" i="37"/>
  <c r="F322" i="37"/>
  <c r="E322" i="37"/>
  <c r="D322" i="37"/>
  <c r="C322" i="37"/>
  <c r="B322" i="37"/>
  <c r="A322" i="37"/>
  <c r="P321" i="37"/>
  <c r="O321" i="37"/>
  <c r="N321" i="37"/>
  <c r="M321" i="37"/>
  <c r="L321" i="37"/>
  <c r="K321" i="37"/>
  <c r="J321" i="37"/>
  <c r="I321" i="37"/>
  <c r="H321" i="37"/>
  <c r="G321" i="37"/>
  <c r="F321" i="37"/>
  <c r="E321" i="37"/>
  <c r="D321" i="37"/>
  <c r="C321" i="37"/>
  <c r="B321" i="37"/>
  <c r="A321" i="37"/>
  <c r="P320" i="37"/>
  <c r="O320" i="37"/>
  <c r="N320" i="37"/>
  <c r="M320" i="37"/>
  <c r="L320" i="37"/>
  <c r="K320" i="37"/>
  <c r="J320" i="37"/>
  <c r="I320" i="37"/>
  <c r="H320" i="37"/>
  <c r="G320" i="37"/>
  <c r="F320" i="37"/>
  <c r="E320" i="37"/>
  <c r="D320" i="37"/>
  <c r="C320" i="37"/>
  <c r="B320" i="37"/>
  <c r="A320" i="37"/>
  <c r="P319" i="37"/>
  <c r="O319" i="37"/>
  <c r="N319" i="37"/>
  <c r="M319" i="37"/>
  <c r="L319" i="37"/>
  <c r="K319" i="37"/>
  <c r="J319" i="37"/>
  <c r="I319" i="37"/>
  <c r="H319" i="37"/>
  <c r="G319" i="37"/>
  <c r="F319" i="37"/>
  <c r="E319" i="37"/>
  <c r="D319" i="37"/>
  <c r="C319" i="37"/>
  <c r="B319" i="37"/>
  <c r="A319" i="37"/>
  <c r="P318" i="37"/>
  <c r="O318" i="37"/>
  <c r="N318" i="37"/>
  <c r="M318" i="37"/>
  <c r="L318" i="37"/>
  <c r="K318" i="37"/>
  <c r="J318" i="37"/>
  <c r="I318" i="37"/>
  <c r="H318" i="37"/>
  <c r="G318" i="37"/>
  <c r="F318" i="37"/>
  <c r="E318" i="37"/>
  <c r="D318" i="37"/>
  <c r="C318" i="37"/>
  <c r="B318" i="37"/>
  <c r="A318" i="37"/>
  <c r="P317" i="37"/>
  <c r="O317" i="37"/>
  <c r="N317" i="37"/>
  <c r="M317" i="37"/>
  <c r="L317" i="37"/>
  <c r="K317" i="37"/>
  <c r="J317" i="37"/>
  <c r="I317" i="37"/>
  <c r="H317" i="37"/>
  <c r="G317" i="37"/>
  <c r="F317" i="37"/>
  <c r="E317" i="37"/>
  <c r="D317" i="37"/>
  <c r="C317" i="37"/>
  <c r="B317" i="37"/>
  <c r="A317" i="37"/>
  <c r="P316" i="37"/>
  <c r="O316" i="37"/>
  <c r="N316" i="37"/>
  <c r="M316" i="37"/>
  <c r="L316" i="37"/>
  <c r="K316" i="37"/>
  <c r="J316" i="37"/>
  <c r="I316" i="37"/>
  <c r="H316" i="37"/>
  <c r="G316" i="37"/>
  <c r="F316" i="37"/>
  <c r="E316" i="37"/>
  <c r="D316" i="37"/>
  <c r="C316" i="37"/>
  <c r="B316" i="37"/>
  <c r="A316" i="37"/>
  <c r="P315" i="37"/>
  <c r="O315" i="37"/>
  <c r="N315" i="37"/>
  <c r="M315" i="37"/>
  <c r="L315" i="37"/>
  <c r="K315" i="37"/>
  <c r="J315" i="37"/>
  <c r="I315" i="37"/>
  <c r="H315" i="37"/>
  <c r="G315" i="37"/>
  <c r="F315" i="37"/>
  <c r="E315" i="37"/>
  <c r="D315" i="37"/>
  <c r="C315" i="37"/>
  <c r="B315" i="37"/>
  <c r="A315" i="37"/>
  <c r="P314" i="37"/>
  <c r="O314" i="37"/>
  <c r="N314" i="37"/>
  <c r="M314" i="37"/>
  <c r="L314" i="37"/>
  <c r="K314" i="37"/>
  <c r="J314" i="37"/>
  <c r="I314" i="37"/>
  <c r="H314" i="37"/>
  <c r="G314" i="37"/>
  <c r="F314" i="37"/>
  <c r="E314" i="37"/>
  <c r="D314" i="37"/>
  <c r="C314" i="37"/>
  <c r="B314" i="37"/>
  <c r="A314" i="37"/>
  <c r="P313" i="37"/>
  <c r="O313" i="37"/>
  <c r="N313" i="37"/>
  <c r="M313" i="37"/>
  <c r="L313" i="37"/>
  <c r="K313" i="37"/>
  <c r="J313" i="37"/>
  <c r="I313" i="37"/>
  <c r="H313" i="37"/>
  <c r="G313" i="37"/>
  <c r="F313" i="37"/>
  <c r="E313" i="37"/>
  <c r="D313" i="37"/>
  <c r="C313" i="37"/>
  <c r="B313" i="37"/>
  <c r="A313" i="37"/>
  <c r="P312" i="37"/>
  <c r="O312" i="37"/>
  <c r="N312" i="37"/>
  <c r="M312" i="37"/>
  <c r="L312" i="37"/>
  <c r="K312" i="37"/>
  <c r="J312" i="37"/>
  <c r="I312" i="37"/>
  <c r="H312" i="37"/>
  <c r="G312" i="37"/>
  <c r="F312" i="37"/>
  <c r="E312" i="37"/>
  <c r="D312" i="37"/>
  <c r="C312" i="37"/>
  <c r="B312" i="37"/>
  <c r="A312" i="37"/>
  <c r="P311" i="37"/>
  <c r="O311" i="37"/>
  <c r="N311" i="37"/>
  <c r="M311" i="37"/>
  <c r="L311" i="37"/>
  <c r="K311" i="37"/>
  <c r="J311" i="37"/>
  <c r="I311" i="37"/>
  <c r="H311" i="37"/>
  <c r="G311" i="37"/>
  <c r="F311" i="37"/>
  <c r="E311" i="37"/>
  <c r="D311" i="37"/>
  <c r="C311" i="37"/>
  <c r="B311" i="37"/>
  <c r="A311" i="37"/>
  <c r="P310" i="37"/>
  <c r="O310" i="37"/>
  <c r="N310" i="37"/>
  <c r="M310" i="37"/>
  <c r="L310" i="37"/>
  <c r="K310" i="37"/>
  <c r="J310" i="37"/>
  <c r="I310" i="37"/>
  <c r="H310" i="37"/>
  <c r="G310" i="37"/>
  <c r="F310" i="37"/>
  <c r="E310" i="37"/>
  <c r="D310" i="37"/>
  <c r="C310" i="37"/>
  <c r="B310" i="37"/>
  <c r="A310" i="37"/>
  <c r="P309" i="37"/>
  <c r="O309" i="37"/>
  <c r="N309" i="37"/>
  <c r="M309" i="37"/>
  <c r="L309" i="37"/>
  <c r="K309" i="37"/>
  <c r="J309" i="37"/>
  <c r="I309" i="37"/>
  <c r="H309" i="37"/>
  <c r="G309" i="37"/>
  <c r="F309" i="37"/>
  <c r="E309" i="37"/>
  <c r="D309" i="37"/>
  <c r="C309" i="37"/>
  <c r="B309" i="37"/>
  <c r="A309" i="37"/>
  <c r="P308" i="37"/>
  <c r="O308" i="37"/>
  <c r="N308" i="37"/>
  <c r="M308" i="37"/>
  <c r="L308" i="37"/>
  <c r="K308" i="37"/>
  <c r="J308" i="37"/>
  <c r="I308" i="37"/>
  <c r="H308" i="37"/>
  <c r="G308" i="37"/>
  <c r="F308" i="37"/>
  <c r="E308" i="37"/>
  <c r="D308" i="37"/>
  <c r="C308" i="37"/>
  <c r="B308" i="37"/>
  <c r="A308" i="37"/>
  <c r="P307" i="37"/>
  <c r="O307" i="37"/>
  <c r="N307" i="37"/>
  <c r="M307" i="37"/>
  <c r="L307" i="37"/>
  <c r="K307" i="37"/>
  <c r="J307" i="37"/>
  <c r="I307" i="37"/>
  <c r="H307" i="37"/>
  <c r="G307" i="37"/>
  <c r="F307" i="37"/>
  <c r="E307" i="37"/>
  <c r="D307" i="37"/>
  <c r="C307" i="37"/>
  <c r="B307" i="37"/>
  <c r="A307" i="37"/>
  <c r="P306" i="37"/>
  <c r="O306" i="37"/>
  <c r="N306" i="37"/>
  <c r="M306" i="37"/>
  <c r="L306" i="37"/>
  <c r="K306" i="37"/>
  <c r="J306" i="37"/>
  <c r="I306" i="37"/>
  <c r="H306" i="37"/>
  <c r="G306" i="37"/>
  <c r="F306" i="37"/>
  <c r="E306" i="37"/>
  <c r="D306" i="37"/>
  <c r="C306" i="37"/>
  <c r="B306" i="37"/>
  <c r="A306" i="37"/>
  <c r="P305" i="37"/>
  <c r="O305" i="37"/>
  <c r="N305" i="37"/>
  <c r="M305" i="37"/>
  <c r="L305" i="37"/>
  <c r="K305" i="37"/>
  <c r="J305" i="37"/>
  <c r="I305" i="37"/>
  <c r="H305" i="37"/>
  <c r="G305" i="37"/>
  <c r="F305" i="37"/>
  <c r="E305" i="37"/>
  <c r="D305" i="37"/>
  <c r="C305" i="37"/>
  <c r="B305" i="37"/>
  <c r="A305" i="37"/>
  <c r="P304" i="37"/>
  <c r="O304" i="37"/>
  <c r="N304" i="37"/>
  <c r="M304" i="37"/>
  <c r="L304" i="37"/>
  <c r="K304" i="37"/>
  <c r="J304" i="37"/>
  <c r="I304" i="37"/>
  <c r="H304" i="37"/>
  <c r="G304" i="37"/>
  <c r="F304" i="37"/>
  <c r="E304" i="37"/>
  <c r="D304" i="37"/>
  <c r="C304" i="37"/>
  <c r="B304" i="37"/>
  <c r="A304" i="37"/>
  <c r="P303" i="37"/>
  <c r="O303" i="37"/>
  <c r="N303" i="37"/>
  <c r="M303" i="37"/>
  <c r="L303" i="37"/>
  <c r="K303" i="37"/>
  <c r="J303" i="37"/>
  <c r="I303" i="37"/>
  <c r="H303" i="37"/>
  <c r="G303" i="37"/>
  <c r="F303" i="37"/>
  <c r="E303" i="37"/>
  <c r="D303" i="37"/>
  <c r="C303" i="37"/>
  <c r="B303" i="37"/>
  <c r="A303" i="37"/>
  <c r="P302" i="37"/>
  <c r="O302" i="37"/>
  <c r="N302" i="37"/>
  <c r="M302" i="37"/>
  <c r="L302" i="37"/>
  <c r="K302" i="37"/>
  <c r="J302" i="37"/>
  <c r="I302" i="37"/>
  <c r="H302" i="37"/>
  <c r="G302" i="37"/>
  <c r="F302" i="37"/>
  <c r="E302" i="37"/>
  <c r="D302" i="37"/>
  <c r="C302" i="37"/>
  <c r="B302" i="37"/>
  <c r="A302" i="37"/>
  <c r="P301" i="37"/>
  <c r="O301" i="37"/>
  <c r="N301" i="37"/>
  <c r="M301" i="37"/>
  <c r="L301" i="37"/>
  <c r="K301" i="37"/>
  <c r="J301" i="37"/>
  <c r="I301" i="37"/>
  <c r="H301" i="37"/>
  <c r="G301" i="37"/>
  <c r="F301" i="37"/>
  <c r="E301" i="37"/>
  <c r="D301" i="37"/>
  <c r="C301" i="37"/>
  <c r="B301" i="37"/>
  <c r="A301" i="37"/>
  <c r="P300" i="37"/>
  <c r="O300" i="37"/>
  <c r="N300" i="37"/>
  <c r="M300" i="37"/>
  <c r="L300" i="37"/>
  <c r="K300" i="37"/>
  <c r="J300" i="37"/>
  <c r="I300" i="37"/>
  <c r="H300" i="37"/>
  <c r="G300" i="37"/>
  <c r="F300" i="37"/>
  <c r="E300" i="37"/>
  <c r="D300" i="37"/>
  <c r="C300" i="37"/>
  <c r="B300" i="37"/>
  <c r="A300" i="37"/>
  <c r="P299" i="37"/>
  <c r="O299" i="37"/>
  <c r="N299" i="37"/>
  <c r="M299" i="37"/>
  <c r="L299" i="37"/>
  <c r="K299" i="37"/>
  <c r="J299" i="37"/>
  <c r="I299" i="37"/>
  <c r="H299" i="37"/>
  <c r="G299" i="37"/>
  <c r="F299" i="37"/>
  <c r="E299" i="37"/>
  <c r="D299" i="37"/>
  <c r="C299" i="37"/>
  <c r="B299" i="37"/>
  <c r="A299" i="37"/>
  <c r="P298" i="37"/>
  <c r="O298" i="37"/>
  <c r="N298" i="37"/>
  <c r="M298" i="37"/>
  <c r="L298" i="37"/>
  <c r="K298" i="37"/>
  <c r="J298" i="37"/>
  <c r="I298" i="37"/>
  <c r="H298" i="37"/>
  <c r="G298" i="37"/>
  <c r="F298" i="37"/>
  <c r="E298" i="37"/>
  <c r="D298" i="37"/>
  <c r="C298" i="37"/>
  <c r="B298" i="37"/>
  <c r="A298" i="37"/>
  <c r="P297" i="37"/>
  <c r="O297" i="37"/>
  <c r="N297" i="37"/>
  <c r="M297" i="37"/>
  <c r="L297" i="37"/>
  <c r="K297" i="37"/>
  <c r="J297" i="37"/>
  <c r="I297" i="37"/>
  <c r="H297" i="37"/>
  <c r="G297" i="37"/>
  <c r="F297" i="37"/>
  <c r="E297" i="37"/>
  <c r="D297" i="37"/>
  <c r="C297" i="37"/>
  <c r="B297" i="37"/>
  <c r="A297" i="37"/>
  <c r="P296" i="37"/>
  <c r="O296" i="37"/>
  <c r="N296" i="37"/>
  <c r="M296" i="37"/>
  <c r="L296" i="37"/>
  <c r="K296" i="37"/>
  <c r="J296" i="37"/>
  <c r="I296" i="37"/>
  <c r="H296" i="37"/>
  <c r="G296" i="37"/>
  <c r="F296" i="37"/>
  <c r="E296" i="37"/>
  <c r="D296" i="37"/>
  <c r="C296" i="37"/>
  <c r="B296" i="37"/>
  <c r="A296" i="37"/>
  <c r="P295" i="37"/>
  <c r="O295" i="37"/>
  <c r="N295" i="37"/>
  <c r="M295" i="37"/>
  <c r="L295" i="37"/>
  <c r="K295" i="37"/>
  <c r="J295" i="37"/>
  <c r="I295" i="37"/>
  <c r="H295" i="37"/>
  <c r="G295" i="37"/>
  <c r="F295" i="37"/>
  <c r="E295" i="37"/>
  <c r="D295" i="37"/>
  <c r="C295" i="37"/>
  <c r="B295" i="37"/>
  <c r="A295" i="37"/>
  <c r="P294" i="37"/>
  <c r="O294" i="37"/>
  <c r="N294" i="37"/>
  <c r="M294" i="37"/>
  <c r="L294" i="37"/>
  <c r="K294" i="37"/>
  <c r="J294" i="37"/>
  <c r="I294" i="37"/>
  <c r="H294" i="37"/>
  <c r="G294" i="37"/>
  <c r="F294" i="37"/>
  <c r="E294" i="37"/>
  <c r="D294" i="37"/>
  <c r="C294" i="37"/>
  <c r="B294" i="37"/>
  <c r="A294" i="37"/>
  <c r="P293" i="37"/>
  <c r="O293" i="37"/>
  <c r="N293" i="37"/>
  <c r="M293" i="37"/>
  <c r="L293" i="37"/>
  <c r="K293" i="37"/>
  <c r="J293" i="37"/>
  <c r="I293" i="37"/>
  <c r="H293" i="37"/>
  <c r="G293" i="37"/>
  <c r="F293" i="37"/>
  <c r="E293" i="37"/>
  <c r="D293" i="37"/>
  <c r="C293" i="37"/>
  <c r="B293" i="37"/>
  <c r="A293" i="37"/>
  <c r="P292" i="37"/>
  <c r="O292" i="37"/>
  <c r="N292" i="37"/>
  <c r="M292" i="37"/>
  <c r="L292" i="37"/>
  <c r="K292" i="37"/>
  <c r="J292" i="37"/>
  <c r="I292" i="37"/>
  <c r="H292" i="37"/>
  <c r="G292" i="37"/>
  <c r="F292" i="37"/>
  <c r="E292" i="37"/>
  <c r="D292" i="37"/>
  <c r="C292" i="37"/>
  <c r="B292" i="37"/>
  <c r="A292" i="37"/>
  <c r="P291" i="37"/>
  <c r="O291" i="37"/>
  <c r="N291" i="37"/>
  <c r="M291" i="37"/>
  <c r="L291" i="37"/>
  <c r="K291" i="37"/>
  <c r="J291" i="37"/>
  <c r="I291" i="37"/>
  <c r="H291" i="37"/>
  <c r="G291" i="37"/>
  <c r="F291" i="37"/>
  <c r="E291" i="37"/>
  <c r="D291" i="37"/>
  <c r="C291" i="37"/>
  <c r="B291" i="37"/>
  <c r="A291" i="37"/>
  <c r="P290" i="37"/>
  <c r="O290" i="37"/>
  <c r="N290" i="37"/>
  <c r="M290" i="37"/>
  <c r="L290" i="37"/>
  <c r="K290" i="37"/>
  <c r="J290" i="37"/>
  <c r="I290" i="37"/>
  <c r="H290" i="37"/>
  <c r="G290" i="37"/>
  <c r="F290" i="37"/>
  <c r="E290" i="37"/>
  <c r="D290" i="37"/>
  <c r="C290" i="37"/>
  <c r="B290" i="37"/>
  <c r="A290" i="37"/>
  <c r="P289" i="37"/>
  <c r="O289" i="37"/>
  <c r="N289" i="37"/>
  <c r="M289" i="37"/>
  <c r="L289" i="37"/>
  <c r="K289" i="37"/>
  <c r="J289" i="37"/>
  <c r="I289" i="37"/>
  <c r="H289" i="37"/>
  <c r="G289" i="37"/>
  <c r="F289" i="37"/>
  <c r="E289" i="37"/>
  <c r="D289" i="37"/>
  <c r="C289" i="37"/>
  <c r="B289" i="37"/>
  <c r="A289" i="37"/>
  <c r="P288" i="37"/>
  <c r="O288" i="37"/>
  <c r="N288" i="37"/>
  <c r="M288" i="37"/>
  <c r="L288" i="37"/>
  <c r="K288" i="37"/>
  <c r="J288" i="37"/>
  <c r="I288" i="37"/>
  <c r="H288" i="37"/>
  <c r="G288" i="37"/>
  <c r="F288" i="37"/>
  <c r="E288" i="37"/>
  <c r="D288" i="37"/>
  <c r="C288" i="37"/>
  <c r="B288" i="37"/>
  <c r="A288" i="37"/>
  <c r="P287" i="37"/>
  <c r="O287" i="37"/>
  <c r="N287" i="37"/>
  <c r="M287" i="37"/>
  <c r="L287" i="37"/>
  <c r="K287" i="37"/>
  <c r="J287" i="37"/>
  <c r="I287" i="37"/>
  <c r="H287" i="37"/>
  <c r="G287" i="37"/>
  <c r="F287" i="37"/>
  <c r="E287" i="37"/>
  <c r="D287" i="37"/>
  <c r="C287" i="37"/>
  <c r="B287" i="37"/>
  <c r="A287" i="37"/>
  <c r="P286" i="37"/>
  <c r="O286" i="37"/>
  <c r="N286" i="37"/>
  <c r="M286" i="37"/>
  <c r="L286" i="37"/>
  <c r="K286" i="37"/>
  <c r="J286" i="37"/>
  <c r="I286" i="37"/>
  <c r="H286" i="37"/>
  <c r="G286" i="37"/>
  <c r="F286" i="37"/>
  <c r="E286" i="37"/>
  <c r="D286" i="37"/>
  <c r="C286" i="37"/>
  <c r="B286" i="37"/>
  <c r="A286" i="37"/>
  <c r="P285" i="37"/>
  <c r="O285" i="37"/>
  <c r="N285" i="37"/>
  <c r="M285" i="37"/>
  <c r="L285" i="37"/>
  <c r="K285" i="37"/>
  <c r="J285" i="37"/>
  <c r="I285" i="37"/>
  <c r="H285" i="37"/>
  <c r="G285" i="37"/>
  <c r="F285" i="37"/>
  <c r="E285" i="37"/>
  <c r="D285" i="37"/>
  <c r="C285" i="37"/>
  <c r="B285" i="37"/>
  <c r="A285" i="37"/>
  <c r="P284" i="37"/>
  <c r="O284" i="37"/>
  <c r="N284" i="37"/>
  <c r="M284" i="37"/>
  <c r="L284" i="37"/>
  <c r="K284" i="37"/>
  <c r="J284" i="37"/>
  <c r="I284" i="37"/>
  <c r="H284" i="37"/>
  <c r="G284" i="37"/>
  <c r="F284" i="37"/>
  <c r="E284" i="37"/>
  <c r="D284" i="37"/>
  <c r="C284" i="37"/>
  <c r="B284" i="37"/>
  <c r="A284" i="37"/>
  <c r="P283" i="37"/>
  <c r="O283" i="37"/>
  <c r="N283" i="37"/>
  <c r="M283" i="37"/>
  <c r="L283" i="37"/>
  <c r="K283" i="37"/>
  <c r="J283" i="37"/>
  <c r="I283" i="37"/>
  <c r="H283" i="37"/>
  <c r="G283" i="37"/>
  <c r="F283" i="37"/>
  <c r="E283" i="37"/>
  <c r="D283" i="37"/>
  <c r="C283" i="37"/>
  <c r="B283" i="37"/>
  <c r="A283" i="37"/>
  <c r="P282" i="37"/>
  <c r="O282" i="37"/>
  <c r="N282" i="37"/>
  <c r="M282" i="37"/>
  <c r="L282" i="37"/>
  <c r="K282" i="37"/>
  <c r="J282" i="37"/>
  <c r="I282" i="37"/>
  <c r="H282" i="37"/>
  <c r="G282" i="37"/>
  <c r="F282" i="37"/>
  <c r="E282" i="37"/>
  <c r="D282" i="37"/>
  <c r="C282" i="37"/>
  <c r="B282" i="37"/>
  <c r="A282" i="37"/>
  <c r="P281" i="37"/>
  <c r="O281" i="37"/>
  <c r="N281" i="37"/>
  <c r="M281" i="37"/>
  <c r="L281" i="37"/>
  <c r="K281" i="37"/>
  <c r="J281" i="37"/>
  <c r="I281" i="37"/>
  <c r="H281" i="37"/>
  <c r="G281" i="37"/>
  <c r="F281" i="37"/>
  <c r="E281" i="37"/>
  <c r="D281" i="37"/>
  <c r="C281" i="37"/>
  <c r="B281" i="37"/>
  <c r="A281" i="37"/>
  <c r="P280" i="37"/>
  <c r="O280" i="37"/>
  <c r="N280" i="37"/>
  <c r="M280" i="37"/>
  <c r="L280" i="37"/>
  <c r="K280" i="37"/>
  <c r="J280" i="37"/>
  <c r="I280" i="37"/>
  <c r="H280" i="37"/>
  <c r="G280" i="37"/>
  <c r="F280" i="37"/>
  <c r="E280" i="37"/>
  <c r="D280" i="37"/>
  <c r="C280" i="37"/>
  <c r="B280" i="37"/>
  <c r="A280" i="37"/>
  <c r="P279" i="37"/>
  <c r="O279" i="37"/>
  <c r="N279" i="37"/>
  <c r="M279" i="37"/>
  <c r="L279" i="37"/>
  <c r="K279" i="37"/>
  <c r="J279" i="37"/>
  <c r="I279" i="37"/>
  <c r="H279" i="37"/>
  <c r="G279" i="37"/>
  <c r="F279" i="37"/>
  <c r="E279" i="37"/>
  <c r="D279" i="37"/>
  <c r="C279" i="37"/>
  <c r="B279" i="37"/>
  <c r="A279" i="37"/>
  <c r="P278" i="37"/>
  <c r="O278" i="37"/>
  <c r="N278" i="37"/>
  <c r="M278" i="37"/>
  <c r="L278" i="37"/>
  <c r="K278" i="37"/>
  <c r="J278" i="37"/>
  <c r="I278" i="37"/>
  <c r="H278" i="37"/>
  <c r="G278" i="37"/>
  <c r="F278" i="37"/>
  <c r="E278" i="37"/>
  <c r="D278" i="37"/>
  <c r="C278" i="37"/>
  <c r="B278" i="37"/>
  <c r="A278" i="37"/>
  <c r="P277" i="37"/>
  <c r="O277" i="37"/>
  <c r="N277" i="37"/>
  <c r="M277" i="37"/>
  <c r="L277" i="37"/>
  <c r="K277" i="37"/>
  <c r="J277" i="37"/>
  <c r="I277" i="37"/>
  <c r="H277" i="37"/>
  <c r="G277" i="37"/>
  <c r="F277" i="37"/>
  <c r="E277" i="37"/>
  <c r="D277" i="37"/>
  <c r="C277" i="37"/>
  <c r="B277" i="37"/>
  <c r="A277" i="37"/>
  <c r="P276" i="37"/>
  <c r="O276" i="37"/>
  <c r="N276" i="37"/>
  <c r="M276" i="37"/>
  <c r="L276" i="37"/>
  <c r="K276" i="37"/>
  <c r="J276" i="37"/>
  <c r="I276" i="37"/>
  <c r="H276" i="37"/>
  <c r="G276" i="37"/>
  <c r="F276" i="37"/>
  <c r="E276" i="37"/>
  <c r="D276" i="37"/>
  <c r="C276" i="37"/>
  <c r="B276" i="37"/>
  <c r="A276" i="37"/>
  <c r="P275" i="37"/>
  <c r="O275" i="37"/>
  <c r="N275" i="37"/>
  <c r="M275" i="37"/>
  <c r="L275" i="37"/>
  <c r="K275" i="37"/>
  <c r="J275" i="37"/>
  <c r="I275" i="37"/>
  <c r="H275" i="37"/>
  <c r="G275" i="37"/>
  <c r="F275" i="37"/>
  <c r="E275" i="37"/>
  <c r="D275" i="37"/>
  <c r="C275" i="37"/>
  <c r="B275" i="37"/>
  <c r="A275" i="37"/>
  <c r="P274" i="37"/>
  <c r="O274" i="37"/>
  <c r="N274" i="37"/>
  <c r="M274" i="37"/>
  <c r="L274" i="37"/>
  <c r="K274" i="37"/>
  <c r="J274" i="37"/>
  <c r="I274" i="37"/>
  <c r="H274" i="37"/>
  <c r="G274" i="37"/>
  <c r="F274" i="37"/>
  <c r="E274" i="37"/>
  <c r="D274" i="37"/>
  <c r="C274" i="37"/>
  <c r="B274" i="37"/>
  <c r="A274" i="37"/>
  <c r="P273" i="37"/>
  <c r="O273" i="37"/>
  <c r="N273" i="37"/>
  <c r="M273" i="37"/>
  <c r="L273" i="37"/>
  <c r="K273" i="37"/>
  <c r="J273" i="37"/>
  <c r="I273" i="37"/>
  <c r="H273" i="37"/>
  <c r="G273" i="37"/>
  <c r="F273" i="37"/>
  <c r="E273" i="37"/>
  <c r="D273" i="37"/>
  <c r="C273" i="37"/>
  <c r="B273" i="37"/>
  <c r="A273" i="37"/>
  <c r="P272" i="37"/>
  <c r="O272" i="37"/>
  <c r="N272" i="37"/>
  <c r="M272" i="37"/>
  <c r="L272" i="37"/>
  <c r="K272" i="37"/>
  <c r="J272" i="37"/>
  <c r="I272" i="37"/>
  <c r="H272" i="37"/>
  <c r="G272" i="37"/>
  <c r="F272" i="37"/>
  <c r="E272" i="37"/>
  <c r="D272" i="37"/>
  <c r="C272" i="37"/>
  <c r="B272" i="37"/>
  <c r="A272" i="37"/>
  <c r="P271" i="37"/>
  <c r="O271" i="37"/>
  <c r="N271" i="37"/>
  <c r="M271" i="37"/>
  <c r="L271" i="37"/>
  <c r="K271" i="37"/>
  <c r="J271" i="37"/>
  <c r="I271" i="37"/>
  <c r="H271" i="37"/>
  <c r="G271" i="37"/>
  <c r="F271" i="37"/>
  <c r="E271" i="37"/>
  <c r="D271" i="37"/>
  <c r="C271" i="37"/>
  <c r="B271" i="37"/>
  <c r="A271" i="37"/>
  <c r="P270" i="37"/>
  <c r="O270" i="37"/>
  <c r="N270" i="37"/>
  <c r="M270" i="37"/>
  <c r="L270" i="37"/>
  <c r="K270" i="37"/>
  <c r="J270" i="37"/>
  <c r="I270" i="37"/>
  <c r="H270" i="37"/>
  <c r="G270" i="37"/>
  <c r="F270" i="37"/>
  <c r="E270" i="37"/>
  <c r="D270" i="37"/>
  <c r="C270" i="37"/>
  <c r="B270" i="37"/>
  <c r="A270" i="37"/>
  <c r="P269" i="37"/>
  <c r="O269" i="37"/>
  <c r="N269" i="37"/>
  <c r="M269" i="37"/>
  <c r="L269" i="37"/>
  <c r="K269" i="37"/>
  <c r="J269" i="37"/>
  <c r="I269" i="37"/>
  <c r="H269" i="37"/>
  <c r="G269" i="37"/>
  <c r="F269" i="37"/>
  <c r="E269" i="37"/>
  <c r="D269" i="37"/>
  <c r="C269" i="37"/>
  <c r="B269" i="37"/>
  <c r="A269" i="37"/>
  <c r="P268" i="37"/>
  <c r="O268" i="37"/>
  <c r="N268" i="37"/>
  <c r="M268" i="37"/>
  <c r="L268" i="37"/>
  <c r="K268" i="37"/>
  <c r="J268" i="37"/>
  <c r="I268" i="37"/>
  <c r="H268" i="37"/>
  <c r="G268" i="37"/>
  <c r="F268" i="37"/>
  <c r="E268" i="37"/>
  <c r="D268" i="37"/>
  <c r="C268" i="37"/>
  <c r="B268" i="37"/>
  <c r="A268" i="37"/>
  <c r="P267" i="37"/>
  <c r="O267" i="37"/>
  <c r="N267" i="37"/>
  <c r="M267" i="37"/>
  <c r="L267" i="37"/>
  <c r="K267" i="37"/>
  <c r="J267" i="37"/>
  <c r="I267" i="37"/>
  <c r="H267" i="37"/>
  <c r="G267" i="37"/>
  <c r="F267" i="37"/>
  <c r="E267" i="37"/>
  <c r="D267" i="37"/>
  <c r="C267" i="37"/>
  <c r="B267" i="37"/>
  <c r="A267" i="37"/>
  <c r="P266" i="37"/>
  <c r="O266" i="37"/>
  <c r="N266" i="37"/>
  <c r="M266" i="37"/>
  <c r="L266" i="37"/>
  <c r="K266" i="37"/>
  <c r="J266" i="37"/>
  <c r="I266" i="37"/>
  <c r="H266" i="37"/>
  <c r="G266" i="37"/>
  <c r="F266" i="37"/>
  <c r="E266" i="37"/>
  <c r="D266" i="37"/>
  <c r="C266" i="37"/>
  <c r="B266" i="37"/>
  <c r="A266" i="37"/>
  <c r="P265" i="37"/>
  <c r="O265" i="37"/>
  <c r="N265" i="37"/>
  <c r="M265" i="37"/>
  <c r="L265" i="37"/>
  <c r="K265" i="37"/>
  <c r="J265" i="37"/>
  <c r="I265" i="37"/>
  <c r="H265" i="37"/>
  <c r="G265" i="37"/>
  <c r="F265" i="37"/>
  <c r="E265" i="37"/>
  <c r="D265" i="37"/>
  <c r="C265" i="37"/>
  <c r="B265" i="37"/>
  <c r="A265" i="37"/>
  <c r="P264" i="37"/>
  <c r="O264" i="37"/>
  <c r="N264" i="37"/>
  <c r="M264" i="37"/>
  <c r="L264" i="37"/>
  <c r="K264" i="37"/>
  <c r="J264" i="37"/>
  <c r="I264" i="37"/>
  <c r="H264" i="37"/>
  <c r="G264" i="37"/>
  <c r="F264" i="37"/>
  <c r="E264" i="37"/>
  <c r="D264" i="37"/>
  <c r="C264" i="37"/>
  <c r="B264" i="37"/>
  <c r="A264" i="37"/>
  <c r="P263" i="37"/>
  <c r="O263" i="37"/>
  <c r="N263" i="37"/>
  <c r="M263" i="37"/>
  <c r="L263" i="37"/>
  <c r="K263" i="37"/>
  <c r="J263" i="37"/>
  <c r="I263" i="37"/>
  <c r="H263" i="37"/>
  <c r="G263" i="37"/>
  <c r="F263" i="37"/>
  <c r="E263" i="37"/>
  <c r="D263" i="37"/>
  <c r="C263" i="37"/>
  <c r="B263" i="37"/>
  <c r="A263" i="37"/>
  <c r="P262" i="37"/>
  <c r="O262" i="37"/>
  <c r="N262" i="37"/>
  <c r="M262" i="37"/>
  <c r="L262" i="37"/>
  <c r="K262" i="37"/>
  <c r="J262" i="37"/>
  <c r="I262" i="37"/>
  <c r="H262" i="37"/>
  <c r="G262" i="37"/>
  <c r="F262" i="37"/>
  <c r="E262" i="37"/>
  <c r="D262" i="37"/>
  <c r="C262" i="37"/>
  <c r="B262" i="37"/>
  <c r="A262" i="37"/>
  <c r="P261" i="37"/>
  <c r="O261" i="37"/>
  <c r="N261" i="37"/>
  <c r="M261" i="37"/>
  <c r="L261" i="37"/>
  <c r="K261" i="37"/>
  <c r="J261" i="37"/>
  <c r="I261" i="37"/>
  <c r="H261" i="37"/>
  <c r="G261" i="37"/>
  <c r="F261" i="37"/>
  <c r="E261" i="37"/>
  <c r="D261" i="37"/>
  <c r="C261" i="37"/>
  <c r="B261" i="37"/>
  <c r="A261" i="37"/>
  <c r="P260" i="37"/>
  <c r="O260" i="37"/>
  <c r="N260" i="37"/>
  <c r="M260" i="37"/>
  <c r="L260" i="37"/>
  <c r="K260" i="37"/>
  <c r="J260" i="37"/>
  <c r="I260" i="37"/>
  <c r="H260" i="37"/>
  <c r="G260" i="37"/>
  <c r="F260" i="37"/>
  <c r="E260" i="37"/>
  <c r="D260" i="37"/>
  <c r="C260" i="37"/>
  <c r="B260" i="37"/>
  <c r="A260" i="37"/>
  <c r="P259" i="37"/>
  <c r="O259" i="37"/>
  <c r="N259" i="37"/>
  <c r="M259" i="37"/>
  <c r="L259" i="37"/>
  <c r="K259" i="37"/>
  <c r="J259" i="37"/>
  <c r="I259" i="37"/>
  <c r="H259" i="37"/>
  <c r="G259" i="37"/>
  <c r="F259" i="37"/>
  <c r="E259" i="37"/>
  <c r="D259" i="37"/>
  <c r="C259" i="37"/>
  <c r="B259" i="37"/>
  <c r="A259" i="37"/>
  <c r="P258" i="37"/>
  <c r="O258" i="37"/>
  <c r="N258" i="37"/>
  <c r="M258" i="37"/>
  <c r="L258" i="37"/>
  <c r="K258" i="37"/>
  <c r="J258" i="37"/>
  <c r="I258" i="37"/>
  <c r="H258" i="37"/>
  <c r="G258" i="37"/>
  <c r="F258" i="37"/>
  <c r="E258" i="37"/>
  <c r="D258" i="37"/>
  <c r="C258" i="37"/>
  <c r="B258" i="37"/>
  <c r="A258" i="37"/>
  <c r="P257" i="37"/>
  <c r="O257" i="37"/>
  <c r="N257" i="37"/>
  <c r="M257" i="37"/>
  <c r="L257" i="37"/>
  <c r="K257" i="37"/>
  <c r="J257" i="37"/>
  <c r="I257" i="37"/>
  <c r="H257" i="37"/>
  <c r="G257" i="37"/>
  <c r="F257" i="37"/>
  <c r="E257" i="37"/>
  <c r="D257" i="37"/>
  <c r="C257" i="37"/>
  <c r="B257" i="37"/>
  <c r="A257" i="37"/>
  <c r="P256" i="37"/>
  <c r="O256" i="37"/>
  <c r="N256" i="37"/>
  <c r="M256" i="37"/>
  <c r="L256" i="37"/>
  <c r="K256" i="37"/>
  <c r="J256" i="37"/>
  <c r="I256" i="37"/>
  <c r="H256" i="37"/>
  <c r="G256" i="37"/>
  <c r="F256" i="37"/>
  <c r="E256" i="37"/>
  <c r="D256" i="37"/>
  <c r="C256" i="37"/>
  <c r="B256" i="37"/>
  <c r="A256" i="37"/>
  <c r="P255" i="37"/>
  <c r="O255" i="37"/>
  <c r="N255" i="37"/>
  <c r="M255" i="37"/>
  <c r="L255" i="37"/>
  <c r="K255" i="37"/>
  <c r="J255" i="37"/>
  <c r="I255" i="37"/>
  <c r="H255" i="37"/>
  <c r="G255" i="37"/>
  <c r="F255" i="37"/>
  <c r="E255" i="37"/>
  <c r="D255" i="37"/>
  <c r="C255" i="37"/>
  <c r="B255" i="37"/>
  <c r="A255" i="37"/>
  <c r="P254" i="37"/>
  <c r="O254" i="37"/>
  <c r="N254" i="37"/>
  <c r="M254" i="37"/>
  <c r="L254" i="37"/>
  <c r="K254" i="37"/>
  <c r="J254" i="37"/>
  <c r="I254" i="37"/>
  <c r="H254" i="37"/>
  <c r="G254" i="37"/>
  <c r="F254" i="37"/>
  <c r="E254" i="37"/>
  <c r="D254" i="37"/>
  <c r="C254" i="37"/>
  <c r="B254" i="37"/>
  <c r="A254" i="37"/>
  <c r="P253" i="37"/>
  <c r="O253" i="37"/>
  <c r="N253" i="37"/>
  <c r="M253" i="37"/>
  <c r="L253" i="37"/>
  <c r="K253" i="37"/>
  <c r="J253" i="37"/>
  <c r="I253" i="37"/>
  <c r="H253" i="37"/>
  <c r="G253" i="37"/>
  <c r="F253" i="37"/>
  <c r="E253" i="37"/>
  <c r="D253" i="37"/>
  <c r="C253" i="37"/>
  <c r="B253" i="37"/>
  <c r="A253" i="37"/>
  <c r="P252" i="37"/>
  <c r="O252" i="37"/>
  <c r="N252" i="37"/>
  <c r="M252" i="37"/>
  <c r="L252" i="37"/>
  <c r="K252" i="37"/>
  <c r="J252" i="37"/>
  <c r="I252" i="37"/>
  <c r="H252" i="37"/>
  <c r="G252" i="37"/>
  <c r="F252" i="37"/>
  <c r="E252" i="37"/>
  <c r="D252" i="37"/>
  <c r="C252" i="37"/>
  <c r="B252" i="37"/>
  <c r="A252" i="37"/>
  <c r="P251" i="37"/>
  <c r="O251" i="37"/>
  <c r="N251" i="37"/>
  <c r="M251" i="37"/>
  <c r="L251" i="37"/>
  <c r="K251" i="37"/>
  <c r="J251" i="37"/>
  <c r="I251" i="37"/>
  <c r="H251" i="37"/>
  <c r="G251" i="37"/>
  <c r="F251" i="37"/>
  <c r="E251" i="37"/>
  <c r="D251" i="37"/>
  <c r="C251" i="37"/>
  <c r="B251" i="37"/>
  <c r="A251" i="37"/>
  <c r="P250" i="37"/>
  <c r="O250" i="37"/>
  <c r="N250" i="37"/>
  <c r="M250" i="37"/>
  <c r="L250" i="37"/>
  <c r="K250" i="37"/>
  <c r="J250" i="37"/>
  <c r="I250" i="37"/>
  <c r="H250" i="37"/>
  <c r="G250" i="37"/>
  <c r="F250" i="37"/>
  <c r="E250" i="37"/>
  <c r="D250" i="37"/>
  <c r="C250" i="37"/>
  <c r="B250" i="37"/>
  <c r="A250" i="37"/>
  <c r="P249" i="37"/>
  <c r="O249" i="37"/>
  <c r="N249" i="37"/>
  <c r="M249" i="37"/>
  <c r="L249" i="37"/>
  <c r="K249" i="37"/>
  <c r="J249" i="37"/>
  <c r="I249" i="37"/>
  <c r="H249" i="37"/>
  <c r="G249" i="37"/>
  <c r="F249" i="37"/>
  <c r="E249" i="37"/>
  <c r="D249" i="37"/>
  <c r="C249" i="37"/>
  <c r="B249" i="37"/>
  <c r="A249" i="37"/>
  <c r="P248" i="37"/>
  <c r="O248" i="37"/>
  <c r="N248" i="37"/>
  <c r="M248" i="37"/>
  <c r="L248" i="37"/>
  <c r="K248" i="37"/>
  <c r="J248" i="37"/>
  <c r="I248" i="37"/>
  <c r="H248" i="37"/>
  <c r="G248" i="37"/>
  <c r="F248" i="37"/>
  <c r="E248" i="37"/>
  <c r="D248" i="37"/>
  <c r="C248" i="37"/>
  <c r="B248" i="37"/>
  <c r="A248" i="37"/>
  <c r="P247" i="37"/>
  <c r="O247" i="37"/>
  <c r="N247" i="37"/>
  <c r="M247" i="37"/>
  <c r="L247" i="37"/>
  <c r="K247" i="37"/>
  <c r="J247" i="37"/>
  <c r="I247" i="37"/>
  <c r="H247" i="37"/>
  <c r="G247" i="37"/>
  <c r="F247" i="37"/>
  <c r="E247" i="37"/>
  <c r="D247" i="37"/>
  <c r="C247" i="37"/>
  <c r="B247" i="37"/>
  <c r="A247" i="37"/>
  <c r="P246" i="37"/>
  <c r="O246" i="37"/>
  <c r="N246" i="37"/>
  <c r="M246" i="37"/>
  <c r="L246" i="37"/>
  <c r="K246" i="37"/>
  <c r="J246" i="37"/>
  <c r="I246" i="37"/>
  <c r="H246" i="37"/>
  <c r="G246" i="37"/>
  <c r="F246" i="37"/>
  <c r="E246" i="37"/>
  <c r="D246" i="37"/>
  <c r="C246" i="37"/>
  <c r="B246" i="37"/>
  <c r="A246" i="37"/>
  <c r="P245" i="37"/>
  <c r="O245" i="37"/>
  <c r="N245" i="37"/>
  <c r="M245" i="37"/>
  <c r="L245" i="37"/>
  <c r="K245" i="37"/>
  <c r="J245" i="37"/>
  <c r="I245" i="37"/>
  <c r="H245" i="37"/>
  <c r="G245" i="37"/>
  <c r="F245" i="37"/>
  <c r="E245" i="37"/>
  <c r="D245" i="37"/>
  <c r="C245" i="37"/>
  <c r="B245" i="37"/>
  <c r="A245" i="37"/>
  <c r="P244" i="37"/>
  <c r="O244" i="37"/>
  <c r="N244" i="37"/>
  <c r="M244" i="37"/>
  <c r="L244" i="37"/>
  <c r="K244" i="37"/>
  <c r="J244" i="37"/>
  <c r="I244" i="37"/>
  <c r="H244" i="37"/>
  <c r="G244" i="37"/>
  <c r="F244" i="37"/>
  <c r="E244" i="37"/>
  <c r="D244" i="37"/>
  <c r="C244" i="37"/>
  <c r="B244" i="37"/>
  <c r="A244" i="37"/>
  <c r="P243" i="37"/>
  <c r="O243" i="37"/>
  <c r="N243" i="37"/>
  <c r="M243" i="37"/>
  <c r="L243" i="37"/>
  <c r="K243" i="37"/>
  <c r="J243" i="37"/>
  <c r="I243" i="37"/>
  <c r="H243" i="37"/>
  <c r="G243" i="37"/>
  <c r="F243" i="37"/>
  <c r="E243" i="37"/>
  <c r="D243" i="37"/>
  <c r="C243" i="37"/>
  <c r="B243" i="37"/>
  <c r="A243" i="37"/>
  <c r="P242" i="37"/>
  <c r="O242" i="37"/>
  <c r="N242" i="37"/>
  <c r="M242" i="37"/>
  <c r="L242" i="37"/>
  <c r="K242" i="37"/>
  <c r="J242" i="37"/>
  <c r="I242" i="37"/>
  <c r="H242" i="37"/>
  <c r="G242" i="37"/>
  <c r="F242" i="37"/>
  <c r="E242" i="37"/>
  <c r="D242" i="37"/>
  <c r="C242" i="37"/>
  <c r="B242" i="37"/>
  <c r="A242" i="37"/>
  <c r="P241" i="37"/>
  <c r="O241" i="37"/>
  <c r="N241" i="37"/>
  <c r="M241" i="37"/>
  <c r="L241" i="37"/>
  <c r="K241" i="37"/>
  <c r="J241" i="37"/>
  <c r="I241" i="37"/>
  <c r="H241" i="37"/>
  <c r="G241" i="37"/>
  <c r="F241" i="37"/>
  <c r="E241" i="37"/>
  <c r="D241" i="37"/>
  <c r="C241" i="37"/>
  <c r="B241" i="37"/>
  <c r="A241" i="37"/>
  <c r="P240" i="37"/>
  <c r="O240" i="37"/>
  <c r="N240" i="37"/>
  <c r="M240" i="37"/>
  <c r="L240" i="37"/>
  <c r="K240" i="37"/>
  <c r="J240" i="37"/>
  <c r="I240" i="37"/>
  <c r="H240" i="37"/>
  <c r="G240" i="37"/>
  <c r="F240" i="37"/>
  <c r="E240" i="37"/>
  <c r="D240" i="37"/>
  <c r="C240" i="37"/>
  <c r="B240" i="37"/>
  <c r="A240" i="37"/>
  <c r="P239" i="37"/>
  <c r="O239" i="37"/>
  <c r="N239" i="37"/>
  <c r="M239" i="37"/>
  <c r="L239" i="37"/>
  <c r="K239" i="37"/>
  <c r="J239" i="37"/>
  <c r="I239" i="37"/>
  <c r="H239" i="37"/>
  <c r="G239" i="37"/>
  <c r="F239" i="37"/>
  <c r="E239" i="37"/>
  <c r="D239" i="37"/>
  <c r="C239" i="37"/>
  <c r="B239" i="37"/>
  <c r="A239" i="37"/>
  <c r="P238" i="37"/>
  <c r="O238" i="37"/>
  <c r="N238" i="37"/>
  <c r="M238" i="37"/>
  <c r="L238" i="37"/>
  <c r="K238" i="37"/>
  <c r="J238" i="37"/>
  <c r="I238" i="37"/>
  <c r="H238" i="37"/>
  <c r="G238" i="37"/>
  <c r="F238" i="37"/>
  <c r="E238" i="37"/>
  <c r="D238" i="37"/>
  <c r="C238" i="37"/>
  <c r="B238" i="37"/>
  <c r="A238" i="37"/>
  <c r="P237" i="37"/>
  <c r="O237" i="37"/>
  <c r="N237" i="37"/>
  <c r="M237" i="37"/>
  <c r="L237" i="37"/>
  <c r="K237" i="37"/>
  <c r="J237" i="37"/>
  <c r="I237" i="37"/>
  <c r="H237" i="37"/>
  <c r="G237" i="37"/>
  <c r="F237" i="37"/>
  <c r="E237" i="37"/>
  <c r="D237" i="37"/>
  <c r="C237" i="37"/>
  <c r="B237" i="37"/>
  <c r="A237" i="37"/>
  <c r="P236" i="37"/>
  <c r="O236" i="37"/>
  <c r="N236" i="37"/>
  <c r="M236" i="37"/>
  <c r="L236" i="37"/>
  <c r="K236" i="37"/>
  <c r="J236" i="37"/>
  <c r="I236" i="37"/>
  <c r="H236" i="37"/>
  <c r="G236" i="37"/>
  <c r="F236" i="37"/>
  <c r="E236" i="37"/>
  <c r="D236" i="37"/>
  <c r="C236" i="37"/>
  <c r="B236" i="37"/>
  <c r="A236" i="37"/>
  <c r="P235" i="37"/>
  <c r="O235" i="37"/>
  <c r="N235" i="37"/>
  <c r="M235" i="37"/>
  <c r="L235" i="37"/>
  <c r="K235" i="37"/>
  <c r="J235" i="37"/>
  <c r="I235" i="37"/>
  <c r="H235" i="37"/>
  <c r="G235" i="37"/>
  <c r="F235" i="37"/>
  <c r="E235" i="37"/>
  <c r="D235" i="37"/>
  <c r="C235" i="37"/>
  <c r="B235" i="37"/>
  <c r="A235" i="37"/>
  <c r="P234" i="37"/>
  <c r="O234" i="37"/>
  <c r="N234" i="37"/>
  <c r="M234" i="37"/>
  <c r="L234" i="37"/>
  <c r="K234" i="37"/>
  <c r="J234" i="37"/>
  <c r="I234" i="37"/>
  <c r="H234" i="37"/>
  <c r="G234" i="37"/>
  <c r="F234" i="37"/>
  <c r="E234" i="37"/>
  <c r="D234" i="37"/>
  <c r="C234" i="37"/>
  <c r="B234" i="37"/>
  <c r="A234" i="37"/>
  <c r="P233" i="37"/>
  <c r="O233" i="37"/>
  <c r="N233" i="37"/>
  <c r="M233" i="37"/>
  <c r="L233" i="37"/>
  <c r="K233" i="37"/>
  <c r="J233" i="37"/>
  <c r="I233" i="37"/>
  <c r="H233" i="37"/>
  <c r="G233" i="37"/>
  <c r="F233" i="37"/>
  <c r="E233" i="37"/>
  <c r="D233" i="37"/>
  <c r="C233" i="37"/>
  <c r="B233" i="37"/>
  <c r="A233" i="37"/>
  <c r="P232" i="37"/>
  <c r="O232" i="37"/>
  <c r="N232" i="37"/>
  <c r="M232" i="37"/>
  <c r="L232" i="37"/>
  <c r="K232" i="37"/>
  <c r="J232" i="37"/>
  <c r="I232" i="37"/>
  <c r="H232" i="37"/>
  <c r="G232" i="37"/>
  <c r="F232" i="37"/>
  <c r="E232" i="37"/>
  <c r="D232" i="37"/>
  <c r="C232" i="37"/>
  <c r="B232" i="37"/>
  <c r="A232" i="37"/>
  <c r="P231" i="37"/>
  <c r="O231" i="37"/>
  <c r="N231" i="37"/>
  <c r="M231" i="37"/>
  <c r="L231" i="37"/>
  <c r="K231" i="37"/>
  <c r="J231" i="37"/>
  <c r="I231" i="37"/>
  <c r="H231" i="37"/>
  <c r="G231" i="37"/>
  <c r="F231" i="37"/>
  <c r="E231" i="37"/>
  <c r="D231" i="37"/>
  <c r="C231" i="37"/>
  <c r="B231" i="37"/>
  <c r="A231" i="37"/>
  <c r="P230" i="37"/>
  <c r="O230" i="37"/>
  <c r="N230" i="37"/>
  <c r="M230" i="37"/>
  <c r="L230" i="37"/>
  <c r="K230" i="37"/>
  <c r="J230" i="37"/>
  <c r="I230" i="37"/>
  <c r="H230" i="37"/>
  <c r="G230" i="37"/>
  <c r="F230" i="37"/>
  <c r="E230" i="37"/>
  <c r="D230" i="37"/>
  <c r="C230" i="37"/>
  <c r="B230" i="37"/>
  <c r="A230" i="37"/>
  <c r="P229" i="37"/>
  <c r="O229" i="37"/>
  <c r="N229" i="37"/>
  <c r="M229" i="37"/>
  <c r="L229" i="37"/>
  <c r="K229" i="37"/>
  <c r="J229" i="37"/>
  <c r="I229" i="37"/>
  <c r="H229" i="37"/>
  <c r="G229" i="37"/>
  <c r="F229" i="37"/>
  <c r="E229" i="37"/>
  <c r="D229" i="37"/>
  <c r="C229" i="37"/>
  <c r="B229" i="37"/>
  <c r="A229" i="37"/>
  <c r="P228" i="37"/>
  <c r="O228" i="37"/>
  <c r="N228" i="37"/>
  <c r="M228" i="37"/>
  <c r="L228" i="37"/>
  <c r="K228" i="37"/>
  <c r="J228" i="37"/>
  <c r="I228" i="37"/>
  <c r="H228" i="37"/>
  <c r="G228" i="37"/>
  <c r="F228" i="37"/>
  <c r="E228" i="37"/>
  <c r="D228" i="37"/>
  <c r="C228" i="37"/>
  <c r="B228" i="37"/>
  <c r="A228" i="37"/>
  <c r="P227" i="37"/>
  <c r="O227" i="37"/>
  <c r="N227" i="37"/>
  <c r="M227" i="37"/>
  <c r="L227" i="37"/>
  <c r="K227" i="37"/>
  <c r="J227" i="37"/>
  <c r="I227" i="37"/>
  <c r="H227" i="37"/>
  <c r="G227" i="37"/>
  <c r="F227" i="37"/>
  <c r="E227" i="37"/>
  <c r="D227" i="37"/>
  <c r="C227" i="37"/>
  <c r="B227" i="37"/>
  <c r="A227" i="37"/>
  <c r="P226" i="37"/>
  <c r="O226" i="37"/>
  <c r="N226" i="37"/>
  <c r="M226" i="37"/>
  <c r="L226" i="37"/>
  <c r="K226" i="37"/>
  <c r="J226" i="37"/>
  <c r="I226" i="37"/>
  <c r="H226" i="37"/>
  <c r="G226" i="37"/>
  <c r="F226" i="37"/>
  <c r="E226" i="37"/>
  <c r="D226" i="37"/>
  <c r="C226" i="37"/>
  <c r="B226" i="37"/>
  <c r="A226" i="37"/>
  <c r="P225" i="37"/>
  <c r="O225" i="37"/>
  <c r="N225" i="37"/>
  <c r="M225" i="37"/>
  <c r="L225" i="37"/>
  <c r="K225" i="37"/>
  <c r="J225" i="37"/>
  <c r="I225" i="37"/>
  <c r="H225" i="37"/>
  <c r="G225" i="37"/>
  <c r="F225" i="37"/>
  <c r="E225" i="37"/>
  <c r="D225" i="37"/>
  <c r="C225" i="37"/>
  <c r="B225" i="37"/>
  <c r="A225" i="37"/>
  <c r="P224" i="37"/>
  <c r="O224" i="37"/>
  <c r="N224" i="37"/>
  <c r="M224" i="37"/>
  <c r="L224" i="37"/>
  <c r="K224" i="37"/>
  <c r="J224" i="37"/>
  <c r="I224" i="37"/>
  <c r="H224" i="37"/>
  <c r="G224" i="37"/>
  <c r="F224" i="37"/>
  <c r="E224" i="37"/>
  <c r="D224" i="37"/>
  <c r="C224" i="37"/>
  <c r="B224" i="37"/>
  <c r="A224" i="37"/>
  <c r="P223" i="37"/>
  <c r="O223" i="37"/>
  <c r="N223" i="37"/>
  <c r="M223" i="37"/>
  <c r="L223" i="37"/>
  <c r="K223" i="37"/>
  <c r="J223" i="37"/>
  <c r="I223" i="37"/>
  <c r="H223" i="37"/>
  <c r="G223" i="37"/>
  <c r="F223" i="37"/>
  <c r="E223" i="37"/>
  <c r="D223" i="37"/>
  <c r="C223" i="37"/>
  <c r="B223" i="37"/>
  <c r="A223" i="37"/>
  <c r="P222" i="37"/>
  <c r="O222" i="37"/>
  <c r="N222" i="37"/>
  <c r="M222" i="37"/>
  <c r="L222" i="37"/>
  <c r="K222" i="37"/>
  <c r="J222" i="37"/>
  <c r="I222" i="37"/>
  <c r="H222" i="37"/>
  <c r="G222" i="37"/>
  <c r="F222" i="37"/>
  <c r="E222" i="37"/>
  <c r="D222" i="37"/>
  <c r="C222" i="37"/>
  <c r="B222" i="37"/>
  <c r="A222" i="37"/>
  <c r="P221" i="37"/>
  <c r="O221" i="37"/>
  <c r="N221" i="37"/>
  <c r="M221" i="37"/>
  <c r="L221" i="37"/>
  <c r="K221" i="37"/>
  <c r="J221" i="37"/>
  <c r="I221" i="37"/>
  <c r="H221" i="37"/>
  <c r="G221" i="37"/>
  <c r="F221" i="37"/>
  <c r="E221" i="37"/>
  <c r="D221" i="37"/>
  <c r="C221" i="37"/>
  <c r="B221" i="37"/>
  <c r="A221" i="37"/>
  <c r="P220" i="37"/>
  <c r="O220" i="37"/>
  <c r="N220" i="37"/>
  <c r="M220" i="37"/>
  <c r="L220" i="37"/>
  <c r="K220" i="37"/>
  <c r="J220" i="37"/>
  <c r="I220" i="37"/>
  <c r="H220" i="37"/>
  <c r="G220" i="37"/>
  <c r="F220" i="37"/>
  <c r="E220" i="37"/>
  <c r="D220" i="37"/>
  <c r="C220" i="37"/>
  <c r="B220" i="37"/>
  <c r="A220" i="37"/>
  <c r="P219" i="37"/>
  <c r="O219" i="37"/>
  <c r="N219" i="37"/>
  <c r="M219" i="37"/>
  <c r="L219" i="37"/>
  <c r="K219" i="37"/>
  <c r="J219" i="37"/>
  <c r="I219" i="37"/>
  <c r="H219" i="37"/>
  <c r="G219" i="37"/>
  <c r="F219" i="37"/>
  <c r="E219" i="37"/>
  <c r="D219" i="37"/>
  <c r="C219" i="37"/>
  <c r="B219" i="37"/>
  <c r="A219" i="37"/>
  <c r="P218" i="37"/>
  <c r="O218" i="37"/>
  <c r="N218" i="37"/>
  <c r="M218" i="37"/>
  <c r="L218" i="37"/>
  <c r="K218" i="37"/>
  <c r="J218" i="37"/>
  <c r="I218" i="37"/>
  <c r="H218" i="37"/>
  <c r="G218" i="37"/>
  <c r="F218" i="37"/>
  <c r="E218" i="37"/>
  <c r="D218" i="37"/>
  <c r="C218" i="37"/>
  <c r="B218" i="37"/>
  <c r="A218" i="37"/>
  <c r="P217" i="37"/>
  <c r="O217" i="37"/>
  <c r="N217" i="37"/>
  <c r="M217" i="37"/>
  <c r="L217" i="37"/>
  <c r="K217" i="37"/>
  <c r="J217" i="37"/>
  <c r="I217" i="37"/>
  <c r="H217" i="37"/>
  <c r="G217" i="37"/>
  <c r="F217" i="37"/>
  <c r="E217" i="37"/>
  <c r="D217" i="37"/>
  <c r="C217" i="37"/>
  <c r="B217" i="37"/>
  <c r="A217" i="37"/>
  <c r="P216" i="37"/>
  <c r="O216" i="37"/>
  <c r="N216" i="37"/>
  <c r="M216" i="37"/>
  <c r="L216" i="37"/>
  <c r="K216" i="37"/>
  <c r="J216" i="37"/>
  <c r="I216" i="37"/>
  <c r="H216" i="37"/>
  <c r="G216" i="37"/>
  <c r="F216" i="37"/>
  <c r="E216" i="37"/>
  <c r="D216" i="37"/>
  <c r="C216" i="37"/>
  <c r="B216" i="37"/>
  <c r="A216" i="37"/>
  <c r="P215" i="37"/>
  <c r="O215" i="37"/>
  <c r="N215" i="37"/>
  <c r="M215" i="37"/>
  <c r="L215" i="37"/>
  <c r="K215" i="37"/>
  <c r="J215" i="37"/>
  <c r="I215" i="37"/>
  <c r="H215" i="37"/>
  <c r="G215" i="37"/>
  <c r="F215" i="37"/>
  <c r="E215" i="37"/>
  <c r="D215" i="37"/>
  <c r="C215" i="37"/>
  <c r="B215" i="37"/>
  <c r="A215" i="37"/>
  <c r="P214" i="37"/>
  <c r="O214" i="37"/>
  <c r="N214" i="37"/>
  <c r="M214" i="37"/>
  <c r="L214" i="37"/>
  <c r="K214" i="37"/>
  <c r="J214" i="37"/>
  <c r="I214" i="37"/>
  <c r="H214" i="37"/>
  <c r="G214" i="37"/>
  <c r="F214" i="37"/>
  <c r="E214" i="37"/>
  <c r="D214" i="37"/>
  <c r="C214" i="37"/>
  <c r="B214" i="37"/>
  <c r="A214" i="37"/>
  <c r="P213" i="37"/>
  <c r="O213" i="37"/>
  <c r="N213" i="37"/>
  <c r="M213" i="37"/>
  <c r="L213" i="37"/>
  <c r="K213" i="37"/>
  <c r="J213" i="37"/>
  <c r="I213" i="37"/>
  <c r="H213" i="37"/>
  <c r="G213" i="37"/>
  <c r="F213" i="37"/>
  <c r="E213" i="37"/>
  <c r="D213" i="37"/>
  <c r="C213" i="37"/>
  <c r="B213" i="37"/>
  <c r="A213" i="37"/>
  <c r="P212" i="37"/>
  <c r="O212" i="37"/>
  <c r="N212" i="37"/>
  <c r="M212" i="37"/>
  <c r="L212" i="37"/>
  <c r="K212" i="37"/>
  <c r="J212" i="37"/>
  <c r="I212" i="37"/>
  <c r="H212" i="37"/>
  <c r="G212" i="37"/>
  <c r="F212" i="37"/>
  <c r="E212" i="37"/>
  <c r="D212" i="37"/>
  <c r="C212" i="37"/>
  <c r="B212" i="37"/>
  <c r="A212" i="37"/>
  <c r="P211" i="37"/>
  <c r="O211" i="37"/>
  <c r="N211" i="37"/>
  <c r="M211" i="37"/>
  <c r="L211" i="37"/>
  <c r="K211" i="37"/>
  <c r="J211" i="37"/>
  <c r="I211" i="37"/>
  <c r="H211" i="37"/>
  <c r="G211" i="37"/>
  <c r="F211" i="37"/>
  <c r="E211" i="37"/>
  <c r="D211" i="37"/>
  <c r="C211" i="37"/>
  <c r="B211" i="37"/>
  <c r="A211" i="37"/>
  <c r="P210" i="37"/>
  <c r="O210" i="37"/>
  <c r="N210" i="37"/>
  <c r="M210" i="37"/>
  <c r="L210" i="37"/>
  <c r="K210" i="37"/>
  <c r="J210" i="37"/>
  <c r="I210" i="37"/>
  <c r="H210" i="37"/>
  <c r="G210" i="37"/>
  <c r="F210" i="37"/>
  <c r="E210" i="37"/>
  <c r="D210" i="37"/>
  <c r="C210" i="37"/>
  <c r="B210" i="37"/>
  <c r="A210" i="37"/>
  <c r="P209" i="37"/>
  <c r="O209" i="37"/>
  <c r="N209" i="37"/>
  <c r="M209" i="37"/>
  <c r="L209" i="37"/>
  <c r="K209" i="37"/>
  <c r="J209" i="37"/>
  <c r="I209" i="37"/>
  <c r="H209" i="37"/>
  <c r="G209" i="37"/>
  <c r="F209" i="37"/>
  <c r="E209" i="37"/>
  <c r="D209" i="37"/>
  <c r="C209" i="37"/>
  <c r="B209" i="37"/>
  <c r="A209" i="37"/>
  <c r="P208" i="37"/>
  <c r="O208" i="37"/>
  <c r="N208" i="37"/>
  <c r="M208" i="37"/>
  <c r="L208" i="37"/>
  <c r="K208" i="37"/>
  <c r="J208" i="37"/>
  <c r="I208" i="37"/>
  <c r="H208" i="37"/>
  <c r="G208" i="37"/>
  <c r="F208" i="37"/>
  <c r="E208" i="37"/>
  <c r="D208" i="37"/>
  <c r="C208" i="37"/>
  <c r="B208" i="37"/>
  <c r="A208" i="37"/>
  <c r="P207" i="37"/>
  <c r="O207" i="37"/>
  <c r="N207" i="37"/>
  <c r="M207" i="37"/>
  <c r="L207" i="37"/>
  <c r="K207" i="37"/>
  <c r="J207" i="37"/>
  <c r="I207" i="37"/>
  <c r="H207" i="37"/>
  <c r="G207" i="37"/>
  <c r="F207" i="37"/>
  <c r="E207" i="37"/>
  <c r="D207" i="37"/>
  <c r="C207" i="37"/>
  <c r="B207" i="37"/>
  <c r="A207" i="37"/>
  <c r="P206" i="37"/>
  <c r="O206" i="37"/>
  <c r="N206" i="37"/>
  <c r="M206" i="37"/>
  <c r="L206" i="37"/>
  <c r="K206" i="37"/>
  <c r="J206" i="37"/>
  <c r="I206" i="37"/>
  <c r="H206" i="37"/>
  <c r="G206" i="37"/>
  <c r="F206" i="37"/>
  <c r="E206" i="37"/>
  <c r="D206" i="37"/>
  <c r="C206" i="37"/>
  <c r="B206" i="37"/>
  <c r="A206" i="37"/>
  <c r="P205" i="37"/>
  <c r="O205" i="37"/>
  <c r="N205" i="37"/>
  <c r="M205" i="37"/>
  <c r="L205" i="37"/>
  <c r="K205" i="37"/>
  <c r="J205" i="37"/>
  <c r="I205" i="37"/>
  <c r="H205" i="37"/>
  <c r="G205" i="37"/>
  <c r="F205" i="37"/>
  <c r="E205" i="37"/>
  <c r="D205" i="37"/>
  <c r="C205" i="37"/>
  <c r="B205" i="37"/>
  <c r="A205" i="37"/>
  <c r="P204" i="37"/>
  <c r="O204" i="37"/>
  <c r="N204" i="37"/>
  <c r="M204" i="37"/>
  <c r="L204" i="37"/>
  <c r="K204" i="37"/>
  <c r="J204" i="37"/>
  <c r="I204" i="37"/>
  <c r="H204" i="37"/>
  <c r="G204" i="37"/>
  <c r="F204" i="37"/>
  <c r="E204" i="37"/>
  <c r="D204" i="37"/>
  <c r="C204" i="37"/>
  <c r="B204" i="37"/>
  <c r="A204" i="37"/>
  <c r="P203" i="37"/>
  <c r="O203" i="37"/>
  <c r="N203" i="37"/>
  <c r="M203" i="37"/>
  <c r="L203" i="37"/>
  <c r="K203" i="37"/>
  <c r="J203" i="37"/>
  <c r="I203" i="37"/>
  <c r="H203" i="37"/>
  <c r="G203" i="37"/>
  <c r="F203" i="37"/>
  <c r="E203" i="37"/>
  <c r="D203" i="37"/>
  <c r="C203" i="37"/>
  <c r="B203" i="37"/>
  <c r="A203" i="37"/>
  <c r="P202" i="37"/>
  <c r="O202" i="37"/>
  <c r="N202" i="37"/>
  <c r="M202" i="37"/>
  <c r="L202" i="37"/>
  <c r="K202" i="37"/>
  <c r="J202" i="37"/>
  <c r="I202" i="37"/>
  <c r="H202" i="37"/>
  <c r="G202" i="37"/>
  <c r="F202" i="37"/>
  <c r="E202" i="37"/>
  <c r="D202" i="37"/>
  <c r="C202" i="37"/>
  <c r="B202" i="37"/>
  <c r="A202" i="37"/>
  <c r="P201" i="37"/>
  <c r="O201" i="37"/>
  <c r="N201" i="37"/>
  <c r="M201" i="37"/>
  <c r="L201" i="37"/>
  <c r="K201" i="37"/>
  <c r="J201" i="37"/>
  <c r="I201" i="37"/>
  <c r="H201" i="37"/>
  <c r="G201" i="37"/>
  <c r="F201" i="37"/>
  <c r="E201" i="37"/>
  <c r="D201" i="37"/>
  <c r="C201" i="37"/>
  <c r="B201" i="37"/>
  <c r="A201" i="37"/>
  <c r="P200" i="37"/>
  <c r="O200" i="37"/>
  <c r="N200" i="37"/>
  <c r="M200" i="37"/>
  <c r="L200" i="37"/>
  <c r="K200" i="37"/>
  <c r="J200" i="37"/>
  <c r="I200" i="37"/>
  <c r="H200" i="37"/>
  <c r="G200" i="37"/>
  <c r="F200" i="37"/>
  <c r="E200" i="37"/>
  <c r="D200" i="37"/>
  <c r="C200" i="37"/>
  <c r="B200" i="37"/>
  <c r="A200" i="37"/>
  <c r="P199" i="37"/>
  <c r="O199" i="37"/>
  <c r="N199" i="37"/>
  <c r="M199" i="37"/>
  <c r="L199" i="37"/>
  <c r="K199" i="37"/>
  <c r="J199" i="37"/>
  <c r="I199" i="37"/>
  <c r="H199" i="37"/>
  <c r="G199" i="37"/>
  <c r="F199" i="37"/>
  <c r="E199" i="37"/>
  <c r="D199" i="37"/>
  <c r="C199" i="37"/>
  <c r="B199" i="37"/>
  <c r="A199" i="37"/>
  <c r="P198" i="37"/>
  <c r="O198" i="37"/>
  <c r="N198" i="37"/>
  <c r="M198" i="37"/>
  <c r="L198" i="37"/>
  <c r="K198" i="37"/>
  <c r="J198" i="37"/>
  <c r="I198" i="37"/>
  <c r="H198" i="37"/>
  <c r="G198" i="37"/>
  <c r="F198" i="37"/>
  <c r="E198" i="37"/>
  <c r="D198" i="37"/>
  <c r="C198" i="37"/>
  <c r="B198" i="37"/>
  <c r="A198" i="37"/>
  <c r="P197" i="37"/>
  <c r="O197" i="37"/>
  <c r="N197" i="37"/>
  <c r="M197" i="37"/>
  <c r="L197" i="37"/>
  <c r="K197" i="37"/>
  <c r="J197" i="37"/>
  <c r="I197" i="37"/>
  <c r="H197" i="37"/>
  <c r="G197" i="37"/>
  <c r="F197" i="37"/>
  <c r="E197" i="37"/>
  <c r="D197" i="37"/>
  <c r="C197" i="37"/>
  <c r="B197" i="37"/>
  <c r="A197" i="37"/>
  <c r="P196" i="37"/>
  <c r="O196" i="37"/>
  <c r="N196" i="37"/>
  <c r="M196" i="37"/>
  <c r="L196" i="37"/>
  <c r="K196" i="37"/>
  <c r="J196" i="37"/>
  <c r="I196" i="37"/>
  <c r="H196" i="37"/>
  <c r="G196" i="37"/>
  <c r="F196" i="37"/>
  <c r="E196" i="37"/>
  <c r="D196" i="37"/>
  <c r="C196" i="37"/>
  <c r="B196" i="37"/>
  <c r="A196" i="37"/>
  <c r="P195" i="37"/>
  <c r="O195" i="37"/>
  <c r="N195" i="37"/>
  <c r="M195" i="37"/>
  <c r="L195" i="37"/>
  <c r="K195" i="37"/>
  <c r="J195" i="37"/>
  <c r="I195" i="37"/>
  <c r="H195" i="37"/>
  <c r="G195" i="37"/>
  <c r="F195" i="37"/>
  <c r="E195" i="37"/>
  <c r="D195" i="37"/>
  <c r="C195" i="37"/>
  <c r="B195" i="37"/>
  <c r="A195" i="37"/>
  <c r="P194" i="37"/>
  <c r="O194" i="37"/>
  <c r="N194" i="37"/>
  <c r="M194" i="37"/>
  <c r="L194" i="37"/>
  <c r="K194" i="37"/>
  <c r="J194" i="37"/>
  <c r="I194" i="37"/>
  <c r="H194" i="37"/>
  <c r="G194" i="37"/>
  <c r="F194" i="37"/>
  <c r="E194" i="37"/>
  <c r="D194" i="37"/>
  <c r="C194" i="37"/>
  <c r="B194" i="37"/>
  <c r="A194" i="37"/>
  <c r="P193" i="37"/>
  <c r="O193" i="37"/>
  <c r="N193" i="37"/>
  <c r="M193" i="37"/>
  <c r="L193" i="37"/>
  <c r="K193" i="37"/>
  <c r="J193" i="37"/>
  <c r="I193" i="37"/>
  <c r="H193" i="37"/>
  <c r="G193" i="37"/>
  <c r="F193" i="37"/>
  <c r="E193" i="37"/>
  <c r="D193" i="37"/>
  <c r="C193" i="37"/>
  <c r="B193" i="37"/>
  <c r="A193" i="37"/>
  <c r="P192" i="37"/>
  <c r="O192" i="37"/>
  <c r="N192" i="37"/>
  <c r="M192" i="37"/>
  <c r="L192" i="37"/>
  <c r="K192" i="37"/>
  <c r="J192" i="37"/>
  <c r="I192" i="37"/>
  <c r="H192" i="37"/>
  <c r="G192" i="37"/>
  <c r="F192" i="37"/>
  <c r="E192" i="37"/>
  <c r="D192" i="37"/>
  <c r="C192" i="37"/>
  <c r="B192" i="37"/>
  <c r="A192" i="37"/>
  <c r="P191" i="37"/>
  <c r="O191" i="37"/>
  <c r="N191" i="37"/>
  <c r="M191" i="37"/>
  <c r="L191" i="37"/>
  <c r="K191" i="37"/>
  <c r="J191" i="37"/>
  <c r="I191" i="37"/>
  <c r="H191" i="37"/>
  <c r="G191" i="37"/>
  <c r="F191" i="37"/>
  <c r="E191" i="37"/>
  <c r="D191" i="37"/>
  <c r="C191" i="37"/>
  <c r="B191" i="37"/>
  <c r="A191" i="37"/>
  <c r="P190" i="37"/>
  <c r="O190" i="37"/>
  <c r="N190" i="37"/>
  <c r="M190" i="37"/>
  <c r="L190" i="37"/>
  <c r="K190" i="37"/>
  <c r="J190" i="37"/>
  <c r="I190" i="37"/>
  <c r="H190" i="37"/>
  <c r="G190" i="37"/>
  <c r="F190" i="37"/>
  <c r="E190" i="37"/>
  <c r="D190" i="37"/>
  <c r="C190" i="37"/>
  <c r="B190" i="37"/>
  <c r="A190" i="37"/>
  <c r="P189" i="37"/>
  <c r="O189" i="37"/>
  <c r="N189" i="37"/>
  <c r="M189" i="37"/>
  <c r="L189" i="37"/>
  <c r="K189" i="37"/>
  <c r="J189" i="37"/>
  <c r="I189" i="37"/>
  <c r="H189" i="37"/>
  <c r="G189" i="37"/>
  <c r="F189" i="37"/>
  <c r="E189" i="37"/>
  <c r="D189" i="37"/>
  <c r="C189" i="37"/>
  <c r="B189" i="37"/>
  <c r="A189" i="37"/>
  <c r="P188" i="37"/>
  <c r="O188" i="37"/>
  <c r="N188" i="37"/>
  <c r="M188" i="37"/>
  <c r="L188" i="37"/>
  <c r="K188" i="37"/>
  <c r="J188" i="37"/>
  <c r="I188" i="37"/>
  <c r="H188" i="37"/>
  <c r="G188" i="37"/>
  <c r="F188" i="37"/>
  <c r="E188" i="37"/>
  <c r="D188" i="37"/>
  <c r="C188" i="37"/>
  <c r="B188" i="37"/>
  <c r="A188" i="37"/>
  <c r="P187" i="37"/>
  <c r="O187" i="37"/>
  <c r="N187" i="37"/>
  <c r="M187" i="37"/>
  <c r="L187" i="37"/>
  <c r="K187" i="37"/>
  <c r="J187" i="37"/>
  <c r="I187" i="37"/>
  <c r="H187" i="37"/>
  <c r="G187" i="37"/>
  <c r="F187" i="37"/>
  <c r="E187" i="37"/>
  <c r="D187" i="37"/>
  <c r="C187" i="37"/>
  <c r="B187" i="37"/>
  <c r="A187" i="37"/>
  <c r="P186" i="37"/>
  <c r="O186" i="37"/>
  <c r="N186" i="37"/>
  <c r="M186" i="37"/>
  <c r="L186" i="37"/>
  <c r="K186" i="37"/>
  <c r="J186" i="37"/>
  <c r="I186" i="37"/>
  <c r="H186" i="37"/>
  <c r="G186" i="37"/>
  <c r="F186" i="37"/>
  <c r="E186" i="37"/>
  <c r="D186" i="37"/>
  <c r="C186" i="37"/>
  <c r="B186" i="37"/>
  <c r="A186" i="37"/>
  <c r="P185" i="37"/>
  <c r="O185" i="37"/>
  <c r="N185" i="37"/>
  <c r="M185" i="37"/>
  <c r="L185" i="37"/>
  <c r="K185" i="37"/>
  <c r="J185" i="37"/>
  <c r="I185" i="37"/>
  <c r="H185" i="37"/>
  <c r="G185" i="37"/>
  <c r="F185" i="37"/>
  <c r="E185" i="37"/>
  <c r="D185" i="37"/>
  <c r="C185" i="37"/>
  <c r="B185" i="37"/>
  <c r="A185" i="37"/>
  <c r="P184" i="37"/>
  <c r="O184" i="37"/>
  <c r="N184" i="37"/>
  <c r="M184" i="37"/>
  <c r="L184" i="37"/>
  <c r="K184" i="37"/>
  <c r="J184" i="37"/>
  <c r="I184" i="37"/>
  <c r="H184" i="37"/>
  <c r="G184" i="37"/>
  <c r="F184" i="37"/>
  <c r="E184" i="37"/>
  <c r="D184" i="37"/>
  <c r="C184" i="37"/>
  <c r="B184" i="37"/>
  <c r="A184" i="37"/>
  <c r="P183" i="37"/>
  <c r="O183" i="37"/>
  <c r="N183" i="37"/>
  <c r="M183" i="37"/>
  <c r="L183" i="37"/>
  <c r="K183" i="37"/>
  <c r="J183" i="37"/>
  <c r="I183" i="37"/>
  <c r="H183" i="37"/>
  <c r="G183" i="37"/>
  <c r="F183" i="37"/>
  <c r="E183" i="37"/>
  <c r="D183" i="37"/>
  <c r="C183" i="37"/>
  <c r="B183" i="37"/>
  <c r="A183" i="37"/>
  <c r="P182" i="37"/>
  <c r="O182" i="37"/>
  <c r="N182" i="37"/>
  <c r="M182" i="37"/>
  <c r="L182" i="37"/>
  <c r="K182" i="37"/>
  <c r="J182" i="37"/>
  <c r="I182" i="37"/>
  <c r="H182" i="37"/>
  <c r="G182" i="37"/>
  <c r="F182" i="37"/>
  <c r="E182" i="37"/>
  <c r="D182" i="37"/>
  <c r="C182" i="37"/>
  <c r="B182" i="37"/>
  <c r="A182" i="37"/>
  <c r="P181" i="37"/>
  <c r="O181" i="37"/>
  <c r="N181" i="37"/>
  <c r="M181" i="37"/>
  <c r="L181" i="37"/>
  <c r="K181" i="37"/>
  <c r="J181" i="37"/>
  <c r="I181" i="37"/>
  <c r="H181" i="37"/>
  <c r="G181" i="37"/>
  <c r="F181" i="37"/>
  <c r="E181" i="37"/>
  <c r="D181" i="37"/>
  <c r="C181" i="37"/>
  <c r="B181" i="37"/>
  <c r="A181" i="37"/>
  <c r="P180" i="37"/>
  <c r="O180" i="37"/>
  <c r="N180" i="37"/>
  <c r="M180" i="37"/>
  <c r="L180" i="37"/>
  <c r="K180" i="37"/>
  <c r="J180" i="37"/>
  <c r="I180" i="37"/>
  <c r="H180" i="37"/>
  <c r="G180" i="37"/>
  <c r="F180" i="37"/>
  <c r="E180" i="37"/>
  <c r="D180" i="37"/>
  <c r="C180" i="37"/>
  <c r="B180" i="37"/>
  <c r="A180" i="37"/>
  <c r="P179" i="37"/>
  <c r="O179" i="37"/>
  <c r="N179" i="37"/>
  <c r="M179" i="37"/>
  <c r="L179" i="37"/>
  <c r="K179" i="37"/>
  <c r="J179" i="37"/>
  <c r="I179" i="37"/>
  <c r="H179" i="37"/>
  <c r="G179" i="37"/>
  <c r="F179" i="37"/>
  <c r="E179" i="37"/>
  <c r="D179" i="37"/>
  <c r="C179" i="37"/>
  <c r="B179" i="37"/>
  <c r="A179" i="37"/>
  <c r="P178" i="37"/>
  <c r="O178" i="37"/>
  <c r="N178" i="37"/>
  <c r="M178" i="37"/>
  <c r="L178" i="37"/>
  <c r="K178" i="37"/>
  <c r="J178" i="37"/>
  <c r="I178" i="37"/>
  <c r="H178" i="37"/>
  <c r="G178" i="37"/>
  <c r="F178" i="37"/>
  <c r="E178" i="37"/>
  <c r="D178" i="37"/>
  <c r="C178" i="37"/>
  <c r="B178" i="37"/>
  <c r="A178" i="37"/>
  <c r="P177" i="37"/>
  <c r="O177" i="37"/>
  <c r="N177" i="37"/>
  <c r="M177" i="37"/>
  <c r="L177" i="37"/>
  <c r="K177" i="37"/>
  <c r="J177" i="37"/>
  <c r="I177" i="37"/>
  <c r="H177" i="37"/>
  <c r="G177" i="37"/>
  <c r="F177" i="37"/>
  <c r="E177" i="37"/>
  <c r="D177" i="37"/>
  <c r="C177" i="37"/>
  <c r="B177" i="37"/>
  <c r="A177" i="37"/>
  <c r="P176" i="37"/>
  <c r="O176" i="37"/>
  <c r="N176" i="37"/>
  <c r="M176" i="37"/>
  <c r="L176" i="37"/>
  <c r="K176" i="37"/>
  <c r="J176" i="37"/>
  <c r="I176" i="37"/>
  <c r="H176" i="37"/>
  <c r="G176" i="37"/>
  <c r="F176" i="37"/>
  <c r="E176" i="37"/>
  <c r="D176" i="37"/>
  <c r="C176" i="37"/>
  <c r="B176" i="37"/>
  <c r="A176" i="37"/>
  <c r="P175" i="37"/>
  <c r="O175" i="37"/>
  <c r="N175" i="37"/>
  <c r="M175" i="37"/>
  <c r="L175" i="37"/>
  <c r="K175" i="37"/>
  <c r="J175" i="37"/>
  <c r="I175" i="37"/>
  <c r="H175" i="37"/>
  <c r="G175" i="37"/>
  <c r="F175" i="37"/>
  <c r="E175" i="37"/>
  <c r="D175" i="37"/>
  <c r="C175" i="37"/>
  <c r="B175" i="37"/>
  <c r="A175" i="37"/>
  <c r="P174" i="37"/>
  <c r="O174" i="37"/>
  <c r="N174" i="37"/>
  <c r="M174" i="37"/>
  <c r="L174" i="37"/>
  <c r="K174" i="37"/>
  <c r="J174" i="37"/>
  <c r="I174" i="37"/>
  <c r="H174" i="37"/>
  <c r="G174" i="37"/>
  <c r="F174" i="37"/>
  <c r="E174" i="37"/>
  <c r="D174" i="37"/>
  <c r="C174" i="37"/>
  <c r="B174" i="37"/>
  <c r="A174" i="37"/>
  <c r="P173" i="37"/>
  <c r="O173" i="37"/>
  <c r="N173" i="37"/>
  <c r="M173" i="37"/>
  <c r="L173" i="37"/>
  <c r="K173" i="37"/>
  <c r="J173" i="37"/>
  <c r="I173" i="37"/>
  <c r="H173" i="37"/>
  <c r="G173" i="37"/>
  <c r="F173" i="37"/>
  <c r="E173" i="37"/>
  <c r="D173" i="37"/>
  <c r="C173" i="37"/>
  <c r="B173" i="37"/>
  <c r="A173" i="37"/>
  <c r="P172" i="37"/>
  <c r="O172" i="37"/>
  <c r="N172" i="37"/>
  <c r="M172" i="37"/>
  <c r="L172" i="37"/>
  <c r="K172" i="37"/>
  <c r="J172" i="37"/>
  <c r="I172" i="37"/>
  <c r="H172" i="37"/>
  <c r="G172" i="37"/>
  <c r="F172" i="37"/>
  <c r="E172" i="37"/>
  <c r="D172" i="37"/>
  <c r="C172" i="37"/>
  <c r="B172" i="37"/>
  <c r="A172" i="37"/>
  <c r="P171" i="37"/>
  <c r="O171" i="37"/>
  <c r="N171" i="37"/>
  <c r="M171" i="37"/>
  <c r="L171" i="37"/>
  <c r="K171" i="37"/>
  <c r="J171" i="37"/>
  <c r="I171" i="37"/>
  <c r="H171" i="37"/>
  <c r="G171" i="37"/>
  <c r="F171" i="37"/>
  <c r="E171" i="37"/>
  <c r="D171" i="37"/>
  <c r="C171" i="37"/>
  <c r="B171" i="37"/>
  <c r="A171" i="37"/>
  <c r="P170" i="37"/>
  <c r="O170" i="37"/>
  <c r="N170" i="37"/>
  <c r="M170" i="37"/>
  <c r="L170" i="37"/>
  <c r="K170" i="37"/>
  <c r="J170" i="37"/>
  <c r="I170" i="37"/>
  <c r="H170" i="37"/>
  <c r="G170" i="37"/>
  <c r="F170" i="37"/>
  <c r="E170" i="37"/>
  <c r="D170" i="37"/>
  <c r="C170" i="37"/>
  <c r="B170" i="37"/>
  <c r="A170" i="37"/>
  <c r="P169" i="37"/>
  <c r="O169" i="37"/>
  <c r="N169" i="37"/>
  <c r="M169" i="37"/>
  <c r="L169" i="37"/>
  <c r="K169" i="37"/>
  <c r="J169" i="37"/>
  <c r="I169" i="37"/>
  <c r="H169" i="37"/>
  <c r="G169" i="37"/>
  <c r="F169" i="37"/>
  <c r="E169" i="37"/>
  <c r="D169" i="37"/>
  <c r="C169" i="37"/>
  <c r="B169" i="37"/>
  <c r="A169" i="37"/>
  <c r="P168" i="37"/>
  <c r="O168" i="37"/>
  <c r="N168" i="37"/>
  <c r="M168" i="37"/>
  <c r="L168" i="37"/>
  <c r="K168" i="37"/>
  <c r="J168" i="37"/>
  <c r="I168" i="37"/>
  <c r="H168" i="37"/>
  <c r="G168" i="37"/>
  <c r="F168" i="37"/>
  <c r="E168" i="37"/>
  <c r="D168" i="37"/>
  <c r="C168" i="37"/>
  <c r="B168" i="37"/>
  <c r="A168" i="37"/>
  <c r="P167" i="37"/>
  <c r="O167" i="37"/>
  <c r="N167" i="37"/>
  <c r="M167" i="37"/>
  <c r="L167" i="37"/>
  <c r="K167" i="37"/>
  <c r="J167" i="37"/>
  <c r="I167" i="37"/>
  <c r="H167" i="37"/>
  <c r="G167" i="37"/>
  <c r="F167" i="37"/>
  <c r="E167" i="37"/>
  <c r="D167" i="37"/>
  <c r="C167" i="37"/>
  <c r="B167" i="37"/>
  <c r="A167" i="37"/>
  <c r="P166" i="37"/>
  <c r="O166" i="37"/>
  <c r="N166" i="37"/>
  <c r="M166" i="37"/>
  <c r="L166" i="37"/>
  <c r="K166" i="37"/>
  <c r="J166" i="37"/>
  <c r="I166" i="37"/>
  <c r="H166" i="37"/>
  <c r="G166" i="37"/>
  <c r="F166" i="37"/>
  <c r="E166" i="37"/>
  <c r="D166" i="37"/>
  <c r="C166" i="37"/>
  <c r="B166" i="37"/>
  <c r="A166" i="37"/>
  <c r="P165" i="37"/>
  <c r="O165" i="37"/>
  <c r="N165" i="37"/>
  <c r="M165" i="37"/>
  <c r="L165" i="37"/>
  <c r="K165" i="37"/>
  <c r="J165" i="37"/>
  <c r="I165" i="37"/>
  <c r="H165" i="37"/>
  <c r="G165" i="37"/>
  <c r="F165" i="37"/>
  <c r="E165" i="37"/>
  <c r="D165" i="37"/>
  <c r="C165" i="37"/>
  <c r="B165" i="37"/>
  <c r="A165" i="37"/>
  <c r="P164" i="37"/>
  <c r="O164" i="37"/>
  <c r="N164" i="37"/>
  <c r="M164" i="37"/>
  <c r="L164" i="37"/>
  <c r="K164" i="37"/>
  <c r="J164" i="37"/>
  <c r="I164" i="37"/>
  <c r="H164" i="37"/>
  <c r="G164" i="37"/>
  <c r="F164" i="37"/>
  <c r="E164" i="37"/>
  <c r="D164" i="37"/>
  <c r="C164" i="37"/>
  <c r="B164" i="37"/>
  <c r="A164" i="37"/>
  <c r="P163" i="37"/>
  <c r="O163" i="37"/>
  <c r="N163" i="37"/>
  <c r="M163" i="37"/>
  <c r="L163" i="37"/>
  <c r="K163" i="37"/>
  <c r="J163" i="37"/>
  <c r="I163" i="37"/>
  <c r="H163" i="37"/>
  <c r="G163" i="37"/>
  <c r="F163" i="37"/>
  <c r="E163" i="37"/>
  <c r="D163" i="37"/>
  <c r="C163" i="37"/>
  <c r="B163" i="37"/>
  <c r="A163" i="37"/>
  <c r="P162" i="37"/>
  <c r="O162" i="37"/>
  <c r="N162" i="37"/>
  <c r="M162" i="37"/>
  <c r="L162" i="37"/>
  <c r="K162" i="37"/>
  <c r="J162" i="37"/>
  <c r="I162" i="37"/>
  <c r="H162" i="37"/>
  <c r="G162" i="37"/>
  <c r="F162" i="37"/>
  <c r="E162" i="37"/>
  <c r="D162" i="37"/>
  <c r="C162" i="37"/>
  <c r="B162" i="37"/>
  <c r="A162" i="37"/>
  <c r="P161" i="37"/>
  <c r="O161" i="37"/>
  <c r="N161" i="37"/>
  <c r="M161" i="37"/>
  <c r="L161" i="37"/>
  <c r="K161" i="37"/>
  <c r="J161" i="37"/>
  <c r="I161" i="37"/>
  <c r="H161" i="37"/>
  <c r="G161" i="37"/>
  <c r="F161" i="37"/>
  <c r="E161" i="37"/>
  <c r="D161" i="37"/>
  <c r="C161" i="37"/>
  <c r="B161" i="37"/>
  <c r="A161" i="37"/>
  <c r="P160" i="37"/>
  <c r="O160" i="37"/>
  <c r="N160" i="37"/>
  <c r="M160" i="37"/>
  <c r="L160" i="37"/>
  <c r="K160" i="37"/>
  <c r="J160" i="37"/>
  <c r="I160" i="37"/>
  <c r="H160" i="37"/>
  <c r="G160" i="37"/>
  <c r="F160" i="37"/>
  <c r="E160" i="37"/>
  <c r="D160" i="37"/>
  <c r="C160" i="37"/>
  <c r="B160" i="37"/>
  <c r="A160" i="37"/>
  <c r="P159" i="37"/>
  <c r="O159" i="37"/>
  <c r="N159" i="37"/>
  <c r="M159" i="37"/>
  <c r="L159" i="37"/>
  <c r="K159" i="37"/>
  <c r="J159" i="37"/>
  <c r="I159" i="37"/>
  <c r="H159" i="37"/>
  <c r="G159" i="37"/>
  <c r="F159" i="37"/>
  <c r="E159" i="37"/>
  <c r="D159" i="37"/>
  <c r="C159" i="37"/>
  <c r="B159" i="37"/>
  <c r="A159" i="37"/>
  <c r="P158" i="37"/>
  <c r="O158" i="37"/>
  <c r="N158" i="37"/>
  <c r="M158" i="37"/>
  <c r="L158" i="37"/>
  <c r="K158" i="37"/>
  <c r="J158" i="37"/>
  <c r="I158" i="37"/>
  <c r="H158" i="37"/>
  <c r="G158" i="37"/>
  <c r="F158" i="37"/>
  <c r="E158" i="37"/>
  <c r="D158" i="37"/>
  <c r="C158" i="37"/>
  <c r="B158" i="37"/>
  <c r="A158" i="37"/>
  <c r="P157" i="37"/>
  <c r="O157" i="37"/>
  <c r="N157" i="37"/>
  <c r="M157" i="37"/>
  <c r="L157" i="37"/>
  <c r="K157" i="37"/>
  <c r="J157" i="37"/>
  <c r="I157" i="37"/>
  <c r="H157" i="37"/>
  <c r="G157" i="37"/>
  <c r="F157" i="37"/>
  <c r="E157" i="37"/>
  <c r="D157" i="37"/>
  <c r="C157" i="37"/>
  <c r="B157" i="37"/>
  <c r="A157" i="37"/>
  <c r="P156" i="37"/>
  <c r="O156" i="37"/>
  <c r="N156" i="37"/>
  <c r="M156" i="37"/>
  <c r="L156" i="37"/>
  <c r="K156" i="37"/>
  <c r="J156" i="37"/>
  <c r="I156" i="37"/>
  <c r="H156" i="37"/>
  <c r="G156" i="37"/>
  <c r="F156" i="37"/>
  <c r="E156" i="37"/>
  <c r="D156" i="37"/>
  <c r="C156" i="37"/>
  <c r="B156" i="37"/>
  <c r="A156" i="37"/>
  <c r="P155" i="37"/>
  <c r="O155" i="37"/>
  <c r="N155" i="37"/>
  <c r="M155" i="37"/>
  <c r="L155" i="37"/>
  <c r="K155" i="37"/>
  <c r="J155" i="37"/>
  <c r="I155" i="37"/>
  <c r="H155" i="37"/>
  <c r="G155" i="37"/>
  <c r="F155" i="37"/>
  <c r="E155" i="37"/>
  <c r="D155" i="37"/>
  <c r="C155" i="37"/>
  <c r="B155" i="37"/>
  <c r="A155" i="37"/>
  <c r="P154" i="37"/>
  <c r="O154" i="37"/>
  <c r="N154" i="37"/>
  <c r="M154" i="37"/>
  <c r="L154" i="37"/>
  <c r="K154" i="37"/>
  <c r="J154" i="37"/>
  <c r="I154" i="37"/>
  <c r="H154" i="37"/>
  <c r="G154" i="37"/>
  <c r="F154" i="37"/>
  <c r="E154" i="37"/>
  <c r="D154" i="37"/>
  <c r="C154" i="37"/>
  <c r="B154" i="37"/>
  <c r="A154" i="37"/>
  <c r="P153" i="37"/>
  <c r="O153" i="37"/>
  <c r="N153" i="37"/>
  <c r="M153" i="37"/>
  <c r="L153" i="37"/>
  <c r="K153" i="37"/>
  <c r="J153" i="37"/>
  <c r="I153" i="37"/>
  <c r="H153" i="37"/>
  <c r="G153" i="37"/>
  <c r="F153" i="37"/>
  <c r="E153" i="37"/>
  <c r="D153" i="37"/>
  <c r="C153" i="37"/>
  <c r="B153" i="37"/>
  <c r="A153" i="37"/>
  <c r="P152" i="37"/>
  <c r="O152" i="37"/>
  <c r="N152" i="37"/>
  <c r="M152" i="37"/>
  <c r="L152" i="37"/>
  <c r="K152" i="37"/>
  <c r="J152" i="37"/>
  <c r="I152" i="37"/>
  <c r="H152" i="37"/>
  <c r="G152" i="37"/>
  <c r="F152" i="37"/>
  <c r="E152" i="37"/>
  <c r="D152" i="37"/>
  <c r="C152" i="37"/>
  <c r="B152" i="37"/>
  <c r="A152" i="37"/>
  <c r="P151" i="37"/>
  <c r="O151" i="37"/>
  <c r="N151" i="37"/>
  <c r="M151" i="37"/>
  <c r="L151" i="37"/>
  <c r="K151" i="37"/>
  <c r="J151" i="37"/>
  <c r="I151" i="37"/>
  <c r="H151" i="37"/>
  <c r="G151" i="37"/>
  <c r="F151" i="37"/>
  <c r="E151" i="37"/>
  <c r="D151" i="37"/>
  <c r="C151" i="37"/>
  <c r="B151" i="37"/>
  <c r="A151" i="37"/>
  <c r="P150" i="37"/>
  <c r="O150" i="37"/>
  <c r="N150" i="37"/>
  <c r="M150" i="37"/>
  <c r="L150" i="37"/>
  <c r="K150" i="37"/>
  <c r="J150" i="37"/>
  <c r="I150" i="37"/>
  <c r="H150" i="37"/>
  <c r="G150" i="37"/>
  <c r="F150" i="37"/>
  <c r="E150" i="37"/>
  <c r="D150" i="37"/>
  <c r="C150" i="37"/>
  <c r="B150" i="37"/>
  <c r="A150" i="37"/>
  <c r="P149" i="37"/>
  <c r="O149" i="37"/>
  <c r="N149" i="37"/>
  <c r="M149" i="37"/>
  <c r="L149" i="37"/>
  <c r="K149" i="37"/>
  <c r="J149" i="37"/>
  <c r="I149" i="37"/>
  <c r="H149" i="37"/>
  <c r="G149" i="37"/>
  <c r="F149" i="37"/>
  <c r="E149" i="37"/>
  <c r="D149" i="37"/>
  <c r="C149" i="37"/>
  <c r="B149" i="37"/>
  <c r="A149" i="37"/>
  <c r="P148" i="37"/>
  <c r="O148" i="37"/>
  <c r="N148" i="37"/>
  <c r="M148" i="37"/>
  <c r="L148" i="37"/>
  <c r="K148" i="37"/>
  <c r="J148" i="37"/>
  <c r="I148" i="37"/>
  <c r="H148" i="37"/>
  <c r="G148" i="37"/>
  <c r="F148" i="37"/>
  <c r="E148" i="37"/>
  <c r="D148" i="37"/>
  <c r="C148" i="37"/>
  <c r="B148" i="37"/>
  <c r="A148" i="37"/>
  <c r="P147" i="37"/>
  <c r="O147" i="37"/>
  <c r="N147" i="37"/>
  <c r="M147" i="37"/>
  <c r="L147" i="37"/>
  <c r="K147" i="37"/>
  <c r="J147" i="37"/>
  <c r="I147" i="37"/>
  <c r="H147" i="37"/>
  <c r="G147" i="37"/>
  <c r="F147" i="37"/>
  <c r="E147" i="37"/>
  <c r="D147" i="37"/>
  <c r="C147" i="37"/>
  <c r="B147" i="37"/>
  <c r="A147" i="37"/>
  <c r="P146" i="37"/>
  <c r="O146" i="37"/>
  <c r="N146" i="37"/>
  <c r="M146" i="37"/>
  <c r="L146" i="37"/>
  <c r="K146" i="37"/>
  <c r="J146" i="37"/>
  <c r="I146" i="37"/>
  <c r="H146" i="37"/>
  <c r="G146" i="37"/>
  <c r="F146" i="37"/>
  <c r="E146" i="37"/>
  <c r="D146" i="37"/>
  <c r="C146" i="37"/>
  <c r="B146" i="37"/>
  <c r="A146" i="37"/>
  <c r="P145" i="37"/>
  <c r="O145" i="37"/>
  <c r="N145" i="37"/>
  <c r="M145" i="37"/>
  <c r="L145" i="37"/>
  <c r="K145" i="37"/>
  <c r="J145" i="37"/>
  <c r="I145" i="37"/>
  <c r="H145" i="37"/>
  <c r="G145" i="37"/>
  <c r="F145" i="37"/>
  <c r="E145" i="37"/>
  <c r="D145" i="37"/>
  <c r="C145" i="37"/>
  <c r="B145" i="37"/>
  <c r="A145" i="37"/>
  <c r="P144" i="37"/>
  <c r="O144" i="37"/>
  <c r="N144" i="37"/>
  <c r="M144" i="37"/>
  <c r="L144" i="37"/>
  <c r="K144" i="37"/>
  <c r="J144" i="37"/>
  <c r="I144" i="37"/>
  <c r="H144" i="37"/>
  <c r="G144" i="37"/>
  <c r="F144" i="37"/>
  <c r="E144" i="37"/>
  <c r="D144" i="37"/>
  <c r="C144" i="37"/>
  <c r="B144" i="37"/>
  <c r="A144" i="37"/>
  <c r="P143" i="37"/>
  <c r="O143" i="37"/>
  <c r="N143" i="37"/>
  <c r="M143" i="37"/>
  <c r="L143" i="37"/>
  <c r="K143" i="37"/>
  <c r="J143" i="37"/>
  <c r="I143" i="37"/>
  <c r="H143" i="37"/>
  <c r="G143" i="37"/>
  <c r="F143" i="37"/>
  <c r="E143" i="37"/>
  <c r="D143" i="37"/>
  <c r="C143" i="37"/>
  <c r="B143" i="37"/>
  <c r="A143" i="37"/>
  <c r="P142" i="37"/>
  <c r="O142" i="37"/>
  <c r="N142" i="37"/>
  <c r="M142" i="37"/>
  <c r="L142" i="37"/>
  <c r="K142" i="37"/>
  <c r="J142" i="37"/>
  <c r="I142" i="37"/>
  <c r="H142" i="37"/>
  <c r="G142" i="37"/>
  <c r="F142" i="37"/>
  <c r="E142" i="37"/>
  <c r="D142" i="37"/>
  <c r="C142" i="37"/>
  <c r="B142" i="37"/>
  <c r="A142" i="37"/>
  <c r="P141" i="37"/>
  <c r="O141" i="37"/>
  <c r="N141" i="37"/>
  <c r="M141" i="37"/>
  <c r="L141" i="37"/>
  <c r="K141" i="37"/>
  <c r="J141" i="37"/>
  <c r="I141" i="37"/>
  <c r="H141" i="37"/>
  <c r="G141" i="37"/>
  <c r="F141" i="37"/>
  <c r="E141" i="37"/>
  <c r="D141" i="37"/>
  <c r="C141" i="37"/>
  <c r="B141" i="37"/>
  <c r="A141" i="37"/>
  <c r="P140" i="37"/>
  <c r="O140" i="37"/>
  <c r="N140" i="37"/>
  <c r="M140" i="37"/>
  <c r="L140" i="37"/>
  <c r="K140" i="37"/>
  <c r="J140" i="37"/>
  <c r="I140" i="37"/>
  <c r="H140" i="37"/>
  <c r="G140" i="37"/>
  <c r="F140" i="37"/>
  <c r="E140" i="37"/>
  <c r="D140" i="37"/>
  <c r="C140" i="37"/>
  <c r="B140" i="37"/>
  <c r="A140" i="37"/>
  <c r="P139" i="37"/>
  <c r="O139" i="37"/>
  <c r="N139" i="37"/>
  <c r="M139" i="37"/>
  <c r="L139" i="37"/>
  <c r="K139" i="37"/>
  <c r="J139" i="37"/>
  <c r="I139" i="37"/>
  <c r="H139" i="37"/>
  <c r="G139" i="37"/>
  <c r="F139" i="37"/>
  <c r="E139" i="37"/>
  <c r="D139" i="37"/>
  <c r="C139" i="37"/>
  <c r="B139" i="37"/>
  <c r="A139" i="37"/>
  <c r="P138" i="37"/>
  <c r="O138" i="37"/>
  <c r="N138" i="37"/>
  <c r="M138" i="37"/>
  <c r="L138" i="37"/>
  <c r="K138" i="37"/>
  <c r="J138" i="37"/>
  <c r="I138" i="37"/>
  <c r="H138" i="37"/>
  <c r="G138" i="37"/>
  <c r="F138" i="37"/>
  <c r="E138" i="37"/>
  <c r="D138" i="37"/>
  <c r="C138" i="37"/>
  <c r="B138" i="37"/>
  <c r="A138" i="37"/>
  <c r="P137" i="37"/>
  <c r="O137" i="37"/>
  <c r="N137" i="37"/>
  <c r="M137" i="37"/>
  <c r="L137" i="37"/>
  <c r="K137" i="37"/>
  <c r="J137" i="37"/>
  <c r="I137" i="37"/>
  <c r="H137" i="37"/>
  <c r="G137" i="37"/>
  <c r="F137" i="37"/>
  <c r="E137" i="37"/>
  <c r="D137" i="37"/>
  <c r="C137" i="37"/>
  <c r="B137" i="37"/>
  <c r="A137" i="37"/>
  <c r="P136" i="37"/>
  <c r="O136" i="37"/>
  <c r="N136" i="37"/>
  <c r="M136" i="37"/>
  <c r="L136" i="37"/>
  <c r="K136" i="37"/>
  <c r="J136" i="37"/>
  <c r="I136" i="37"/>
  <c r="H136" i="37"/>
  <c r="G136" i="37"/>
  <c r="F136" i="37"/>
  <c r="E136" i="37"/>
  <c r="D136" i="37"/>
  <c r="C136" i="37"/>
  <c r="B136" i="37"/>
  <c r="A136" i="37"/>
  <c r="P135" i="37"/>
  <c r="O135" i="37"/>
  <c r="N135" i="37"/>
  <c r="M135" i="37"/>
  <c r="L135" i="37"/>
  <c r="K135" i="37"/>
  <c r="J135" i="37"/>
  <c r="I135" i="37"/>
  <c r="H135" i="37"/>
  <c r="G135" i="37"/>
  <c r="F135" i="37"/>
  <c r="E135" i="37"/>
  <c r="D135" i="37"/>
  <c r="C135" i="37"/>
  <c r="B135" i="37"/>
  <c r="A135" i="37"/>
  <c r="P134" i="37"/>
  <c r="O134" i="37"/>
  <c r="N134" i="37"/>
  <c r="M134" i="37"/>
  <c r="L134" i="37"/>
  <c r="K134" i="37"/>
  <c r="J134" i="37"/>
  <c r="I134" i="37"/>
  <c r="H134" i="37"/>
  <c r="G134" i="37"/>
  <c r="F134" i="37"/>
  <c r="E134" i="37"/>
  <c r="D134" i="37"/>
  <c r="C134" i="37"/>
  <c r="B134" i="37"/>
  <c r="A134" i="37"/>
  <c r="P133" i="37"/>
  <c r="O133" i="37"/>
  <c r="N133" i="37"/>
  <c r="M133" i="37"/>
  <c r="L133" i="37"/>
  <c r="K133" i="37"/>
  <c r="J133" i="37"/>
  <c r="I133" i="37"/>
  <c r="H133" i="37"/>
  <c r="G133" i="37"/>
  <c r="F133" i="37"/>
  <c r="E133" i="37"/>
  <c r="D133" i="37"/>
  <c r="C133" i="37"/>
  <c r="B133" i="37"/>
  <c r="A133" i="37"/>
  <c r="P132" i="37"/>
  <c r="O132" i="37"/>
  <c r="N132" i="37"/>
  <c r="M132" i="37"/>
  <c r="L132" i="37"/>
  <c r="K132" i="37"/>
  <c r="J132" i="37"/>
  <c r="I132" i="37"/>
  <c r="H132" i="37"/>
  <c r="G132" i="37"/>
  <c r="F132" i="37"/>
  <c r="E132" i="37"/>
  <c r="D132" i="37"/>
  <c r="C132" i="37"/>
  <c r="B132" i="37"/>
  <c r="A132" i="37"/>
  <c r="P131" i="37"/>
  <c r="O131" i="37"/>
  <c r="N131" i="37"/>
  <c r="M131" i="37"/>
  <c r="L131" i="37"/>
  <c r="K131" i="37"/>
  <c r="J131" i="37"/>
  <c r="I131" i="37"/>
  <c r="H131" i="37"/>
  <c r="G131" i="37"/>
  <c r="F131" i="37"/>
  <c r="E131" i="37"/>
  <c r="D131" i="37"/>
  <c r="C131" i="37"/>
  <c r="B131" i="37"/>
  <c r="A131" i="37"/>
  <c r="P130" i="37"/>
  <c r="O130" i="37"/>
  <c r="N130" i="37"/>
  <c r="M130" i="37"/>
  <c r="L130" i="37"/>
  <c r="K130" i="37"/>
  <c r="J130" i="37"/>
  <c r="I130" i="37"/>
  <c r="H130" i="37"/>
  <c r="G130" i="37"/>
  <c r="F130" i="37"/>
  <c r="E130" i="37"/>
  <c r="D130" i="37"/>
  <c r="C130" i="37"/>
  <c r="B130" i="37"/>
  <c r="A130" i="37"/>
  <c r="P129" i="37"/>
  <c r="O129" i="37"/>
  <c r="N129" i="37"/>
  <c r="M129" i="37"/>
  <c r="L129" i="37"/>
  <c r="K129" i="37"/>
  <c r="J129" i="37"/>
  <c r="I129" i="37"/>
  <c r="H129" i="37"/>
  <c r="G129" i="37"/>
  <c r="F129" i="37"/>
  <c r="E129" i="37"/>
  <c r="D129" i="37"/>
  <c r="C129" i="37"/>
  <c r="B129" i="37"/>
  <c r="A129" i="37"/>
  <c r="P128" i="37"/>
  <c r="O128" i="37"/>
  <c r="N128" i="37"/>
  <c r="M128" i="37"/>
  <c r="L128" i="37"/>
  <c r="K128" i="37"/>
  <c r="J128" i="37"/>
  <c r="I128" i="37"/>
  <c r="H128" i="37"/>
  <c r="G128" i="37"/>
  <c r="F128" i="37"/>
  <c r="E128" i="37"/>
  <c r="D128" i="37"/>
  <c r="C128" i="37"/>
  <c r="B128" i="37"/>
  <c r="A128" i="37"/>
  <c r="P127" i="37"/>
  <c r="O127" i="37"/>
  <c r="N127" i="37"/>
  <c r="M127" i="37"/>
  <c r="L127" i="37"/>
  <c r="K127" i="37"/>
  <c r="J127" i="37"/>
  <c r="I127" i="37"/>
  <c r="H127" i="37"/>
  <c r="G127" i="37"/>
  <c r="F127" i="37"/>
  <c r="E127" i="37"/>
  <c r="D127" i="37"/>
  <c r="C127" i="37"/>
  <c r="B127" i="37"/>
  <c r="A127" i="37"/>
  <c r="P126" i="37"/>
  <c r="O126" i="37"/>
  <c r="N126" i="37"/>
  <c r="M126" i="37"/>
  <c r="L126" i="37"/>
  <c r="K126" i="37"/>
  <c r="J126" i="37"/>
  <c r="I126" i="37"/>
  <c r="H126" i="37"/>
  <c r="G126" i="37"/>
  <c r="F126" i="37"/>
  <c r="E126" i="37"/>
  <c r="D126" i="37"/>
  <c r="C126" i="37"/>
  <c r="B126" i="37"/>
  <c r="A126" i="37"/>
  <c r="P125" i="37"/>
  <c r="O125" i="37"/>
  <c r="N125" i="37"/>
  <c r="M125" i="37"/>
  <c r="L125" i="37"/>
  <c r="K125" i="37"/>
  <c r="J125" i="37"/>
  <c r="I125" i="37"/>
  <c r="H125" i="37"/>
  <c r="G125" i="37"/>
  <c r="F125" i="37"/>
  <c r="E125" i="37"/>
  <c r="D125" i="37"/>
  <c r="C125" i="37"/>
  <c r="B125" i="37"/>
  <c r="A125" i="37"/>
  <c r="P124" i="37"/>
  <c r="O124" i="37"/>
  <c r="N124" i="37"/>
  <c r="M124" i="37"/>
  <c r="L124" i="37"/>
  <c r="K124" i="37"/>
  <c r="J124" i="37"/>
  <c r="I124" i="37"/>
  <c r="H124" i="37"/>
  <c r="G124" i="37"/>
  <c r="F124" i="37"/>
  <c r="E124" i="37"/>
  <c r="D124" i="37"/>
  <c r="C124" i="37"/>
  <c r="B124" i="37"/>
  <c r="A124" i="37"/>
  <c r="P123" i="37"/>
  <c r="O123" i="37"/>
  <c r="N123" i="37"/>
  <c r="M123" i="37"/>
  <c r="L123" i="37"/>
  <c r="K123" i="37"/>
  <c r="J123" i="37"/>
  <c r="I123" i="37"/>
  <c r="H123" i="37"/>
  <c r="G123" i="37"/>
  <c r="F123" i="37"/>
  <c r="E123" i="37"/>
  <c r="D123" i="37"/>
  <c r="C123" i="37"/>
  <c r="B123" i="37"/>
  <c r="A123" i="37"/>
  <c r="P122" i="37"/>
  <c r="O122" i="37"/>
  <c r="N122" i="37"/>
  <c r="M122" i="37"/>
  <c r="L122" i="37"/>
  <c r="K122" i="37"/>
  <c r="J122" i="37"/>
  <c r="I122" i="37"/>
  <c r="H122" i="37"/>
  <c r="G122" i="37"/>
  <c r="F122" i="37"/>
  <c r="E122" i="37"/>
  <c r="D122" i="37"/>
  <c r="C122" i="37"/>
  <c r="B122" i="37"/>
  <c r="A122" i="37"/>
  <c r="P121" i="37"/>
  <c r="O121" i="37"/>
  <c r="N121" i="37"/>
  <c r="M121" i="37"/>
  <c r="L121" i="37"/>
  <c r="K121" i="37"/>
  <c r="J121" i="37"/>
  <c r="I121" i="37"/>
  <c r="H121" i="37"/>
  <c r="G121" i="37"/>
  <c r="F121" i="37"/>
  <c r="E121" i="37"/>
  <c r="D121" i="37"/>
  <c r="C121" i="37"/>
  <c r="B121" i="37"/>
  <c r="A121" i="37"/>
  <c r="P120" i="37"/>
  <c r="O120" i="37"/>
  <c r="N120" i="37"/>
  <c r="M120" i="37"/>
  <c r="L120" i="37"/>
  <c r="K120" i="37"/>
  <c r="J120" i="37"/>
  <c r="I120" i="37"/>
  <c r="H120" i="37"/>
  <c r="G120" i="37"/>
  <c r="F120" i="37"/>
  <c r="E120" i="37"/>
  <c r="D120" i="37"/>
  <c r="C120" i="37"/>
  <c r="B120" i="37"/>
  <c r="A120" i="37"/>
  <c r="P119" i="37"/>
  <c r="O119" i="37"/>
  <c r="N119" i="37"/>
  <c r="M119" i="37"/>
  <c r="L119" i="37"/>
  <c r="K119" i="37"/>
  <c r="J119" i="37"/>
  <c r="I119" i="37"/>
  <c r="H119" i="37"/>
  <c r="G119" i="37"/>
  <c r="F119" i="37"/>
  <c r="E119" i="37"/>
  <c r="D119" i="37"/>
  <c r="C119" i="37"/>
  <c r="B119" i="37"/>
  <c r="A119" i="37"/>
  <c r="P118" i="37"/>
  <c r="O118" i="37"/>
  <c r="N118" i="37"/>
  <c r="M118" i="37"/>
  <c r="L118" i="37"/>
  <c r="K118" i="37"/>
  <c r="J118" i="37"/>
  <c r="I118" i="37"/>
  <c r="H118" i="37"/>
  <c r="G118" i="37"/>
  <c r="F118" i="37"/>
  <c r="E118" i="37"/>
  <c r="D118" i="37"/>
  <c r="C118" i="37"/>
  <c r="B118" i="37"/>
  <c r="A118" i="37"/>
  <c r="P117" i="37"/>
  <c r="O117" i="37"/>
  <c r="N117" i="37"/>
  <c r="M117" i="37"/>
  <c r="L117" i="37"/>
  <c r="K117" i="37"/>
  <c r="J117" i="37"/>
  <c r="I117" i="37"/>
  <c r="H117" i="37"/>
  <c r="G117" i="37"/>
  <c r="F117" i="37"/>
  <c r="E117" i="37"/>
  <c r="D117" i="37"/>
  <c r="C117" i="37"/>
  <c r="B117" i="37"/>
  <c r="A117" i="37"/>
  <c r="P116" i="37"/>
  <c r="O116" i="37"/>
  <c r="N116" i="37"/>
  <c r="M116" i="37"/>
  <c r="L116" i="37"/>
  <c r="K116" i="37"/>
  <c r="J116" i="37"/>
  <c r="I116" i="37"/>
  <c r="H116" i="37"/>
  <c r="G116" i="37"/>
  <c r="F116" i="37"/>
  <c r="E116" i="37"/>
  <c r="D116" i="37"/>
  <c r="C116" i="37"/>
  <c r="B116" i="37"/>
  <c r="A116" i="37"/>
  <c r="P115" i="37"/>
  <c r="O115" i="37"/>
  <c r="N115" i="37"/>
  <c r="M115" i="37"/>
  <c r="L115" i="37"/>
  <c r="K115" i="37"/>
  <c r="J115" i="37"/>
  <c r="I115" i="37"/>
  <c r="H115" i="37"/>
  <c r="G115" i="37"/>
  <c r="F115" i="37"/>
  <c r="E115" i="37"/>
  <c r="D115" i="37"/>
  <c r="C115" i="37"/>
  <c r="B115" i="37"/>
  <c r="A115" i="37"/>
  <c r="P114" i="37"/>
  <c r="O114" i="37"/>
  <c r="N114" i="37"/>
  <c r="M114" i="37"/>
  <c r="L114" i="37"/>
  <c r="K114" i="37"/>
  <c r="J114" i="37"/>
  <c r="I114" i="37"/>
  <c r="H114" i="37"/>
  <c r="G114" i="37"/>
  <c r="F114" i="37"/>
  <c r="E114" i="37"/>
  <c r="D114" i="37"/>
  <c r="C114" i="37"/>
  <c r="B114" i="37"/>
  <c r="A114" i="37"/>
  <c r="P113" i="37"/>
  <c r="O113" i="37"/>
  <c r="N113" i="37"/>
  <c r="M113" i="37"/>
  <c r="L113" i="37"/>
  <c r="K113" i="37"/>
  <c r="J113" i="37"/>
  <c r="I113" i="37"/>
  <c r="H113" i="37"/>
  <c r="G113" i="37"/>
  <c r="F113" i="37"/>
  <c r="E113" i="37"/>
  <c r="D113" i="37"/>
  <c r="C113" i="37"/>
  <c r="B113" i="37"/>
  <c r="A113" i="37"/>
  <c r="P112" i="37"/>
  <c r="O112" i="37"/>
  <c r="N112" i="37"/>
  <c r="M112" i="37"/>
  <c r="L112" i="37"/>
  <c r="K112" i="37"/>
  <c r="J112" i="37"/>
  <c r="I112" i="37"/>
  <c r="H112" i="37"/>
  <c r="G112" i="37"/>
  <c r="F112" i="37"/>
  <c r="E112" i="37"/>
  <c r="D112" i="37"/>
  <c r="C112" i="37"/>
  <c r="B112" i="37"/>
  <c r="A112" i="37"/>
  <c r="P111" i="37"/>
  <c r="O111" i="37"/>
  <c r="N111" i="37"/>
  <c r="M111" i="37"/>
  <c r="L111" i="37"/>
  <c r="K111" i="37"/>
  <c r="J111" i="37"/>
  <c r="I111" i="37"/>
  <c r="H111" i="37"/>
  <c r="G111" i="37"/>
  <c r="F111" i="37"/>
  <c r="E111" i="37"/>
  <c r="D111" i="37"/>
  <c r="C111" i="37"/>
  <c r="B111" i="37"/>
  <c r="A111" i="37"/>
  <c r="P110" i="37"/>
  <c r="O110" i="37"/>
  <c r="N110" i="37"/>
  <c r="M110" i="37"/>
  <c r="L110" i="37"/>
  <c r="K110" i="37"/>
  <c r="J110" i="37"/>
  <c r="I110" i="37"/>
  <c r="H110" i="37"/>
  <c r="G110" i="37"/>
  <c r="F110" i="37"/>
  <c r="E110" i="37"/>
  <c r="D110" i="37"/>
  <c r="C110" i="37"/>
  <c r="B110" i="37"/>
  <c r="A110" i="37"/>
  <c r="P109" i="37"/>
  <c r="O109" i="37"/>
  <c r="N109" i="37"/>
  <c r="M109" i="37"/>
  <c r="L109" i="37"/>
  <c r="K109" i="37"/>
  <c r="J109" i="37"/>
  <c r="I109" i="37"/>
  <c r="H109" i="37"/>
  <c r="G109" i="37"/>
  <c r="F109" i="37"/>
  <c r="E109" i="37"/>
  <c r="D109" i="37"/>
  <c r="C109" i="37"/>
  <c r="B109" i="37"/>
  <c r="A109" i="37"/>
  <c r="P108" i="37"/>
  <c r="O108" i="37"/>
  <c r="N108" i="37"/>
  <c r="M108" i="37"/>
  <c r="L108" i="37"/>
  <c r="K108" i="37"/>
  <c r="J108" i="37"/>
  <c r="I108" i="37"/>
  <c r="H108" i="37"/>
  <c r="G108" i="37"/>
  <c r="F108" i="37"/>
  <c r="E108" i="37"/>
  <c r="D108" i="37"/>
  <c r="C108" i="37"/>
  <c r="B108" i="37"/>
  <c r="A108" i="37"/>
  <c r="P107" i="37"/>
  <c r="O107" i="37"/>
  <c r="N107" i="37"/>
  <c r="M107" i="37"/>
  <c r="L107" i="37"/>
  <c r="K107" i="37"/>
  <c r="J107" i="37"/>
  <c r="I107" i="37"/>
  <c r="H107" i="37"/>
  <c r="G107" i="37"/>
  <c r="F107" i="37"/>
  <c r="E107" i="37"/>
  <c r="D107" i="37"/>
  <c r="C107" i="37"/>
  <c r="B107" i="37"/>
  <c r="A107" i="37"/>
  <c r="P106" i="37"/>
  <c r="O106" i="37"/>
  <c r="N106" i="37"/>
  <c r="M106" i="37"/>
  <c r="L106" i="37"/>
  <c r="K106" i="37"/>
  <c r="J106" i="37"/>
  <c r="I106" i="37"/>
  <c r="H106" i="37"/>
  <c r="G106" i="37"/>
  <c r="F106" i="37"/>
  <c r="E106" i="37"/>
  <c r="D106" i="37"/>
  <c r="C106" i="37"/>
  <c r="B106" i="37"/>
  <c r="A106" i="37"/>
  <c r="P105" i="37"/>
  <c r="O105" i="37"/>
  <c r="N105" i="37"/>
  <c r="M105" i="37"/>
  <c r="L105" i="37"/>
  <c r="K105" i="37"/>
  <c r="J105" i="37"/>
  <c r="I105" i="37"/>
  <c r="H105" i="37"/>
  <c r="G105" i="37"/>
  <c r="F105" i="37"/>
  <c r="E105" i="37"/>
  <c r="D105" i="37"/>
  <c r="C105" i="37"/>
  <c r="B105" i="37"/>
  <c r="A105" i="37"/>
  <c r="P104" i="37"/>
  <c r="O104" i="37"/>
  <c r="N104" i="37"/>
  <c r="M104" i="37"/>
  <c r="L104" i="37"/>
  <c r="K104" i="37"/>
  <c r="J104" i="37"/>
  <c r="I104" i="37"/>
  <c r="H104" i="37"/>
  <c r="G104" i="37"/>
  <c r="F104" i="37"/>
  <c r="E104" i="37"/>
  <c r="D104" i="37"/>
  <c r="C104" i="37"/>
  <c r="B104" i="37"/>
  <c r="A104" i="37"/>
  <c r="P103" i="37"/>
  <c r="O103" i="37"/>
  <c r="N103" i="37"/>
  <c r="M103" i="37"/>
  <c r="L103" i="37"/>
  <c r="K103" i="37"/>
  <c r="J103" i="37"/>
  <c r="I103" i="37"/>
  <c r="H103" i="37"/>
  <c r="G103" i="37"/>
  <c r="F103" i="37"/>
  <c r="E103" i="37"/>
  <c r="D103" i="37"/>
  <c r="C103" i="37"/>
  <c r="B103" i="37"/>
  <c r="A103" i="37"/>
  <c r="P102" i="37"/>
  <c r="O102" i="37"/>
  <c r="N102" i="37"/>
  <c r="M102" i="37"/>
  <c r="L102" i="37"/>
  <c r="K102" i="37"/>
  <c r="J102" i="37"/>
  <c r="I102" i="37"/>
  <c r="H102" i="37"/>
  <c r="G102" i="37"/>
  <c r="F102" i="37"/>
  <c r="E102" i="37"/>
  <c r="D102" i="37"/>
  <c r="C102" i="37"/>
  <c r="B102" i="37"/>
  <c r="A102" i="37"/>
  <c r="P101" i="37"/>
  <c r="O101" i="37"/>
  <c r="N101" i="37"/>
  <c r="M101" i="37"/>
  <c r="L101" i="37"/>
  <c r="K101" i="37"/>
  <c r="J101" i="37"/>
  <c r="I101" i="37"/>
  <c r="H101" i="37"/>
  <c r="G101" i="37"/>
  <c r="F101" i="37"/>
  <c r="E101" i="37"/>
  <c r="D101" i="37"/>
  <c r="C101" i="37"/>
  <c r="B101" i="37"/>
  <c r="A101" i="37"/>
  <c r="P100" i="37"/>
  <c r="O100" i="37"/>
  <c r="N100" i="37"/>
  <c r="M100" i="37"/>
  <c r="L100" i="37"/>
  <c r="K100" i="37"/>
  <c r="J100" i="37"/>
  <c r="I100" i="37"/>
  <c r="H100" i="37"/>
  <c r="G100" i="37"/>
  <c r="F100" i="37"/>
  <c r="E100" i="37"/>
  <c r="D100" i="37"/>
  <c r="C100" i="37"/>
  <c r="B100" i="37"/>
  <c r="A100" i="37"/>
  <c r="P99" i="37"/>
  <c r="O99" i="37"/>
  <c r="N99" i="37"/>
  <c r="M99" i="37"/>
  <c r="L99" i="37"/>
  <c r="K99" i="37"/>
  <c r="J99" i="37"/>
  <c r="I99" i="37"/>
  <c r="H99" i="37"/>
  <c r="G99" i="37"/>
  <c r="F99" i="37"/>
  <c r="E99" i="37"/>
  <c r="D99" i="37"/>
  <c r="C99" i="37"/>
  <c r="B99" i="37"/>
  <c r="A99" i="37"/>
  <c r="P98" i="37"/>
  <c r="O98" i="37"/>
  <c r="N98" i="37"/>
  <c r="M98" i="37"/>
  <c r="L98" i="37"/>
  <c r="K98" i="37"/>
  <c r="J98" i="37"/>
  <c r="I98" i="37"/>
  <c r="H98" i="37"/>
  <c r="G98" i="37"/>
  <c r="F98" i="37"/>
  <c r="E98" i="37"/>
  <c r="D98" i="37"/>
  <c r="C98" i="37"/>
  <c r="B98" i="37"/>
  <c r="A98" i="37"/>
  <c r="P97" i="37"/>
  <c r="O97" i="37"/>
  <c r="N97" i="37"/>
  <c r="M97" i="37"/>
  <c r="L97" i="37"/>
  <c r="K97" i="37"/>
  <c r="J97" i="37"/>
  <c r="I97" i="37"/>
  <c r="H97" i="37"/>
  <c r="G97" i="37"/>
  <c r="F97" i="37"/>
  <c r="E97" i="37"/>
  <c r="D97" i="37"/>
  <c r="C97" i="37"/>
  <c r="B97" i="37"/>
  <c r="A97" i="37"/>
  <c r="P96" i="37"/>
  <c r="O96" i="37"/>
  <c r="N96" i="37"/>
  <c r="M96" i="37"/>
  <c r="L96" i="37"/>
  <c r="K96" i="37"/>
  <c r="J96" i="37"/>
  <c r="I96" i="37"/>
  <c r="H96" i="37"/>
  <c r="G96" i="37"/>
  <c r="F96" i="37"/>
  <c r="E96" i="37"/>
  <c r="D96" i="37"/>
  <c r="C96" i="37"/>
  <c r="B96" i="37"/>
  <c r="A96" i="37"/>
  <c r="P95" i="37"/>
  <c r="O95" i="37"/>
  <c r="N95" i="37"/>
  <c r="M95" i="37"/>
  <c r="L95" i="37"/>
  <c r="K95" i="37"/>
  <c r="J95" i="37"/>
  <c r="I95" i="37"/>
  <c r="H95" i="37"/>
  <c r="G95" i="37"/>
  <c r="F95" i="37"/>
  <c r="E95" i="37"/>
  <c r="D95" i="37"/>
  <c r="C95" i="37"/>
  <c r="B95" i="37"/>
  <c r="A95" i="37"/>
  <c r="P94" i="37"/>
  <c r="O94" i="37"/>
  <c r="N94" i="37"/>
  <c r="M94" i="37"/>
  <c r="L94" i="37"/>
  <c r="K94" i="37"/>
  <c r="J94" i="37"/>
  <c r="I94" i="37"/>
  <c r="H94" i="37"/>
  <c r="G94" i="37"/>
  <c r="F94" i="37"/>
  <c r="E94" i="37"/>
  <c r="D94" i="37"/>
  <c r="C94" i="37"/>
  <c r="B94" i="37"/>
  <c r="A94" i="37"/>
  <c r="P93" i="37"/>
  <c r="O93" i="37"/>
  <c r="N93" i="37"/>
  <c r="M93" i="37"/>
  <c r="L93" i="37"/>
  <c r="K93" i="37"/>
  <c r="J93" i="37"/>
  <c r="I93" i="37"/>
  <c r="H93" i="37"/>
  <c r="G93" i="37"/>
  <c r="F93" i="37"/>
  <c r="E93" i="37"/>
  <c r="D93" i="37"/>
  <c r="C93" i="37"/>
  <c r="B93" i="37"/>
  <c r="A93" i="37"/>
  <c r="P92" i="37"/>
  <c r="O92" i="37"/>
  <c r="N92" i="37"/>
  <c r="M92" i="37"/>
  <c r="L92" i="37"/>
  <c r="K92" i="37"/>
  <c r="J92" i="37"/>
  <c r="I92" i="37"/>
  <c r="H92" i="37"/>
  <c r="G92" i="37"/>
  <c r="F92" i="37"/>
  <c r="E92" i="37"/>
  <c r="D92" i="37"/>
  <c r="C92" i="37"/>
  <c r="B92" i="37"/>
  <c r="A92" i="37"/>
  <c r="P91" i="37"/>
  <c r="O91" i="37"/>
  <c r="N91" i="37"/>
  <c r="M91" i="37"/>
  <c r="L91" i="37"/>
  <c r="K91" i="37"/>
  <c r="J91" i="37"/>
  <c r="I91" i="37"/>
  <c r="H91" i="37"/>
  <c r="G91" i="37"/>
  <c r="F91" i="37"/>
  <c r="E91" i="37"/>
  <c r="D91" i="37"/>
  <c r="C91" i="37"/>
  <c r="B91" i="37"/>
  <c r="A91" i="37"/>
  <c r="P90" i="37"/>
  <c r="O90" i="37"/>
  <c r="N90" i="37"/>
  <c r="M90" i="37"/>
  <c r="L90" i="37"/>
  <c r="K90" i="37"/>
  <c r="J90" i="37"/>
  <c r="I90" i="37"/>
  <c r="H90" i="37"/>
  <c r="G90" i="37"/>
  <c r="F90" i="37"/>
  <c r="E90" i="37"/>
  <c r="D90" i="37"/>
  <c r="C90" i="37"/>
  <c r="B90" i="37"/>
  <c r="A90" i="37"/>
  <c r="P89" i="37"/>
  <c r="O89" i="37"/>
  <c r="N89" i="37"/>
  <c r="M89" i="37"/>
  <c r="L89" i="37"/>
  <c r="K89" i="37"/>
  <c r="J89" i="37"/>
  <c r="I89" i="37"/>
  <c r="H89" i="37"/>
  <c r="G89" i="37"/>
  <c r="F89" i="37"/>
  <c r="E89" i="37"/>
  <c r="D89" i="37"/>
  <c r="C89" i="37"/>
  <c r="B89" i="37"/>
  <c r="A89" i="37"/>
  <c r="P88" i="37"/>
  <c r="O88" i="37"/>
  <c r="N88" i="37"/>
  <c r="M88" i="37"/>
  <c r="L88" i="37"/>
  <c r="K88" i="37"/>
  <c r="J88" i="37"/>
  <c r="I88" i="37"/>
  <c r="H88" i="37"/>
  <c r="G88" i="37"/>
  <c r="F88" i="37"/>
  <c r="E88" i="37"/>
  <c r="D88" i="37"/>
  <c r="C88" i="37"/>
  <c r="B88" i="37"/>
  <c r="A88" i="37"/>
  <c r="P87" i="37"/>
  <c r="O87" i="37"/>
  <c r="N87" i="37"/>
  <c r="M87" i="37"/>
  <c r="L87" i="37"/>
  <c r="K87" i="37"/>
  <c r="J87" i="37"/>
  <c r="I87" i="37"/>
  <c r="H87" i="37"/>
  <c r="G87" i="37"/>
  <c r="F87" i="37"/>
  <c r="E87" i="37"/>
  <c r="D87" i="37"/>
  <c r="C87" i="37"/>
  <c r="B87" i="37"/>
  <c r="A87" i="37"/>
  <c r="P86" i="37"/>
  <c r="O86" i="37"/>
  <c r="N86" i="37"/>
  <c r="M86" i="37"/>
  <c r="L86" i="37"/>
  <c r="K86" i="37"/>
  <c r="J86" i="37"/>
  <c r="I86" i="37"/>
  <c r="H86" i="37"/>
  <c r="G86" i="37"/>
  <c r="F86" i="37"/>
  <c r="E86" i="37"/>
  <c r="D86" i="37"/>
  <c r="C86" i="37"/>
  <c r="B86" i="37"/>
  <c r="A86" i="37"/>
  <c r="P85" i="37"/>
  <c r="O85" i="37"/>
  <c r="N85" i="37"/>
  <c r="M85" i="37"/>
  <c r="L85" i="37"/>
  <c r="K85" i="37"/>
  <c r="J85" i="37"/>
  <c r="I85" i="37"/>
  <c r="H85" i="37"/>
  <c r="G85" i="37"/>
  <c r="F85" i="37"/>
  <c r="E85" i="37"/>
  <c r="D85" i="37"/>
  <c r="C85" i="37"/>
  <c r="B85" i="37"/>
  <c r="A85" i="37"/>
  <c r="P84" i="37"/>
  <c r="O84" i="37"/>
  <c r="N84" i="37"/>
  <c r="M84" i="37"/>
  <c r="L84" i="37"/>
  <c r="K84" i="37"/>
  <c r="J84" i="37"/>
  <c r="I84" i="37"/>
  <c r="H84" i="37"/>
  <c r="G84" i="37"/>
  <c r="F84" i="37"/>
  <c r="E84" i="37"/>
  <c r="D84" i="37"/>
  <c r="C84" i="37"/>
  <c r="B84" i="37"/>
  <c r="A84" i="37"/>
  <c r="P83" i="37"/>
  <c r="O83" i="37"/>
  <c r="N83" i="37"/>
  <c r="M83" i="37"/>
  <c r="L83" i="37"/>
  <c r="K83" i="37"/>
  <c r="J83" i="37"/>
  <c r="I83" i="37"/>
  <c r="H83" i="37"/>
  <c r="G83" i="37"/>
  <c r="F83" i="37"/>
  <c r="E83" i="37"/>
  <c r="D83" i="37"/>
  <c r="C83" i="37"/>
  <c r="B83" i="37"/>
  <c r="A83" i="37"/>
  <c r="P82" i="37"/>
  <c r="O82" i="37"/>
  <c r="N82" i="37"/>
  <c r="M82" i="37"/>
  <c r="L82" i="37"/>
  <c r="K82" i="37"/>
  <c r="J82" i="37"/>
  <c r="I82" i="37"/>
  <c r="H82" i="37"/>
  <c r="G82" i="37"/>
  <c r="F82" i="37"/>
  <c r="E82" i="37"/>
  <c r="D82" i="37"/>
  <c r="C82" i="37"/>
  <c r="B82" i="37"/>
  <c r="A82" i="37"/>
  <c r="P81" i="37"/>
  <c r="O81" i="37"/>
  <c r="N81" i="37"/>
  <c r="M81" i="37"/>
  <c r="L81" i="37"/>
  <c r="K81" i="37"/>
  <c r="J81" i="37"/>
  <c r="I81" i="37"/>
  <c r="H81" i="37"/>
  <c r="G81" i="37"/>
  <c r="F81" i="37"/>
  <c r="E81" i="37"/>
  <c r="D81" i="37"/>
  <c r="C81" i="37"/>
  <c r="B81" i="37"/>
  <c r="A81" i="37"/>
  <c r="P80" i="37"/>
  <c r="O80" i="37"/>
  <c r="N80" i="37"/>
  <c r="M80" i="37"/>
  <c r="L80" i="37"/>
  <c r="K80" i="37"/>
  <c r="J80" i="37"/>
  <c r="I80" i="37"/>
  <c r="H80" i="37"/>
  <c r="G80" i="37"/>
  <c r="F80" i="37"/>
  <c r="E80" i="37"/>
  <c r="D80" i="37"/>
  <c r="C80" i="37"/>
  <c r="B80" i="37"/>
  <c r="A80" i="37"/>
  <c r="P79" i="37"/>
  <c r="O79" i="37"/>
  <c r="N79" i="37"/>
  <c r="M79" i="37"/>
  <c r="L79" i="37"/>
  <c r="K79" i="37"/>
  <c r="J79" i="37"/>
  <c r="I79" i="37"/>
  <c r="H79" i="37"/>
  <c r="G79" i="37"/>
  <c r="F79" i="37"/>
  <c r="E79" i="37"/>
  <c r="D79" i="37"/>
  <c r="C79" i="37"/>
  <c r="B79" i="37"/>
  <c r="A79" i="37"/>
  <c r="P78" i="37"/>
  <c r="O78" i="37"/>
  <c r="N78" i="37"/>
  <c r="M78" i="37"/>
  <c r="L78" i="37"/>
  <c r="K78" i="37"/>
  <c r="J78" i="37"/>
  <c r="I78" i="37"/>
  <c r="H78" i="37"/>
  <c r="G78" i="37"/>
  <c r="F78" i="37"/>
  <c r="E78" i="37"/>
  <c r="D78" i="37"/>
  <c r="C78" i="37"/>
  <c r="B78" i="37"/>
  <c r="A78" i="37"/>
  <c r="P77" i="37"/>
  <c r="O77" i="37"/>
  <c r="N77" i="37"/>
  <c r="M77" i="37"/>
  <c r="L77" i="37"/>
  <c r="K77" i="37"/>
  <c r="J77" i="37"/>
  <c r="I77" i="37"/>
  <c r="H77" i="37"/>
  <c r="G77" i="37"/>
  <c r="F77" i="37"/>
  <c r="E77" i="37"/>
  <c r="D77" i="37"/>
  <c r="C77" i="37"/>
  <c r="B77" i="37"/>
  <c r="A77" i="37"/>
  <c r="P76" i="37"/>
  <c r="O76" i="37"/>
  <c r="N76" i="37"/>
  <c r="M76" i="37"/>
  <c r="L76" i="37"/>
  <c r="K76" i="37"/>
  <c r="J76" i="37"/>
  <c r="I76" i="37"/>
  <c r="H76" i="37"/>
  <c r="G76" i="37"/>
  <c r="F76" i="37"/>
  <c r="E76" i="37"/>
  <c r="D76" i="37"/>
  <c r="C76" i="37"/>
  <c r="B76" i="37"/>
  <c r="A76" i="37"/>
  <c r="P75" i="37"/>
  <c r="O75" i="37"/>
  <c r="N75" i="37"/>
  <c r="M75" i="37"/>
  <c r="L75" i="37"/>
  <c r="K75" i="37"/>
  <c r="J75" i="37"/>
  <c r="I75" i="37"/>
  <c r="H75" i="37"/>
  <c r="G75" i="37"/>
  <c r="F75" i="37"/>
  <c r="E75" i="37"/>
  <c r="D75" i="37"/>
  <c r="C75" i="37"/>
  <c r="B75" i="37"/>
  <c r="A75" i="37"/>
  <c r="P74" i="37"/>
  <c r="O74" i="37"/>
  <c r="N74" i="37"/>
  <c r="M74" i="37"/>
  <c r="L74" i="37"/>
  <c r="K74" i="37"/>
  <c r="J74" i="37"/>
  <c r="I74" i="37"/>
  <c r="H74" i="37"/>
  <c r="G74" i="37"/>
  <c r="F74" i="37"/>
  <c r="E74" i="37"/>
  <c r="D74" i="37"/>
  <c r="C74" i="37"/>
  <c r="B74" i="37"/>
  <c r="A74" i="37"/>
  <c r="P73" i="37"/>
  <c r="O73" i="37"/>
  <c r="N73" i="37"/>
  <c r="M73" i="37"/>
  <c r="L73" i="37"/>
  <c r="K73" i="37"/>
  <c r="J73" i="37"/>
  <c r="I73" i="37"/>
  <c r="H73" i="37"/>
  <c r="G73" i="37"/>
  <c r="F73" i="37"/>
  <c r="E73" i="37"/>
  <c r="D73" i="37"/>
  <c r="C73" i="37"/>
  <c r="B73" i="37"/>
  <c r="A73" i="37"/>
  <c r="P72" i="37"/>
  <c r="O72" i="37"/>
  <c r="N72" i="37"/>
  <c r="M72" i="37"/>
  <c r="L72" i="37"/>
  <c r="K72" i="37"/>
  <c r="J72" i="37"/>
  <c r="I72" i="37"/>
  <c r="H72" i="37"/>
  <c r="G72" i="37"/>
  <c r="F72" i="37"/>
  <c r="E72" i="37"/>
  <c r="D72" i="37"/>
  <c r="C72" i="37"/>
  <c r="B72" i="37"/>
  <c r="A72" i="37"/>
  <c r="P71" i="37"/>
  <c r="O71" i="37"/>
  <c r="N71" i="37"/>
  <c r="M71" i="37"/>
  <c r="L71" i="37"/>
  <c r="K71" i="37"/>
  <c r="J71" i="37"/>
  <c r="I71" i="37"/>
  <c r="H71" i="37"/>
  <c r="G71" i="37"/>
  <c r="F71" i="37"/>
  <c r="E71" i="37"/>
  <c r="D71" i="37"/>
  <c r="C71" i="37"/>
  <c r="B71" i="37"/>
  <c r="A71" i="37"/>
  <c r="P70" i="37"/>
  <c r="O70" i="37"/>
  <c r="N70" i="37"/>
  <c r="M70" i="37"/>
  <c r="L70" i="37"/>
  <c r="K70" i="37"/>
  <c r="J70" i="37"/>
  <c r="I70" i="37"/>
  <c r="H70" i="37"/>
  <c r="G70" i="37"/>
  <c r="F70" i="37"/>
  <c r="E70" i="37"/>
  <c r="D70" i="37"/>
  <c r="C70" i="37"/>
  <c r="B70" i="37"/>
  <c r="A70" i="37"/>
  <c r="P69" i="37"/>
  <c r="O69" i="37"/>
  <c r="N69" i="37"/>
  <c r="M69" i="37"/>
  <c r="L69" i="37"/>
  <c r="K69" i="37"/>
  <c r="J69" i="37"/>
  <c r="I69" i="37"/>
  <c r="H69" i="37"/>
  <c r="G69" i="37"/>
  <c r="F69" i="37"/>
  <c r="E69" i="37"/>
  <c r="D69" i="37"/>
  <c r="C69" i="37"/>
  <c r="B69" i="37"/>
  <c r="A69" i="37"/>
  <c r="P68" i="37"/>
  <c r="O68" i="37"/>
  <c r="N68" i="37"/>
  <c r="M68" i="37"/>
  <c r="L68" i="37"/>
  <c r="K68" i="37"/>
  <c r="J68" i="37"/>
  <c r="I68" i="37"/>
  <c r="H68" i="37"/>
  <c r="G68" i="37"/>
  <c r="F68" i="37"/>
  <c r="E68" i="37"/>
  <c r="D68" i="37"/>
  <c r="C68" i="37"/>
  <c r="B68" i="37"/>
  <c r="A68" i="37"/>
  <c r="P67" i="37"/>
  <c r="O67" i="37"/>
  <c r="N67" i="37"/>
  <c r="M67" i="37"/>
  <c r="L67" i="37"/>
  <c r="K67" i="37"/>
  <c r="J67" i="37"/>
  <c r="I67" i="37"/>
  <c r="H67" i="37"/>
  <c r="G67" i="37"/>
  <c r="F67" i="37"/>
  <c r="E67" i="37"/>
  <c r="D67" i="37"/>
  <c r="C67" i="37"/>
  <c r="B67" i="37"/>
  <c r="A67" i="37"/>
  <c r="P66" i="37"/>
  <c r="O66" i="37"/>
  <c r="N66" i="37"/>
  <c r="M66" i="37"/>
  <c r="L66" i="37"/>
  <c r="K66" i="37"/>
  <c r="J66" i="37"/>
  <c r="I66" i="37"/>
  <c r="H66" i="37"/>
  <c r="G66" i="37"/>
  <c r="F66" i="37"/>
  <c r="E66" i="37"/>
  <c r="D66" i="37"/>
  <c r="C66" i="37"/>
  <c r="B66" i="37"/>
  <c r="A66" i="37"/>
  <c r="P65" i="37"/>
  <c r="O65" i="37"/>
  <c r="N65" i="37"/>
  <c r="M65" i="37"/>
  <c r="L65" i="37"/>
  <c r="K65" i="37"/>
  <c r="J65" i="37"/>
  <c r="I65" i="37"/>
  <c r="H65" i="37"/>
  <c r="G65" i="37"/>
  <c r="F65" i="37"/>
  <c r="E65" i="37"/>
  <c r="D65" i="37"/>
  <c r="C65" i="37"/>
  <c r="B65" i="37"/>
  <c r="A65" i="37"/>
  <c r="P64" i="37"/>
  <c r="O64" i="37"/>
  <c r="N64" i="37"/>
  <c r="M64" i="37"/>
  <c r="L64" i="37"/>
  <c r="K64" i="37"/>
  <c r="J64" i="37"/>
  <c r="I64" i="37"/>
  <c r="H64" i="37"/>
  <c r="G64" i="37"/>
  <c r="F64" i="37"/>
  <c r="E64" i="37"/>
  <c r="D64" i="37"/>
  <c r="C64" i="37"/>
  <c r="B64" i="37"/>
  <c r="A64" i="37"/>
  <c r="P63" i="37"/>
  <c r="O63" i="37"/>
  <c r="N63" i="37"/>
  <c r="M63" i="37"/>
  <c r="L63" i="37"/>
  <c r="K63" i="37"/>
  <c r="J63" i="37"/>
  <c r="I63" i="37"/>
  <c r="H63" i="37"/>
  <c r="G63" i="37"/>
  <c r="F63" i="37"/>
  <c r="E63" i="37"/>
  <c r="D63" i="37"/>
  <c r="C63" i="37"/>
  <c r="B63" i="37"/>
  <c r="A63" i="37"/>
  <c r="P62" i="37"/>
  <c r="O62" i="37"/>
  <c r="N62" i="37"/>
  <c r="M62" i="37"/>
  <c r="L62" i="37"/>
  <c r="K62" i="37"/>
  <c r="J62" i="37"/>
  <c r="I62" i="37"/>
  <c r="H62" i="37"/>
  <c r="G62" i="37"/>
  <c r="F62" i="37"/>
  <c r="E62" i="37"/>
  <c r="D62" i="37"/>
  <c r="C62" i="37"/>
  <c r="B62" i="37"/>
  <c r="A62" i="37"/>
  <c r="P61" i="37"/>
  <c r="O61" i="37"/>
  <c r="N61" i="37"/>
  <c r="M61" i="37"/>
  <c r="L61" i="37"/>
  <c r="K61" i="37"/>
  <c r="J61" i="37"/>
  <c r="I61" i="37"/>
  <c r="H61" i="37"/>
  <c r="G61" i="37"/>
  <c r="F61" i="37"/>
  <c r="E61" i="37"/>
  <c r="D61" i="37"/>
  <c r="C61" i="37"/>
  <c r="B61" i="37"/>
  <c r="A61" i="37"/>
  <c r="P60" i="37"/>
  <c r="O60" i="37"/>
  <c r="N60" i="37"/>
  <c r="M60" i="37"/>
  <c r="L60" i="37"/>
  <c r="K60" i="37"/>
  <c r="J60" i="37"/>
  <c r="I60" i="37"/>
  <c r="H60" i="37"/>
  <c r="G60" i="37"/>
  <c r="F60" i="37"/>
  <c r="E60" i="37"/>
  <c r="D60" i="37"/>
  <c r="C60" i="37"/>
  <c r="B60" i="37"/>
  <c r="A60" i="37"/>
  <c r="P59" i="37"/>
  <c r="O59" i="37"/>
  <c r="N59" i="37"/>
  <c r="M59" i="37"/>
  <c r="L59" i="37"/>
  <c r="K59" i="37"/>
  <c r="J59" i="37"/>
  <c r="I59" i="37"/>
  <c r="H59" i="37"/>
  <c r="G59" i="37"/>
  <c r="F59" i="37"/>
  <c r="E59" i="37"/>
  <c r="D59" i="37"/>
  <c r="C59" i="37"/>
  <c r="B59" i="37"/>
  <c r="A59" i="37"/>
  <c r="P58" i="37"/>
  <c r="O58" i="37"/>
  <c r="N58" i="37"/>
  <c r="M58" i="37"/>
  <c r="L58" i="37"/>
  <c r="K58" i="37"/>
  <c r="J58" i="37"/>
  <c r="I58" i="37"/>
  <c r="H58" i="37"/>
  <c r="G58" i="37"/>
  <c r="F58" i="37"/>
  <c r="E58" i="37"/>
  <c r="D58" i="37"/>
  <c r="C58" i="37"/>
  <c r="B58" i="37"/>
  <c r="A58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C57" i="37"/>
  <c r="B57" i="37"/>
  <c r="A57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B56" i="37"/>
  <c r="A56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C55" i="37"/>
  <c r="B55" i="37"/>
  <c r="A55" i="37"/>
  <c r="P54" i="37"/>
  <c r="O54" i="37"/>
  <c r="N54" i="37"/>
  <c r="M54" i="37"/>
  <c r="L54" i="37"/>
  <c r="K54" i="37"/>
  <c r="J54" i="37"/>
  <c r="I54" i="37"/>
  <c r="H54" i="37"/>
  <c r="G54" i="37"/>
  <c r="F54" i="37"/>
  <c r="E54" i="37"/>
  <c r="D54" i="37"/>
  <c r="C54" i="37"/>
  <c r="B54" i="37"/>
  <c r="A54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C53" i="37"/>
  <c r="B53" i="37"/>
  <c r="A53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B52" i="37"/>
  <c r="A52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B51" i="37"/>
  <c r="A51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C50" i="37"/>
  <c r="B50" i="37"/>
  <c r="A50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B49" i="37"/>
  <c r="A49" i="37"/>
  <c r="P48" i="37"/>
  <c r="O48" i="37"/>
  <c r="N48" i="37"/>
  <c r="M48" i="37"/>
  <c r="L48" i="37"/>
  <c r="K48" i="37"/>
  <c r="J48" i="37"/>
  <c r="I48" i="37"/>
  <c r="H48" i="37"/>
  <c r="G48" i="37"/>
  <c r="F48" i="37"/>
  <c r="E48" i="37"/>
  <c r="D48" i="37"/>
  <c r="C48" i="37"/>
  <c r="B48" i="37"/>
  <c r="A48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7" i="37"/>
  <c r="B47" i="37"/>
  <c r="A47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B46" i="37"/>
  <c r="A46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B45" i="37"/>
  <c r="A45" i="37"/>
  <c r="P44" i="37"/>
  <c r="O44" i="37"/>
  <c r="N44" i="37"/>
  <c r="M44" i="37"/>
  <c r="L44" i="37"/>
  <c r="K44" i="37"/>
  <c r="J44" i="37"/>
  <c r="I44" i="37"/>
  <c r="H44" i="37"/>
  <c r="G44" i="37"/>
  <c r="F44" i="37"/>
  <c r="E44" i="37"/>
  <c r="D44" i="37"/>
  <c r="C44" i="37"/>
  <c r="B44" i="37"/>
  <c r="A44" i="37"/>
  <c r="P43" i="37"/>
  <c r="O43" i="37"/>
  <c r="N43" i="37"/>
  <c r="M43" i="37"/>
  <c r="L43" i="37"/>
  <c r="K43" i="37"/>
  <c r="J43" i="37"/>
  <c r="I43" i="37"/>
  <c r="H43" i="37"/>
  <c r="G43" i="37"/>
  <c r="F43" i="37"/>
  <c r="E43" i="37"/>
  <c r="D43" i="37"/>
  <c r="C43" i="37"/>
  <c r="B43" i="37"/>
  <c r="A43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C42" i="37"/>
  <c r="B42" i="37"/>
  <c r="A42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B41" i="37"/>
  <c r="A41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B40" i="37"/>
  <c r="A40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B39" i="37"/>
  <c r="A39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B38" i="37"/>
  <c r="A38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B37" i="37"/>
  <c r="A37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B36" i="37"/>
  <c r="A36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B35" i="37"/>
  <c r="A35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B34" i="37"/>
  <c r="A34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B33" i="37"/>
  <c r="A33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B32" i="37"/>
  <c r="A32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B31" i="37"/>
  <c r="A31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B30" i="37"/>
  <c r="A30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B29" i="37"/>
  <c r="A29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B28" i="37"/>
  <c r="A28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B27" i="37"/>
  <c r="A27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A26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B25" i="37"/>
  <c r="A25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B24" i="37"/>
  <c r="A24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B23" i="37"/>
  <c r="A23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B22" i="37"/>
  <c r="A22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B21" i="37"/>
  <c r="A21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C20" i="37"/>
  <c r="B20" i="37"/>
  <c r="A20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C19" i="37"/>
  <c r="B19" i="37"/>
  <c r="A19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B18" i="37"/>
  <c r="A18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C17" i="37"/>
  <c r="B17" i="37"/>
  <c r="A17" i="37"/>
  <c r="P16" i="37"/>
  <c r="O16" i="37"/>
  <c r="N16" i="37"/>
  <c r="M16" i="37"/>
  <c r="L16" i="37"/>
  <c r="K16" i="37"/>
  <c r="J16" i="37"/>
  <c r="I16" i="37"/>
  <c r="H16" i="37"/>
  <c r="G16" i="37"/>
  <c r="F16" i="37"/>
  <c r="E16" i="37"/>
  <c r="D16" i="37"/>
  <c r="C16" i="37"/>
  <c r="B16" i="37"/>
  <c r="A16" i="37"/>
  <c r="P15" i="37"/>
  <c r="O15" i="37"/>
  <c r="N15" i="37"/>
  <c r="M15" i="37"/>
  <c r="L15" i="37"/>
  <c r="K15" i="37"/>
  <c r="J15" i="37"/>
  <c r="I15" i="37"/>
  <c r="H15" i="37"/>
  <c r="G15" i="37"/>
  <c r="F15" i="37"/>
  <c r="E15" i="37"/>
  <c r="D15" i="37"/>
  <c r="C15" i="37"/>
  <c r="B15" i="37"/>
  <c r="A15" i="37"/>
  <c r="P14" i="37"/>
  <c r="O14" i="37"/>
  <c r="N14" i="37"/>
  <c r="M14" i="37"/>
  <c r="L14" i="37"/>
  <c r="K14" i="37"/>
  <c r="J14" i="37"/>
  <c r="I14" i="37"/>
  <c r="H14" i="37"/>
  <c r="G14" i="37"/>
  <c r="F14" i="37"/>
  <c r="E14" i="37"/>
  <c r="D14" i="37"/>
  <c r="C14" i="37"/>
  <c r="B14" i="37"/>
  <c r="A14" i="37"/>
  <c r="P13" i="37"/>
  <c r="O13" i="37"/>
  <c r="N13" i="37"/>
  <c r="M13" i="37"/>
  <c r="L13" i="37"/>
  <c r="K13" i="37"/>
  <c r="J13" i="37"/>
  <c r="I13" i="37"/>
  <c r="H13" i="37"/>
  <c r="G13" i="37"/>
  <c r="F13" i="37"/>
  <c r="E13" i="37"/>
  <c r="D13" i="37"/>
  <c r="C13" i="37"/>
  <c r="B13" i="37"/>
  <c r="A13" i="37"/>
  <c r="P12" i="37"/>
  <c r="O12" i="37"/>
  <c r="N12" i="37"/>
  <c r="M12" i="37"/>
  <c r="L12" i="37"/>
  <c r="K12" i="37"/>
  <c r="J12" i="37"/>
  <c r="I12" i="37"/>
  <c r="H12" i="37"/>
  <c r="G12" i="37"/>
  <c r="F12" i="37"/>
  <c r="E12" i="37"/>
  <c r="D12" i="37"/>
  <c r="C12" i="37"/>
  <c r="B12" i="37"/>
  <c r="A12" i="37"/>
  <c r="P11" i="37"/>
  <c r="O11" i="37"/>
  <c r="N11" i="37"/>
  <c r="M11" i="37"/>
  <c r="L11" i="37"/>
  <c r="K11" i="37"/>
  <c r="J11" i="37"/>
  <c r="I11" i="37"/>
  <c r="H11" i="37"/>
  <c r="G11" i="37"/>
  <c r="F11" i="37"/>
  <c r="E11" i="37"/>
  <c r="D11" i="37"/>
  <c r="C11" i="37"/>
  <c r="B11" i="37"/>
  <c r="A11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A10" i="37"/>
  <c r="P9" i="37"/>
  <c r="O9" i="37"/>
  <c r="N9" i="37"/>
  <c r="M9" i="37"/>
  <c r="L9" i="37"/>
  <c r="K9" i="37"/>
  <c r="J9" i="37"/>
  <c r="I9" i="37"/>
  <c r="H9" i="37"/>
  <c r="G9" i="37"/>
  <c r="F9" i="37"/>
  <c r="E9" i="37"/>
  <c r="D9" i="37"/>
  <c r="C9" i="37"/>
  <c r="B9" i="37"/>
  <c r="A9" i="37"/>
  <c r="P8" i="37"/>
  <c r="O8" i="37"/>
  <c r="N8" i="37"/>
  <c r="M8" i="37"/>
  <c r="L8" i="37"/>
  <c r="K8" i="37"/>
  <c r="J8" i="37"/>
  <c r="I8" i="37"/>
  <c r="H8" i="37"/>
  <c r="G8" i="37"/>
  <c r="F8" i="37"/>
  <c r="E8" i="37"/>
  <c r="D8" i="37"/>
  <c r="C8" i="37"/>
  <c r="B8" i="37"/>
  <c r="A8" i="37"/>
  <c r="P7" i="37"/>
  <c r="O7" i="37"/>
  <c r="N7" i="37"/>
  <c r="M7" i="37"/>
  <c r="L7" i="37"/>
  <c r="K7" i="37"/>
  <c r="J7" i="37"/>
  <c r="I7" i="37"/>
  <c r="H7" i="37"/>
  <c r="G7" i="37"/>
  <c r="F7" i="37"/>
  <c r="E7" i="37"/>
  <c r="D7" i="37"/>
  <c r="C7" i="37"/>
  <c r="B7" i="37"/>
  <c r="A7" i="37"/>
  <c r="P6" i="37"/>
  <c r="O6" i="37"/>
  <c r="N6" i="37"/>
  <c r="M6" i="37"/>
  <c r="L6" i="37"/>
  <c r="K6" i="37"/>
  <c r="J6" i="37"/>
  <c r="I6" i="37"/>
  <c r="H6" i="37"/>
  <c r="G6" i="37"/>
  <c r="F6" i="37"/>
  <c r="E6" i="37"/>
  <c r="D6" i="37"/>
  <c r="C6" i="37"/>
  <c r="B6" i="37"/>
  <c r="A6" i="37"/>
  <c r="P5" i="37"/>
  <c r="O5" i="37"/>
  <c r="N5" i="37"/>
  <c r="M5" i="37"/>
  <c r="L5" i="37"/>
  <c r="K5" i="37"/>
  <c r="J5" i="37"/>
  <c r="I5" i="37"/>
  <c r="H5" i="37"/>
  <c r="G5" i="37"/>
  <c r="F5" i="37"/>
  <c r="E5" i="37"/>
  <c r="D5" i="37"/>
  <c r="C5" i="37"/>
  <c r="B5" i="37"/>
  <c r="A5" i="37"/>
  <c r="P4" i="37"/>
  <c r="O4" i="37"/>
  <c r="N4" i="37"/>
  <c r="M4" i="37"/>
  <c r="L4" i="37"/>
  <c r="K4" i="37"/>
  <c r="J4" i="37"/>
  <c r="I4" i="37"/>
  <c r="H4" i="37"/>
  <c r="G4" i="37"/>
  <c r="F4" i="37"/>
  <c r="E4" i="37"/>
  <c r="D4" i="37"/>
  <c r="C4" i="37"/>
  <c r="B4" i="37"/>
  <c r="A4" i="37"/>
  <c r="P3" i="37"/>
  <c r="O3" i="37"/>
  <c r="N3" i="37"/>
  <c r="M3" i="37"/>
  <c r="L3" i="37"/>
  <c r="K3" i="37"/>
  <c r="J3" i="37"/>
  <c r="I3" i="37"/>
  <c r="H3" i="37"/>
  <c r="G3" i="37"/>
  <c r="F3" i="37"/>
  <c r="E3" i="37"/>
  <c r="D3" i="37"/>
  <c r="C3" i="37"/>
  <c r="B3" i="37"/>
  <c r="A3" i="37"/>
  <c r="P2" i="37"/>
  <c r="O2" i="37"/>
  <c r="N2" i="37"/>
  <c r="M2" i="37"/>
  <c r="L2" i="37"/>
  <c r="K2" i="37"/>
  <c r="J2" i="37"/>
  <c r="I2" i="37"/>
  <c r="H2" i="37"/>
  <c r="G2" i="37"/>
  <c r="F2" i="37"/>
  <c r="E2" i="37"/>
  <c r="D2" i="37"/>
  <c r="C2" i="37"/>
  <c r="B2" i="37"/>
  <c r="A2" i="37"/>
  <c r="P600" i="35"/>
  <c r="O600" i="35"/>
  <c r="N600" i="35"/>
  <c r="M600" i="35"/>
  <c r="L600" i="35"/>
  <c r="K600" i="35"/>
  <c r="J600" i="35"/>
  <c r="I600" i="35"/>
  <c r="H600" i="35"/>
  <c r="G600" i="35"/>
  <c r="F600" i="35"/>
  <c r="E600" i="35"/>
  <c r="D600" i="35"/>
  <c r="C600" i="35"/>
  <c r="B600" i="35"/>
  <c r="A600" i="35"/>
  <c r="P599" i="35"/>
  <c r="O599" i="35"/>
  <c r="N599" i="35"/>
  <c r="M599" i="35"/>
  <c r="L599" i="35"/>
  <c r="K599" i="35"/>
  <c r="J599" i="35"/>
  <c r="I599" i="35"/>
  <c r="H599" i="35"/>
  <c r="G599" i="35"/>
  <c r="F599" i="35"/>
  <c r="E599" i="35"/>
  <c r="D599" i="35"/>
  <c r="C599" i="35"/>
  <c r="B599" i="35"/>
  <c r="A599" i="35"/>
  <c r="P598" i="35"/>
  <c r="O598" i="35"/>
  <c r="N598" i="35"/>
  <c r="M598" i="35"/>
  <c r="L598" i="35"/>
  <c r="K598" i="35"/>
  <c r="J598" i="35"/>
  <c r="I598" i="35"/>
  <c r="H598" i="35"/>
  <c r="G598" i="35"/>
  <c r="F598" i="35"/>
  <c r="E598" i="35"/>
  <c r="D598" i="35"/>
  <c r="C598" i="35"/>
  <c r="B598" i="35"/>
  <c r="A598" i="35"/>
  <c r="P597" i="35"/>
  <c r="O597" i="35"/>
  <c r="N597" i="35"/>
  <c r="M597" i="35"/>
  <c r="L597" i="35"/>
  <c r="K597" i="35"/>
  <c r="J597" i="35"/>
  <c r="I597" i="35"/>
  <c r="H597" i="35"/>
  <c r="G597" i="35"/>
  <c r="F597" i="35"/>
  <c r="E597" i="35"/>
  <c r="D597" i="35"/>
  <c r="C597" i="35"/>
  <c r="B597" i="35"/>
  <c r="A597" i="35"/>
  <c r="P596" i="35"/>
  <c r="O596" i="35"/>
  <c r="N596" i="35"/>
  <c r="M596" i="35"/>
  <c r="L596" i="35"/>
  <c r="K596" i="35"/>
  <c r="J596" i="35"/>
  <c r="I596" i="35"/>
  <c r="H596" i="35"/>
  <c r="G596" i="35"/>
  <c r="F596" i="35"/>
  <c r="E596" i="35"/>
  <c r="D596" i="35"/>
  <c r="C596" i="35"/>
  <c r="B596" i="35"/>
  <c r="A596" i="35"/>
  <c r="P595" i="35"/>
  <c r="O595" i="35"/>
  <c r="N595" i="35"/>
  <c r="M595" i="35"/>
  <c r="L595" i="35"/>
  <c r="K595" i="35"/>
  <c r="J595" i="35"/>
  <c r="I595" i="35"/>
  <c r="H595" i="35"/>
  <c r="G595" i="35"/>
  <c r="F595" i="35"/>
  <c r="E595" i="35"/>
  <c r="D595" i="35"/>
  <c r="C595" i="35"/>
  <c r="B595" i="35"/>
  <c r="A595" i="35"/>
  <c r="P594" i="35"/>
  <c r="O594" i="35"/>
  <c r="N594" i="35"/>
  <c r="M594" i="35"/>
  <c r="L594" i="35"/>
  <c r="K594" i="35"/>
  <c r="J594" i="35"/>
  <c r="I594" i="35"/>
  <c r="H594" i="35"/>
  <c r="G594" i="35"/>
  <c r="F594" i="35"/>
  <c r="E594" i="35"/>
  <c r="D594" i="35"/>
  <c r="C594" i="35"/>
  <c r="B594" i="35"/>
  <c r="A594" i="35"/>
  <c r="P593" i="35"/>
  <c r="O593" i="35"/>
  <c r="N593" i="35"/>
  <c r="M593" i="35"/>
  <c r="L593" i="35"/>
  <c r="K593" i="35"/>
  <c r="J593" i="35"/>
  <c r="I593" i="35"/>
  <c r="H593" i="35"/>
  <c r="G593" i="35"/>
  <c r="F593" i="35"/>
  <c r="E593" i="35"/>
  <c r="D593" i="35"/>
  <c r="C593" i="35"/>
  <c r="B593" i="35"/>
  <c r="A593" i="35"/>
  <c r="P592" i="35"/>
  <c r="O592" i="35"/>
  <c r="N592" i="35"/>
  <c r="M592" i="35"/>
  <c r="L592" i="35"/>
  <c r="K592" i="35"/>
  <c r="J592" i="35"/>
  <c r="I592" i="35"/>
  <c r="H592" i="35"/>
  <c r="G592" i="35"/>
  <c r="F592" i="35"/>
  <c r="E592" i="35"/>
  <c r="D592" i="35"/>
  <c r="C592" i="35"/>
  <c r="B592" i="35"/>
  <c r="A592" i="35"/>
  <c r="P591" i="35"/>
  <c r="O591" i="35"/>
  <c r="N591" i="35"/>
  <c r="M591" i="35"/>
  <c r="L591" i="35"/>
  <c r="K591" i="35"/>
  <c r="J591" i="35"/>
  <c r="I591" i="35"/>
  <c r="H591" i="35"/>
  <c r="G591" i="35"/>
  <c r="F591" i="35"/>
  <c r="E591" i="35"/>
  <c r="D591" i="35"/>
  <c r="C591" i="35"/>
  <c r="B591" i="35"/>
  <c r="A591" i="35"/>
  <c r="P590" i="35"/>
  <c r="O590" i="35"/>
  <c r="N590" i="35"/>
  <c r="M590" i="35"/>
  <c r="L590" i="35"/>
  <c r="K590" i="35"/>
  <c r="J590" i="35"/>
  <c r="I590" i="35"/>
  <c r="H590" i="35"/>
  <c r="G590" i="35"/>
  <c r="F590" i="35"/>
  <c r="E590" i="35"/>
  <c r="D590" i="35"/>
  <c r="C590" i="35"/>
  <c r="B590" i="35"/>
  <c r="A590" i="35"/>
  <c r="P589" i="35"/>
  <c r="O589" i="35"/>
  <c r="N589" i="35"/>
  <c r="M589" i="35"/>
  <c r="L589" i="35"/>
  <c r="K589" i="35"/>
  <c r="J589" i="35"/>
  <c r="I589" i="35"/>
  <c r="H589" i="35"/>
  <c r="G589" i="35"/>
  <c r="F589" i="35"/>
  <c r="E589" i="35"/>
  <c r="D589" i="35"/>
  <c r="C589" i="35"/>
  <c r="B589" i="35"/>
  <c r="A589" i="35"/>
  <c r="P588" i="35"/>
  <c r="O588" i="35"/>
  <c r="N588" i="35"/>
  <c r="M588" i="35"/>
  <c r="L588" i="35"/>
  <c r="K588" i="35"/>
  <c r="J588" i="35"/>
  <c r="I588" i="35"/>
  <c r="H588" i="35"/>
  <c r="G588" i="35"/>
  <c r="F588" i="35"/>
  <c r="E588" i="35"/>
  <c r="D588" i="35"/>
  <c r="C588" i="35"/>
  <c r="B588" i="35"/>
  <c r="A588" i="35"/>
  <c r="P587" i="35"/>
  <c r="O587" i="35"/>
  <c r="N587" i="35"/>
  <c r="M587" i="35"/>
  <c r="L587" i="35"/>
  <c r="K587" i="35"/>
  <c r="J587" i="35"/>
  <c r="I587" i="35"/>
  <c r="H587" i="35"/>
  <c r="G587" i="35"/>
  <c r="F587" i="35"/>
  <c r="E587" i="35"/>
  <c r="D587" i="35"/>
  <c r="C587" i="35"/>
  <c r="B587" i="35"/>
  <c r="A587" i="35"/>
  <c r="P586" i="35"/>
  <c r="O586" i="35"/>
  <c r="N586" i="35"/>
  <c r="M586" i="35"/>
  <c r="L586" i="35"/>
  <c r="K586" i="35"/>
  <c r="J586" i="35"/>
  <c r="I586" i="35"/>
  <c r="H586" i="35"/>
  <c r="G586" i="35"/>
  <c r="F586" i="35"/>
  <c r="E586" i="35"/>
  <c r="D586" i="35"/>
  <c r="C586" i="35"/>
  <c r="B586" i="35"/>
  <c r="A586" i="35"/>
  <c r="P585" i="35"/>
  <c r="O585" i="35"/>
  <c r="N585" i="35"/>
  <c r="M585" i="35"/>
  <c r="L585" i="35"/>
  <c r="K585" i="35"/>
  <c r="J585" i="35"/>
  <c r="I585" i="35"/>
  <c r="H585" i="35"/>
  <c r="G585" i="35"/>
  <c r="F585" i="35"/>
  <c r="E585" i="35"/>
  <c r="D585" i="35"/>
  <c r="C585" i="35"/>
  <c r="B585" i="35"/>
  <c r="A585" i="35"/>
  <c r="P584" i="35"/>
  <c r="O584" i="35"/>
  <c r="N584" i="35"/>
  <c r="M584" i="35"/>
  <c r="L584" i="35"/>
  <c r="K584" i="35"/>
  <c r="J584" i="35"/>
  <c r="I584" i="35"/>
  <c r="H584" i="35"/>
  <c r="G584" i="35"/>
  <c r="F584" i="35"/>
  <c r="E584" i="35"/>
  <c r="D584" i="35"/>
  <c r="C584" i="35"/>
  <c r="B584" i="35"/>
  <c r="A584" i="35"/>
  <c r="P583" i="35"/>
  <c r="O583" i="35"/>
  <c r="N583" i="35"/>
  <c r="M583" i="35"/>
  <c r="L583" i="35"/>
  <c r="K583" i="35"/>
  <c r="J583" i="35"/>
  <c r="I583" i="35"/>
  <c r="H583" i="35"/>
  <c r="G583" i="35"/>
  <c r="F583" i="35"/>
  <c r="E583" i="35"/>
  <c r="D583" i="35"/>
  <c r="C583" i="35"/>
  <c r="B583" i="35"/>
  <c r="A583" i="35"/>
  <c r="P582" i="35"/>
  <c r="O582" i="35"/>
  <c r="N582" i="35"/>
  <c r="M582" i="35"/>
  <c r="L582" i="35"/>
  <c r="K582" i="35"/>
  <c r="J582" i="35"/>
  <c r="I582" i="35"/>
  <c r="H582" i="35"/>
  <c r="G582" i="35"/>
  <c r="F582" i="35"/>
  <c r="E582" i="35"/>
  <c r="D582" i="35"/>
  <c r="C582" i="35"/>
  <c r="B582" i="35"/>
  <c r="A582" i="35"/>
  <c r="P581" i="35"/>
  <c r="O581" i="35"/>
  <c r="N581" i="35"/>
  <c r="M581" i="35"/>
  <c r="L581" i="35"/>
  <c r="K581" i="35"/>
  <c r="J581" i="35"/>
  <c r="I581" i="35"/>
  <c r="H581" i="35"/>
  <c r="G581" i="35"/>
  <c r="F581" i="35"/>
  <c r="E581" i="35"/>
  <c r="D581" i="35"/>
  <c r="C581" i="35"/>
  <c r="B581" i="35"/>
  <c r="A581" i="35"/>
  <c r="P580" i="35"/>
  <c r="O580" i="35"/>
  <c r="N580" i="35"/>
  <c r="M580" i="35"/>
  <c r="L580" i="35"/>
  <c r="K580" i="35"/>
  <c r="J580" i="35"/>
  <c r="I580" i="35"/>
  <c r="H580" i="35"/>
  <c r="G580" i="35"/>
  <c r="F580" i="35"/>
  <c r="E580" i="35"/>
  <c r="D580" i="35"/>
  <c r="C580" i="35"/>
  <c r="B580" i="35"/>
  <c r="A580" i="35"/>
  <c r="P579" i="35"/>
  <c r="O579" i="35"/>
  <c r="N579" i="35"/>
  <c r="M579" i="35"/>
  <c r="L579" i="35"/>
  <c r="K579" i="35"/>
  <c r="J579" i="35"/>
  <c r="I579" i="35"/>
  <c r="H579" i="35"/>
  <c r="G579" i="35"/>
  <c r="F579" i="35"/>
  <c r="E579" i="35"/>
  <c r="D579" i="35"/>
  <c r="C579" i="35"/>
  <c r="B579" i="35"/>
  <c r="A579" i="35"/>
  <c r="P578" i="35"/>
  <c r="O578" i="35"/>
  <c r="N578" i="35"/>
  <c r="M578" i="35"/>
  <c r="L578" i="35"/>
  <c r="K578" i="35"/>
  <c r="J578" i="35"/>
  <c r="I578" i="35"/>
  <c r="H578" i="35"/>
  <c r="G578" i="35"/>
  <c r="F578" i="35"/>
  <c r="E578" i="35"/>
  <c r="D578" i="35"/>
  <c r="C578" i="35"/>
  <c r="B578" i="35"/>
  <c r="A578" i="35"/>
  <c r="P577" i="35"/>
  <c r="O577" i="35"/>
  <c r="N577" i="35"/>
  <c r="M577" i="35"/>
  <c r="L577" i="35"/>
  <c r="K577" i="35"/>
  <c r="J577" i="35"/>
  <c r="I577" i="35"/>
  <c r="H577" i="35"/>
  <c r="G577" i="35"/>
  <c r="F577" i="35"/>
  <c r="E577" i="35"/>
  <c r="D577" i="35"/>
  <c r="C577" i="35"/>
  <c r="B577" i="35"/>
  <c r="A577" i="35"/>
  <c r="P576" i="35"/>
  <c r="O576" i="35"/>
  <c r="N576" i="35"/>
  <c r="M576" i="35"/>
  <c r="L576" i="35"/>
  <c r="K576" i="35"/>
  <c r="J576" i="35"/>
  <c r="I576" i="35"/>
  <c r="H576" i="35"/>
  <c r="G576" i="35"/>
  <c r="F576" i="35"/>
  <c r="E576" i="35"/>
  <c r="D576" i="35"/>
  <c r="C576" i="35"/>
  <c r="B576" i="35"/>
  <c r="A576" i="35"/>
  <c r="P575" i="35"/>
  <c r="O575" i="35"/>
  <c r="N575" i="35"/>
  <c r="M575" i="35"/>
  <c r="L575" i="35"/>
  <c r="K575" i="35"/>
  <c r="J575" i="35"/>
  <c r="I575" i="35"/>
  <c r="H575" i="35"/>
  <c r="G575" i="35"/>
  <c r="F575" i="35"/>
  <c r="E575" i="35"/>
  <c r="D575" i="35"/>
  <c r="C575" i="35"/>
  <c r="B575" i="35"/>
  <c r="A575" i="35"/>
  <c r="P574" i="35"/>
  <c r="O574" i="35"/>
  <c r="N574" i="35"/>
  <c r="M574" i="35"/>
  <c r="L574" i="35"/>
  <c r="K574" i="35"/>
  <c r="J574" i="35"/>
  <c r="I574" i="35"/>
  <c r="H574" i="35"/>
  <c r="G574" i="35"/>
  <c r="F574" i="35"/>
  <c r="E574" i="35"/>
  <c r="D574" i="35"/>
  <c r="C574" i="35"/>
  <c r="B574" i="35"/>
  <c r="A574" i="35"/>
  <c r="P573" i="35"/>
  <c r="O573" i="35"/>
  <c r="N573" i="35"/>
  <c r="M573" i="35"/>
  <c r="L573" i="35"/>
  <c r="K573" i="35"/>
  <c r="J573" i="35"/>
  <c r="I573" i="35"/>
  <c r="H573" i="35"/>
  <c r="G573" i="35"/>
  <c r="F573" i="35"/>
  <c r="E573" i="35"/>
  <c r="D573" i="35"/>
  <c r="C573" i="35"/>
  <c r="B573" i="35"/>
  <c r="A573" i="35"/>
  <c r="P572" i="35"/>
  <c r="O572" i="35"/>
  <c r="N572" i="35"/>
  <c r="M572" i="35"/>
  <c r="L572" i="35"/>
  <c r="K572" i="35"/>
  <c r="J572" i="35"/>
  <c r="I572" i="35"/>
  <c r="H572" i="35"/>
  <c r="G572" i="35"/>
  <c r="F572" i="35"/>
  <c r="E572" i="35"/>
  <c r="D572" i="35"/>
  <c r="C572" i="35"/>
  <c r="B572" i="35"/>
  <c r="A572" i="35"/>
  <c r="P571" i="35"/>
  <c r="O571" i="35"/>
  <c r="N571" i="35"/>
  <c r="M571" i="35"/>
  <c r="L571" i="35"/>
  <c r="K571" i="35"/>
  <c r="J571" i="35"/>
  <c r="I571" i="35"/>
  <c r="H571" i="35"/>
  <c r="G571" i="35"/>
  <c r="F571" i="35"/>
  <c r="E571" i="35"/>
  <c r="D571" i="35"/>
  <c r="C571" i="35"/>
  <c r="B571" i="35"/>
  <c r="A571" i="35"/>
  <c r="P570" i="35"/>
  <c r="O570" i="35"/>
  <c r="N570" i="35"/>
  <c r="M570" i="35"/>
  <c r="L570" i="35"/>
  <c r="K570" i="35"/>
  <c r="J570" i="35"/>
  <c r="I570" i="35"/>
  <c r="H570" i="35"/>
  <c r="G570" i="35"/>
  <c r="F570" i="35"/>
  <c r="E570" i="35"/>
  <c r="D570" i="35"/>
  <c r="C570" i="35"/>
  <c r="B570" i="35"/>
  <c r="A570" i="35"/>
  <c r="P569" i="35"/>
  <c r="O569" i="35"/>
  <c r="N569" i="35"/>
  <c r="M569" i="35"/>
  <c r="L569" i="35"/>
  <c r="K569" i="35"/>
  <c r="J569" i="35"/>
  <c r="I569" i="35"/>
  <c r="H569" i="35"/>
  <c r="G569" i="35"/>
  <c r="F569" i="35"/>
  <c r="E569" i="35"/>
  <c r="D569" i="35"/>
  <c r="C569" i="35"/>
  <c r="B569" i="35"/>
  <c r="A569" i="35"/>
  <c r="P568" i="35"/>
  <c r="O568" i="35"/>
  <c r="N568" i="35"/>
  <c r="M568" i="35"/>
  <c r="L568" i="35"/>
  <c r="K568" i="35"/>
  <c r="J568" i="35"/>
  <c r="I568" i="35"/>
  <c r="H568" i="35"/>
  <c r="G568" i="35"/>
  <c r="F568" i="35"/>
  <c r="E568" i="35"/>
  <c r="D568" i="35"/>
  <c r="C568" i="35"/>
  <c r="B568" i="35"/>
  <c r="A568" i="35"/>
  <c r="P567" i="35"/>
  <c r="O567" i="35"/>
  <c r="N567" i="35"/>
  <c r="M567" i="35"/>
  <c r="L567" i="35"/>
  <c r="K567" i="35"/>
  <c r="J567" i="35"/>
  <c r="I567" i="35"/>
  <c r="H567" i="35"/>
  <c r="G567" i="35"/>
  <c r="F567" i="35"/>
  <c r="E567" i="35"/>
  <c r="D567" i="35"/>
  <c r="C567" i="35"/>
  <c r="B567" i="35"/>
  <c r="A567" i="35"/>
  <c r="P566" i="35"/>
  <c r="O566" i="35"/>
  <c r="N566" i="35"/>
  <c r="M566" i="35"/>
  <c r="L566" i="35"/>
  <c r="K566" i="35"/>
  <c r="J566" i="35"/>
  <c r="I566" i="35"/>
  <c r="H566" i="35"/>
  <c r="G566" i="35"/>
  <c r="F566" i="35"/>
  <c r="E566" i="35"/>
  <c r="D566" i="35"/>
  <c r="C566" i="35"/>
  <c r="B566" i="35"/>
  <c r="A566" i="35"/>
  <c r="P565" i="35"/>
  <c r="O565" i="35"/>
  <c r="N565" i="35"/>
  <c r="M565" i="35"/>
  <c r="L565" i="35"/>
  <c r="K565" i="35"/>
  <c r="J565" i="35"/>
  <c r="I565" i="35"/>
  <c r="H565" i="35"/>
  <c r="G565" i="35"/>
  <c r="F565" i="35"/>
  <c r="E565" i="35"/>
  <c r="D565" i="35"/>
  <c r="C565" i="35"/>
  <c r="B565" i="35"/>
  <c r="A565" i="35"/>
  <c r="P564" i="35"/>
  <c r="O564" i="35"/>
  <c r="N564" i="35"/>
  <c r="M564" i="35"/>
  <c r="L564" i="35"/>
  <c r="K564" i="35"/>
  <c r="J564" i="35"/>
  <c r="I564" i="35"/>
  <c r="H564" i="35"/>
  <c r="G564" i="35"/>
  <c r="F564" i="35"/>
  <c r="E564" i="35"/>
  <c r="D564" i="35"/>
  <c r="C564" i="35"/>
  <c r="B564" i="35"/>
  <c r="A564" i="35"/>
  <c r="P563" i="35"/>
  <c r="O563" i="35"/>
  <c r="N563" i="35"/>
  <c r="M563" i="35"/>
  <c r="L563" i="35"/>
  <c r="K563" i="35"/>
  <c r="J563" i="35"/>
  <c r="I563" i="35"/>
  <c r="H563" i="35"/>
  <c r="G563" i="35"/>
  <c r="F563" i="35"/>
  <c r="E563" i="35"/>
  <c r="D563" i="35"/>
  <c r="C563" i="35"/>
  <c r="B563" i="35"/>
  <c r="A563" i="35"/>
  <c r="P562" i="35"/>
  <c r="O562" i="35"/>
  <c r="N562" i="35"/>
  <c r="M562" i="35"/>
  <c r="L562" i="35"/>
  <c r="K562" i="35"/>
  <c r="J562" i="35"/>
  <c r="I562" i="35"/>
  <c r="H562" i="35"/>
  <c r="G562" i="35"/>
  <c r="F562" i="35"/>
  <c r="E562" i="35"/>
  <c r="D562" i="35"/>
  <c r="C562" i="35"/>
  <c r="B562" i="35"/>
  <c r="A562" i="35"/>
  <c r="P561" i="35"/>
  <c r="O561" i="35"/>
  <c r="N561" i="35"/>
  <c r="M561" i="35"/>
  <c r="L561" i="35"/>
  <c r="K561" i="35"/>
  <c r="J561" i="35"/>
  <c r="I561" i="35"/>
  <c r="H561" i="35"/>
  <c r="G561" i="35"/>
  <c r="F561" i="35"/>
  <c r="E561" i="35"/>
  <c r="D561" i="35"/>
  <c r="C561" i="35"/>
  <c r="B561" i="35"/>
  <c r="A561" i="35"/>
  <c r="P560" i="35"/>
  <c r="O560" i="35"/>
  <c r="N560" i="35"/>
  <c r="M560" i="35"/>
  <c r="L560" i="35"/>
  <c r="K560" i="35"/>
  <c r="J560" i="35"/>
  <c r="I560" i="35"/>
  <c r="H560" i="35"/>
  <c r="G560" i="35"/>
  <c r="F560" i="35"/>
  <c r="E560" i="35"/>
  <c r="D560" i="35"/>
  <c r="C560" i="35"/>
  <c r="B560" i="35"/>
  <c r="A560" i="35"/>
  <c r="P559" i="35"/>
  <c r="O559" i="35"/>
  <c r="N559" i="35"/>
  <c r="M559" i="35"/>
  <c r="L559" i="35"/>
  <c r="K559" i="35"/>
  <c r="J559" i="35"/>
  <c r="I559" i="35"/>
  <c r="H559" i="35"/>
  <c r="G559" i="35"/>
  <c r="F559" i="35"/>
  <c r="E559" i="35"/>
  <c r="D559" i="35"/>
  <c r="C559" i="35"/>
  <c r="B559" i="35"/>
  <c r="A559" i="35"/>
  <c r="P558" i="35"/>
  <c r="O558" i="35"/>
  <c r="N558" i="35"/>
  <c r="M558" i="35"/>
  <c r="L558" i="35"/>
  <c r="K558" i="35"/>
  <c r="J558" i="35"/>
  <c r="I558" i="35"/>
  <c r="H558" i="35"/>
  <c r="G558" i="35"/>
  <c r="F558" i="35"/>
  <c r="E558" i="35"/>
  <c r="D558" i="35"/>
  <c r="C558" i="35"/>
  <c r="B558" i="35"/>
  <c r="A558" i="35"/>
  <c r="P557" i="35"/>
  <c r="O557" i="35"/>
  <c r="N557" i="35"/>
  <c r="M557" i="35"/>
  <c r="L557" i="35"/>
  <c r="K557" i="35"/>
  <c r="J557" i="35"/>
  <c r="I557" i="35"/>
  <c r="H557" i="35"/>
  <c r="G557" i="35"/>
  <c r="F557" i="35"/>
  <c r="E557" i="35"/>
  <c r="D557" i="35"/>
  <c r="C557" i="35"/>
  <c r="B557" i="35"/>
  <c r="A557" i="35"/>
  <c r="P556" i="35"/>
  <c r="O556" i="35"/>
  <c r="N556" i="35"/>
  <c r="M556" i="35"/>
  <c r="L556" i="35"/>
  <c r="K556" i="35"/>
  <c r="J556" i="35"/>
  <c r="I556" i="35"/>
  <c r="H556" i="35"/>
  <c r="G556" i="35"/>
  <c r="F556" i="35"/>
  <c r="E556" i="35"/>
  <c r="D556" i="35"/>
  <c r="C556" i="35"/>
  <c r="B556" i="35"/>
  <c r="A556" i="35"/>
  <c r="P555" i="35"/>
  <c r="O555" i="35"/>
  <c r="N555" i="35"/>
  <c r="M555" i="35"/>
  <c r="L555" i="35"/>
  <c r="K555" i="35"/>
  <c r="J555" i="35"/>
  <c r="I555" i="35"/>
  <c r="H555" i="35"/>
  <c r="G555" i="35"/>
  <c r="F555" i="35"/>
  <c r="E555" i="35"/>
  <c r="D555" i="35"/>
  <c r="C555" i="35"/>
  <c r="B555" i="35"/>
  <c r="A555" i="35"/>
  <c r="P554" i="35"/>
  <c r="O554" i="35"/>
  <c r="N554" i="35"/>
  <c r="M554" i="35"/>
  <c r="L554" i="35"/>
  <c r="K554" i="35"/>
  <c r="J554" i="35"/>
  <c r="I554" i="35"/>
  <c r="H554" i="35"/>
  <c r="G554" i="35"/>
  <c r="F554" i="35"/>
  <c r="E554" i="35"/>
  <c r="D554" i="35"/>
  <c r="C554" i="35"/>
  <c r="B554" i="35"/>
  <c r="A554" i="35"/>
  <c r="P553" i="35"/>
  <c r="O553" i="35"/>
  <c r="N553" i="35"/>
  <c r="M553" i="35"/>
  <c r="L553" i="35"/>
  <c r="K553" i="35"/>
  <c r="J553" i="35"/>
  <c r="I553" i="35"/>
  <c r="H553" i="35"/>
  <c r="G553" i="35"/>
  <c r="F553" i="35"/>
  <c r="E553" i="35"/>
  <c r="D553" i="35"/>
  <c r="C553" i="35"/>
  <c r="B553" i="35"/>
  <c r="A553" i="35"/>
  <c r="P552" i="35"/>
  <c r="O552" i="35"/>
  <c r="N552" i="35"/>
  <c r="M552" i="35"/>
  <c r="L552" i="35"/>
  <c r="K552" i="35"/>
  <c r="J552" i="35"/>
  <c r="I552" i="35"/>
  <c r="H552" i="35"/>
  <c r="G552" i="35"/>
  <c r="F552" i="35"/>
  <c r="E552" i="35"/>
  <c r="D552" i="35"/>
  <c r="C552" i="35"/>
  <c r="B552" i="35"/>
  <c r="A552" i="35"/>
  <c r="P551" i="35"/>
  <c r="O551" i="35"/>
  <c r="N551" i="35"/>
  <c r="M551" i="35"/>
  <c r="L551" i="35"/>
  <c r="K551" i="35"/>
  <c r="J551" i="35"/>
  <c r="I551" i="35"/>
  <c r="H551" i="35"/>
  <c r="G551" i="35"/>
  <c r="F551" i="35"/>
  <c r="E551" i="35"/>
  <c r="D551" i="35"/>
  <c r="C551" i="35"/>
  <c r="B551" i="35"/>
  <c r="A551" i="35"/>
  <c r="P550" i="35"/>
  <c r="O550" i="35"/>
  <c r="N550" i="35"/>
  <c r="M550" i="35"/>
  <c r="L550" i="35"/>
  <c r="K550" i="35"/>
  <c r="J550" i="35"/>
  <c r="I550" i="35"/>
  <c r="H550" i="35"/>
  <c r="G550" i="35"/>
  <c r="F550" i="35"/>
  <c r="E550" i="35"/>
  <c r="D550" i="35"/>
  <c r="C550" i="35"/>
  <c r="B550" i="35"/>
  <c r="A550" i="35"/>
  <c r="P549" i="35"/>
  <c r="O549" i="35"/>
  <c r="N549" i="35"/>
  <c r="M549" i="35"/>
  <c r="L549" i="35"/>
  <c r="K549" i="35"/>
  <c r="J549" i="35"/>
  <c r="I549" i="35"/>
  <c r="H549" i="35"/>
  <c r="G549" i="35"/>
  <c r="F549" i="35"/>
  <c r="E549" i="35"/>
  <c r="D549" i="35"/>
  <c r="C549" i="35"/>
  <c r="B549" i="35"/>
  <c r="A549" i="35"/>
  <c r="P548" i="35"/>
  <c r="O548" i="35"/>
  <c r="N548" i="35"/>
  <c r="M548" i="35"/>
  <c r="L548" i="35"/>
  <c r="K548" i="35"/>
  <c r="J548" i="35"/>
  <c r="I548" i="35"/>
  <c r="H548" i="35"/>
  <c r="G548" i="35"/>
  <c r="F548" i="35"/>
  <c r="E548" i="35"/>
  <c r="D548" i="35"/>
  <c r="C548" i="35"/>
  <c r="B548" i="35"/>
  <c r="A548" i="35"/>
  <c r="P547" i="35"/>
  <c r="O547" i="35"/>
  <c r="N547" i="35"/>
  <c r="M547" i="35"/>
  <c r="L547" i="35"/>
  <c r="K547" i="35"/>
  <c r="J547" i="35"/>
  <c r="I547" i="35"/>
  <c r="H547" i="35"/>
  <c r="G547" i="35"/>
  <c r="F547" i="35"/>
  <c r="E547" i="35"/>
  <c r="D547" i="35"/>
  <c r="C547" i="35"/>
  <c r="B547" i="35"/>
  <c r="A547" i="35"/>
  <c r="P546" i="35"/>
  <c r="O546" i="35"/>
  <c r="N546" i="35"/>
  <c r="M546" i="35"/>
  <c r="L546" i="35"/>
  <c r="K546" i="35"/>
  <c r="J546" i="35"/>
  <c r="I546" i="35"/>
  <c r="H546" i="35"/>
  <c r="G546" i="35"/>
  <c r="F546" i="35"/>
  <c r="E546" i="35"/>
  <c r="D546" i="35"/>
  <c r="C546" i="35"/>
  <c r="B546" i="35"/>
  <c r="A546" i="35"/>
  <c r="P545" i="35"/>
  <c r="O545" i="35"/>
  <c r="N545" i="35"/>
  <c r="M545" i="35"/>
  <c r="L545" i="35"/>
  <c r="K545" i="35"/>
  <c r="J545" i="35"/>
  <c r="I545" i="35"/>
  <c r="H545" i="35"/>
  <c r="G545" i="35"/>
  <c r="F545" i="35"/>
  <c r="E545" i="35"/>
  <c r="D545" i="35"/>
  <c r="C545" i="35"/>
  <c r="B545" i="35"/>
  <c r="A545" i="35"/>
  <c r="P544" i="35"/>
  <c r="O544" i="35"/>
  <c r="N544" i="35"/>
  <c r="M544" i="35"/>
  <c r="L544" i="35"/>
  <c r="K544" i="35"/>
  <c r="J544" i="35"/>
  <c r="I544" i="35"/>
  <c r="H544" i="35"/>
  <c r="G544" i="35"/>
  <c r="F544" i="35"/>
  <c r="E544" i="35"/>
  <c r="D544" i="35"/>
  <c r="C544" i="35"/>
  <c r="B544" i="35"/>
  <c r="A544" i="35"/>
  <c r="P543" i="35"/>
  <c r="O543" i="35"/>
  <c r="N543" i="35"/>
  <c r="M543" i="35"/>
  <c r="L543" i="35"/>
  <c r="K543" i="35"/>
  <c r="J543" i="35"/>
  <c r="I543" i="35"/>
  <c r="H543" i="35"/>
  <c r="G543" i="35"/>
  <c r="F543" i="35"/>
  <c r="E543" i="35"/>
  <c r="D543" i="35"/>
  <c r="C543" i="35"/>
  <c r="B543" i="35"/>
  <c r="A543" i="35"/>
  <c r="P542" i="35"/>
  <c r="O542" i="35"/>
  <c r="N542" i="35"/>
  <c r="M542" i="35"/>
  <c r="L542" i="35"/>
  <c r="K542" i="35"/>
  <c r="J542" i="35"/>
  <c r="I542" i="35"/>
  <c r="H542" i="35"/>
  <c r="G542" i="35"/>
  <c r="F542" i="35"/>
  <c r="E542" i="35"/>
  <c r="D542" i="35"/>
  <c r="C542" i="35"/>
  <c r="B542" i="35"/>
  <c r="A542" i="35"/>
  <c r="P541" i="35"/>
  <c r="O541" i="35"/>
  <c r="N541" i="35"/>
  <c r="M541" i="35"/>
  <c r="L541" i="35"/>
  <c r="K541" i="35"/>
  <c r="J541" i="35"/>
  <c r="I541" i="35"/>
  <c r="H541" i="35"/>
  <c r="G541" i="35"/>
  <c r="F541" i="35"/>
  <c r="E541" i="35"/>
  <c r="D541" i="35"/>
  <c r="C541" i="35"/>
  <c r="B541" i="35"/>
  <c r="A541" i="35"/>
  <c r="P540" i="35"/>
  <c r="O540" i="35"/>
  <c r="N540" i="35"/>
  <c r="M540" i="35"/>
  <c r="L540" i="35"/>
  <c r="K540" i="35"/>
  <c r="J540" i="35"/>
  <c r="I540" i="35"/>
  <c r="H540" i="35"/>
  <c r="G540" i="35"/>
  <c r="F540" i="35"/>
  <c r="E540" i="35"/>
  <c r="D540" i="35"/>
  <c r="C540" i="35"/>
  <c r="B540" i="35"/>
  <c r="A540" i="35"/>
  <c r="P539" i="35"/>
  <c r="O539" i="35"/>
  <c r="N539" i="35"/>
  <c r="M539" i="35"/>
  <c r="L539" i="35"/>
  <c r="K539" i="35"/>
  <c r="J539" i="35"/>
  <c r="I539" i="35"/>
  <c r="H539" i="35"/>
  <c r="G539" i="35"/>
  <c r="F539" i="35"/>
  <c r="E539" i="35"/>
  <c r="D539" i="35"/>
  <c r="C539" i="35"/>
  <c r="B539" i="35"/>
  <c r="A539" i="35"/>
  <c r="P538" i="35"/>
  <c r="O538" i="35"/>
  <c r="N538" i="35"/>
  <c r="M538" i="35"/>
  <c r="L538" i="35"/>
  <c r="K538" i="35"/>
  <c r="J538" i="35"/>
  <c r="I538" i="35"/>
  <c r="H538" i="35"/>
  <c r="G538" i="35"/>
  <c r="F538" i="35"/>
  <c r="E538" i="35"/>
  <c r="D538" i="35"/>
  <c r="C538" i="35"/>
  <c r="B538" i="35"/>
  <c r="A538" i="35"/>
  <c r="P537" i="35"/>
  <c r="O537" i="35"/>
  <c r="N537" i="35"/>
  <c r="M537" i="35"/>
  <c r="L537" i="35"/>
  <c r="K537" i="35"/>
  <c r="J537" i="35"/>
  <c r="I537" i="35"/>
  <c r="H537" i="35"/>
  <c r="G537" i="35"/>
  <c r="F537" i="35"/>
  <c r="E537" i="35"/>
  <c r="D537" i="35"/>
  <c r="C537" i="35"/>
  <c r="B537" i="35"/>
  <c r="A537" i="35"/>
  <c r="P536" i="35"/>
  <c r="O536" i="35"/>
  <c r="N536" i="35"/>
  <c r="M536" i="35"/>
  <c r="L536" i="35"/>
  <c r="K536" i="35"/>
  <c r="J536" i="35"/>
  <c r="I536" i="35"/>
  <c r="H536" i="35"/>
  <c r="G536" i="35"/>
  <c r="F536" i="35"/>
  <c r="E536" i="35"/>
  <c r="D536" i="35"/>
  <c r="C536" i="35"/>
  <c r="B536" i="35"/>
  <c r="A536" i="35"/>
  <c r="P535" i="35"/>
  <c r="O535" i="35"/>
  <c r="N535" i="35"/>
  <c r="M535" i="35"/>
  <c r="L535" i="35"/>
  <c r="K535" i="35"/>
  <c r="J535" i="35"/>
  <c r="I535" i="35"/>
  <c r="H535" i="35"/>
  <c r="G535" i="35"/>
  <c r="F535" i="35"/>
  <c r="E535" i="35"/>
  <c r="D535" i="35"/>
  <c r="C535" i="35"/>
  <c r="B535" i="35"/>
  <c r="A535" i="35"/>
  <c r="P534" i="35"/>
  <c r="O534" i="35"/>
  <c r="N534" i="35"/>
  <c r="M534" i="35"/>
  <c r="L534" i="35"/>
  <c r="K534" i="35"/>
  <c r="J534" i="35"/>
  <c r="I534" i="35"/>
  <c r="H534" i="35"/>
  <c r="G534" i="35"/>
  <c r="F534" i="35"/>
  <c r="E534" i="35"/>
  <c r="D534" i="35"/>
  <c r="C534" i="35"/>
  <c r="B534" i="35"/>
  <c r="A534" i="35"/>
  <c r="P533" i="35"/>
  <c r="O533" i="35"/>
  <c r="N533" i="35"/>
  <c r="M533" i="35"/>
  <c r="L533" i="35"/>
  <c r="K533" i="35"/>
  <c r="J533" i="35"/>
  <c r="I533" i="35"/>
  <c r="H533" i="35"/>
  <c r="G533" i="35"/>
  <c r="F533" i="35"/>
  <c r="E533" i="35"/>
  <c r="D533" i="35"/>
  <c r="C533" i="35"/>
  <c r="B533" i="35"/>
  <c r="A533" i="35"/>
  <c r="P532" i="35"/>
  <c r="O532" i="35"/>
  <c r="N532" i="35"/>
  <c r="M532" i="35"/>
  <c r="L532" i="35"/>
  <c r="K532" i="35"/>
  <c r="J532" i="35"/>
  <c r="I532" i="35"/>
  <c r="H532" i="35"/>
  <c r="G532" i="35"/>
  <c r="F532" i="35"/>
  <c r="E532" i="35"/>
  <c r="D532" i="35"/>
  <c r="C532" i="35"/>
  <c r="B532" i="35"/>
  <c r="A532" i="35"/>
  <c r="P531" i="35"/>
  <c r="O531" i="35"/>
  <c r="N531" i="35"/>
  <c r="M531" i="35"/>
  <c r="L531" i="35"/>
  <c r="K531" i="35"/>
  <c r="J531" i="35"/>
  <c r="I531" i="35"/>
  <c r="H531" i="35"/>
  <c r="G531" i="35"/>
  <c r="F531" i="35"/>
  <c r="E531" i="35"/>
  <c r="D531" i="35"/>
  <c r="C531" i="35"/>
  <c r="B531" i="35"/>
  <c r="A531" i="35"/>
  <c r="P530" i="35"/>
  <c r="O530" i="35"/>
  <c r="N530" i="35"/>
  <c r="M530" i="35"/>
  <c r="L530" i="35"/>
  <c r="K530" i="35"/>
  <c r="J530" i="35"/>
  <c r="I530" i="35"/>
  <c r="H530" i="35"/>
  <c r="G530" i="35"/>
  <c r="F530" i="35"/>
  <c r="E530" i="35"/>
  <c r="D530" i="35"/>
  <c r="C530" i="35"/>
  <c r="B530" i="35"/>
  <c r="A530" i="35"/>
  <c r="P529" i="35"/>
  <c r="O529" i="35"/>
  <c r="N529" i="35"/>
  <c r="M529" i="35"/>
  <c r="L529" i="35"/>
  <c r="K529" i="35"/>
  <c r="J529" i="35"/>
  <c r="I529" i="35"/>
  <c r="H529" i="35"/>
  <c r="G529" i="35"/>
  <c r="F529" i="35"/>
  <c r="E529" i="35"/>
  <c r="D529" i="35"/>
  <c r="C529" i="35"/>
  <c r="B529" i="35"/>
  <c r="A529" i="35"/>
  <c r="P528" i="35"/>
  <c r="O528" i="35"/>
  <c r="N528" i="35"/>
  <c r="M528" i="35"/>
  <c r="L528" i="35"/>
  <c r="K528" i="35"/>
  <c r="J528" i="35"/>
  <c r="I528" i="35"/>
  <c r="H528" i="35"/>
  <c r="G528" i="35"/>
  <c r="F528" i="35"/>
  <c r="E528" i="35"/>
  <c r="D528" i="35"/>
  <c r="C528" i="35"/>
  <c r="B528" i="35"/>
  <c r="A528" i="35"/>
  <c r="P527" i="35"/>
  <c r="O527" i="35"/>
  <c r="N527" i="35"/>
  <c r="M527" i="35"/>
  <c r="L527" i="35"/>
  <c r="K527" i="35"/>
  <c r="J527" i="35"/>
  <c r="I527" i="35"/>
  <c r="H527" i="35"/>
  <c r="G527" i="35"/>
  <c r="F527" i="35"/>
  <c r="E527" i="35"/>
  <c r="D527" i="35"/>
  <c r="C527" i="35"/>
  <c r="B527" i="35"/>
  <c r="A527" i="35"/>
  <c r="P526" i="35"/>
  <c r="O526" i="35"/>
  <c r="N526" i="35"/>
  <c r="M526" i="35"/>
  <c r="L526" i="35"/>
  <c r="K526" i="35"/>
  <c r="J526" i="35"/>
  <c r="I526" i="35"/>
  <c r="H526" i="35"/>
  <c r="G526" i="35"/>
  <c r="F526" i="35"/>
  <c r="E526" i="35"/>
  <c r="D526" i="35"/>
  <c r="C526" i="35"/>
  <c r="B526" i="35"/>
  <c r="A526" i="35"/>
  <c r="P525" i="35"/>
  <c r="O525" i="35"/>
  <c r="N525" i="35"/>
  <c r="M525" i="35"/>
  <c r="L525" i="35"/>
  <c r="K525" i="35"/>
  <c r="J525" i="35"/>
  <c r="I525" i="35"/>
  <c r="H525" i="35"/>
  <c r="G525" i="35"/>
  <c r="F525" i="35"/>
  <c r="E525" i="35"/>
  <c r="D525" i="35"/>
  <c r="C525" i="35"/>
  <c r="B525" i="35"/>
  <c r="A525" i="35"/>
  <c r="P524" i="35"/>
  <c r="O524" i="35"/>
  <c r="N524" i="35"/>
  <c r="M524" i="35"/>
  <c r="L524" i="35"/>
  <c r="K524" i="35"/>
  <c r="J524" i="35"/>
  <c r="I524" i="35"/>
  <c r="H524" i="35"/>
  <c r="G524" i="35"/>
  <c r="F524" i="35"/>
  <c r="E524" i="35"/>
  <c r="D524" i="35"/>
  <c r="C524" i="35"/>
  <c r="B524" i="35"/>
  <c r="A524" i="35"/>
  <c r="P523" i="35"/>
  <c r="O523" i="35"/>
  <c r="N523" i="35"/>
  <c r="M523" i="35"/>
  <c r="L523" i="35"/>
  <c r="K523" i="35"/>
  <c r="J523" i="35"/>
  <c r="I523" i="35"/>
  <c r="H523" i="35"/>
  <c r="G523" i="35"/>
  <c r="F523" i="35"/>
  <c r="E523" i="35"/>
  <c r="D523" i="35"/>
  <c r="C523" i="35"/>
  <c r="B523" i="35"/>
  <c r="A523" i="35"/>
  <c r="P522" i="35"/>
  <c r="O522" i="35"/>
  <c r="N522" i="35"/>
  <c r="M522" i="35"/>
  <c r="L522" i="35"/>
  <c r="K522" i="35"/>
  <c r="J522" i="35"/>
  <c r="I522" i="35"/>
  <c r="H522" i="35"/>
  <c r="G522" i="35"/>
  <c r="F522" i="35"/>
  <c r="E522" i="35"/>
  <c r="D522" i="35"/>
  <c r="C522" i="35"/>
  <c r="B522" i="35"/>
  <c r="A522" i="35"/>
  <c r="P521" i="35"/>
  <c r="O521" i="35"/>
  <c r="N521" i="35"/>
  <c r="M521" i="35"/>
  <c r="L521" i="35"/>
  <c r="K521" i="35"/>
  <c r="J521" i="35"/>
  <c r="I521" i="35"/>
  <c r="H521" i="35"/>
  <c r="G521" i="35"/>
  <c r="F521" i="35"/>
  <c r="E521" i="35"/>
  <c r="D521" i="35"/>
  <c r="C521" i="35"/>
  <c r="B521" i="35"/>
  <c r="A521" i="35"/>
  <c r="P520" i="35"/>
  <c r="O520" i="35"/>
  <c r="N520" i="35"/>
  <c r="M520" i="35"/>
  <c r="L520" i="35"/>
  <c r="K520" i="35"/>
  <c r="J520" i="35"/>
  <c r="I520" i="35"/>
  <c r="H520" i="35"/>
  <c r="G520" i="35"/>
  <c r="F520" i="35"/>
  <c r="E520" i="35"/>
  <c r="D520" i="35"/>
  <c r="C520" i="35"/>
  <c r="B520" i="35"/>
  <c r="A520" i="35"/>
  <c r="P519" i="35"/>
  <c r="O519" i="35"/>
  <c r="N519" i="35"/>
  <c r="M519" i="35"/>
  <c r="L519" i="35"/>
  <c r="K519" i="35"/>
  <c r="J519" i="35"/>
  <c r="I519" i="35"/>
  <c r="H519" i="35"/>
  <c r="G519" i="35"/>
  <c r="F519" i="35"/>
  <c r="E519" i="35"/>
  <c r="D519" i="35"/>
  <c r="C519" i="35"/>
  <c r="B519" i="35"/>
  <c r="A519" i="35"/>
  <c r="P518" i="35"/>
  <c r="O518" i="35"/>
  <c r="N518" i="35"/>
  <c r="M518" i="35"/>
  <c r="L518" i="35"/>
  <c r="K518" i="35"/>
  <c r="J518" i="35"/>
  <c r="I518" i="35"/>
  <c r="H518" i="35"/>
  <c r="G518" i="35"/>
  <c r="F518" i="35"/>
  <c r="E518" i="35"/>
  <c r="D518" i="35"/>
  <c r="C518" i="35"/>
  <c r="B518" i="35"/>
  <c r="A518" i="35"/>
  <c r="P517" i="35"/>
  <c r="O517" i="35"/>
  <c r="N517" i="35"/>
  <c r="M517" i="35"/>
  <c r="L517" i="35"/>
  <c r="K517" i="35"/>
  <c r="J517" i="35"/>
  <c r="I517" i="35"/>
  <c r="H517" i="35"/>
  <c r="G517" i="35"/>
  <c r="F517" i="35"/>
  <c r="E517" i="35"/>
  <c r="D517" i="35"/>
  <c r="C517" i="35"/>
  <c r="B517" i="35"/>
  <c r="A517" i="35"/>
  <c r="P516" i="35"/>
  <c r="O516" i="35"/>
  <c r="N516" i="35"/>
  <c r="M516" i="35"/>
  <c r="L516" i="35"/>
  <c r="K516" i="35"/>
  <c r="J516" i="35"/>
  <c r="I516" i="35"/>
  <c r="H516" i="35"/>
  <c r="G516" i="35"/>
  <c r="F516" i="35"/>
  <c r="E516" i="35"/>
  <c r="D516" i="35"/>
  <c r="C516" i="35"/>
  <c r="B516" i="35"/>
  <c r="A516" i="35"/>
  <c r="P515" i="35"/>
  <c r="O515" i="35"/>
  <c r="N515" i="35"/>
  <c r="M515" i="35"/>
  <c r="L515" i="35"/>
  <c r="K515" i="35"/>
  <c r="J515" i="35"/>
  <c r="I515" i="35"/>
  <c r="H515" i="35"/>
  <c r="G515" i="35"/>
  <c r="F515" i="35"/>
  <c r="E515" i="35"/>
  <c r="D515" i="35"/>
  <c r="C515" i="35"/>
  <c r="B515" i="35"/>
  <c r="A515" i="35"/>
  <c r="P514" i="35"/>
  <c r="O514" i="35"/>
  <c r="N514" i="35"/>
  <c r="M514" i="35"/>
  <c r="L514" i="35"/>
  <c r="K514" i="35"/>
  <c r="J514" i="35"/>
  <c r="I514" i="35"/>
  <c r="H514" i="35"/>
  <c r="G514" i="35"/>
  <c r="F514" i="35"/>
  <c r="E514" i="35"/>
  <c r="D514" i="35"/>
  <c r="C514" i="35"/>
  <c r="B514" i="35"/>
  <c r="A514" i="35"/>
  <c r="P513" i="35"/>
  <c r="O513" i="35"/>
  <c r="N513" i="35"/>
  <c r="M513" i="35"/>
  <c r="L513" i="35"/>
  <c r="K513" i="35"/>
  <c r="J513" i="35"/>
  <c r="I513" i="35"/>
  <c r="H513" i="35"/>
  <c r="G513" i="35"/>
  <c r="F513" i="35"/>
  <c r="E513" i="35"/>
  <c r="D513" i="35"/>
  <c r="C513" i="35"/>
  <c r="B513" i="35"/>
  <c r="A513" i="35"/>
  <c r="P512" i="35"/>
  <c r="O512" i="35"/>
  <c r="N512" i="35"/>
  <c r="M512" i="35"/>
  <c r="L512" i="35"/>
  <c r="K512" i="35"/>
  <c r="J512" i="35"/>
  <c r="I512" i="35"/>
  <c r="H512" i="35"/>
  <c r="G512" i="35"/>
  <c r="F512" i="35"/>
  <c r="E512" i="35"/>
  <c r="D512" i="35"/>
  <c r="C512" i="35"/>
  <c r="B512" i="35"/>
  <c r="A512" i="35"/>
  <c r="P511" i="35"/>
  <c r="O511" i="35"/>
  <c r="N511" i="35"/>
  <c r="M511" i="35"/>
  <c r="L511" i="35"/>
  <c r="K511" i="35"/>
  <c r="J511" i="35"/>
  <c r="I511" i="35"/>
  <c r="H511" i="35"/>
  <c r="G511" i="35"/>
  <c r="F511" i="35"/>
  <c r="E511" i="35"/>
  <c r="D511" i="35"/>
  <c r="C511" i="35"/>
  <c r="B511" i="35"/>
  <c r="A511" i="35"/>
  <c r="P510" i="35"/>
  <c r="O510" i="35"/>
  <c r="N510" i="35"/>
  <c r="M510" i="35"/>
  <c r="L510" i="35"/>
  <c r="K510" i="35"/>
  <c r="J510" i="35"/>
  <c r="I510" i="35"/>
  <c r="H510" i="35"/>
  <c r="G510" i="35"/>
  <c r="F510" i="35"/>
  <c r="E510" i="35"/>
  <c r="D510" i="35"/>
  <c r="C510" i="35"/>
  <c r="B510" i="35"/>
  <c r="A510" i="35"/>
  <c r="P509" i="35"/>
  <c r="O509" i="35"/>
  <c r="N509" i="35"/>
  <c r="M509" i="35"/>
  <c r="L509" i="35"/>
  <c r="K509" i="35"/>
  <c r="J509" i="35"/>
  <c r="I509" i="35"/>
  <c r="H509" i="35"/>
  <c r="G509" i="35"/>
  <c r="F509" i="35"/>
  <c r="E509" i="35"/>
  <c r="D509" i="35"/>
  <c r="C509" i="35"/>
  <c r="B509" i="35"/>
  <c r="A509" i="35"/>
  <c r="P508" i="35"/>
  <c r="O508" i="35"/>
  <c r="N508" i="35"/>
  <c r="M508" i="35"/>
  <c r="L508" i="35"/>
  <c r="K508" i="35"/>
  <c r="J508" i="35"/>
  <c r="I508" i="35"/>
  <c r="H508" i="35"/>
  <c r="G508" i="35"/>
  <c r="F508" i="35"/>
  <c r="E508" i="35"/>
  <c r="D508" i="35"/>
  <c r="C508" i="35"/>
  <c r="B508" i="35"/>
  <c r="A508" i="35"/>
  <c r="P507" i="35"/>
  <c r="O507" i="35"/>
  <c r="N507" i="35"/>
  <c r="M507" i="35"/>
  <c r="L507" i="35"/>
  <c r="K507" i="35"/>
  <c r="J507" i="35"/>
  <c r="I507" i="35"/>
  <c r="H507" i="35"/>
  <c r="G507" i="35"/>
  <c r="F507" i="35"/>
  <c r="E507" i="35"/>
  <c r="D507" i="35"/>
  <c r="C507" i="35"/>
  <c r="B507" i="35"/>
  <c r="A507" i="35"/>
  <c r="P506" i="35"/>
  <c r="O506" i="35"/>
  <c r="N506" i="35"/>
  <c r="M506" i="35"/>
  <c r="L506" i="35"/>
  <c r="K506" i="35"/>
  <c r="J506" i="35"/>
  <c r="I506" i="35"/>
  <c r="H506" i="35"/>
  <c r="G506" i="35"/>
  <c r="F506" i="35"/>
  <c r="E506" i="35"/>
  <c r="D506" i="35"/>
  <c r="C506" i="35"/>
  <c r="B506" i="35"/>
  <c r="A506" i="35"/>
  <c r="P505" i="35"/>
  <c r="O505" i="35"/>
  <c r="N505" i="35"/>
  <c r="M505" i="35"/>
  <c r="L505" i="35"/>
  <c r="K505" i="35"/>
  <c r="J505" i="35"/>
  <c r="I505" i="35"/>
  <c r="H505" i="35"/>
  <c r="G505" i="35"/>
  <c r="F505" i="35"/>
  <c r="E505" i="35"/>
  <c r="D505" i="35"/>
  <c r="C505" i="35"/>
  <c r="B505" i="35"/>
  <c r="A505" i="35"/>
  <c r="P504" i="35"/>
  <c r="O504" i="35"/>
  <c r="N504" i="35"/>
  <c r="M504" i="35"/>
  <c r="L504" i="35"/>
  <c r="K504" i="35"/>
  <c r="J504" i="35"/>
  <c r="I504" i="35"/>
  <c r="H504" i="35"/>
  <c r="G504" i="35"/>
  <c r="F504" i="35"/>
  <c r="E504" i="35"/>
  <c r="D504" i="35"/>
  <c r="C504" i="35"/>
  <c r="B504" i="35"/>
  <c r="A504" i="35"/>
  <c r="P503" i="35"/>
  <c r="O503" i="35"/>
  <c r="N503" i="35"/>
  <c r="M503" i="35"/>
  <c r="L503" i="35"/>
  <c r="K503" i="35"/>
  <c r="J503" i="35"/>
  <c r="I503" i="35"/>
  <c r="H503" i="35"/>
  <c r="G503" i="35"/>
  <c r="F503" i="35"/>
  <c r="E503" i="35"/>
  <c r="D503" i="35"/>
  <c r="C503" i="35"/>
  <c r="B503" i="35"/>
  <c r="A503" i="35"/>
  <c r="P502" i="35"/>
  <c r="O502" i="35"/>
  <c r="N502" i="35"/>
  <c r="M502" i="35"/>
  <c r="L502" i="35"/>
  <c r="K502" i="35"/>
  <c r="J502" i="35"/>
  <c r="I502" i="35"/>
  <c r="H502" i="35"/>
  <c r="G502" i="35"/>
  <c r="F502" i="35"/>
  <c r="E502" i="35"/>
  <c r="D502" i="35"/>
  <c r="C502" i="35"/>
  <c r="B502" i="35"/>
  <c r="A502" i="35"/>
  <c r="P501" i="35"/>
  <c r="O501" i="35"/>
  <c r="N501" i="35"/>
  <c r="M501" i="35"/>
  <c r="L501" i="35"/>
  <c r="K501" i="35"/>
  <c r="J501" i="35"/>
  <c r="I501" i="35"/>
  <c r="H501" i="35"/>
  <c r="G501" i="35"/>
  <c r="F501" i="35"/>
  <c r="E501" i="35"/>
  <c r="D501" i="35"/>
  <c r="C501" i="35"/>
  <c r="B501" i="35"/>
  <c r="A501" i="35"/>
  <c r="P500" i="35"/>
  <c r="O500" i="35"/>
  <c r="N500" i="35"/>
  <c r="M500" i="35"/>
  <c r="L500" i="35"/>
  <c r="K500" i="35"/>
  <c r="J500" i="35"/>
  <c r="I500" i="35"/>
  <c r="H500" i="35"/>
  <c r="G500" i="35"/>
  <c r="F500" i="35"/>
  <c r="E500" i="35"/>
  <c r="D500" i="35"/>
  <c r="C500" i="35"/>
  <c r="B500" i="35"/>
  <c r="A500" i="35"/>
  <c r="P499" i="35"/>
  <c r="O499" i="35"/>
  <c r="N499" i="35"/>
  <c r="M499" i="35"/>
  <c r="L499" i="35"/>
  <c r="K499" i="35"/>
  <c r="J499" i="35"/>
  <c r="I499" i="35"/>
  <c r="H499" i="35"/>
  <c r="G499" i="35"/>
  <c r="F499" i="35"/>
  <c r="E499" i="35"/>
  <c r="D499" i="35"/>
  <c r="C499" i="35"/>
  <c r="B499" i="35"/>
  <c r="A499" i="35"/>
  <c r="P498" i="35"/>
  <c r="O498" i="35"/>
  <c r="N498" i="35"/>
  <c r="M498" i="35"/>
  <c r="L498" i="35"/>
  <c r="K498" i="35"/>
  <c r="J498" i="35"/>
  <c r="I498" i="35"/>
  <c r="H498" i="35"/>
  <c r="G498" i="35"/>
  <c r="F498" i="35"/>
  <c r="E498" i="35"/>
  <c r="D498" i="35"/>
  <c r="C498" i="35"/>
  <c r="B498" i="35"/>
  <c r="A498" i="35"/>
  <c r="P497" i="35"/>
  <c r="O497" i="35"/>
  <c r="N497" i="35"/>
  <c r="M497" i="35"/>
  <c r="L497" i="35"/>
  <c r="K497" i="35"/>
  <c r="J497" i="35"/>
  <c r="I497" i="35"/>
  <c r="H497" i="35"/>
  <c r="G497" i="35"/>
  <c r="F497" i="35"/>
  <c r="E497" i="35"/>
  <c r="D497" i="35"/>
  <c r="C497" i="35"/>
  <c r="B497" i="35"/>
  <c r="A497" i="35"/>
  <c r="P496" i="35"/>
  <c r="O496" i="35"/>
  <c r="N496" i="35"/>
  <c r="M496" i="35"/>
  <c r="L496" i="35"/>
  <c r="K496" i="35"/>
  <c r="J496" i="35"/>
  <c r="I496" i="35"/>
  <c r="H496" i="35"/>
  <c r="G496" i="35"/>
  <c r="F496" i="35"/>
  <c r="E496" i="35"/>
  <c r="D496" i="35"/>
  <c r="C496" i="35"/>
  <c r="B496" i="35"/>
  <c r="A496" i="35"/>
  <c r="P495" i="35"/>
  <c r="O495" i="35"/>
  <c r="N495" i="35"/>
  <c r="M495" i="35"/>
  <c r="L495" i="35"/>
  <c r="K495" i="35"/>
  <c r="J495" i="35"/>
  <c r="I495" i="35"/>
  <c r="H495" i="35"/>
  <c r="G495" i="35"/>
  <c r="F495" i="35"/>
  <c r="E495" i="35"/>
  <c r="D495" i="35"/>
  <c r="C495" i="35"/>
  <c r="B495" i="35"/>
  <c r="A495" i="35"/>
  <c r="P494" i="35"/>
  <c r="O494" i="35"/>
  <c r="N494" i="35"/>
  <c r="M494" i="35"/>
  <c r="L494" i="35"/>
  <c r="K494" i="35"/>
  <c r="J494" i="35"/>
  <c r="I494" i="35"/>
  <c r="H494" i="35"/>
  <c r="G494" i="35"/>
  <c r="F494" i="35"/>
  <c r="E494" i="35"/>
  <c r="D494" i="35"/>
  <c r="C494" i="35"/>
  <c r="B494" i="35"/>
  <c r="A494" i="35"/>
  <c r="P493" i="35"/>
  <c r="O493" i="35"/>
  <c r="N493" i="35"/>
  <c r="M493" i="35"/>
  <c r="L493" i="35"/>
  <c r="K493" i="35"/>
  <c r="J493" i="35"/>
  <c r="I493" i="35"/>
  <c r="H493" i="35"/>
  <c r="G493" i="35"/>
  <c r="F493" i="35"/>
  <c r="E493" i="35"/>
  <c r="D493" i="35"/>
  <c r="C493" i="35"/>
  <c r="B493" i="35"/>
  <c r="A493" i="35"/>
  <c r="P492" i="35"/>
  <c r="O492" i="35"/>
  <c r="N492" i="35"/>
  <c r="M492" i="35"/>
  <c r="L492" i="35"/>
  <c r="K492" i="35"/>
  <c r="J492" i="35"/>
  <c r="I492" i="35"/>
  <c r="H492" i="35"/>
  <c r="G492" i="35"/>
  <c r="F492" i="35"/>
  <c r="E492" i="35"/>
  <c r="D492" i="35"/>
  <c r="C492" i="35"/>
  <c r="B492" i="35"/>
  <c r="A492" i="35"/>
  <c r="P491" i="35"/>
  <c r="O491" i="35"/>
  <c r="N491" i="35"/>
  <c r="M491" i="35"/>
  <c r="L491" i="35"/>
  <c r="K491" i="35"/>
  <c r="J491" i="35"/>
  <c r="I491" i="35"/>
  <c r="H491" i="35"/>
  <c r="G491" i="35"/>
  <c r="F491" i="35"/>
  <c r="E491" i="35"/>
  <c r="D491" i="35"/>
  <c r="C491" i="35"/>
  <c r="B491" i="35"/>
  <c r="A491" i="35"/>
  <c r="P490" i="35"/>
  <c r="O490" i="35"/>
  <c r="N490" i="35"/>
  <c r="M490" i="35"/>
  <c r="L490" i="35"/>
  <c r="K490" i="35"/>
  <c r="J490" i="35"/>
  <c r="I490" i="35"/>
  <c r="H490" i="35"/>
  <c r="G490" i="35"/>
  <c r="F490" i="35"/>
  <c r="E490" i="35"/>
  <c r="D490" i="35"/>
  <c r="C490" i="35"/>
  <c r="B490" i="35"/>
  <c r="A490" i="35"/>
  <c r="P489" i="35"/>
  <c r="O489" i="35"/>
  <c r="N489" i="35"/>
  <c r="M489" i="35"/>
  <c r="L489" i="35"/>
  <c r="K489" i="35"/>
  <c r="J489" i="35"/>
  <c r="I489" i="35"/>
  <c r="H489" i="35"/>
  <c r="G489" i="35"/>
  <c r="F489" i="35"/>
  <c r="E489" i="35"/>
  <c r="D489" i="35"/>
  <c r="C489" i="35"/>
  <c r="B489" i="35"/>
  <c r="A489" i="35"/>
  <c r="P488" i="35"/>
  <c r="O488" i="35"/>
  <c r="N488" i="35"/>
  <c r="M488" i="35"/>
  <c r="L488" i="35"/>
  <c r="K488" i="35"/>
  <c r="J488" i="35"/>
  <c r="I488" i="35"/>
  <c r="H488" i="35"/>
  <c r="G488" i="35"/>
  <c r="F488" i="35"/>
  <c r="E488" i="35"/>
  <c r="D488" i="35"/>
  <c r="C488" i="35"/>
  <c r="B488" i="35"/>
  <c r="A488" i="35"/>
  <c r="P487" i="35"/>
  <c r="O487" i="35"/>
  <c r="N487" i="35"/>
  <c r="M487" i="35"/>
  <c r="L487" i="35"/>
  <c r="K487" i="35"/>
  <c r="J487" i="35"/>
  <c r="I487" i="35"/>
  <c r="H487" i="35"/>
  <c r="G487" i="35"/>
  <c r="F487" i="35"/>
  <c r="E487" i="35"/>
  <c r="D487" i="35"/>
  <c r="C487" i="35"/>
  <c r="B487" i="35"/>
  <c r="A487" i="35"/>
  <c r="P486" i="35"/>
  <c r="O486" i="35"/>
  <c r="N486" i="35"/>
  <c r="M486" i="35"/>
  <c r="L486" i="35"/>
  <c r="K486" i="35"/>
  <c r="J486" i="35"/>
  <c r="I486" i="35"/>
  <c r="H486" i="35"/>
  <c r="G486" i="35"/>
  <c r="F486" i="35"/>
  <c r="E486" i="35"/>
  <c r="D486" i="35"/>
  <c r="C486" i="35"/>
  <c r="B486" i="35"/>
  <c r="A486" i="35"/>
  <c r="P485" i="35"/>
  <c r="O485" i="35"/>
  <c r="N485" i="35"/>
  <c r="M485" i="35"/>
  <c r="L485" i="35"/>
  <c r="K485" i="35"/>
  <c r="J485" i="35"/>
  <c r="I485" i="35"/>
  <c r="H485" i="35"/>
  <c r="G485" i="35"/>
  <c r="F485" i="35"/>
  <c r="E485" i="35"/>
  <c r="D485" i="35"/>
  <c r="C485" i="35"/>
  <c r="B485" i="35"/>
  <c r="A485" i="35"/>
  <c r="P484" i="35"/>
  <c r="O484" i="35"/>
  <c r="N484" i="35"/>
  <c r="M484" i="35"/>
  <c r="L484" i="35"/>
  <c r="K484" i="35"/>
  <c r="J484" i="35"/>
  <c r="I484" i="35"/>
  <c r="H484" i="35"/>
  <c r="G484" i="35"/>
  <c r="F484" i="35"/>
  <c r="E484" i="35"/>
  <c r="D484" i="35"/>
  <c r="C484" i="35"/>
  <c r="B484" i="35"/>
  <c r="A484" i="35"/>
  <c r="P483" i="35"/>
  <c r="O483" i="35"/>
  <c r="N483" i="35"/>
  <c r="M483" i="35"/>
  <c r="L483" i="35"/>
  <c r="K483" i="35"/>
  <c r="J483" i="35"/>
  <c r="I483" i="35"/>
  <c r="H483" i="35"/>
  <c r="G483" i="35"/>
  <c r="F483" i="35"/>
  <c r="E483" i="35"/>
  <c r="D483" i="35"/>
  <c r="C483" i="35"/>
  <c r="B483" i="35"/>
  <c r="A483" i="35"/>
  <c r="P482" i="35"/>
  <c r="O482" i="35"/>
  <c r="N482" i="35"/>
  <c r="M482" i="35"/>
  <c r="L482" i="35"/>
  <c r="K482" i="35"/>
  <c r="J482" i="35"/>
  <c r="I482" i="35"/>
  <c r="H482" i="35"/>
  <c r="G482" i="35"/>
  <c r="F482" i="35"/>
  <c r="E482" i="35"/>
  <c r="D482" i="35"/>
  <c r="C482" i="35"/>
  <c r="B482" i="35"/>
  <c r="A482" i="35"/>
  <c r="P481" i="35"/>
  <c r="O481" i="35"/>
  <c r="N481" i="35"/>
  <c r="M481" i="35"/>
  <c r="L481" i="35"/>
  <c r="K481" i="35"/>
  <c r="J481" i="35"/>
  <c r="I481" i="35"/>
  <c r="H481" i="35"/>
  <c r="G481" i="35"/>
  <c r="F481" i="35"/>
  <c r="E481" i="35"/>
  <c r="D481" i="35"/>
  <c r="C481" i="35"/>
  <c r="B481" i="35"/>
  <c r="A481" i="35"/>
  <c r="P480" i="35"/>
  <c r="O480" i="35"/>
  <c r="N480" i="35"/>
  <c r="M480" i="35"/>
  <c r="L480" i="35"/>
  <c r="K480" i="35"/>
  <c r="J480" i="35"/>
  <c r="I480" i="35"/>
  <c r="H480" i="35"/>
  <c r="G480" i="35"/>
  <c r="F480" i="35"/>
  <c r="E480" i="35"/>
  <c r="D480" i="35"/>
  <c r="C480" i="35"/>
  <c r="B480" i="35"/>
  <c r="A480" i="35"/>
  <c r="P479" i="35"/>
  <c r="O479" i="35"/>
  <c r="N479" i="35"/>
  <c r="M479" i="35"/>
  <c r="L479" i="35"/>
  <c r="K479" i="35"/>
  <c r="J479" i="35"/>
  <c r="I479" i="35"/>
  <c r="H479" i="35"/>
  <c r="G479" i="35"/>
  <c r="F479" i="35"/>
  <c r="E479" i="35"/>
  <c r="D479" i="35"/>
  <c r="C479" i="35"/>
  <c r="B479" i="35"/>
  <c r="A479" i="35"/>
  <c r="P478" i="35"/>
  <c r="O478" i="35"/>
  <c r="N478" i="35"/>
  <c r="M478" i="35"/>
  <c r="L478" i="35"/>
  <c r="K478" i="35"/>
  <c r="J478" i="35"/>
  <c r="I478" i="35"/>
  <c r="H478" i="35"/>
  <c r="G478" i="35"/>
  <c r="F478" i="35"/>
  <c r="E478" i="35"/>
  <c r="D478" i="35"/>
  <c r="C478" i="35"/>
  <c r="B478" i="35"/>
  <c r="A478" i="35"/>
  <c r="P477" i="35"/>
  <c r="O477" i="35"/>
  <c r="N477" i="35"/>
  <c r="M477" i="35"/>
  <c r="L477" i="35"/>
  <c r="K477" i="35"/>
  <c r="J477" i="35"/>
  <c r="I477" i="35"/>
  <c r="H477" i="35"/>
  <c r="G477" i="35"/>
  <c r="F477" i="35"/>
  <c r="E477" i="35"/>
  <c r="D477" i="35"/>
  <c r="C477" i="35"/>
  <c r="B477" i="35"/>
  <c r="A477" i="35"/>
  <c r="P476" i="35"/>
  <c r="O476" i="35"/>
  <c r="N476" i="35"/>
  <c r="M476" i="35"/>
  <c r="L476" i="35"/>
  <c r="K476" i="35"/>
  <c r="J476" i="35"/>
  <c r="I476" i="35"/>
  <c r="H476" i="35"/>
  <c r="G476" i="35"/>
  <c r="F476" i="35"/>
  <c r="E476" i="35"/>
  <c r="D476" i="35"/>
  <c r="C476" i="35"/>
  <c r="B476" i="35"/>
  <c r="A476" i="35"/>
  <c r="P475" i="35"/>
  <c r="O475" i="35"/>
  <c r="N475" i="35"/>
  <c r="M475" i="35"/>
  <c r="L475" i="35"/>
  <c r="K475" i="35"/>
  <c r="J475" i="35"/>
  <c r="I475" i="35"/>
  <c r="H475" i="35"/>
  <c r="G475" i="35"/>
  <c r="F475" i="35"/>
  <c r="E475" i="35"/>
  <c r="D475" i="35"/>
  <c r="C475" i="35"/>
  <c r="B475" i="35"/>
  <c r="A475" i="35"/>
  <c r="P474" i="35"/>
  <c r="O474" i="35"/>
  <c r="N474" i="35"/>
  <c r="M474" i="35"/>
  <c r="L474" i="35"/>
  <c r="K474" i="35"/>
  <c r="J474" i="35"/>
  <c r="I474" i="35"/>
  <c r="H474" i="35"/>
  <c r="G474" i="35"/>
  <c r="F474" i="35"/>
  <c r="E474" i="35"/>
  <c r="D474" i="35"/>
  <c r="C474" i="35"/>
  <c r="B474" i="35"/>
  <c r="A474" i="35"/>
  <c r="P473" i="35"/>
  <c r="O473" i="35"/>
  <c r="N473" i="35"/>
  <c r="M473" i="35"/>
  <c r="L473" i="35"/>
  <c r="K473" i="35"/>
  <c r="J473" i="35"/>
  <c r="I473" i="35"/>
  <c r="H473" i="35"/>
  <c r="G473" i="35"/>
  <c r="F473" i="35"/>
  <c r="E473" i="35"/>
  <c r="D473" i="35"/>
  <c r="C473" i="35"/>
  <c r="B473" i="35"/>
  <c r="A473" i="35"/>
  <c r="P472" i="35"/>
  <c r="O472" i="35"/>
  <c r="N472" i="35"/>
  <c r="M472" i="35"/>
  <c r="L472" i="35"/>
  <c r="K472" i="35"/>
  <c r="J472" i="35"/>
  <c r="I472" i="35"/>
  <c r="H472" i="35"/>
  <c r="G472" i="35"/>
  <c r="F472" i="35"/>
  <c r="E472" i="35"/>
  <c r="D472" i="35"/>
  <c r="C472" i="35"/>
  <c r="B472" i="35"/>
  <c r="A472" i="35"/>
  <c r="P471" i="35"/>
  <c r="O471" i="35"/>
  <c r="N471" i="35"/>
  <c r="M471" i="35"/>
  <c r="L471" i="35"/>
  <c r="K471" i="35"/>
  <c r="J471" i="35"/>
  <c r="I471" i="35"/>
  <c r="H471" i="35"/>
  <c r="G471" i="35"/>
  <c r="F471" i="35"/>
  <c r="E471" i="35"/>
  <c r="D471" i="35"/>
  <c r="C471" i="35"/>
  <c r="B471" i="35"/>
  <c r="A471" i="35"/>
  <c r="P470" i="35"/>
  <c r="O470" i="35"/>
  <c r="N470" i="35"/>
  <c r="M470" i="35"/>
  <c r="L470" i="35"/>
  <c r="K470" i="35"/>
  <c r="J470" i="35"/>
  <c r="I470" i="35"/>
  <c r="H470" i="35"/>
  <c r="G470" i="35"/>
  <c r="F470" i="35"/>
  <c r="E470" i="35"/>
  <c r="D470" i="35"/>
  <c r="C470" i="35"/>
  <c r="B470" i="35"/>
  <c r="A470" i="35"/>
  <c r="P469" i="35"/>
  <c r="O469" i="35"/>
  <c r="N469" i="35"/>
  <c r="M469" i="35"/>
  <c r="L469" i="35"/>
  <c r="K469" i="35"/>
  <c r="J469" i="35"/>
  <c r="I469" i="35"/>
  <c r="H469" i="35"/>
  <c r="G469" i="35"/>
  <c r="F469" i="35"/>
  <c r="E469" i="35"/>
  <c r="D469" i="35"/>
  <c r="C469" i="35"/>
  <c r="B469" i="35"/>
  <c r="A469" i="35"/>
  <c r="P468" i="35"/>
  <c r="O468" i="35"/>
  <c r="N468" i="35"/>
  <c r="M468" i="35"/>
  <c r="L468" i="35"/>
  <c r="K468" i="35"/>
  <c r="J468" i="35"/>
  <c r="I468" i="35"/>
  <c r="H468" i="35"/>
  <c r="G468" i="35"/>
  <c r="F468" i="35"/>
  <c r="E468" i="35"/>
  <c r="D468" i="35"/>
  <c r="C468" i="35"/>
  <c r="B468" i="35"/>
  <c r="A468" i="35"/>
  <c r="P467" i="35"/>
  <c r="O467" i="35"/>
  <c r="N467" i="35"/>
  <c r="M467" i="35"/>
  <c r="L467" i="35"/>
  <c r="K467" i="35"/>
  <c r="J467" i="35"/>
  <c r="I467" i="35"/>
  <c r="H467" i="35"/>
  <c r="G467" i="35"/>
  <c r="F467" i="35"/>
  <c r="E467" i="35"/>
  <c r="D467" i="35"/>
  <c r="C467" i="35"/>
  <c r="B467" i="35"/>
  <c r="A467" i="35"/>
  <c r="P466" i="35"/>
  <c r="O466" i="35"/>
  <c r="N466" i="35"/>
  <c r="M466" i="35"/>
  <c r="L466" i="35"/>
  <c r="K466" i="35"/>
  <c r="J466" i="35"/>
  <c r="I466" i="35"/>
  <c r="H466" i="35"/>
  <c r="G466" i="35"/>
  <c r="F466" i="35"/>
  <c r="E466" i="35"/>
  <c r="D466" i="35"/>
  <c r="C466" i="35"/>
  <c r="B466" i="35"/>
  <c r="A466" i="35"/>
  <c r="P465" i="35"/>
  <c r="O465" i="35"/>
  <c r="N465" i="35"/>
  <c r="M465" i="35"/>
  <c r="L465" i="35"/>
  <c r="K465" i="35"/>
  <c r="J465" i="35"/>
  <c r="I465" i="35"/>
  <c r="H465" i="35"/>
  <c r="G465" i="35"/>
  <c r="F465" i="35"/>
  <c r="E465" i="35"/>
  <c r="D465" i="35"/>
  <c r="C465" i="35"/>
  <c r="B465" i="35"/>
  <c r="A465" i="35"/>
  <c r="P464" i="35"/>
  <c r="O464" i="35"/>
  <c r="N464" i="35"/>
  <c r="M464" i="35"/>
  <c r="L464" i="35"/>
  <c r="K464" i="35"/>
  <c r="J464" i="35"/>
  <c r="I464" i="35"/>
  <c r="H464" i="35"/>
  <c r="G464" i="35"/>
  <c r="F464" i="35"/>
  <c r="E464" i="35"/>
  <c r="D464" i="35"/>
  <c r="C464" i="35"/>
  <c r="B464" i="35"/>
  <c r="A464" i="35"/>
  <c r="P463" i="35"/>
  <c r="O463" i="35"/>
  <c r="N463" i="35"/>
  <c r="M463" i="35"/>
  <c r="L463" i="35"/>
  <c r="K463" i="35"/>
  <c r="J463" i="35"/>
  <c r="I463" i="35"/>
  <c r="H463" i="35"/>
  <c r="G463" i="35"/>
  <c r="F463" i="35"/>
  <c r="E463" i="35"/>
  <c r="D463" i="35"/>
  <c r="C463" i="35"/>
  <c r="B463" i="35"/>
  <c r="A463" i="35"/>
  <c r="P462" i="35"/>
  <c r="O462" i="35"/>
  <c r="N462" i="35"/>
  <c r="M462" i="35"/>
  <c r="L462" i="35"/>
  <c r="K462" i="35"/>
  <c r="J462" i="35"/>
  <c r="I462" i="35"/>
  <c r="H462" i="35"/>
  <c r="G462" i="35"/>
  <c r="F462" i="35"/>
  <c r="E462" i="35"/>
  <c r="D462" i="35"/>
  <c r="C462" i="35"/>
  <c r="B462" i="35"/>
  <c r="A462" i="35"/>
  <c r="P461" i="35"/>
  <c r="O461" i="35"/>
  <c r="N461" i="35"/>
  <c r="M461" i="35"/>
  <c r="L461" i="35"/>
  <c r="K461" i="35"/>
  <c r="J461" i="35"/>
  <c r="I461" i="35"/>
  <c r="H461" i="35"/>
  <c r="G461" i="35"/>
  <c r="F461" i="35"/>
  <c r="E461" i="35"/>
  <c r="D461" i="35"/>
  <c r="C461" i="35"/>
  <c r="B461" i="35"/>
  <c r="A461" i="35"/>
  <c r="P460" i="35"/>
  <c r="O460" i="35"/>
  <c r="N460" i="35"/>
  <c r="M460" i="35"/>
  <c r="L460" i="35"/>
  <c r="K460" i="35"/>
  <c r="J460" i="35"/>
  <c r="I460" i="35"/>
  <c r="H460" i="35"/>
  <c r="G460" i="35"/>
  <c r="F460" i="35"/>
  <c r="E460" i="35"/>
  <c r="D460" i="35"/>
  <c r="C460" i="35"/>
  <c r="B460" i="35"/>
  <c r="A460" i="35"/>
  <c r="P459" i="35"/>
  <c r="O459" i="35"/>
  <c r="N459" i="35"/>
  <c r="M459" i="35"/>
  <c r="L459" i="35"/>
  <c r="K459" i="35"/>
  <c r="J459" i="35"/>
  <c r="I459" i="35"/>
  <c r="H459" i="35"/>
  <c r="G459" i="35"/>
  <c r="F459" i="35"/>
  <c r="E459" i="35"/>
  <c r="D459" i="35"/>
  <c r="C459" i="35"/>
  <c r="B459" i="35"/>
  <c r="A459" i="35"/>
  <c r="P458" i="35"/>
  <c r="O458" i="35"/>
  <c r="N458" i="35"/>
  <c r="M458" i="35"/>
  <c r="L458" i="35"/>
  <c r="K458" i="35"/>
  <c r="J458" i="35"/>
  <c r="I458" i="35"/>
  <c r="H458" i="35"/>
  <c r="G458" i="35"/>
  <c r="F458" i="35"/>
  <c r="E458" i="35"/>
  <c r="D458" i="35"/>
  <c r="C458" i="35"/>
  <c r="B458" i="35"/>
  <c r="A458" i="35"/>
  <c r="P457" i="35"/>
  <c r="O457" i="35"/>
  <c r="N457" i="35"/>
  <c r="M457" i="35"/>
  <c r="L457" i="35"/>
  <c r="K457" i="35"/>
  <c r="J457" i="35"/>
  <c r="I457" i="35"/>
  <c r="H457" i="35"/>
  <c r="G457" i="35"/>
  <c r="F457" i="35"/>
  <c r="E457" i="35"/>
  <c r="D457" i="35"/>
  <c r="C457" i="35"/>
  <c r="B457" i="35"/>
  <c r="A457" i="35"/>
  <c r="P456" i="35"/>
  <c r="O456" i="35"/>
  <c r="N456" i="35"/>
  <c r="M456" i="35"/>
  <c r="L456" i="35"/>
  <c r="K456" i="35"/>
  <c r="J456" i="35"/>
  <c r="I456" i="35"/>
  <c r="H456" i="35"/>
  <c r="G456" i="35"/>
  <c r="F456" i="35"/>
  <c r="E456" i="35"/>
  <c r="D456" i="35"/>
  <c r="C456" i="35"/>
  <c r="B456" i="35"/>
  <c r="A456" i="35"/>
  <c r="P455" i="35"/>
  <c r="O455" i="35"/>
  <c r="N455" i="35"/>
  <c r="M455" i="35"/>
  <c r="L455" i="35"/>
  <c r="K455" i="35"/>
  <c r="J455" i="35"/>
  <c r="I455" i="35"/>
  <c r="H455" i="35"/>
  <c r="G455" i="35"/>
  <c r="F455" i="35"/>
  <c r="E455" i="35"/>
  <c r="D455" i="35"/>
  <c r="C455" i="35"/>
  <c r="B455" i="35"/>
  <c r="A455" i="35"/>
  <c r="P454" i="35"/>
  <c r="O454" i="35"/>
  <c r="N454" i="35"/>
  <c r="M454" i="35"/>
  <c r="L454" i="35"/>
  <c r="K454" i="35"/>
  <c r="J454" i="35"/>
  <c r="I454" i="35"/>
  <c r="H454" i="35"/>
  <c r="G454" i="35"/>
  <c r="F454" i="35"/>
  <c r="E454" i="35"/>
  <c r="D454" i="35"/>
  <c r="C454" i="35"/>
  <c r="B454" i="35"/>
  <c r="A454" i="35"/>
  <c r="P453" i="35"/>
  <c r="O453" i="35"/>
  <c r="N453" i="35"/>
  <c r="M453" i="35"/>
  <c r="L453" i="35"/>
  <c r="K453" i="35"/>
  <c r="J453" i="35"/>
  <c r="I453" i="35"/>
  <c r="H453" i="35"/>
  <c r="G453" i="35"/>
  <c r="F453" i="35"/>
  <c r="E453" i="35"/>
  <c r="D453" i="35"/>
  <c r="C453" i="35"/>
  <c r="B453" i="35"/>
  <c r="A453" i="35"/>
  <c r="P452" i="35"/>
  <c r="O452" i="35"/>
  <c r="N452" i="35"/>
  <c r="M452" i="35"/>
  <c r="L452" i="35"/>
  <c r="K452" i="35"/>
  <c r="J452" i="35"/>
  <c r="I452" i="35"/>
  <c r="H452" i="35"/>
  <c r="G452" i="35"/>
  <c r="F452" i="35"/>
  <c r="E452" i="35"/>
  <c r="D452" i="35"/>
  <c r="C452" i="35"/>
  <c r="B452" i="35"/>
  <c r="A452" i="35"/>
  <c r="P451" i="35"/>
  <c r="O451" i="35"/>
  <c r="N451" i="35"/>
  <c r="M451" i="35"/>
  <c r="L451" i="35"/>
  <c r="K451" i="35"/>
  <c r="J451" i="35"/>
  <c r="I451" i="35"/>
  <c r="H451" i="35"/>
  <c r="G451" i="35"/>
  <c r="F451" i="35"/>
  <c r="E451" i="35"/>
  <c r="D451" i="35"/>
  <c r="C451" i="35"/>
  <c r="B451" i="35"/>
  <c r="A451" i="35"/>
  <c r="P450" i="35"/>
  <c r="O450" i="35"/>
  <c r="N450" i="35"/>
  <c r="M450" i="35"/>
  <c r="L450" i="35"/>
  <c r="K450" i="35"/>
  <c r="J450" i="35"/>
  <c r="I450" i="35"/>
  <c r="H450" i="35"/>
  <c r="G450" i="35"/>
  <c r="F450" i="35"/>
  <c r="E450" i="35"/>
  <c r="D450" i="35"/>
  <c r="C450" i="35"/>
  <c r="B450" i="35"/>
  <c r="A450" i="35"/>
  <c r="P449" i="35"/>
  <c r="O449" i="35"/>
  <c r="N449" i="35"/>
  <c r="M449" i="35"/>
  <c r="L449" i="35"/>
  <c r="K449" i="35"/>
  <c r="J449" i="35"/>
  <c r="I449" i="35"/>
  <c r="H449" i="35"/>
  <c r="G449" i="35"/>
  <c r="F449" i="35"/>
  <c r="E449" i="35"/>
  <c r="D449" i="35"/>
  <c r="C449" i="35"/>
  <c r="B449" i="35"/>
  <c r="A449" i="35"/>
  <c r="P448" i="35"/>
  <c r="O448" i="35"/>
  <c r="N448" i="35"/>
  <c r="M448" i="35"/>
  <c r="L448" i="35"/>
  <c r="K448" i="35"/>
  <c r="J448" i="35"/>
  <c r="I448" i="35"/>
  <c r="H448" i="35"/>
  <c r="G448" i="35"/>
  <c r="F448" i="35"/>
  <c r="E448" i="35"/>
  <c r="D448" i="35"/>
  <c r="C448" i="35"/>
  <c r="B448" i="35"/>
  <c r="A448" i="35"/>
  <c r="P447" i="35"/>
  <c r="O447" i="35"/>
  <c r="N447" i="35"/>
  <c r="M447" i="35"/>
  <c r="L447" i="35"/>
  <c r="K447" i="35"/>
  <c r="J447" i="35"/>
  <c r="I447" i="35"/>
  <c r="H447" i="35"/>
  <c r="G447" i="35"/>
  <c r="F447" i="35"/>
  <c r="E447" i="35"/>
  <c r="D447" i="35"/>
  <c r="C447" i="35"/>
  <c r="B447" i="35"/>
  <c r="A447" i="35"/>
  <c r="P446" i="35"/>
  <c r="O446" i="35"/>
  <c r="N446" i="35"/>
  <c r="M446" i="35"/>
  <c r="L446" i="35"/>
  <c r="K446" i="35"/>
  <c r="J446" i="35"/>
  <c r="I446" i="35"/>
  <c r="H446" i="35"/>
  <c r="G446" i="35"/>
  <c r="F446" i="35"/>
  <c r="E446" i="35"/>
  <c r="D446" i="35"/>
  <c r="C446" i="35"/>
  <c r="B446" i="35"/>
  <c r="A446" i="35"/>
  <c r="P445" i="35"/>
  <c r="O445" i="35"/>
  <c r="N445" i="35"/>
  <c r="M445" i="35"/>
  <c r="L445" i="35"/>
  <c r="K445" i="35"/>
  <c r="J445" i="35"/>
  <c r="I445" i="35"/>
  <c r="H445" i="35"/>
  <c r="G445" i="35"/>
  <c r="F445" i="35"/>
  <c r="E445" i="35"/>
  <c r="D445" i="35"/>
  <c r="C445" i="35"/>
  <c r="B445" i="35"/>
  <c r="A445" i="35"/>
  <c r="P444" i="35"/>
  <c r="O444" i="35"/>
  <c r="N444" i="35"/>
  <c r="M444" i="35"/>
  <c r="L444" i="35"/>
  <c r="K444" i="35"/>
  <c r="J444" i="35"/>
  <c r="I444" i="35"/>
  <c r="H444" i="35"/>
  <c r="G444" i="35"/>
  <c r="F444" i="35"/>
  <c r="E444" i="35"/>
  <c r="D444" i="35"/>
  <c r="C444" i="35"/>
  <c r="B444" i="35"/>
  <c r="A444" i="35"/>
  <c r="P443" i="35"/>
  <c r="O443" i="35"/>
  <c r="N443" i="35"/>
  <c r="M443" i="35"/>
  <c r="L443" i="35"/>
  <c r="K443" i="35"/>
  <c r="J443" i="35"/>
  <c r="I443" i="35"/>
  <c r="H443" i="35"/>
  <c r="G443" i="35"/>
  <c r="F443" i="35"/>
  <c r="E443" i="35"/>
  <c r="D443" i="35"/>
  <c r="C443" i="35"/>
  <c r="B443" i="35"/>
  <c r="A443" i="35"/>
  <c r="P442" i="35"/>
  <c r="O442" i="35"/>
  <c r="N442" i="35"/>
  <c r="M442" i="35"/>
  <c r="L442" i="35"/>
  <c r="K442" i="35"/>
  <c r="J442" i="35"/>
  <c r="I442" i="35"/>
  <c r="H442" i="35"/>
  <c r="G442" i="35"/>
  <c r="F442" i="35"/>
  <c r="E442" i="35"/>
  <c r="D442" i="35"/>
  <c r="C442" i="35"/>
  <c r="B442" i="35"/>
  <c r="A442" i="35"/>
  <c r="P441" i="35"/>
  <c r="O441" i="35"/>
  <c r="N441" i="35"/>
  <c r="M441" i="35"/>
  <c r="L441" i="35"/>
  <c r="K441" i="35"/>
  <c r="J441" i="35"/>
  <c r="I441" i="35"/>
  <c r="H441" i="35"/>
  <c r="G441" i="35"/>
  <c r="F441" i="35"/>
  <c r="E441" i="35"/>
  <c r="D441" i="35"/>
  <c r="C441" i="35"/>
  <c r="B441" i="35"/>
  <c r="A441" i="35"/>
  <c r="P440" i="35"/>
  <c r="O440" i="35"/>
  <c r="N440" i="35"/>
  <c r="M440" i="35"/>
  <c r="L440" i="35"/>
  <c r="K440" i="35"/>
  <c r="J440" i="35"/>
  <c r="I440" i="35"/>
  <c r="H440" i="35"/>
  <c r="G440" i="35"/>
  <c r="F440" i="35"/>
  <c r="E440" i="35"/>
  <c r="D440" i="35"/>
  <c r="C440" i="35"/>
  <c r="B440" i="35"/>
  <c r="A440" i="35"/>
  <c r="P439" i="35"/>
  <c r="O439" i="35"/>
  <c r="N439" i="35"/>
  <c r="M439" i="35"/>
  <c r="L439" i="35"/>
  <c r="K439" i="35"/>
  <c r="J439" i="35"/>
  <c r="I439" i="35"/>
  <c r="H439" i="35"/>
  <c r="G439" i="35"/>
  <c r="F439" i="35"/>
  <c r="E439" i="35"/>
  <c r="D439" i="35"/>
  <c r="C439" i="35"/>
  <c r="B439" i="35"/>
  <c r="A439" i="35"/>
  <c r="P438" i="35"/>
  <c r="O438" i="35"/>
  <c r="N438" i="35"/>
  <c r="M438" i="35"/>
  <c r="L438" i="35"/>
  <c r="K438" i="35"/>
  <c r="J438" i="35"/>
  <c r="I438" i="35"/>
  <c r="H438" i="35"/>
  <c r="G438" i="35"/>
  <c r="F438" i="35"/>
  <c r="E438" i="35"/>
  <c r="D438" i="35"/>
  <c r="C438" i="35"/>
  <c r="B438" i="35"/>
  <c r="A438" i="35"/>
  <c r="P437" i="35"/>
  <c r="O437" i="35"/>
  <c r="N437" i="35"/>
  <c r="M437" i="35"/>
  <c r="L437" i="35"/>
  <c r="K437" i="35"/>
  <c r="J437" i="35"/>
  <c r="I437" i="35"/>
  <c r="H437" i="35"/>
  <c r="G437" i="35"/>
  <c r="F437" i="35"/>
  <c r="E437" i="35"/>
  <c r="D437" i="35"/>
  <c r="C437" i="35"/>
  <c r="B437" i="35"/>
  <c r="A437" i="35"/>
  <c r="P436" i="35"/>
  <c r="O436" i="35"/>
  <c r="N436" i="35"/>
  <c r="M436" i="35"/>
  <c r="L436" i="35"/>
  <c r="K436" i="35"/>
  <c r="J436" i="35"/>
  <c r="I436" i="35"/>
  <c r="H436" i="35"/>
  <c r="G436" i="35"/>
  <c r="F436" i="35"/>
  <c r="E436" i="35"/>
  <c r="D436" i="35"/>
  <c r="C436" i="35"/>
  <c r="B436" i="35"/>
  <c r="A436" i="35"/>
  <c r="P435" i="35"/>
  <c r="O435" i="35"/>
  <c r="N435" i="35"/>
  <c r="M435" i="35"/>
  <c r="L435" i="35"/>
  <c r="K435" i="35"/>
  <c r="J435" i="35"/>
  <c r="I435" i="35"/>
  <c r="H435" i="35"/>
  <c r="G435" i="35"/>
  <c r="F435" i="35"/>
  <c r="E435" i="35"/>
  <c r="D435" i="35"/>
  <c r="C435" i="35"/>
  <c r="B435" i="35"/>
  <c r="A435" i="35"/>
  <c r="P434" i="35"/>
  <c r="O434" i="35"/>
  <c r="N434" i="35"/>
  <c r="M434" i="35"/>
  <c r="L434" i="35"/>
  <c r="K434" i="35"/>
  <c r="J434" i="35"/>
  <c r="I434" i="35"/>
  <c r="H434" i="35"/>
  <c r="G434" i="35"/>
  <c r="F434" i="35"/>
  <c r="E434" i="35"/>
  <c r="D434" i="35"/>
  <c r="C434" i="35"/>
  <c r="B434" i="35"/>
  <c r="A434" i="35"/>
  <c r="P433" i="35"/>
  <c r="O433" i="35"/>
  <c r="N433" i="35"/>
  <c r="M433" i="35"/>
  <c r="L433" i="35"/>
  <c r="K433" i="35"/>
  <c r="J433" i="35"/>
  <c r="I433" i="35"/>
  <c r="H433" i="35"/>
  <c r="G433" i="35"/>
  <c r="F433" i="35"/>
  <c r="E433" i="35"/>
  <c r="D433" i="35"/>
  <c r="C433" i="35"/>
  <c r="B433" i="35"/>
  <c r="A433" i="35"/>
  <c r="P432" i="35"/>
  <c r="O432" i="35"/>
  <c r="N432" i="35"/>
  <c r="M432" i="35"/>
  <c r="L432" i="35"/>
  <c r="K432" i="35"/>
  <c r="J432" i="35"/>
  <c r="I432" i="35"/>
  <c r="H432" i="35"/>
  <c r="G432" i="35"/>
  <c r="F432" i="35"/>
  <c r="E432" i="35"/>
  <c r="D432" i="35"/>
  <c r="C432" i="35"/>
  <c r="B432" i="35"/>
  <c r="A432" i="35"/>
  <c r="P431" i="35"/>
  <c r="O431" i="35"/>
  <c r="N431" i="35"/>
  <c r="M431" i="35"/>
  <c r="L431" i="35"/>
  <c r="K431" i="35"/>
  <c r="J431" i="35"/>
  <c r="I431" i="35"/>
  <c r="H431" i="35"/>
  <c r="G431" i="35"/>
  <c r="F431" i="35"/>
  <c r="E431" i="35"/>
  <c r="D431" i="35"/>
  <c r="C431" i="35"/>
  <c r="B431" i="35"/>
  <c r="A431" i="35"/>
  <c r="P430" i="35"/>
  <c r="O430" i="35"/>
  <c r="N430" i="35"/>
  <c r="M430" i="35"/>
  <c r="L430" i="35"/>
  <c r="K430" i="35"/>
  <c r="J430" i="35"/>
  <c r="I430" i="35"/>
  <c r="H430" i="35"/>
  <c r="G430" i="35"/>
  <c r="F430" i="35"/>
  <c r="E430" i="35"/>
  <c r="D430" i="35"/>
  <c r="C430" i="35"/>
  <c r="B430" i="35"/>
  <c r="A430" i="35"/>
  <c r="P429" i="35"/>
  <c r="O429" i="35"/>
  <c r="N429" i="35"/>
  <c r="M429" i="35"/>
  <c r="L429" i="35"/>
  <c r="K429" i="35"/>
  <c r="J429" i="35"/>
  <c r="I429" i="35"/>
  <c r="H429" i="35"/>
  <c r="G429" i="35"/>
  <c r="F429" i="35"/>
  <c r="E429" i="35"/>
  <c r="D429" i="35"/>
  <c r="C429" i="35"/>
  <c r="B429" i="35"/>
  <c r="A429" i="35"/>
  <c r="P428" i="35"/>
  <c r="O428" i="35"/>
  <c r="N428" i="35"/>
  <c r="M428" i="35"/>
  <c r="L428" i="35"/>
  <c r="K428" i="35"/>
  <c r="J428" i="35"/>
  <c r="I428" i="35"/>
  <c r="H428" i="35"/>
  <c r="G428" i="35"/>
  <c r="F428" i="35"/>
  <c r="E428" i="35"/>
  <c r="D428" i="35"/>
  <c r="C428" i="35"/>
  <c r="B428" i="35"/>
  <c r="A428" i="35"/>
  <c r="P427" i="35"/>
  <c r="O427" i="35"/>
  <c r="N427" i="35"/>
  <c r="M427" i="35"/>
  <c r="L427" i="35"/>
  <c r="K427" i="35"/>
  <c r="J427" i="35"/>
  <c r="I427" i="35"/>
  <c r="H427" i="35"/>
  <c r="G427" i="35"/>
  <c r="F427" i="35"/>
  <c r="E427" i="35"/>
  <c r="D427" i="35"/>
  <c r="C427" i="35"/>
  <c r="B427" i="35"/>
  <c r="A427" i="35"/>
  <c r="P426" i="35"/>
  <c r="O426" i="35"/>
  <c r="N426" i="35"/>
  <c r="M426" i="35"/>
  <c r="L426" i="35"/>
  <c r="K426" i="35"/>
  <c r="J426" i="35"/>
  <c r="I426" i="35"/>
  <c r="H426" i="35"/>
  <c r="G426" i="35"/>
  <c r="F426" i="35"/>
  <c r="E426" i="35"/>
  <c r="D426" i="35"/>
  <c r="C426" i="35"/>
  <c r="B426" i="35"/>
  <c r="A426" i="35"/>
  <c r="P425" i="35"/>
  <c r="O425" i="35"/>
  <c r="N425" i="35"/>
  <c r="M425" i="35"/>
  <c r="L425" i="35"/>
  <c r="K425" i="35"/>
  <c r="J425" i="35"/>
  <c r="I425" i="35"/>
  <c r="H425" i="35"/>
  <c r="G425" i="35"/>
  <c r="F425" i="35"/>
  <c r="E425" i="35"/>
  <c r="D425" i="35"/>
  <c r="C425" i="35"/>
  <c r="B425" i="35"/>
  <c r="A425" i="35"/>
  <c r="P424" i="35"/>
  <c r="O424" i="35"/>
  <c r="N424" i="35"/>
  <c r="M424" i="35"/>
  <c r="L424" i="35"/>
  <c r="K424" i="35"/>
  <c r="J424" i="35"/>
  <c r="I424" i="35"/>
  <c r="H424" i="35"/>
  <c r="G424" i="35"/>
  <c r="F424" i="35"/>
  <c r="E424" i="35"/>
  <c r="D424" i="35"/>
  <c r="C424" i="35"/>
  <c r="B424" i="35"/>
  <c r="A424" i="35"/>
  <c r="P423" i="35"/>
  <c r="O423" i="35"/>
  <c r="N423" i="35"/>
  <c r="M423" i="35"/>
  <c r="L423" i="35"/>
  <c r="K423" i="35"/>
  <c r="J423" i="35"/>
  <c r="I423" i="35"/>
  <c r="H423" i="35"/>
  <c r="G423" i="35"/>
  <c r="F423" i="35"/>
  <c r="E423" i="35"/>
  <c r="D423" i="35"/>
  <c r="C423" i="35"/>
  <c r="B423" i="35"/>
  <c r="A423" i="35"/>
  <c r="P422" i="35"/>
  <c r="O422" i="35"/>
  <c r="N422" i="35"/>
  <c r="M422" i="35"/>
  <c r="L422" i="35"/>
  <c r="K422" i="35"/>
  <c r="J422" i="35"/>
  <c r="I422" i="35"/>
  <c r="H422" i="35"/>
  <c r="G422" i="35"/>
  <c r="F422" i="35"/>
  <c r="E422" i="35"/>
  <c r="D422" i="35"/>
  <c r="C422" i="35"/>
  <c r="B422" i="35"/>
  <c r="A422" i="35"/>
  <c r="P421" i="35"/>
  <c r="O421" i="35"/>
  <c r="N421" i="35"/>
  <c r="M421" i="35"/>
  <c r="L421" i="35"/>
  <c r="K421" i="35"/>
  <c r="J421" i="35"/>
  <c r="I421" i="35"/>
  <c r="H421" i="35"/>
  <c r="G421" i="35"/>
  <c r="F421" i="35"/>
  <c r="E421" i="35"/>
  <c r="D421" i="35"/>
  <c r="C421" i="35"/>
  <c r="B421" i="35"/>
  <c r="A421" i="35"/>
  <c r="P420" i="35"/>
  <c r="O420" i="35"/>
  <c r="N420" i="35"/>
  <c r="M420" i="35"/>
  <c r="L420" i="35"/>
  <c r="K420" i="35"/>
  <c r="J420" i="35"/>
  <c r="I420" i="35"/>
  <c r="H420" i="35"/>
  <c r="G420" i="35"/>
  <c r="F420" i="35"/>
  <c r="E420" i="35"/>
  <c r="D420" i="35"/>
  <c r="C420" i="35"/>
  <c r="B420" i="35"/>
  <c r="A420" i="35"/>
  <c r="P419" i="35"/>
  <c r="O419" i="35"/>
  <c r="N419" i="35"/>
  <c r="M419" i="35"/>
  <c r="L419" i="35"/>
  <c r="K419" i="35"/>
  <c r="J419" i="35"/>
  <c r="I419" i="35"/>
  <c r="H419" i="35"/>
  <c r="G419" i="35"/>
  <c r="F419" i="35"/>
  <c r="E419" i="35"/>
  <c r="D419" i="35"/>
  <c r="C419" i="35"/>
  <c r="B419" i="35"/>
  <c r="A419" i="35"/>
  <c r="P418" i="35"/>
  <c r="O418" i="35"/>
  <c r="N418" i="35"/>
  <c r="M418" i="35"/>
  <c r="L418" i="35"/>
  <c r="K418" i="35"/>
  <c r="J418" i="35"/>
  <c r="I418" i="35"/>
  <c r="H418" i="35"/>
  <c r="G418" i="35"/>
  <c r="F418" i="35"/>
  <c r="E418" i="35"/>
  <c r="D418" i="35"/>
  <c r="C418" i="35"/>
  <c r="B418" i="35"/>
  <c r="A418" i="35"/>
  <c r="P417" i="35"/>
  <c r="O417" i="35"/>
  <c r="N417" i="35"/>
  <c r="M417" i="35"/>
  <c r="L417" i="35"/>
  <c r="K417" i="35"/>
  <c r="J417" i="35"/>
  <c r="I417" i="35"/>
  <c r="H417" i="35"/>
  <c r="G417" i="35"/>
  <c r="F417" i="35"/>
  <c r="E417" i="35"/>
  <c r="D417" i="35"/>
  <c r="C417" i="35"/>
  <c r="B417" i="35"/>
  <c r="A417" i="35"/>
  <c r="P416" i="35"/>
  <c r="O416" i="35"/>
  <c r="N416" i="35"/>
  <c r="M416" i="35"/>
  <c r="L416" i="35"/>
  <c r="K416" i="35"/>
  <c r="J416" i="35"/>
  <c r="I416" i="35"/>
  <c r="H416" i="35"/>
  <c r="G416" i="35"/>
  <c r="F416" i="35"/>
  <c r="E416" i="35"/>
  <c r="D416" i="35"/>
  <c r="C416" i="35"/>
  <c r="B416" i="35"/>
  <c r="A416" i="35"/>
  <c r="P415" i="35"/>
  <c r="O415" i="35"/>
  <c r="N415" i="35"/>
  <c r="M415" i="35"/>
  <c r="L415" i="35"/>
  <c r="K415" i="35"/>
  <c r="J415" i="35"/>
  <c r="I415" i="35"/>
  <c r="H415" i="35"/>
  <c r="G415" i="35"/>
  <c r="F415" i="35"/>
  <c r="E415" i="35"/>
  <c r="D415" i="35"/>
  <c r="C415" i="35"/>
  <c r="B415" i="35"/>
  <c r="A415" i="35"/>
  <c r="P414" i="35"/>
  <c r="O414" i="35"/>
  <c r="N414" i="35"/>
  <c r="M414" i="35"/>
  <c r="L414" i="35"/>
  <c r="K414" i="35"/>
  <c r="J414" i="35"/>
  <c r="I414" i="35"/>
  <c r="H414" i="35"/>
  <c r="G414" i="35"/>
  <c r="F414" i="35"/>
  <c r="E414" i="35"/>
  <c r="D414" i="35"/>
  <c r="C414" i="35"/>
  <c r="B414" i="35"/>
  <c r="A414" i="35"/>
  <c r="P413" i="35"/>
  <c r="O413" i="35"/>
  <c r="N413" i="35"/>
  <c r="M413" i="35"/>
  <c r="L413" i="35"/>
  <c r="K413" i="35"/>
  <c r="J413" i="35"/>
  <c r="I413" i="35"/>
  <c r="H413" i="35"/>
  <c r="G413" i="35"/>
  <c r="F413" i="35"/>
  <c r="E413" i="35"/>
  <c r="D413" i="35"/>
  <c r="C413" i="35"/>
  <c r="B413" i="35"/>
  <c r="A413" i="35"/>
  <c r="P412" i="35"/>
  <c r="O412" i="35"/>
  <c r="N412" i="35"/>
  <c r="M412" i="35"/>
  <c r="L412" i="35"/>
  <c r="K412" i="35"/>
  <c r="J412" i="35"/>
  <c r="I412" i="35"/>
  <c r="H412" i="35"/>
  <c r="G412" i="35"/>
  <c r="F412" i="35"/>
  <c r="E412" i="35"/>
  <c r="D412" i="35"/>
  <c r="C412" i="35"/>
  <c r="B412" i="35"/>
  <c r="A412" i="35"/>
  <c r="P411" i="35"/>
  <c r="O411" i="35"/>
  <c r="N411" i="35"/>
  <c r="M411" i="35"/>
  <c r="L411" i="35"/>
  <c r="K411" i="35"/>
  <c r="J411" i="35"/>
  <c r="I411" i="35"/>
  <c r="H411" i="35"/>
  <c r="G411" i="35"/>
  <c r="F411" i="35"/>
  <c r="E411" i="35"/>
  <c r="D411" i="35"/>
  <c r="C411" i="35"/>
  <c r="B411" i="35"/>
  <c r="A411" i="35"/>
  <c r="P410" i="35"/>
  <c r="O410" i="35"/>
  <c r="N410" i="35"/>
  <c r="M410" i="35"/>
  <c r="L410" i="35"/>
  <c r="K410" i="35"/>
  <c r="J410" i="35"/>
  <c r="I410" i="35"/>
  <c r="H410" i="35"/>
  <c r="G410" i="35"/>
  <c r="F410" i="35"/>
  <c r="E410" i="35"/>
  <c r="D410" i="35"/>
  <c r="C410" i="35"/>
  <c r="B410" i="35"/>
  <c r="A410" i="35"/>
  <c r="P409" i="35"/>
  <c r="O409" i="35"/>
  <c r="N409" i="35"/>
  <c r="M409" i="35"/>
  <c r="L409" i="35"/>
  <c r="K409" i="35"/>
  <c r="J409" i="35"/>
  <c r="I409" i="35"/>
  <c r="H409" i="35"/>
  <c r="G409" i="35"/>
  <c r="F409" i="35"/>
  <c r="E409" i="35"/>
  <c r="D409" i="35"/>
  <c r="C409" i="35"/>
  <c r="B409" i="35"/>
  <c r="A409" i="35"/>
  <c r="P408" i="35"/>
  <c r="O408" i="35"/>
  <c r="N408" i="35"/>
  <c r="M408" i="35"/>
  <c r="L408" i="35"/>
  <c r="K408" i="35"/>
  <c r="J408" i="35"/>
  <c r="I408" i="35"/>
  <c r="H408" i="35"/>
  <c r="G408" i="35"/>
  <c r="F408" i="35"/>
  <c r="E408" i="35"/>
  <c r="D408" i="35"/>
  <c r="C408" i="35"/>
  <c r="B408" i="35"/>
  <c r="A408" i="35"/>
  <c r="P407" i="35"/>
  <c r="O407" i="35"/>
  <c r="N407" i="35"/>
  <c r="M407" i="35"/>
  <c r="L407" i="35"/>
  <c r="K407" i="35"/>
  <c r="J407" i="35"/>
  <c r="I407" i="35"/>
  <c r="H407" i="35"/>
  <c r="G407" i="35"/>
  <c r="F407" i="35"/>
  <c r="E407" i="35"/>
  <c r="D407" i="35"/>
  <c r="C407" i="35"/>
  <c r="B407" i="35"/>
  <c r="A407" i="35"/>
  <c r="P406" i="35"/>
  <c r="O406" i="35"/>
  <c r="N406" i="35"/>
  <c r="M406" i="35"/>
  <c r="L406" i="35"/>
  <c r="K406" i="35"/>
  <c r="J406" i="35"/>
  <c r="I406" i="35"/>
  <c r="H406" i="35"/>
  <c r="G406" i="35"/>
  <c r="F406" i="35"/>
  <c r="E406" i="35"/>
  <c r="D406" i="35"/>
  <c r="C406" i="35"/>
  <c r="B406" i="35"/>
  <c r="A406" i="35"/>
  <c r="P405" i="35"/>
  <c r="O405" i="35"/>
  <c r="N405" i="35"/>
  <c r="M405" i="35"/>
  <c r="L405" i="35"/>
  <c r="K405" i="35"/>
  <c r="J405" i="35"/>
  <c r="I405" i="35"/>
  <c r="H405" i="35"/>
  <c r="G405" i="35"/>
  <c r="F405" i="35"/>
  <c r="E405" i="35"/>
  <c r="D405" i="35"/>
  <c r="C405" i="35"/>
  <c r="B405" i="35"/>
  <c r="A405" i="35"/>
  <c r="P404" i="35"/>
  <c r="O404" i="35"/>
  <c r="N404" i="35"/>
  <c r="M404" i="35"/>
  <c r="L404" i="35"/>
  <c r="K404" i="35"/>
  <c r="J404" i="35"/>
  <c r="I404" i="35"/>
  <c r="H404" i="35"/>
  <c r="G404" i="35"/>
  <c r="F404" i="35"/>
  <c r="E404" i="35"/>
  <c r="D404" i="35"/>
  <c r="C404" i="35"/>
  <c r="B404" i="35"/>
  <c r="A404" i="35"/>
  <c r="P403" i="35"/>
  <c r="O403" i="35"/>
  <c r="N403" i="35"/>
  <c r="M403" i="35"/>
  <c r="L403" i="35"/>
  <c r="K403" i="35"/>
  <c r="J403" i="35"/>
  <c r="I403" i="35"/>
  <c r="H403" i="35"/>
  <c r="G403" i="35"/>
  <c r="F403" i="35"/>
  <c r="E403" i="35"/>
  <c r="D403" i="35"/>
  <c r="C403" i="35"/>
  <c r="B403" i="35"/>
  <c r="A403" i="35"/>
  <c r="P402" i="35"/>
  <c r="O402" i="35"/>
  <c r="N402" i="35"/>
  <c r="M402" i="35"/>
  <c r="L402" i="35"/>
  <c r="K402" i="35"/>
  <c r="J402" i="35"/>
  <c r="I402" i="35"/>
  <c r="H402" i="35"/>
  <c r="G402" i="35"/>
  <c r="F402" i="35"/>
  <c r="E402" i="35"/>
  <c r="D402" i="35"/>
  <c r="C402" i="35"/>
  <c r="B402" i="35"/>
  <c r="A402" i="35"/>
  <c r="P401" i="35"/>
  <c r="O401" i="35"/>
  <c r="N401" i="35"/>
  <c r="M401" i="35"/>
  <c r="L401" i="35"/>
  <c r="K401" i="35"/>
  <c r="J401" i="35"/>
  <c r="I401" i="35"/>
  <c r="H401" i="35"/>
  <c r="G401" i="35"/>
  <c r="F401" i="35"/>
  <c r="E401" i="35"/>
  <c r="D401" i="35"/>
  <c r="C401" i="35"/>
  <c r="B401" i="35"/>
  <c r="A401" i="35"/>
  <c r="P400" i="35"/>
  <c r="O400" i="35"/>
  <c r="N400" i="35"/>
  <c r="M400" i="35"/>
  <c r="L400" i="35"/>
  <c r="K400" i="35"/>
  <c r="J400" i="35"/>
  <c r="I400" i="35"/>
  <c r="H400" i="35"/>
  <c r="G400" i="35"/>
  <c r="F400" i="35"/>
  <c r="E400" i="35"/>
  <c r="D400" i="35"/>
  <c r="C400" i="35"/>
  <c r="B400" i="35"/>
  <c r="A400" i="35"/>
  <c r="P399" i="35"/>
  <c r="O399" i="35"/>
  <c r="N399" i="35"/>
  <c r="M399" i="35"/>
  <c r="L399" i="35"/>
  <c r="K399" i="35"/>
  <c r="J399" i="35"/>
  <c r="I399" i="35"/>
  <c r="H399" i="35"/>
  <c r="G399" i="35"/>
  <c r="F399" i="35"/>
  <c r="E399" i="35"/>
  <c r="D399" i="35"/>
  <c r="C399" i="35"/>
  <c r="B399" i="35"/>
  <c r="A399" i="35"/>
  <c r="P398" i="35"/>
  <c r="O398" i="35"/>
  <c r="N398" i="35"/>
  <c r="M398" i="35"/>
  <c r="L398" i="35"/>
  <c r="K398" i="35"/>
  <c r="J398" i="35"/>
  <c r="I398" i="35"/>
  <c r="H398" i="35"/>
  <c r="G398" i="35"/>
  <c r="F398" i="35"/>
  <c r="E398" i="35"/>
  <c r="D398" i="35"/>
  <c r="C398" i="35"/>
  <c r="B398" i="35"/>
  <c r="A398" i="35"/>
  <c r="P397" i="35"/>
  <c r="O397" i="35"/>
  <c r="N397" i="35"/>
  <c r="M397" i="35"/>
  <c r="L397" i="35"/>
  <c r="K397" i="35"/>
  <c r="J397" i="35"/>
  <c r="I397" i="35"/>
  <c r="H397" i="35"/>
  <c r="G397" i="35"/>
  <c r="F397" i="35"/>
  <c r="E397" i="35"/>
  <c r="D397" i="35"/>
  <c r="C397" i="35"/>
  <c r="B397" i="35"/>
  <c r="A397" i="35"/>
  <c r="P396" i="35"/>
  <c r="O396" i="35"/>
  <c r="N396" i="35"/>
  <c r="M396" i="35"/>
  <c r="L396" i="35"/>
  <c r="K396" i="35"/>
  <c r="J396" i="35"/>
  <c r="I396" i="35"/>
  <c r="H396" i="35"/>
  <c r="G396" i="35"/>
  <c r="F396" i="35"/>
  <c r="E396" i="35"/>
  <c r="D396" i="35"/>
  <c r="C396" i="35"/>
  <c r="B396" i="35"/>
  <c r="A396" i="35"/>
  <c r="P395" i="35"/>
  <c r="O395" i="35"/>
  <c r="N395" i="35"/>
  <c r="M395" i="35"/>
  <c r="L395" i="35"/>
  <c r="K395" i="35"/>
  <c r="J395" i="35"/>
  <c r="I395" i="35"/>
  <c r="H395" i="35"/>
  <c r="G395" i="35"/>
  <c r="F395" i="35"/>
  <c r="E395" i="35"/>
  <c r="D395" i="35"/>
  <c r="C395" i="35"/>
  <c r="B395" i="35"/>
  <c r="A395" i="35"/>
  <c r="P394" i="35"/>
  <c r="O394" i="35"/>
  <c r="N394" i="35"/>
  <c r="M394" i="35"/>
  <c r="L394" i="35"/>
  <c r="K394" i="35"/>
  <c r="J394" i="35"/>
  <c r="I394" i="35"/>
  <c r="H394" i="35"/>
  <c r="G394" i="35"/>
  <c r="F394" i="35"/>
  <c r="E394" i="35"/>
  <c r="D394" i="35"/>
  <c r="C394" i="35"/>
  <c r="B394" i="35"/>
  <c r="A394" i="35"/>
  <c r="P393" i="35"/>
  <c r="O393" i="35"/>
  <c r="N393" i="35"/>
  <c r="M393" i="35"/>
  <c r="L393" i="35"/>
  <c r="K393" i="35"/>
  <c r="J393" i="35"/>
  <c r="I393" i="35"/>
  <c r="H393" i="35"/>
  <c r="G393" i="35"/>
  <c r="F393" i="35"/>
  <c r="E393" i="35"/>
  <c r="D393" i="35"/>
  <c r="C393" i="35"/>
  <c r="B393" i="35"/>
  <c r="A393" i="35"/>
  <c r="P392" i="35"/>
  <c r="O392" i="35"/>
  <c r="N392" i="35"/>
  <c r="M392" i="35"/>
  <c r="L392" i="35"/>
  <c r="K392" i="35"/>
  <c r="J392" i="35"/>
  <c r="I392" i="35"/>
  <c r="H392" i="35"/>
  <c r="G392" i="35"/>
  <c r="F392" i="35"/>
  <c r="E392" i="35"/>
  <c r="D392" i="35"/>
  <c r="C392" i="35"/>
  <c r="B392" i="35"/>
  <c r="A392" i="35"/>
  <c r="P391" i="35"/>
  <c r="O391" i="35"/>
  <c r="N391" i="35"/>
  <c r="M391" i="35"/>
  <c r="L391" i="35"/>
  <c r="K391" i="35"/>
  <c r="J391" i="35"/>
  <c r="I391" i="35"/>
  <c r="H391" i="35"/>
  <c r="G391" i="35"/>
  <c r="F391" i="35"/>
  <c r="E391" i="35"/>
  <c r="D391" i="35"/>
  <c r="C391" i="35"/>
  <c r="B391" i="35"/>
  <c r="A391" i="35"/>
  <c r="P390" i="35"/>
  <c r="O390" i="35"/>
  <c r="N390" i="35"/>
  <c r="M390" i="35"/>
  <c r="L390" i="35"/>
  <c r="K390" i="35"/>
  <c r="J390" i="35"/>
  <c r="I390" i="35"/>
  <c r="H390" i="35"/>
  <c r="G390" i="35"/>
  <c r="F390" i="35"/>
  <c r="E390" i="35"/>
  <c r="D390" i="35"/>
  <c r="C390" i="35"/>
  <c r="B390" i="35"/>
  <c r="A390" i="35"/>
  <c r="P389" i="35"/>
  <c r="O389" i="35"/>
  <c r="N389" i="35"/>
  <c r="M389" i="35"/>
  <c r="L389" i="35"/>
  <c r="K389" i="35"/>
  <c r="J389" i="35"/>
  <c r="I389" i="35"/>
  <c r="H389" i="35"/>
  <c r="G389" i="35"/>
  <c r="F389" i="35"/>
  <c r="E389" i="35"/>
  <c r="D389" i="35"/>
  <c r="C389" i="35"/>
  <c r="B389" i="35"/>
  <c r="A389" i="35"/>
  <c r="P388" i="35"/>
  <c r="O388" i="35"/>
  <c r="N388" i="35"/>
  <c r="M388" i="35"/>
  <c r="L388" i="35"/>
  <c r="K388" i="35"/>
  <c r="J388" i="35"/>
  <c r="I388" i="35"/>
  <c r="H388" i="35"/>
  <c r="G388" i="35"/>
  <c r="F388" i="35"/>
  <c r="E388" i="35"/>
  <c r="D388" i="35"/>
  <c r="C388" i="35"/>
  <c r="B388" i="35"/>
  <c r="A388" i="35"/>
  <c r="P387" i="35"/>
  <c r="O387" i="35"/>
  <c r="N387" i="35"/>
  <c r="M387" i="35"/>
  <c r="L387" i="35"/>
  <c r="K387" i="35"/>
  <c r="J387" i="35"/>
  <c r="I387" i="35"/>
  <c r="H387" i="35"/>
  <c r="G387" i="35"/>
  <c r="F387" i="35"/>
  <c r="E387" i="35"/>
  <c r="D387" i="35"/>
  <c r="C387" i="35"/>
  <c r="B387" i="35"/>
  <c r="A387" i="35"/>
  <c r="P386" i="35"/>
  <c r="O386" i="35"/>
  <c r="N386" i="35"/>
  <c r="M386" i="35"/>
  <c r="L386" i="35"/>
  <c r="K386" i="35"/>
  <c r="J386" i="35"/>
  <c r="I386" i="35"/>
  <c r="H386" i="35"/>
  <c r="G386" i="35"/>
  <c r="F386" i="35"/>
  <c r="E386" i="35"/>
  <c r="D386" i="35"/>
  <c r="C386" i="35"/>
  <c r="B386" i="35"/>
  <c r="A386" i="35"/>
  <c r="P385" i="35"/>
  <c r="O385" i="35"/>
  <c r="N385" i="35"/>
  <c r="M385" i="35"/>
  <c r="L385" i="35"/>
  <c r="K385" i="35"/>
  <c r="J385" i="35"/>
  <c r="I385" i="35"/>
  <c r="H385" i="35"/>
  <c r="G385" i="35"/>
  <c r="F385" i="35"/>
  <c r="E385" i="35"/>
  <c r="D385" i="35"/>
  <c r="C385" i="35"/>
  <c r="B385" i="35"/>
  <c r="A385" i="35"/>
  <c r="P384" i="35"/>
  <c r="O384" i="35"/>
  <c r="N384" i="35"/>
  <c r="M384" i="35"/>
  <c r="L384" i="35"/>
  <c r="K384" i="35"/>
  <c r="J384" i="35"/>
  <c r="I384" i="35"/>
  <c r="H384" i="35"/>
  <c r="G384" i="35"/>
  <c r="F384" i="35"/>
  <c r="E384" i="35"/>
  <c r="D384" i="35"/>
  <c r="C384" i="35"/>
  <c r="B384" i="35"/>
  <c r="A384" i="35"/>
  <c r="P383" i="35"/>
  <c r="O383" i="35"/>
  <c r="N383" i="35"/>
  <c r="M383" i="35"/>
  <c r="L383" i="35"/>
  <c r="K383" i="35"/>
  <c r="J383" i="35"/>
  <c r="I383" i="35"/>
  <c r="H383" i="35"/>
  <c r="G383" i="35"/>
  <c r="F383" i="35"/>
  <c r="E383" i="35"/>
  <c r="D383" i="35"/>
  <c r="C383" i="35"/>
  <c r="B383" i="35"/>
  <c r="A383" i="35"/>
  <c r="P382" i="35"/>
  <c r="O382" i="35"/>
  <c r="N382" i="35"/>
  <c r="M382" i="35"/>
  <c r="L382" i="35"/>
  <c r="K382" i="35"/>
  <c r="J382" i="35"/>
  <c r="I382" i="35"/>
  <c r="H382" i="35"/>
  <c r="G382" i="35"/>
  <c r="F382" i="35"/>
  <c r="E382" i="35"/>
  <c r="D382" i="35"/>
  <c r="C382" i="35"/>
  <c r="B382" i="35"/>
  <c r="A382" i="35"/>
  <c r="P381" i="35"/>
  <c r="O381" i="35"/>
  <c r="N381" i="35"/>
  <c r="M381" i="35"/>
  <c r="L381" i="35"/>
  <c r="K381" i="35"/>
  <c r="J381" i="35"/>
  <c r="I381" i="35"/>
  <c r="H381" i="35"/>
  <c r="G381" i="35"/>
  <c r="F381" i="35"/>
  <c r="E381" i="35"/>
  <c r="D381" i="35"/>
  <c r="C381" i="35"/>
  <c r="B381" i="35"/>
  <c r="A381" i="35"/>
  <c r="P380" i="35"/>
  <c r="O380" i="35"/>
  <c r="N380" i="35"/>
  <c r="M380" i="35"/>
  <c r="L380" i="35"/>
  <c r="K380" i="35"/>
  <c r="J380" i="35"/>
  <c r="I380" i="35"/>
  <c r="H380" i="35"/>
  <c r="G380" i="35"/>
  <c r="F380" i="35"/>
  <c r="E380" i="35"/>
  <c r="D380" i="35"/>
  <c r="C380" i="35"/>
  <c r="B380" i="35"/>
  <c r="A380" i="35"/>
  <c r="P379" i="35"/>
  <c r="O379" i="35"/>
  <c r="N379" i="35"/>
  <c r="M379" i="35"/>
  <c r="L379" i="35"/>
  <c r="K379" i="35"/>
  <c r="J379" i="35"/>
  <c r="I379" i="35"/>
  <c r="H379" i="35"/>
  <c r="G379" i="35"/>
  <c r="F379" i="35"/>
  <c r="E379" i="35"/>
  <c r="D379" i="35"/>
  <c r="C379" i="35"/>
  <c r="B379" i="35"/>
  <c r="A379" i="35"/>
  <c r="P378" i="35"/>
  <c r="O378" i="35"/>
  <c r="N378" i="35"/>
  <c r="M378" i="35"/>
  <c r="L378" i="35"/>
  <c r="K378" i="35"/>
  <c r="J378" i="35"/>
  <c r="I378" i="35"/>
  <c r="H378" i="35"/>
  <c r="G378" i="35"/>
  <c r="F378" i="35"/>
  <c r="E378" i="35"/>
  <c r="D378" i="35"/>
  <c r="C378" i="35"/>
  <c r="B378" i="35"/>
  <c r="A378" i="35"/>
  <c r="P377" i="35"/>
  <c r="O377" i="35"/>
  <c r="N377" i="35"/>
  <c r="M377" i="35"/>
  <c r="L377" i="35"/>
  <c r="K377" i="35"/>
  <c r="J377" i="35"/>
  <c r="I377" i="35"/>
  <c r="H377" i="35"/>
  <c r="G377" i="35"/>
  <c r="F377" i="35"/>
  <c r="E377" i="35"/>
  <c r="D377" i="35"/>
  <c r="C377" i="35"/>
  <c r="B377" i="35"/>
  <c r="A377" i="35"/>
  <c r="P376" i="35"/>
  <c r="O376" i="35"/>
  <c r="N376" i="35"/>
  <c r="M376" i="35"/>
  <c r="L376" i="35"/>
  <c r="K376" i="35"/>
  <c r="J376" i="35"/>
  <c r="I376" i="35"/>
  <c r="H376" i="35"/>
  <c r="G376" i="35"/>
  <c r="F376" i="35"/>
  <c r="E376" i="35"/>
  <c r="D376" i="35"/>
  <c r="C376" i="35"/>
  <c r="B376" i="35"/>
  <c r="A376" i="35"/>
  <c r="P375" i="35"/>
  <c r="O375" i="35"/>
  <c r="N375" i="35"/>
  <c r="M375" i="35"/>
  <c r="L375" i="35"/>
  <c r="K375" i="35"/>
  <c r="J375" i="35"/>
  <c r="I375" i="35"/>
  <c r="H375" i="35"/>
  <c r="G375" i="35"/>
  <c r="F375" i="35"/>
  <c r="E375" i="35"/>
  <c r="D375" i="35"/>
  <c r="C375" i="35"/>
  <c r="B375" i="35"/>
  <c r="A375" i="35"/>
  <c r="P374" i="35"/>
  <c r="O374" i="35"/>
  <c r="N374" i="35"/>
  <c r="M374" i="35"/>
  <c r="L374" i="35"/>
  <c r="K374" i="35"/>
  <c r="J374" i="35"/>
  <c r="I374" i="35"/>
  <c r="H374" i="35"/>
  <c r="G374" i="35"/>
  <c r="F374" i="35"/>
  <c r="E374" i="35"/>
  <c r="D374" i="35"/>
  <c r="C374" i="35"/>
  <c r="B374" i="35"/>
  <c r="A374" i="35"/>
  <c r="P373" i="35"/>
  <c r="O373" i="35"/>
  <c r="N373" i="35"/>
  <c r="M373" i="35"/>
  <c r="L373" i="35"/>
  <c r="K373" i="35"/>
  <c r="J373" i="35"/>
  <c r="I373" i="35"/>
  <c r="H373" i="35"/>
  <c r="G373" i="35"/>
  <c r="F373" i="35"/>
  <c r="E373" i="35"/>
  <c r="D373" i="35"/>
  <c r="C373" i="35"/>
  <c r="B373" i="35"/>
  <c r="A373" i="35"/>
  <c r="P372" i="35"/>
  <c r="O372" i="35"/>
  <c r="N372" i="35"/>
  <c r="M372" i="35"/>
  <c r="L372" i="35"/>
  <c r="K372" i="35"/>
  <c r="J372" i="35"/>
  <c r="I372" i="35"/>
  <c r="H372" i="35"/>
  <c r="G372" i="35"/>
  <c r="F372" i="35"/>
  <c r="E372" i="35"/>
  <c r="D372" i="35"/>
  <c r="C372" i="35"/>
  <c r="B372" i="35"/>
  <c r="A372" i="35"/>
  <c r="P371" i="35"/>
  <c r="O371" i="35"/>
  <c r="N371" i="35"/>
  <c r="M371" i="35"/>
  <c r="L371" i="35"/>
  <c r="K371" i="35"/>
  <c r="J371" i="35"/>
  <c r="I371" i="35"/>
  <c r="H371" i="35"/>
  <c r="G371" i="35"/>
  <c r="F371" i="35"/>
  <c r="E371" i="35"/>
  <c r="D371" i="35"/>
  <c r="C371" i="35"/>
  <c r="B371" i="35"/>
  <c r="A371" i="35"/>
  <c r="P370" i="35"/>
  <c r="O370" i="35"/>
  <c r="N370" i="35"/>
  <c r="M370" i="35"/>
  <c r="L370" i="35"/>
  <c r="K370" i="35"/>
  <c r="J370" i="35"/>
  <c r="I370" i="35"/>
  <c r="H370" i="35"/>
  <c r="G370" i="35"/>
  <c r="F370" i="35"/>
  <c r="E370" i="35"/>
  <c r="D370" i="35"/>
  <c r="C370" i="35"/>
  <c r="B370" i="35"/>
  <c r="A370" i="35"/>
  <c r="P369" i="35"/>
  <c r="O369" i="35"/>
  <c r="N369" i="35"/>
  <c r="M369" i="35"/>
  <c r="L369" i="35"/>
  <c r="K369" i="35"/>
  <c r="J369" i="35"/>
  <c r="I369" i="35"/>
  <c r="H369" i="35"/>
  <c r="G369" i="35"/>
  <c r="F369" i="35"/>
  <c r="E369" i="35"/>
  <c r="D369" i="35"/>
  <c r="C369" i="35"/>
  <c r="B369" i="35"/>
  <c r="A369" i="35"/>
  <c r="P368" i="35"/>
  <c r="O368" i="35"/>
  <c r="N368" i="35"/>
  <c r="M368" i="35"/>
  <c r="L368" i="35"/>
  <c r="K368" i="35"/>
  <c r="J368" i="35"/>
  <c r="I368" i="35"/>
  <c r="H368" i="35"/>
  <c r="G368" i="35"/>
  <c r="F368" i="35"/>
  <c r="E368" i="35"/>
  <c r="D368" i="35"/>
  <c r="C368" i="35"/>
  <c r="B368" i="35"/>
  <c r="A368" i="35"/>
  <c r="P367" i="35"/>
  <c r="O367" i="35"/>
  <c r="N367" i="35"/>
  <c r="M367" i="35"/>
  <c r="L367" i="35"/>
  <c r="K367" i="35"/>
  <c r="J367" i="35"/>
  <c r="I367" i="35"/>
  <c r="H367" i="35"/>
  <c r="G367" i="35"/>
  <c r="F367" i="35"/>
  <c r="E367" i="35"/>
  <c r="D367" i="35"/>
  <c r="C367" i="35"/>
  <c r="B367" i="35"/>
  <c r="A367" i="35"/>
  <c r="P366" i="35"/>
  <c r="O366" i="35"/>
  <c r="N366" i="35"/>
  <c r="M366" i="35"/>
  <c r="L366" i="35"/>
  <c r="K366" i="35"/>
  <c r="J366" i="35"/>
  <c r="I366" i="35"/>
  <c r="H366" i="35"/>
  <c r="G366" i="35"/>
  <c r="F366" i="35"/>
  <c r="E366" i="35"/>
  <c r="D366" i="35"/>
  <c r="C366" i="35"/>
  <c r="B366" i="35"/>
  <c r="A366" i="35"/>
  <c r="P365" i="35"/>
  <c r="O365" i="35"/>
  <c r="N365" i="35"/>
  <c r="M365" i="35"/>
  <c r="L365" i="35"/>
  <c r="K365" i="35"/>
  <c r="J365" i="35"/>
  <c r="I365" i="35"/>
  <c r="H365" i="35"/>
  <c r="G365" i="35"/>
  <c r="F365" i="35"/>
  <c r="E365" i="35"/>
  <c r="D365" i="35"/>
  <c r="C365" i="35"/>
  <c r="B365" i="35"/>
  <c r="A365" i="35"/>
  <c r="P364" i="35"/>
  <c r="O364" i="35"/>
  <c r="N364" i="35"/>
  <c r="M364" i="35"/>
  <c r="L364" i="35"/>
  <c r="K364" i="35"/>
  <c r="J364" i="35"/>
  <c r="I364" i="35"/>
  <c r="H364" i="35"/>
  <c r="G364" i="35"/>
  <c r="F364" i="35"/>
  <c r="E364" i="35"/>
  <c r="D364" i="35"/>
  <c r="C364" i="35"/>
  <c r="B364" i="35"/>
  <c r="A364" i="35"/>
  <c r="P363" i="35"/>
  <c r="O363" i="35"/>
  <c r="N363" i="35"/>
  <c r="M363" i="35"/>
  <c r="L363" i="35"/>
  <c r="K363" i="35"/>
  <c r="J363" i="35"/>
  <c r="I363" i="35"/>
  <c r="H363" i="35"/>
  <c r="G363" i="35"/>
  <c r="F363" i="35"/>
  <c r="E363" i="35"/>
  <c r="D363" i="35"/>
  <c r="C363" i="35"/>
  <c r="B363" i="35"/>
  <c r="A363" i="35"/>
  <c r="P362" i="35"/>
  <c r="O362" i="35"/>
  <c r="N362" i="35"/>
  <c r="M362" i="35"/>
  <c r="L362" i="35"/>
  <c r="K362" i="35"/>
  <c r="J362" i="35"/>
  <c r="I362" i="35"/>
  <c r="H362" i="35"/>
  <c r="G362" i="35"/>
  <c r="F362" i="35"/>
  <c r="E362" i="35"/>
  <c r="D362" i="35"/>
  <c r="C362" i="35"/>
  <c r="B362" i="35"/>
  <c r="A362" i="35"/>
  <c r="P361" i="35"/>
  <c r="O361" i="35"/>
  <c r="N361" i="35"/>
  <c r="M361" i="35"/>
  <c r="L361" i="35"/>
  <c r="K361" i="35"/>
  <c r="J361" i="35"/>
  <c r="I361" i="35"/>
  <c r="H361" i="35"/>
  <c r="G361" i="35"/>
  <c r="F361" i="35"/>
  <c r="E361" i="35"/>
  <c r="D361" i="35"/>
  <c r="C361" i="35"/>
  <c r="B361" i="35"/>
  <c r="A361" i="35"/>
  <c r="P360" i="35"/>
  <c r="O360" i="35"/>
  <c r="N360" i="35"/>
  <c r="M360" i="35"/>
  <c r="L360" i="35"/>
  <c r="K360" i="35"/>
  <c r="J360" i="35"/>
  <c r="I360" i="35"/>
  <c r="H360" i="35"/>
  <c r="G360" i="35"/>
  <c r="F360" i="35"/>
  <c r="E360" i="35"/>
  <c r="D360" i="35"/>
  <c r="C360" i="35"/>
  <c r="B360" i="35"/>
  <c r="A360" i="35"/>
  <c r="P359" i="35"/>
  <c r="O359" i="35"/>
  <c r="N359" i="35"/>
  <c r="M359" i="35"/>
  <c r="L359" i="35"/>
  <c r="K359" i="35"/>
  <c r="J359" i="35"/>
  <c r="I359" i="35"/>
  <c r="H359" i="35"/>
  <c r="G359" i="35"/>
  <c r="F359" i="35"/>
  <c r="E359" i="35"/>
  <c r="D359" i="35"/>
  <c r="C359" i="35"/>
  <c r="B359" i="35"/>
  <c r="A359" i="35"/>
  <c r="P358" i="35"/>
  <c r="O358" i="35"/>
  <c r="N358" i="35"/>
  <c r="M358" i="35"/>
  <c r="L358" i="35"/>
  <c r="K358" i="35"/>
  <c r="J358" i="35"/>
  <c r="I358" i="35"/>
  <c r="H358" i="35"/>
  <c r="G358" i="35"/>
  <c r="F358" i="35"/>
  <c r="E358" i="35"/>
  <c r="D358" i="35"/>
  <c r="C358" i="35"/>
  <c r="B358" i="35"/>
  <c r="A358" i="35"/>
  <c r="P357" i="35"/>
  <c r="O357" i="35"/>
  <c r="N357" i="35"/>
  <c r="M357" i="35"/>
  <c r="L357" i="35"/>
  <c r="K357" i="35"/>
  <c r="J357" i="35"/>
  <c r="I357" i="35"/>
  <c r="H357" i="35"/>
  <c r="G357" i="35"/>
  <c r="F357" i="35"/>
  <c r="E357" i="35"/>
  <c r="D357" i="35"/>
  <c r="C357" i="35"/>
  <c r="B357" i="35"/>
  <c r="A357" i="35"/>
  <c r="P356" i="35"/>
  <c r="O356" i="35"/>
  <c r="N356" i="35"/>
  <c r="M356" i="35"/>
  <c r="L356" i="35"/>
  <c r="K356" i="35"/>
  <c r="J356" i="35"/>
  <c r="I356" i="35"/>
  <c r="H356" i="35"/>
  <c r="G356" i="35"/>
  <c r="F356" i="35"/>
  <c r="E356" i="35"/>
  <c r="D356" i="35"/>
  <c r="C356" i="35"/>
  <c r="B356" i="35"/>
  <c r="A356" i="35"/>
  <c r="P355" i="35"/>
  <c r="O355" i="35"/>
  <c r="N355" i="35"/>
  <c r="M355" i="35"/>
  <c r="L355" i="35"/>
  <c r="K355" i="35"/>
  <c r="J355" i="35"/>
  <c r="I355" i="35"/>
  <c r="H355" i="35"/>
  <c r="G355" i="35"/>
  <c r="F355" i="35"/>
  <c r="E355" i="35"/>
  <c r="D355" i="35"/>
  <c r="C355" i="35"/>
  <c r="B355" i="35"/>
  <c r="A355" i="35"/>
  <c r="P354" i="35"/>
  <c r="O354" i="35"/>
  <c r="N354" i="35"/>
  <c r="M354" i="35"/>
  <c r="L354" i="35"/>
  <c r="K354" i="35"/>
  <c r="J354" i="35"/>
  <c r="I354" i="35"/>
  <c r="H354" i="35"/>
  <c r="G354" i="35"/>
  <c r="F354" i="35"/>
  <c r="E354" i="35"/>
  <c r="D354" i="35"/>
  <c r="C354" i="35"/>
  <c r="B354" i="35"/>
  <c r="A354" i="35"/>
  <c r="P353" i="35"/>
  <c r="O353" i="35"/>
  <c r="N353" i="35"/>
  <c r="M353" i="35"/>
  <c r="L353" i="35"/>
  <c r="K353" i="35"/>
  <c r="J353" i="35"/>
  <c r="I353" i="35"/>
  <c r="H353" i="35"/>
  <c r="G353" i="35"/>
  <c r="F353" i="35"/>
  <c r="E353" i="35"/>
  <c r="D353" i="35"/>
  <c r="C353" i="35"/>
  <c r="B353" i="35"/>
  <c r="A353" i="35"/>
  <c r="P352" i="35"/>
  <c r="O352" i="35"/>
  <c r="N352" i="35"/>
  <c r="M352" i="35"/>
  <c r="L352" i="35"/>
  <c r="K352" i="35"/>
  <c r="J352" i="35"/>
  <c r="I352" i="35"/>
  <c r="H352" i="35"/>
  <c r="G352" i="35"/>
  <c r="F352" i="35"/>
  <c r="E352" i="35"/>
  <c r="D352" i="35"/>
  <c r="C352" i="35"/>
  <c r="B352" i="35"/>
  <c r="A352" i="35"/>
  <c r="P351" i="35"/>
  <c r="O351" i="35"/>
  <c r="N351" i="35"/>
  <c r="M351" i="35"/>
  <c r="L351" i="35"/>
  <c r="K351" i="35"/>
  <c r="J351" i="35"/>
  <c r="I351" i="35"/>
  <c r="H351" i="35"/>
  <c r="G351" i="35"/>
  <c r="F351" i="35"/>
  <c r="E351" i="35"/>
  <c r="D351" i="35"/>
  <c r="C351" i="35"/>
  <c r="B351" i="35"/>
  <c r="A351" i="35"/>
  <c r="P350" i="35"/>
  <c r="O350" i="35"/>
  <c r="N350" i="35"/>
  <c r="M350" i="35"/>
  <c r="L350" i="35"/>
  <c r="K350" i="35"/>
  <c r="J350" i="35"/>
  <c r="I350" i="35"/>
  <c r="H350" i="35"/>
  <c r="G350" i="35"/>
  <c r="F350" i="35"/>
  <c r="E350" i="35"/>
  <c r="D350" i="35"/>
  <c r="C350" i="35"/>
  <c r="B350" i="35"/>
  <c r="A350" i="35"/>
  <c r="P349" i="35"/>
  <c r="O349" i="35"/>
  <c r="N349" i="35"/>
  <c r="M349" i="35"/>
  <c r="L349" i="35"/>
  <c r="K349" i="35"/>
  <c r="J349" i="35"/>
  <c r="I349" i="35"/>
  <c r="H349" i="35"/>
  <c r="G349" i="35"/>
  <c r="F349" i="35"/>
  <c r="E349" i="35"/>
  <c r="D349" i="35"/>
  <c r="C349" i="35"/>
  <c r="B349" i="35"/>
  <c r="A349" i="35"/>
  <c r="P348" i="35"/>
  <c r="O348" i="35"/>
  <c r="N348" i="35"/>
  <c r="M348" i="35"/>
  <c r="L348" i="35"/>
  <c r="K348" i="35"/>
  <c r="J348" i="35"/>
  <c r="I348" i="35"/>
  <c r="H348" i="35"/>
  <c r="G348" i="35"/>
  <c r="F348" i="35"/>
  <c r="E348" i="35"/>
  <c r="D348" i="35"/>
  <c r="C348" i="35"/>
  <c r="B348" i="35"/>
  <c r="A348" i="35"/>
  <c r="P347" i="35"/>
  <c r="O347" i="35"/>
  <c r="N347" i="35"/>
  <c r="M347" i="35"/>
  <c r="L347" i="35"/>
  <c r="K347" i="35"/>
  <c r="J347" i="35"/>
  <c r="I347" i="35"/>
  <c r="H347" i="35"/>
  <c r="G347" i="35"/>
  <c r="F347" i="35"/>
  <c r="E347" i="35"/>
  <c r="D347" i="35"/>
  <c r="C347" i="35"/>
  <c r="B347" i="35"/>
  <c r="A347" i="35"/>
  <c r="P346" i="35"/>
  <c r="O346" i="35"/>
  <c r="N346" i="35"/>
  <c r="M346" i="35"/>
  <c r="L346" i="35"/>
  <c r="K346" i="35"/>
  <c r="J346" i="35"/>
  <c r="I346" i="35"/>
  <c r="H346" i="35"/>
  <c r="G346" i="35"/>
  <c r="F346" i="35"/>
  <c r="E346" i="35"/>
  <c r="D346" i="35"/>
  <c r="C346" i="35"/>
  <c r="B346" i="35"/>
  <c r="A346" i="35"/>
  <c r="P345" i="35"/>
  <c r="O345" i="35"/>
  <c r="N345" i="35"/>
  <c r="M345" i="35"/>
  <c r="L345" i="35"/>
  <c r="K345" i="35"/>
  <c r="J345" i="35"/>
  <c r="I345" i="35"/>
  <c r="H345" i="35"/>
  <c r="G345" i="35"/>
  <c r="F345" i="35"/>
  <c r="E345" i="35"/>
  <c r="D345" i="35"/>
  <c r="C345" i="35"/>
  <c r="B345" i="35"/>
  <c r="A345" i="35"/>
  <c r="P344" i="35"/>
  <c r="O344" i="35"/>
  <c r="N344" i="35"/>
  <c r="M344" i="35"/>
  <c r="L344" i="35"/>
  <c r="K344" i="35"/>
  <c r="J344" i="35"/>
  <c r="I344" i="35"/>
  <c r="H344" i="35"/>
  <c r="G344" i="35"/>
  <c r="F344" i="35"/>
  <c r="E344" i="35"/>
  <c r="D344" i="35"/>
  <c r="C344" i="35"/>
  <c r="B344" i="35"/>
  <c r="A344" i="35"/>
  <c r="P343" i="35"/>
  <c r="O343" i="35"/>
  <c r="N343" i="35"/>
  <c r="M343" i="35"/>
  <c r="L343" i="35"/>
  <c r="K343" i="35"/>
  <c r="J343" i="35"/>
  <c r="I343" i="35"/>
  <c r="H343" i="35"/>
  <c r="G343" i="35"/>
  <c r="F343" i="35"/>
  <c r="E343" i="35"/>
  <c r="D343" i="35"/>
  <c r="C343" i="35"/>
  <c r="B343" i="35"/>
  <c r="A343" i="35"/>
  <c r="P342" i="35"/>
  <c r="O342" i="35"/>
  <c r="N342" i="35"/>
  <c r="M342" i="35"/>
  <c r="L342" i="35"/>
  <c r="K342" i="35"/>
  <c r="J342" i="35"/>
  <c r="I342" i="35"/>
  <c r="H342" i="35"/>
  <c r="G342" i="35"/>
  <c r="F342" i="35"/>
  <c r="E342" i="35"/>
  <c r="D342" i="35"/>
  <c r="C342" i="35"/>
  <c r="B342" i="35"/>
  <c r="A342" i="35"/>
  <c r="P341" i="35"/>
  <c r="O341" i="35"/>
  <c r="N341" i="35"/>
  <c r="M341" i="35"/>
  <c r="L341" i="35"/>
  <c r="K341" i="35"/>
  <c r="J341" i="35"/>
  <c r="I341" i="35"/>
  <c r="H341" i="35"/>
  <c r="G341" i="35"/>
  <c r="F341" i="35"/>
  <c r="E341" i="35"/>
  <c r="D341" i="35"/>
  <c r="C341" i="35"/>
  <c r="B341" i="35"/>
  <c r="A341" i="35"/>
  <c r="P340" i="35"/>
  <c r="O340" i="35"/>
  <c r="N340" i="35"/>
  <c r="M340" i="35"/>
  <c r="L340" i="35"/>
  <c r="K340" i="35"/>
  <c r="J340" i="35"/>
  <c r="I340" i="35"/>
  <c r="H340" i="35"/>
  <c r="G340" i="35"/>
  <c r="F340" i="35"/>
  <c r="E340" i="35"/>
  <c r="D340" i="35"/>
  <c r="C340" i="35"/>
  <c r="B340" i="35"/>
  <c r="A340" i="35"/>
  <c r="P339" i="35"/>
  <c r="O339" i="35"/>
  <c r="N339" i="35"/>
  <c r="M339" i="35"/>
  <c r="L339" i="35"/>
  <c r="K339" i="35"/>
  <c r="J339" i="35"/>
  <c r="I339" i="35"/>
  <c r="H339" i="35"/>
  <c r="G339" i="35"/>
  <c r="F339" i="35"/>
  <c r="E339" i="35"/>
  <c r="D339" i="35"/>
  <c r="C339" i="35"/>
  <c r="B339" i="35"/>
  <c r="A339" i="35"/>
  <c r="P338" i="35"/>
  <c r="O338" i="35"/>
  <c r="N338" i="35"/>
  <c r="M338" i="35"/>
  <c r="L338" i="35"/>
  <c r="K338" i="35"/>
  <c r="J338" i="35"/>
  <c r="I338" i="35"/>
  <c r="H338" i="35"/>
  <c r="G338" i="35"/>
  <c r="F338" i="35"/>
  <c r="E338" i="35"/>
  <c r="D338" i="35"/>
  <c r="C338" i="35"/>
  <c r="B338" i="35"/>
  <c r="A338" i="35"/>
  <c r="P337" i="35"/>
  <c r="O337" i="35"/>
  <c r="N337" i="35"/>
  <c r="M337" i="35"/>
  <c r="L337" i="35"/>
  <c r="K337" i="35"/>
  <c r="J337" i="35"/>
  <c r="I337" i="35"/>
  <c r="H337" i="35"/>
  <c r="G337" i="35"/>
  <c r="F337" i="35"/>
  <c r="E337" i="35"/>
  <c r="D337" i="35"/>
  <c r="C337" i="35"/>
  <c r="B337" i="35"/>
  <c r="A337" i="35"/>
  <c r="P336" i="35"/>
  <c r="O336" i="35"/>
  <c r="N336" i="35"/>
  <c r="M336" i="35"/>
  <c r="L336" i="35"/>
  <c r="K336" i="35"/>
  <c r="J336" i="35"/>
  <c r="I336" i="35"/>
  <c r="H336" i="35"/>
  <c r="G336" i="35"/>
  <c r="F336" i="35"/>
  <c r="E336" i="35"/>
  <c r="D336" i="35"/>
  <c r="C336" i="35"/>
  <c r="B336" i="35"/>
  <c r="A336" i="35"/>
  <c r="P335" i="35"/>
  <c r="O335" i="35"/>
  <c r="N335" i="35"/>
  <c r="M335" i="35"/>
  <c r="L335" i="35"/>
  <c r="K335" i="35"/>
  <c r="J335" i="35"/>
  <c r="I335" i="35"/>
  <c r="H335" i="35"/>
  <c r="G335" i="35"/>
  <c r="F335" i="35"/>
  <c r="E335" i="35"/>
  <c r="D335" i="35"/>
  <c r="C335" i="35"/>
  <c r="B335" i="35"/>
  <c r="A335" i="35"/>
  <c r="P334" i="35"/>
  <c r="O334" i="35"/>
  <c r="N334" i="35"/>
  <c r="M334" i="35"/>
  <c r="L334" i="35"/>
  <c r="K334" i="35"/>
  <c r="J334" i="35"/>
  <c r="I334" i="35"/>
  <c r="H334" i="35"/>
  <c r="G334" i="35"/>
  <c r="F334" i="35"/>
  <c r="E334" i="35"/>
  <c r="D334" i="35"/>
  <c r="C334" i="35"/>
  <c r="B334" i="35"/>
  <c r="A334" i="35"/>
  <c r="P333" i="35"/>
  <c r="O333" i="35"/>
  <c r="N333" i="35"/>
  <c r="M333" i="35"/>
  <c r="L333" i="35"/>
  <c r="K333" i="35"/>
  <c r="J333" i="35"/>
  <c r="I333" i="35"/>
  <c r="H333" i="35"/>
  <c r="G333" i="35"/>
  <c r="F333" i="35"/>
  <c r="E333" i="35"/>
  <c r="D333" i="35"/>
  <c r="C333" i="35"/>
  <c r="B333" i="35"/>
  <c r="A333" i="35"/>
  <c r="P332" i="35"/>
  <c r="O332" i="35"/>
  <c r="N332" i="35"/>
  <c r="M332" i="35"/>
  <c r="L332" i="35"/>
  <c r="K332" i="35"/>
  <c r="J332" i="35"/>
  <c r="I332" i="35"/>
  <c r="H332" i="35"/>
  <c r="G332" i="35"/>
  <c r="F332" i="35"/>
  <c r="E332" i="35"/>
  <c r="D332" i="35"/>
  <c r="C332" i="35"/>
  <c r="B332" i="35"/>
  <c r="A332" i="35"/>
  <c r="P331" i="35"/>
  <c r="O331" i="35"/>
  <c r="N331" i="35"/>
  <c r="M331" i="35"/>
  <c r="L331" i="35"/>
  <c r="K331" i="35"/>
  <c r="J331" i="35"/>
  <c r="I331" i="35"/>
  <c r="H331" i="35"/>
  <c r="G331" i="35"/>
  <c r="F331" i="35"/>
  <c r="E331" i="35"/>
  <c r="D331" i="35"/>
  <c r="C331" i="35"/>
  <c r="B331" i="35"/>
  <c r="A331" i="35"/>
  <c r="P330" i="35"/>
  <c r="O330" i="35"/>
  <c r="N330" i="35"/>
  <c r="M330" i="35"/>
  <c r="L330" i="35"/>
  <c r="K330" i="35"/>
  <c r="J330" i="35"/>
  <c r="I330" i="35"/>
  <c r="H330" i="35"/>
  <c r="G330" i="35"/>
  <c r="F330" i="35"/>
  <c r="E330" i="35"/>
  <c r="D330" i="35"/>
  <c r="C330" i="35"/>
  <c r="B330" i="35"/>
  <c r="A330" i="35"/>
  <c r="P329" i="35"/>
  <c r="O329" i="35"/>
  <c r="N329" i="35"/>
  <c r="M329" i="35"/>
  <c r="L329" i="35"/>
  <c r="K329" i="35"/>
  <c r="J329" i="35"/>
  <c r="I329" i="35"/>
  <c r="H329" i="35"/>
  <c r="G329" i="35"/>
  <c r="F329" i="35"/>
  <c r="E329" i="35"/>
  <c r="D329" i="35"/>
  <c r="C329" i="35"/>
  <c r="B329" i="35"/>
  <c r="A329" i="35"/>
  <c r="P328" i="35"/>
  <c r="O328" i="35"/>
  <c r="N328" i="35"/>
  <c r="M328" i="35"/>
  <c r="L328" i="35"/>
  <c r="K328" i="35"/>
  <c r="J328" i="35"/>
  <c r="I328" i="35"/>
  <c r="H328" i="35"/>
  <c r="G328" i="35"/>
  <c r="F328" i="35"/>
  <c r="E328" i="35"/>
  <c r="D328" i="35"/>
  <c r="C328" i="35"/>
  <c r="B328" i="35"/>
  <c r="A328" i="35"/>
  <c r="P327" i="35"/>
  <c r="O327" i="35"/>
  <c r="N327" i="35"/>
  <c r="M327" i="35"/>
  <c r="L327" i="35"/>
  <c r="K327" i="35"/>
  <c r="J327" i="35"/>
  <c r="I327" i="35"/>
  <c r="H327" i="35"/>
  <c r="G327" i="35"/>
  <c r="F327" i="35"/>
  <c r="E327" i="35"/>
  <c r="D327" i="35"/>
  <c r="C327" i="35"/>
  <c r="B327" i="35"/>
  <c r="A327" i="35"/>
  <c r="P326" i="35"/>
  <c r="O326" i="35"/>
  <c r="N326" i="35"/>
  <c r="M326" i="35"/>
  <c r="L326" i="35"/>
  <c r="K326" i="35"/>
  <c r="J326" i="35"/>
  <c r="I326" i="35"/>
  <c r="H326" i="35"/>
  <c r="G326" i="35"/>
  <c r="F326" i="35"/>
  <c r="E326" i="35"/>
  <c r="D326" i="35"/>
  <c r="C326" i="35"/>
  <c r="B326" i="35"/>
  <c r="A326" i="35"/>
  <c r="P325" i="35"/>
  <c r="O325" i="35"/>
  <c r="N325" i="35"/>
  <c r="M325" i="35"/>
  <c r="L325" i="35"/>
  <c r="K325" i="35"/>
  <c r="J325" i="35"/>
  <c r="I325" i="35"/>
  <c r="H325" i="35"/>
  <c r="G325" i="35"/>
  <c r="F325" i="35"/>
  <c r="E325" i="35"/>
  <c r="D325" i="35"/>
  <c r="C325" i="35"/>
  <c r="B325" i="35"/>
  <c r="A325" i="35"/>
  <c r="P324" i="35"/>
  <c r="O324" i="35"/>
  <c r="N324" i="35"/>
  <c r="M324" i="35"/>
  <c r="L324" i="35"/>
  <c r="K324" i="35"/>
  <c r="J324" i="35"/>
  <c r="I324" i="35"/>
  <c r="H324" i="35"/>
  <c r="G324" i="35"/>
  <c r="F324" i="35"/>
  <c r="E324" i="35"/>
  <c r="D324" i="35"/>
  <c r="C324" i="35"/>
  <c r="B324" i="35"/>
  <c r="A324" i="35"/>
  <c r="P323" i="35"/>
  <c r="O323" i="35"/>
  <c r="N323" i="35"/>
  <c r="M323" i="35"/>
  <c r="L323" i="35"/>
  <c r="K323" i="35"/>
  <c r="J323" i="35"/>
  <c r="I323" i="35"/>
  <c r="H323" i="35"/>
  <c r="G323" i="35"/>
  <c r="F323" i="35"/>
  <c r="E323" i="35"/>
  <c r="D323" i="35"/>
  <c r="C323" i="35"/>
  <c r="B323" i="35"/>
  <c r="A323" i="35"/>
  <c r="P322" i="35"/>
  <c r="O322" i="35"/>
  <c r="N322" i="35"/>
  <c r="M322" i="35"/>
  <c r="L322" i="35"/>
  <c r="K322" i="35"/>
  <c r="J322" i="35"/>
  <c r="I322" i="35"/>
  <c r="H322" i="35"/>
  <c r="G322" i="35"/>
  <c r="F322" i="35"/>
  <c r="E322" i="35"/>
  <c r="D322" i="35"/>
  <c r="C322" i="35"/>
  <c r="B322" i="35"/>
  <c r="A322" i="35"/>
  <c r="P321" i="35"/>
  <c r="O321" i="35"/>
  <c r="N321" i="35"/>
  <c r="M321" i="35"/>
  <c r="L321" i="35"/>
  <c r="K321" i="35"/>
  <c r="J321" i="35"/>
  <c r="I321" i="35"/>
  <c r="H321" i="35"/>
  <c r="G321" i="35"/>
  <c r="F321" i="35"/>
  <c r="E321" i="35"/>
  <c r="D321" i="35"/>
  <c r="C321" i="35"/>
  <c r="B321" i="35"/>
  <c r="A321" i="35"/>
  <c r="P320" i="35"/>
  <c r="O320" i="35"/>
  <c r="N320" i="35"/>
  <c r="M320" i="35"/>
  <c r="L320" i="35"/>
  <c r="K320" i="35"/>
  <c r="J320" i="35"/>
  <c r="I320" i="35"/>
  <c r="H320" i="35"/>
  <c r="G320" i="35"/>
  <c r="F320" i="35"/>
  <c r="E320" i="35"/>
  <c r="D320" i="35"/>
  <c r="C320" i="35"/>
  <c r="B320" i="35"/>
  <c r="A320" i="35"/>
  <c r="P319" i="35"/>
  <c r="O319" i="35"/>
  <c r="N319" i="35"/>
  <c r="M319" i="35"/>
  <c r="L319" i="35"/>
  <c r="K319" i="35"/>
  <c r="J319" i="35"/>
  <c r="I319" i="35"/>
  <c r="H319" i="35"/>
  <c r="G319" i="35"/>
  <c r="F319" i="35"/>
  <c r="E319" i="35"/>
  <c r="D319" i="35"/>
  <c r="C319" i="35"/>
  <c r="B319" i="35"/>
  <c r="A319" i="35"/>
  <c r="P318" i="35"/>
  <c r="O318" i="35"/>
  <c r="N318" i="35"/>
  <c r="M318" i="35"/>
  <c r="L318" i="35"/>
  <c r="K318" i="35"/>
  <c r="J318" i="35"/>
  <c r="I318" i="35"/>
  <c r="H318" i="35"/>
  <c r="G318" i="35"/>
  <c r="F318" i="35"/>
  <c r="E318" i="35"/>
  <c r="D318" i="35"/>
  <c r="C318" i="35"/>
  <c r="B318" i="35"/>
  <c r="A318" i="35"/>
  <c r="P317" i="35"/>
  <c r="O317" i="35"/>
  <c r="N317" i="35"/>
  <c r="M317" i="35"/>
  <c r="L317" i="35"/>
  <c r="K317" i="35"/>
  <c r="J317" i="35"/>
  <c r="I317" i="35"/>
  <c r="H317" i="35"/>
  <c r="G317" i="35"/>
  <c r="F317" i="35"/>
  <c r="E317" i="35"/>
  <c r="D317" i="35"/>
  <c r="C317" i="35"/>
  <c r="B317" i="35"/>
  <c r="A317" i="35"/>
  <c r="P316" i="35"/>
  <c r="O316" i="35"/>
  <c r="N316" i="35"/>
  <c r="M316" i="35"/>
  <c r="L316" i="35"/>
  <c r="K316" i="35"/>
  <c r="J316" i="35"/>
  <c r="I316" i="35"/>
  <c r="H316" i="35"/>
  <c r="G316" i="35"/>
  <c r="F316" i="35"/>
  <c r="E316" i="35"/>
  <c r="D316" i="35"/>
  <c r="C316" i="35"/>
  <c r="B316" i="35"/>
  <c r="A316" i="35"/>
  <c r="P315" i="35"/>
  <c r="O315" i="35"/>
  <c r="N315" i="35"/>
  <c r="M315" i="35"/>
  <c r="L315" i="35"/>
  <c r="K315" i="35"/>
  <c r="J315" i="35"/>
  <c r="I315" i="35"/>
  <c r="H315" i="35"/>
  <c r="G315" i="35"/>
  <c r="F315" i="35"/>
  <c r="E315" i="35"/>
  <c r="D315" i="35"/>
  <c r="C315" i="35"/>
  <c r="B315" i="35"/>
  <c r="A315" i="35"/>
  <c r="P314" i="35"/>
  <c r="O314" i="35"/>
  <c r="N314" i="35"/>
  <c r="M314" i="35"/>
  <c r="L314" i="35"/>
  <c r="K314" i="35"/>
  <c r="J314" i="35"/>
  <c r="I314" i="35"/>
  <c r="H314" i="35"/>
  <c r="G314" i="35"/>
  <c r="F314" i="35"/>
  <c r="E314" i="35"/>
  <c r="D314" i="35"/>
  <c r="C314" i="35"/>
  <c r="B314" i="35"/>
  <c r="A314" i="35"/>
  <c r="P313" i="35"/>
  <c r="O313" i="35"/>
  <c r="N313" i="35"/>
  <c r="M313" i="35"/>
  <c r="L313" i="35"/>
  <c r="K313" i="35"/>
  <c r="J313" i="35"/>
  <c r="I313" i="35"/>
  <c r="H313" i="35"/>
  <c r="G313" i="35"/>
  <c r="F313" i="35"/>
  <c r="E313" i="35"/>
  <c r="D313" i="35"/>
  <c r="C313" i="35"/>
  <c r="B313" i="35"/>
  <c r="A313" i="35"/>
  <c r="P312" i="35"/>
  <c r="O312" i="35"/>
  <c r="N312" i="35"/>
  <c r="M312" i="35"/>
  <c r="L312" i="35"/>
  <c r="K312" i="35"/>
  <c r="J312" i="35"/>
  <c r="I312" i="35"/>
  <c r="H312" i="35"/>
  <c r="G312" i="35"/>
  <c r="F312" i="35"/>
  <c r="E312" i="35"/>
  <c r="D312" i="35"/>
  <c r="C312" i="35"/>
  <c r="B312" i="35"/>
  <c r="A312" i="35"/>
  <c r="P311" i="35"/>
  <c r="O311" i="35"/>
  <c r="N311" i="35"/>
  <c r="M311" i="35"/>
  <c r="L311" i="35"/>
  <c r="K311" i="35"/>
  <c r="J311" i="35"/>
  <c r="I311" i="35"/>
  <c r="H311" i="35"/>
  <c r="G311" i="35"/>
  <c r="F311" i="35"/>
  <c r="E311" i="35"/>
  <c r="D311" i="35"/>
  <c r="C311" i="35"/>
  <c r="B311" i="35"/>
  <c r="A311" i="35"/>
  <c r="P310" i="35"/>
  <c r="O310" i="35"/>
  <c r="N310" i="35"/>
  <c r="M310" i="35"/>
  <c r="L310" i="35"/>
  <c r="K310" i="35"/>
  <c r="J310" i="35"/>
  <c r="I310" i="35"/>
  <c r="H310" i="35"/>
  <c r="G310" i="35"/>
  <c r="F310" i="35"/>
  <c r="E310" i="35"/>
  <c r="D310" i="35"/>
  <c r="C310" i="35"/>
  <c r="B310" i="35"/>
  <c r="A310" i="35"/>
  <c r="P309" i="35"/>
  <c r="O309" i="35"/>
  <c r="N309" i="35"/>
  <c r="M309" i="35"/>
  <c r="L309" i="35"/>
  <c r="K309" i="35"/>
  <c r="J309" i="35"/>
  <c r="I309" i="35"/>
  <c r="H309" i="35"/>
  <c r="G309" i="35"/>
  <c r="F309" i="35"/>
  <c r="E309" i="35"/>
  <c r="D309" i="35"/>
  <c r="C309" i="35"/>
  <c r="B309" i="35"/>
  <c r="A309" i="35"/>
  <c r="P308" i="35"/>
  <c r="O308" i="35"/>
  <c r="N308" i="35"/>
  <c r="M308" i="35"/>
  <c r="L308" i="35"/>
  <c r="K308" i="35"/>
  <c r="J308" i="35"/>
  <c r="I308" i="35"/>
  <c r="H308" i="35"/>
  <c r="G308" i="35"/>
  <c r="F308" i="35"/>
  <c r="E308" i="35"/>
  <c r="D308" i="35"/>
  <c r="C308" i="35"/>
  <c r="B308" i="35"/>
  <c r="A308" i="35"/>
  <c r="P307" i="35"/>
  <c r="O307" i="35"/>
  <c r="N307" i="35"/>
  <c r="M307" i="35"/>
  <c r="L307" i="35"/>
  <c r="K307" i="35"/>
  <c r="J307" i="35"/>
  <c r="I307" i="35"/>
  <c r="H307" i="35"/>
  <c r="G307" i="35"/>
  <c r="F307" i="35"/>
  <c r="E307" i="35"/>
  <c r="D307" i="35"/>
  <c r="C307" i="35"/>
  <c r="B307" i="35"/>
  <c r="A307" i="35"/>
  <c r="P306" i="35"/>
  <c r="O306" i="35"/>
  <c r="N306" i="35"/>
  <c r="M306" i="35"/>
  <c r="L306" i="35"/>
  <c r="K306" i="35"/>
  <c r="J306" i="35"/>
  <c r="I306" i="35"/>
  <c r="H306" i="35"/>
  <c r="G306" i="35"/>
  <c r="F306" i="35"/>
  <c r="E306" i="35"/>
  <c r="D306" i="35"/>
  <c r="C306" i="35"/>
  <c r="B306" i="35"/>
  <c r="A306" i="35"/>
  <c r="P305" i="35"/>
  <c r="O305" i="35"/>
  <c r="N305" i="35"/>
  <c r="M305" i="35"/>
  <c r="L305" i="35"/>
  <c r="K305" i="35"/>
  <c r="J305" i="35"/>
  <c r="I305" i="35"/>
  <c r="H305" i="35"/>
  <c r="G305" i="35"/>
  <c r="F305" i="35"/>
  <c r="E305" i="35"/>
  <c r="D305" i="35"/>
  <c r="C305" i="35"/>
  <c r="B305" i="35"/>
  <c r="A305" i="35"/>
  <c r="P304" i="35"/>
  <c r="O304" i="35"/>
  <c r="N304" i="35"/>
  <c r="M304" i="35"/>
  <c r="L304" i="35"/>
  <c r="K304" i="35"/>
  <c r="J304" i="35"/>
  <c r="I304" i="35"/>
  <c r="H304" i="35"/>
  <c r="G304" i="35"/>
  <c r="F304" i="35"/>
  <c r="E304" i="35"/>
  <c r="D304" i="35"/>
  <c r="C304" i="35"/>
  <c r="B304" i="35"/>
  <c r="A304" i="35"/>
  <c r="P303" i="35"/>
  <c r="O303" i="35"/>
  <c r="N303" i="35"/>
  <c r="M303" i="35"/>
  <c r="L303" i="35"/>
  <c r="K303" i="35"/>
  <c r="J303" i="35"/>
  <c r="I303" i="35"/>
  <c r="H303" i="35"/>
  <c r="G303" i="35"/>
  <c r="F303" i="35"/>
  <c r="E303" i="35"/>
  <c r="D303" i="35"/>
  <c r="C303" i="35"/>
  <c r="B303" i="35"/>
  <c r="A303" i="35"/>
  <c r="P302" i="35"/>
  <c r="O302" i="35"/>
  <c r="N302" i="35"/>
  <c r="M302" i="35"/>
  <c r="L302" i="35"/>
  <c r="K302" i="35"/>
  <c r="J302" i="35"/>
  <c r="I302" i="35"/>
  <c r="H302" i="35"/>
  <c r="G302" i="35"/>
  <c r="F302" i="35"/>
  <c r="E302" i="35"/>
  <c r="D302" i="35"/>
  <c r="C302" i="35"/>
  <c r="B302" i="35"/>
  <c r="A302" i="35"/>
  <c r="P301" i="35"/>
  <c r="O301" i="35"/>
  <c r="N301" i="35"/>
  <c r="M301" i="35"/>
  <c r="L301" i="35"/>
  <c r="K301" i="35"/>
  <c r="J301" i="35"/>
  <c r="I301" i="35"/>
  <c r="H301" i="35"/>
  <c r="G301" i="35"/>
  <c r="F301" i="35"/>
  <c r="E301" i="35"/>
  <c r="D301" i="35"/>
  <c r="C301" i="35"/>
  <c r="B301" i="35"/>
  <c r="A301" i="35"/>
  <c r="P300" i="35"/>
  <c r="O300" i="35"/>
  <c r="N300" i="35"/>
  <c r="M300" i="35"/>
  <c r="L300" i="35"/>
  <c r="K300" i="35"/>
  <c r="J300" i="35"/>
  <c r="I300" i="35"/>
  <c r="H300" i="35"/>
  <c r="G300" i="35"/>
  <c r="F300" i="35"/>
  <c r="E300" i="35"/>
  <c r="D300" i="35"/>
  <c r="C300" i="35"/>
  <c r="B300" i="35"/>
  <c r="A300" i="35"/>
  <c r="P299" i="35"/>
  <c r="O299" i="35"/>
  <c r="N299" i="35"/>
  <c r="M299" i="35"/>
  <c r="L299" i="35"/>
  <c r="K299" i="35"/>
  <c r="J299" i="35"/>
  <c r="I299" i="35"/>
  <c r="H299" i="35"/>
  <c r="G299" i="35"/>
  <c r="F299" i="35"/>
  <c r="E299" i="35"/>
  <c r="D299" i="35"/>
  <c r="C299" i="35"/>
  <c r="B299" i="35"/>
  <c r="A299" i="35"/>
  <c r="P298" i="35"/>
  <c r="O298" i="35"/>
  <c r="N298" i="35"/>
  <c r="M298" i="35"/>
  <c r="L298" i="35"/>
  <c r="K298" i="35"/>
  <c r="J298" i="35"/>
  <c r="I298" i="35"/>
  <c r="H298" i="35"/>
  <c r="G298" i="35"/>
  <c r="F298" i="35"/>
  <c r="E298" i="35"/>
  <c r="D298" i="35"/>
  <c r="C298" i="35"/>
  <c r="B298" i="35"/>
  <c r="A298" i="35"/>
  <c r="P297" i="35"/>
  <c r="O297" i="35"/>
  <c r="N297" i="35"/>
  <c r="M297" i="35"/>
  <c r="L297" i="35"/>
  <c r="K297" i="35"/>
  <c r="J297" i="35"/>
  <c r="I297" i="35"/>
  <c r="H297" i="35"/>
  <c r="G297" i="35"/>
  <c r="F297" i="35"/>
  <c r="E297" i="35"/>
  <c r="D297" i="35"/>
  <c r="C297" i="35"/>
  <c r="B297" i="35"/>
  <c r="A297" i="35"/>
  <c r="P296" i="35"/>
  <c r="O296" i="35"/>
  <c r="N296" i="35"/>
  <c r="M296" i="35"/>
  <c r="L296" i="35"/>
  <c r="K296" i="35"/>
  <c r="J296" i="35"/>
  <c r="I296" i="35"/>
  <c r="H296" i="35"/>
  <c r="G296" i="35"/>
  <c r="F296" i="35"/>
  <c r="E296" i="35"/>
  <c r="D296" i="35"/>
  <c r="C296" i="35"/>
  <c r="B296" i="35"/>
  <c r="A296" i="35"/>
  <c r="P295" i="35"/>
  <c r="O295" i="35"/>
  <c r="N295" i="35"/>
  <c r="M295" i="35"/>
  <c r="L295" i="35"/>
  <c r="K295" i="35"/>
  <c r="J295" i="35"/>
  <c r="I295" i="35"/>
  <c r="H295" i="35"/>
  <c r="G295" i="35"/>
  <c r="F295" i="35"/>
  <c r="E295" i="35"/>
  <c r="D295" i="35"/>
  <c r="C295" i="35"/>
  <c r="B295" i="35"/>
  <c r="A295" i="35"/>
  <c r="P294" i="35"/>
  <c r="O294" i="35"/>
  <c r="N294" i="35"/>
  <c r="M294" i="35"/>
  <c r="L294" i="35"/>
  <c r="K294" i="35"/>
  <c r="J294" i="35"/>
  <c r="I294" i="35"/>
  <c r="H294" i="35"/>
  <c r="G294" i="35"/>
  <c r="F294" i="35"/>
  <c r="E294" i="35"/>
  <c r="D294" i="35"/>
  <c r="C294" i="35"/>
  <c r="B294" i="35"/>
  <c r="A294" i="35"/>
  <c r="P293" i="35"/>
  <c r="O293" i="35"/>
  <c r="N293" i="35"/>
  <c r="M293" i="35"/>
  <c r="L293" i="35"/>
  <c r="K293" i="35"/>
  <c r="J293" i="35"/>
  <c r="I293" i="35"/>
  <c r="H293" i="35"/>
  <c r="G293" i="35"/>
  <c r="F293" i="35"/>
  <c r="E293" i="35"/>
  <c r="D293" i="35"/>
  <c r="C293" i="35"/>
  <c r="B293" i="35"/>
  <c r="A293" i="35"/>
  <c r="P292" i="35"/>
  <c r="O292" i="35"/>
  <c r="N292" i="35"/>
  <c r="M292" i="35"/>
  <c r="L292" i="35"/>
  <c r="K292" i="35"/>
  <c r="J292" i="35"/>
  <c r="I292" i="35"/>
  <c r="H292" i="35"/>
  <c r="G292" i="35"/>
  <c r="F292" i="35"/>
  <c r="E292" i="35"/>
  <c r="D292" i="35"/>
  <c r="C292" i="35"/>
  <c r="B292" i="35"/>
  <c r="A292" i="35"/>
  <c r="P291" i="35"/>
  <c r="O291" i="35"/>
  <c r="N291" i="35"/>
  <c r="M291" i="35"/>
  <c r="L291" i="35"/>
  <c r="K291" i="35"/>
  <c r="J291" i="35"/>
  <c r="I291" i="35"/>
  <c r="H291" i="35"/>
  <c r="G291" i="35"/>
  <c r="F291" i="35"/>
  <c r="E291" i="35"/>
  <c r="D291" i="35"/>
  <c r="C291" i="35"/>
  <c r="B291" i="35"/>
  <c r="A291" i="35"/>
  <c r="P290" i="35"/>
  <c r="O290" i="35"/>
  <c r="N290" i="35"/>
  <c r="M290" i="35"/>
  <c r="L290" i="35"/>
  <c r="K290" i="35"/>
  <c r="J290" i="35"/>
  <c r="I290" i="35"/>
  <c r="H290" i="35"/>
  <c r="G290" i="35"/>
  <c r="F290" i="35"/>
  <c r="E290" i="35"/>
  <c r="D290" i="35"/>
  <c r="C290" i="35"/>
  <c r="B290" i="35"/>
  <c r="A290" i="35"/>
  <c r="P289" i="35"/>
  <c r="O289" i="35"/>
  <c r="N289" i="35"/>
  <c r="M289" i="35"/>
  <c r="L289" i="35"/>
  <c r="K289" i="35"/>
  <c r="J289" i="35"/>
  <c r="I289" i="35"/>
  <c r="H289" i="35"/>
  <c r="G289" i="35"/>
  <c r="F289" i="35"/>
  <c r="E289" i="35"/>
  <c r="D289" i="35"/>
  <c r="C289" i="35"/>
  <c r="B289" i="35"/>
  <c r="A289" i="35"/>
  <c r="P288" i="35"/>
  <c r="O288" i="35"/>
  <c r="N288" i="35"/>
  <c r="M288" i="35"/>
  <c r="L288" i="35"/>
  <c r="K288" i="35"/>
  <c r="J288" i="35"/>
  <c r="I288" i="35"/>
  <c r="H288" i="35"/>
  <c r="G288" i="35"/>
  <c r="F288" i="35"/>
  <c r="E288" i="35"/>
  <c r="D288" i="35"/>
  <c r="C288" i="35"/>
  <c r="B288" i="35"/>
  <c r="A288" i="35"/>
  <c r="P287" i="35"/>
  <c r="O287" i="35"/>
  <c r="N287" i="35"/>
  <c r="M287" i="35"/>
  <c r="L287" i="35"/>
  <c r="K287" i="35"/>
  <c r="J287" i="35"/>
  <c r="I287" i="35"/>
  <c r="H287" i="35"/>
  <c r="G287" i="35"/>
  <c r="F287" i="35"/>
  <c r="E287" i="35"/>
  <c r="D287" i="35"/>
  <c r="C287" i="35"/>
  <c r="B287" i="35"/>
  <c r="A287" i="35"/>
  <c r="P286" i="35"/>
  <c r="O286" i="35"/>
  <c r="N286" i="35"/>
  <c r="M286" i="35"/>
  <c r="L286" i="35"/>
  <c r="K286" i="35"/>
  <c r="J286" i="35"/>
  <c r="I286" i="35"/>
  <c r="H286" i="35"/>
  <c r="G286" i="35"/>
  <c r="F286" i="35"/>
  <c r="E286" i="35"/>
  <c r="D286" i="35"/>
  <c r="C286" i="35"/>
  <c r="B286" i="35"/>
  <c r="A286" i="35"/>
  <c r="P285" i="35"/>
  <c r="O285" i="35"/>
  <c r="N285" i="35"/>
  <c r="M285" i="35"/>
  <c r="L285" i="35"/>
  <c r="K285" i="35"/>
  <c r="J285" i="35"/>
  <c r="I285" i="35"/>
  <c r="H285" i="35"/>
  <c r="G285" i="35"/>
  <c r="F285" i="35"/>
  <c r="E285" i="35"/>
  <c r="D285" i="35"/>
  <c r="C285" i="35"/>
  <c r="B285" i="35"/>
  <c r="A285" i="35"/>
  <c r="P284" i="35"/>
  <c r="O284" i="35"/>
  <c r="N284" i="35"/>
  <c r="M284" i="35"/>
  <c r="L284" i="35"/>
  <c r="K284" i="35"/>
  <c r="J284" i="35"/>
  <c r="I284" i="35"/>
  <c r="H284" i="35"/>
  <c r="G284" i="35"/>
  <c r="F284" i="35"/>
  <c r="E284" i="35"/>
  <c r="D284" i="35"/>
  <c r="C284" i="35"/>
  <c r="B284" i="35"/>
  <c r="A284" i="35"/>
  <c r="P283" i="35"/>
  <c r="O283" i="35"/>
  <c r="N283" i="35"/>
  <c r="M283" i="35"/>
  <c r="L283" i="35"/>
  <c r="K283" i="35"/>
  <c r="J283" i="35"/>
  <c r="I283" i="35"/>
  <c r="H283" i="35"/>
  <c r="G283" i="35"/>
  <c r="F283" i="35"/>
  <c r="E283" i="35"/>
  <c r="D283" i="35"/>
  <c r="C283" i="35"/>
  <c r="B283" i="35"/>
  <c r="A283" i="35"/>
  <c r="P282" i="35"/>
  <c r="O282" i="35"/>
  <c r="N282" i="35"/>
  <c r="M282" i="35"/>
  <c r="L282" i="35"/>
  <c r="K282" i="35"/>
  <c r="J282" i="35"/>
  <c r="I282" i="35"/>
  <c r="H282" i="35"/>
  <c r="G282" i="35"/>
  <c r="F282" i="35"/>
  <c r="E282" i="35"/>
  <c r="D282" i="35"/>
  <c r="C282" i="35"/>
  <c r="B282" i="35"/>
  <c r="A282" i="35"/>
  <c r="P281" i="35"/>
  <c r="O281" i="35"/>
  <c r="N281" i="35"/>
  <c r="M281" i="35"/>
  <c r="L281" i="35"/>
  <c r="K281" i="35"/>
  <c r="J281" i="35"/>
  <c r="I281" i="35"/>
  <c r="H281" i="35"/>
  <c r="G281" i="35"/>
  <c r="F281" i="35"/>
  <c r="E281" i="35"/>
  <c r="D281" i="35"/>
  <c r="C281" i="35"/>
  <c r="B281" i="35"/>
  <c r="A281" i="35"/>
  <c r="P280" i="35"/>
  <c r="O280" i="35"/>
  <c r="N280" i="35"/>
  <c r="M280" i="35"/>
  <c r="L280" i="35"/>
  <c r="K280" i="35"/>
  <c r="J280" i="35"/>
  <c r="I280" i="35"/>
  <c r="H280" i="35"/>
  <c r="G280" i="35"/>
  <c r="F280" i="35"/>
  <c r="E280" i="35"/>
  <c r="D280" i="35"/>
  <c r="C280" i="35"/>
  <c r="B280" i="35"/>
  <c r="A280" i="35"/>
  <c r="P279" i="35"/>
  <c r="O279" i="35"/>
  <c r="N279" i="35"/>
  <c r="M279" i="35"/>
  <c r="L279" i="35"/>
  <c r="K279" i="35"/>
  <c r="J279" i="35"/>
  <c r="I279" i="35"/>
  <c r="H279" i="35"/>
  <c r="G279" i="35"/>
  <c r="F279" i="35"/>
  <c r="E279" i="35"/>
  <c r="D279" i="35"/>
  <c r="C279" i="35"/>
  <c r="B279" i="35"/>
  <c r="A279" i="35"/>
  <c r="P278" i="35"/>
  <c r="O278" i="35"/>
  <c r="N278" i="35"/>
  <c r="M278" i="35"/>
  <c r="L278" i="35"/>
  <c r="K278" i="35"/>
  <c r="J278" i="35"/>
  <c r="I278" i="35"/>
  <c r="H278" i="35"/>
  <c r="G278" i="35"/>
  <c r="F278" i="35"/>
  <c r="E278" i="35"/>
  <c r="D278" i="35"/>
  <c r="C278" i="35"/>
  <c r="B278" i="35"/>
  <c r="A278" i="35"/>
  <c r="P277" i="35"/>
  <c r="O277" i="35"/>
  <c r="N277" i="35"/>
  <c r="M277" i="35"/>
  <c r="L277" i="35"/>
  <c r="K277" i="35"/>
  <c r="J277" i="35"/>
  <c r="I277" i="35"/>
  <c r="H277" i="35"/>
  <c r="G277" i="35"/>
  <c r="F277" i="35"/>
  <c r="E277" i="35"/>
  <c r="D277" i="35"/>
  <c r="C277" i="35"/>
  <c r="B277" i="35"/>
  <c r="A277" i="35"/>
  <c r="P276" i="35"/>
  <c r="O276" i="35"/>
  <c r="N276" i="35"/>
  <c r="M276" i="35"/>
  <c r="L276" i="35"/>
  <c r="K276" i="35"/>
  <c r="J276" i="35"/>
  <c r="I276" i="35"/>
  <c r="H276" i="35"/>
  <c r="G276" i="35"/>
  <c r="F276" i="35"/>
  <c r="E276" i="35"/>
  <c r="D276" i="35"/>
  <c r="C276" i="35"/>
  <c r="B276" i="35"/>
  <c r="A276" i="35"/>
  <c r="P275" i="35"/>
  <c r="O275" i="35"/>
  <c r="N275" i="35"/>
  <c r="M275" i="35"/>
  <c r="L275" i="35"/>
  <c r="K275" i="35"/>
  <c r="J275" i="35"/>
  <c r="I275" i="35"/>
  <c r="H275" i="35"/>
  <c r="G275" i="35"/>
  <c r="F275" i="35"/>
  <c r="E275" i="35"/>
  <c r="D275" i="35"/>
  <c r="C275" i="35"/>
  <c r="B275" i="35"/>
  <c r="A275" i="35"/>
  <c r="P274" i="35"/>
  <c r="O274" i="35"/>
  <c r="N274" i="35"/>
  <c r="M274" i="35"/>
  <c r="L274" i="35"/>
  <c r="K274" i="35"/>
  <c r="J274" i="35"/>
  <c r="I274" i="35"/>
  <c r="H274" i="35"/>
  <c r="G274" i="35"/>
  <c r="F274" i="35"/>
  <c r="E274" i="35"/>
  <c r="D274" i="35"/>
  <c r="C274" i="35"/>
  <c r="B274" i="35"/>
  <c r="A274" i="35"/>
  <c r="P273" i="35"/>
  <c r="O273" i="35"/>
  <c r="N273" i="35"/>
  <c r="M273" i="35"/>
  <c r="L273" i="35"/>
  <c r="K273" i="35"/>
  <c r="J273" i="35"/>
  <c r="I273" i="35"/>
  <c r="H273" i="35"/>
  <c r="G273" i="35"/>
  <c r="F273" i="35"/>
  <c r="E273" i="35"/>
  <c r="D273" i="35"/>
  <c r="C273" i="35"/>
  <c r="B273" i="35"/>
  <c r="A273" i="35"/>
  <c r="P272" i="35"/>
  <c r="O272" i="35"/>
  <c r="N272" i="35"/>
  <c r="M272" i="35"/>
  <c r="L272" i="35"/>
  <c r="K272" i="35"/>
  <c r="J272" i="35"/>
  <c r="I272" i="35"/>
  <c r="H272" i="35"/>
  <c r="G272" i="35"/>
  <c r="F272" i="35"/>
  <c r="E272" i="35"/>
  <c r="D272" i="35"/>
  <c r="C272" i="35"/>
  <c r="B272" i="35"/>
  <c r="A272" i="35"/>
  <c r="P271" i="35"/>
  <c r="O271" i="35"/>
  <c r="N271" i="35"/>
  <c r="M271" i="35"/>
  <c r="L271" i="35"/>
  <c r="K271" i="35"/>
  <c r="J271" i="35"/>
  <c r="I271" i="35"/>
  <c r="H271" i="35"/>
  <c r="G271" i="35"/>
  <c r="F271" i="35"/>
  <c r="E271" i="35"/>
  <c r="D271" i="35"/>
  <c r="C271" i="35"/>
  <c r="B271" i="35"/>
  <c r="A271" i="35"/>
  <c r="P270" i="35"/>
  <c r="O270" i="35"/>
  <c r="N270" i="35"/>
  <c r="M270" i="35"/>
  <c r="L270" i="35"/>
  <c r="K270" i="35"/>
  <c r="J270" i="35"/>
  <c r="I270" i="35"/>
  <c r="H270" i="35"/>
  <c r="G270" i="35"/>
  <c r="F270" i="35"/>
  <c r="E270" i="35"/>
  <c r="D270" i="35"/>
  <c r="C270" i="35"/>
  <c r="B270" i="35"/>
  <c r="A270" i="35"/>
  <c r="P269" i="35"/>
  <c r="O269" i="35"/>
  <c r="N269" i="35"/>
  <c r="M269" i="35"/>
  <c r="L269" i="35"/>
  <c r="K269" i="35"/>
  <c r="J269" i="35"/>
  <c r="I269" i="35"/>
  <c r="H269" i="35"/>
  <c r="G269" i="35"/>
  <c r="F269" i="35"/>
  <c r="E269" i="35"/>
  <c r="D269" i="35"/>
  <c r="C269" i="35"/>
  <c r="B269" i="35"/>
  <c r="A269" i="35"/>
  <c r="P268" i="35"/>
  <c r="O268" i="35"/>
  <c r="N268" i="35"/>
  <c r="M268" i="35"/>
  <c r="L268" i="35"/>
  <c r="K268" i="35"/>
  <c r="J268" i="35"/>
  <c r="I268" i="35"/>
  <c r="H268" i="35"/>
  <c r="G268" i="35"/>
  <c r="F268" i="35"/>
  <c r="E268" i="35"/>
  <c r="D268" i="35"/>
  <c r="C268" i="35"/>
  <c r="B268" i="35"/>
  <c r="A268" i="35"/>
  <c r="P267" i="35"/>
  <c r="O267" i="35"/>
  <c r="N267" i="35"/>
  <c r="M267" i="35"/>
  <c r="L267" i="35"/>
  <c r="K267" i="35"/>
  <c r="J267" i="35"/>
  <c r="I267" i="35"/>
  <c r="H267" i="35"/>
  <c r="G267" i="35"/>
  <c r="F267" i="35"/>
  <c r="E267" i="35"/>
  <c r="D267" i="35"/>
  <c r="C267" i="35"/>
  <c r="B267" i="35"/>
  <c r="A267" i="35"/>
  <c r="P266" i="35"/>
  <c r="O266" i="35"/>
  <c r="N266" i="35"/>
  <c r="M266" i="35"/>
  <c r="L266" i="35"/>
  <c r="K266" i="35"/>
  <c r="J266" i="35"/>
  <c r="I266" i="35"/>
  <c r="H266" i="35"/>
  <c r="G266" i="35"/>
  <c r="F266" i="35"/>
  <c r="E266" i="35"/>
  <c r="D266" i="35"/>
  <c r="C266" i="35"/>
  <c r="B266" i="35"/>
  <c r="A266" i="35"/>
  <c r="P265" i="35"/>
  <c r="O265" i="35"/>
  <c r="N265" i="35"/>
  <c r="M265" i="35"/>
  <c r="L265" i="35"/>
  <c r="K265" i="35"/>
  <c r="J265" i="35"/>
  <c r="I265" i="35"/>
  <c r="H265" i="35"/>
  <c r="G265" i="35"/>
  <c r="F265" i="35"/>
  <c r="E265" i="35"/>
  <c r="D265" i="35"/>
  <c r="C265" i="35"/>
  <c r="B265" i="35"/>
  <c r="A265" i="35"/>
  <c r="P264" i="35"/>
  <c r="O264" i="35"/>
  <c r="N264" i="35"/>
  <c r="M264" i="35"/>
  <c r="L264" i="35"/>
  <c r="K264" i="35"/>
  <c r="J264" i="35"/>
  <c r="I264" i="35"/>
  <c r="H264" i="35"/>
  <c r="G264" i="35"/>
  <c r="F264" i="35"/>
  <c r="E264" i="35"/>
  <c r="D264" i="35"/>
  <c r="C264" i="35"/>
  <c r="B264" i="35"/>
  <c r="A264" i="35"/>
  <c r="P263" i="35"/>
  <c r="O263" i="35"/>
  <c r="N263" i="35"/>
  <c r="M263" i="35"/>
  <c r="L263" i="35"/>
  <c r="K263" i="35"/>
  <c r="J263" i="35"/>
  <c r="I263" i="35"/>
  <c r="H263" i="35"/>
  <c r="G263" i="35"/>
  <c r="F263" i="35"/>
  <c r="E263" i="35"/>
  <c r="D263" i="35"/>
  <c r="C263" i="35"/>
  <c r="B263" i="35"/>
  <c r="A263" i="35"/>
  <c r="P262" i="35"/>
  <c r="O262" i="35"/>
  <c r="N262" i="35"/>
  <c r="M262" i="35"/>
  <c r="L262" i="35"/>
  <c r="K262" i="35"/>
  <c r="J262" i="35"/>
  <c r="I262" i="35"/>
  <c r="H262" i="35"/>
  <c r="G262" i="35"/>
  <c r="F262" i="35"/>
  <c r="E262" i="35"/>
  <c r="D262" i="35"/>
  <c r="C262" i="35"/>
  <c r="B262" i="35"/>
  <c r="A262" i="35"/>
  <c r="P261" i="35"/>
  <c r="O261" i="35"/>
  <c r="N261" i="35"/>
  <c r="M261" i="35"/>
  <c r="L261" i="35"/>
  <c r="K261" i="35"/>
  <c r="J261" i="35"/>
  <c r="I261" i="35"/>
  <c r="H261" i="35"/>
  <c r="G261" i="35"/>
  <c r="F261" i="35"/>
  <c r="E261" i="35"/>
  <c r="D261" i="35"/>
  <c r="C261" i="35"/>
  <c r="B261" i="35"/>
  <c r="A261" i="35"/>
  <c r="P260" i="35"/>
  <c r="O260" i="35"/>
  <c r="N260" i="35"/>
  <c r="M260" i="35"/>
  <c r="L260" i="35"/>
  <c r="K260" i="35"/>
  <c r="J260" i="35"/>
  <c r="I260" i="35"/>
  <c r="H260" i="35"/>
  <c r="G260" i="35"/>
  <c r="F260" i="35"/>
  <c r="E260" i="35"/>
  <c r="D260" i="35"/>
  <c r="C260" i="35"/>
  <c r="B260" i="35"/>
  <c r="A260" i="35"/>
  <c r="P259" i="35"/>
  <c r="O259" i="35"/>
  <c r="N259" i="35"/>
  <c r="M259" i="35"/>
  <c r="L259" i="35"/>
  <c r="K259" i="35"/>
  <c r="J259" i="35"/>
  <c r="I259" i="35"/>
  <c r="H259" i="35"/>
  <c r="G259" i="35"/>
  <c r="F259" i="35"/>
  <c r="E259" i="35"/>
  <c r="D259" i="35"/>
  <c r="C259" i="35"/>
  <c r="B259" i="35"/>
  <c r="A259" i="35"/>
  <c r="P258" i="35"/>
  <c r="O258" i="35"/>
  <c r="N258" i="35"/>
  <c r="M258" i="35"/>
  <c r="L258" i="35"/>
  <c r="K258" i="35"/>
  <c r="J258" i="35"/>
  <c r="I258" i="35"/>
  <c r="H258" i="35"/>
  <c r="G258" i="35"/>
  <c r="F258" i="35"/>
  <c r="E258" i="35"/>
  <c r="D258" i="35"/>
  <c r="C258" i="35"/>
  <c r="B258" i="35"/>
  <c r="A258" i="35"/>
  <c r="P257" i="35"/>
  <c r="O257" i="35"/>
  <c r="N257" i="35"/>
  <c r="M257" i="35"/>
  <c r="L257" i="35"/>
  <c r="K257" i="35"/>
  <c r="J257" i="35"/>
  <c r="I257" i="35"/>
  <c r="H257" i="35"/>
  <c r="G257" i="35"/>
  <c r="F257" i="35"/>
  <c r="E257" i="35"/>
  <c r="D257" i="35"/>
  <c r="C257" i="35"/>
  <c r="B257" i="35"/>
  <c r="A257" i="35"/>
  <c r="P256" i="35"/>
  <c r="O256" i="35"/>
  <c r="N256" i="35"/>
  <c r="M256" i="35"/>
  <c r="L256" i="35"/>
  <c r="K256" i="35"/>
  <c r="J256" i="35"/>
  <c r="I256" i="35"/>
  <c r="H256" i="35"/>
  <c r="G256" i="35"/>
  <c r="F256" i="35"/>
  <c r="E256" i="35"/>
  <c r="D256" i="35"/>
  <c r="C256" i="35"/>
  <c r="B256" i="35"/>
  <c r="A256" i="35"/>
  <c r="P255" i="35"/>
  <c r="O255" i="35"/>
  <c r="N255" i="35"/>
  <c r="M255" i="35"/>
  <c r="L255" i="35"/>
  <c r="K255" i="35"/>
  <c r="J255" i="35"/>
  <c r="I255" i="35"/>
  <c r="H255" i="35"/>
  <c r="G255" i="35"/>
  <c r="F255" i="35"/>
  <c r="E255" i="35"/>
  <c r="D255" i="35"/>
  <c r="C255" i="35"/>
  <c r="B255" i="35"/>
  <c r="A255" i="35"/>
  <c r="P254" i="35"/>
  <c r="O254" i="35"/>
  <c r="N254" i="35"/>
  <c r="M254" i="35"/>
  <c r="L254" i="35"/>
  <c r="K254" i="35"/>
  <c r="J254" i="35"/>
  <c r="I254" i="35"/>
  <c r="H254" i="35"/>
  <c r="G254" i="35"/>
  <c r="F254" i="35"/>
  <c r="E254" i="35"/>
  <c r="D254" i="35"/>
  <c r="C254" i="35"/>
  <c r="B254" i="35"/>
  <c r="A254" i="35"/>
  <c r="P253" i="35"/>
  <c r="O253" i="35"/>
  <c r="N253" i="35"/>
  <c r="M253" i="35"/>
  <c r="L253" i="35"/>
  <c r="K253" i="35"/>
  <c r="J253" i="35"/>
  <c r="I253" i="35"/>
  <c r="H253" i="35"/>
  <c r="G253" i="35"/>
  <c r="F253" i="35"/>
  <c r="E253" i="35"/>
  <c r="D253" i="35"/>
  <c r="C253" i="35"/>
  <c r="B253" i="35"/>
  <c r="A253" i="35"/>
  <c r="P252" i="35"/>
  <c r="O252" i="35"/>
  <c r="N252" i="35"/>
  <c r="M252" i="35"/>
  <c r="L252" i="35"/>
  <c r="K252" i="35"/>
  <c r="J252" i="35"/>
  <c r="I252" i="35"/>
  <c r="H252" i="35"/>
  <c r="G252" i="35"/>
  <c r="F252" i="35"/>
  <c r="E252" i="35"/>
  <c r="D252" i="35"/>
  <c r="C252" i="35"/>
  <c r="B252" i="35"/>
  <c r="A252" i="35"/>
  <c r="P251" i="35"/>
  <c r="O251" i="35"/>
  <c r="N251" i="35"/>
  <c r="M251" i="35"/>
  <c r="L251" i="35"/>
  <c r="K251" i="35"/>
  <c r="J251" i="35"/>
  <c r="I251" i="35"/>
  <c r="H251" i="35"/>
  <c r="G251" i="35"/>
  <c r="F251" i="35"/>
  <c r="E251" i="35"/>
  <c r="D251" i="35"/>
  <c r="C251" i="35"/>
  <c r="B251" i="35"/>
  <c r="A251" i="35"/>
  <c r="P250" i="35"/>
  <c r="O250" i="35"/>
  <c r="N250" i="35"/>
  <c r="M250" i="35"/>
  <c r="L250" i="35"/>
  <c r="K250" i="35"/>
  <c r="J250" i="35"/>
  <c r="I250" i="35"/>
  <c r="H250" i="35"/>
  <c r="G250" i="35"/>
  <c r="F250" i="35"/>
  <c r="E250" i="35"/>
  <c r="D250" i="35"/>
  <c r="C250" i="35"/>
  <c r="B250" i="35"/>
  <c r="A250" i="35"/>
  <c r="P249" i="35"/>
  <c r="O249" i="35"/>
  <c r="N249" i="35"/>
  <c r="M249" i="35"/>
  <c r="L249" i="35"/>
  <c r="K249" i="35"/>
  <c r="J249" i="35"/>
  <c r="I249" i="35"/>
  <c r="H249" i="35"/>
  <c r="G249" i="35"/>
  <c r="F249" i="35"/>
  <c r="E249" i="35"/>
  <c r="D249" i="35"/>
  <c r="C249" i="35"/>
  <c r="B249" i="35"/>
  <c r="A249" i="35"/>
  <c r="P248" i="35"/>
  <c r="O248" i="35"/>
  <c r="N248" i="35"/>
  <c r="M248" i="35"/>
  <c r="L248" i="35"/>
  <c r="K248" i="35"/>
  <c r="J248" i="35"/>
  <c r="I248" i="35"/>
  <c r="H248" i="35"/>
  <c r="G248" i="35"/>
  <c r="F248" i="35"/>
  <c r="E248" i="35"/>
  <c r="D248" i="35"/>
  <c r="C248" i="35"/>
  <c r="B248" i="35"/>
  <c r="A248" i="35"/>
  <c r="P247" i="35"/>
  <c r="O247" i="35"/>
  <c r="N247" i="35"/>
  <c r="M247" i="35"/>
  <c r="L247" i="35"/>
  <c r="K247" i="35"/>
  <c r="J247" i="35"/>
  <c r="I247" i="35"/>
  <c r="H247" i="35"/>
  <c r="G247" i="35"/>
  <c r="F247" i="35"/>
  <c r="E247" i="35"/>
  <c r="D247" i="35"/>
  <c r="C247" i="35"/>
  <c r="B247" i="35"/>
  <c r="A247" i="35"/>
  <c r="P246" i="35"/>
  <c r="O246" i="35"/>
  <c r="N246" i="35"/>
  <c r="M246" i="35"/>
  <c r="L246" i="35"/>
  <c r="K246" i="35"/>
  <c r="J246" i="35"/>
  <c r="I246" i="35"/>
  <c r="H246" i="35"/>
  <c r="G246" i="35"/>
  <c r="F246" i="35"/>
  <c r="E246" i="35"/>
  <c r="D246" i="35"/>
  <c r="C246" i="35"/>
  <c r="B246" i="35"/>
  <c r="A246" i="35"/>
  <c r="P245" i="35"/>
  <c r="O245" i="35"/>
  <c r="N245" i="35"/>
  <c r="M245" i="35"/>
  <c r="L245" i="35"/>
  <c r="K245" i="35"/>
  <c r="J245" i="35"/>
  <c r="I245" i="35"/>
  <c r="H245" i="35"/>
  <c r="G245" i="35"/>
  <c r="F245" i="35"/>
  <c r="E245" i="35"/>
  <c r="D245" i="35"/>
  <c r="C245" i="35"/>
  <c r="B245" i="35"/>
  <c r="A245" i="35"/>
  <c r="P244" i="35"/>
  <c r="O244" i="35"/>
  <c r="N244" i="35"/>
  <c r="M244" i="35"/>
  <c r="L244" i="35"/>
  <c r="K244" i="35"/>
  <c r="J244" i="35"/>
  <c r="I244" i="35"/>
  <c r="H244" i="35"/>
  <c r="G244" i="35"/>
  <c r="F244" i="35"/>
  <c r="E244" i="35"/>
  <c r="D244" i="35"/>
  <c r="C244" i="35"/>
  <c r="B244" i="35"/>
  <c r="A244" i="35"/>
  <c r="P243" i="35"/>
  <c r="O243" i="35"/>
  <c r="N243" i="35"/>
  <c r="M243" i="35"/>
  <c r="L243" i="35"/>
  <c r="K243" i="35"/>
  <c r="J243" i="35"/>
  <c r="I243" i="35"/>
  <c r="H243" i="35"/>
  <c r="G243" i="35"/>
  <c r="F243" i="35"/>
  <c r="E243" i="35"/>
  <c r="D243" i="35"/>
  <c r="C243" i="35"/>
  <c r="B243" i="35"/>
  <c r="A243" i="35"/>
  <c r="P242" i="35"/>
  <c r="O242" i="35"/>
  <c r="N242" i="35"/>
  <c r="M242" i="35"/>
  <c r="L242" i="35"/>
  <c r="K242" i="35"/>
  <c r="J242" i="35"/>
  <c r="I242" i="35"/>
  <c r="H242" i="35"/>
  <c r="G242" i="35"/>
  <c r="F242" i="35"/>
  <c r="E242" i="35"/>
  <c r="D242" i="35"/>
  <c r="C242" i="35"/>
  <c r="B242" i="35"/>
  <c r="A242" i="35"/>
  <c r="P241" i="35"/>
  <c r="O241" i="35"/>
  <c r="N241" i="35"/>
  <c r="M241" i="35"/>
  <c r="L241" i="35"/>
  <c r="K241" i="35"/>
  <c r="J241" i="35"/>
  <c r="I241" i="35"/>
  <c r="H241" i="35"/>
  <c r="G241" i="35"/>
  <c r="F241" i="35"/>
  <c r="E241" i="35"/>
  <c r="D241" i="35"/>
  <c r="C241" i="35"/>
  <c r="B241" i="35"/>
  <c r="A241" i="35"/>
  <c r="P240" i="35"/>
  <c r="O240" i="35"/>
  <c r="N240" i="35"/>
  <c r="M240" i="35"/>
  <c r="L240" i="35"/>
  <c r="K240" i="35"/>
  <c r="J240" i="35"/>
  <c r="I240" i="35"/>
  <c r="H240" i="35"/>
  <c r="G240" i="35"/>
  <c r="F240" i="35"/>
  <c r="E240" i="35"/>
  <c r="D240" i="35"/>
  <c r="C240" i="35"/>
  <c r="B240" i="35"/>
  <c r="A240" i="35"/>
  <c r="P239" i="35"/>
  <c r="O239" i="35"/>
  <c r="N239" i="35"/>
  <c r="M239" i="35"/>
  <c r="L239" i="35"/>
  <c r="K239" i="35"/>
  <c r="J239" i="35"/>
  <c r="I239" i="35"/>
  <c r="H239" i="35"/>
  <c r="G239" i="35"/>
  <c r="F239" i="35"/>
  <c r="E239" i="35"/>
  <c r="D239" i="35"/>
  <c r="C239" i="35"/>
  <c r="B239" i="35"/>
  <c r="A239" i="35"/>
  <c r="P238" i="35"/>
  <c r="O238" i="35"/>
  <c r="N238" i="35"/>
  <c r="M238" i="35"/>
  <c r="L238" i="35"/>
  <c r="K238" i="35"/>
  <c r="J238" i="35"/>
  <c r="I238" i="35"/>
  <c r="H238" i="35"/>
  <c r="G238" i="35"/>
  <c r="F238" i="35"/>
  <c r="E238" i="35"/>
  <c r="D238" i="35"/>
  <c r="C238" i="35"/>
  <c r="B238" i="35"/>
  <c r="A238" i="35"/>
  <c r="P237" i="35"/>
  <c r="O237" i="35"/>
  <c r="N237" i="35"/>
  <c r="M237" i="35"/>
  <c r="L237" i="35"/>
  <c r="K237" i="35"/>
  <c r="J237" i="35"/>
  <c r="I237" i="35"/>
  <c r="H237" i="35"/>
  <c r="G237" i="35"/>
  <c r="F237" i="35"/>
  <c r="E237" i="35"/>
  <c r="D237" i="35"/>
  <c r="C237" i="35"/>
  <c r="B237" i="35"/>
  <c r="A237" i="35"/>
  <c r="P236" i="35"/>
  <c r="O236" i="35"/>
  <c r="N236" i="35"/>
  <c r="M236" i="35"/>
  <c r="L236" i="35"/>
  <c r="K236" i="35"/>
  <c r="J236" i="35"/>
  <c r="I236" i="35"/>
  <c r="H236" i="35"/>
  <c r="G236" i="35"/>
  <c r="F236" i="35"/>
  <c r="E236" i="35"/>
  <c r="D236" i="35"/>
  <c r="C236" i="35"/>
  <c r="B236" i="35"/>
  <c r="A236" i="35"/>
  <c r="P235" i="35"/>
  <c r="O235" i="35"/>
  <c r="N235" i="35"/>
  <c r="M235" i="35"/>
  <c r="L235" i="35"/>
  <c r="K235" i="35"/>
  <c r="J235" i="35"/>
  <c r="I235" i="35"/>
  <c r="H235" i="35"/>
  <c r="G235" i="35"/>
  <c r="F235" i="35"/>
  <c r="E235" i="35"/>
  <c r="D235" i="35"/>
  <c r="C235" i="35"/>
  <c r="B235" i="35"/>
  <c r="A235" i="35"/>
  <c r="P234" i="35"/>
  <c r="O234" i="35"/>
  <c r="N234" i="35"/>
  <c r="M234" i="35"/>
  <c r="L234" i="35"/>
  <c r="K234" i="35"/>
  <c r="J234" i="35"/>
  <c r="I234" i="35"/>
  <c r="H234" i="35"/>
  <c r="G234" i="35"/>
  <c r="F234" i="35"/>
  <c r="E234" i="35"/>
  <c r="D234" i="35"/>
  <c r="C234" i="35"/>
  <c r="B234" i="35"/>
  <c r="A234" i="35"/>
  <c r="P233" i="35"/>
  <c r="O233" i="35"/>
  <c r="N233" i="35"/>
  <c r="M233" i="35"/>
  <c r="L233" i="35"/>
  <c r="K233" i="35"/>
  <c r="J233" i="35"/>
  <c r="I233" i="35"/>
  <c r="H233" i="35"/>
  <c r="G233" i="35"/>
  <c r="F233" i="35"/>
  <c r="E233" i="35"/>
  <c r="D233" i="35"/>
  <c r="C233" i="35"/>
  <c r="B233" i="35"/>
  <c r="A233" i="35"/>
  <c r="P232" i="35"/>
  <c r="O232" i="35"/>
  <c r="N232" i="35"/>
  <c r="M232" i="35"/>
  <c r="L232" i="35"/>
  <c r="K232" i="35"/>
  <c r="J232" i="35"/>
  <c r="I232" i="35"/>
  <c r="H232" i="35"/>
  <c r="G232" i="35"/>
  <c r="F232" i="35"/>
  <c r="E232" i="35"/>
  <c r="D232" i="35"/>
  <c r="C232" i="35"/>
  <c r="B232" i="35"/>
  <c r="A232" i="35"/>
  <c r="P231" i="35"/>
  <c r="O231" i="35"/>
  <c r="N231" i="35"/>
  <c r="M231" i="35"/>
  <c r="L231" i="35"/>
  <c r="K231" i="35"/>
  <c r="J231" i="35"/>
  <c r="I231" i="35"/>
  <c r="H231" i="35"/>
  <c r="G231" i="35"/>
  <c r="F231" i="35"/>
  <c r="E231" i="35"/>
  <c r="D231" i="35"/>
  <c r="C231" i="35"/>
  <c r="B231" i="35"/>
  <c r="A231" i="35"/>
  <c r="P230" i="35"/>
  <c r="O230" i="35"/>
  <c r="N230" i="35"/>
  <c r="M230" i="35"/>
  <c r="L230" i="35"/>
  <c r="K230" i="35"/>
  <c r="J230" i="35"/>
  <c r="I230" i="35"/>
  <c r="H230" i="35"/>
  <c r="G230" i="35"/>
  <c r="F230" i="35"/>
  <c r="E230" i="35"/>
  <c r="D230" i="35"/>
  <c r="C230" i="35"/>
  <c r="B230" i="35"/>
  <c r="A230" i="35"/>
  <c r="P229" i="35"/>
  <c r="O229" i="35"/>
  <c r="N229" i="35"/>
  <c r="M229" i="35"/>
  <c r="L229" i="35"/>
  <c r="K229" i="35"/>
  <c r="J229" i="35"/>
  <c r="I229" i="35"/>
  <c r="H229" i="35"/>
  <c r="G229" i="35"/>
  <c r="F229" i="35"/>
  <c r="E229" i="35"/>
  <c r="D229" i="35"/>
  <c r="C229" i="35"/>
  <c r="B229" i="35"/>
  <c r="A229" i="35"/>
  <c r="P228" i="35"/>
  <c r="O228" i="35"/>
  <c r="N228" i="35"/>
  <c r="M228" i="35"/>
  <c r="L228" i="35"/>
  <c r="K228" i="35"/>
  <c r="J228" i="35"/>
  <c r="I228" i="35"/>
  <c r="H228" i="35"/>
  <c r="G228" i="35"/>
  <c r="F228" i="35"/>
  <c r="E228" i="35"/>
  <c r="D228" i="35"/>
  <c r="C228" i="35"/>
  <c r="B228" i="35"/>
  <c r="A228" i="35"/>
  <c r="P227" i="35"/>
  <c r="O227" i="35"/>
  <c r="N227" i="35"/>
  <c r="M227" i="35"/>
  <c r="L227" i="35"/>
  <c r="K227" i="35"/>
  <c r="J227" i="35"/>
  <c r="I227" i="35"/>
  <c r="H227" i="35"/>
  <c r="G227" i="35"/>
  <c r="F227" i="35"/>
  <c r="E227" i="35"/>
  <c r="D227" i="35"/>
  <c r="C227" i="35"/>
  <c r="B227" i="35"/>
  <c r="A227" i="35"/>
  <c r="P226" i="35"/>
  <c r="O226" i="35"/>
  <c r="N226" i="35"/>
  <c r="M226" i="35"/>
  <c r="L226" i="35"/>
  <c r="K226" i="35"/>
  <c r="J226" i="35"/>
  <c r="I226" i="35"/>
  <c r="H226" i="35"/>
  <c r="G226" i="35"/>
  <c r="F226" i="35"/>
  <c r="E226" i="35"/>
  <c r="D226" i="35"/>
  <c r="C226" i="35"/>
  <c r="B226" i="35"/>
  <c r="A226" i="35"/>
  <c r="P225" i="35"/>
  <c r="O225" i="35"/>
  <c r="N225" i="35"/>
  <c r="M225" i="35"/>
  <c r="L225" i="35"/>
  <c r="K225" i="35"/>
  <c r="J225" i="35"/>
  <c r="I225" i="35"/>
  <c r="H225" i="35"/>
  <c r="G225" i="35"/>
  <c r="F225" i="35"/>
  <c r="E225" i="35"/>
  <c r="D225" i="35"/>
  <c r="C225" i="35"/>
  <c r="B225" i="35"/>
  <c r="A225" i="35"/>
  <c r="P224" i="35"/>
  <c r="O224" i="35"/>
  <c r="N224" i="35"/>
  <c r="M224" i="35"/>
  <c r="L224" i="35"/>
  <c r="K224" i="35"/>
  <c r="J224" i="35"/>
  <c r="I224" i="35"/>
  <c r="H224" i="35"/>
  <c r="G224" i="35"/>
  <c r="F224" i="35"/>
  <c r="E224" i="35"/>
  <c r="D224" i="35"/>
  <c r="C224" i="35"/>
  <c r="B224" i="35"/>
  <c r="A224" i="35"/>
  <c r="P223" i="35"/>
  <c r="O223" i="35"/>
  <c r="N223" i="35"/>
  <c r="M223" i="35"/>
  <c r="L223" i="35"/>
  <c r="K223" i="35"/>
  <c r="J223" i="35"/>
  <c r="I223" i="35"/>
  <c r="H223" i="35"/>
  <c r="G223" i="35"/>
  <c r="F223" i="35"/>
  <c r="E223" i="35"/>
  <c r="D223" i="35"/>
  <c r="C223" i="35"/>
  <c r="B223" i="35"/>
  <c r="A223" i="35"/>
  <c r="P222" i="35"/>
  <c r="O222" i="35"/>
  <c r="N222" i="35"/>
  <c r="M222" i="35"/>
  <c r="L222" i="35"/>
  <c r="K222" i="35"/>
  <c r="J222" i="35"/>
  <c r="I222" i="35"/>
  <c r="H222" i="35"/>
  <c r="G222" i="35"/>
  <c r="F222" i="35"/>
  <c r="E222" i="35"/>
  <c r="D222" i="35"/>
  <c r="C222" i="35"/>
  <c r="B222" i="35"/>
  <c r="A222" i="35"/>
  <c r="P221" i="35"/>
  <c r="O221" i="35"/>
  <c r="N221" i="35"/>
  <c r="M221" i="35"/>
  <c r="L221" i="35"/>
  <c r="K221" i="35"/>
  <c r="J221" i="35"/>
  <c r="I221" i="35"/>
  <c r="H221" i="35"/>
  <c r="G221" i="35"/>
  <c r="F221" i="35"/>
  <c r="E221" i="35"/>
  <c r="D221" i="35"/>
  <c r="C221" i="35"/>
  <c r="B221" i="35"/>
  <c r="A221" i="35"/>
  <c r="P220" i="35"/>
  <c r="O220" i="35"/>
  <c r="N220" i="35"/>
  <c r="M220" i="35"/>
  <c r="L220" i="35"/>
  <c r="K220" i="35"/>
  <c r="J220" i="35"/>
  <c r="I220" i="35"/>
  <c r="H220" i="35"/>
  <c r="G220" i="35"/>
  <c r="F220" i="35"/>
  <c r="E220" i="35"/>
  <c r="D220" i="35"/>
  <c r="C220" i="35"/>
  <c r="B220" i="35"/>
  <c r="A220" i="35"/>
  <c r="P219" i="35"/>
  <c r="O219" i="35"/>
  <c r="N219" i="35"/>
  <c r="M219" i="35"/>
  <c r="L219" i="35"/>
  <c r="K219" i="35"/>
  <c r="J219" i="35"/>
  <c r="I219" i="35"/>
  <c r="H219" i="35"/>
  <c r="G219" i="35"/>
  <c r="F219" i="35"/>
  <c r="E219" i="35"/>
  <c r="D219" i="35"/>
  <c r="C219" i="35"/>
  <c r="B219" i="35"/>
  <c r="A219" i="35"/>
  <c r="P218" i="35"/>
  <c r="O218" i="35"/>
  <c r="N218" i="35"/>
  <c r="M218" i="35"/>
  <c r="L218" i="35"/>
  <c r="K218" i="35"/>
  <c r="J218" i="35"/>
  <c r="I218" i="35"/>
  <c r="H218" i="35"/>
  <c r="G218" i="35"/>
  <c r="F218" i="35"/>
  <c r="E218" i="35"/>
  <c r="D218" i="35"/>
  <c r="C218" i="35"/>
  <c r="B218" i="35"/>
  <c r="A218" i="35"/>
  <c r="P217" i="35"/>
  <c r="O217" i="35"/>
  <c r="N217" i="35"/>
  <c r="M217" i="35"/>
  <c r="L217" i="35"/>
  <c r="K217" i="35"/>
  <c r="J217" i="35"/>
  <c r="I217" i="35"/>
  <c r="H217" i="35"/>
  <c r="G217" i="35"/>
  <c r="F217" i="35"/>
  <c r="E217" i="35"/>
  <c r="D217" i="35"/>
  <c r="C217" i="35"/>
  <c r="B217" i="35"/>
  <c r="A217" i="35"/>
  <c r="P216" i="35"/>
  <c r="O216" i="35"/>
  <c r="N216" i="35"/>
  <c r="M216" i="35"/>
  <c r="L216" i="35"/>
  <c r="K216" i="35"/>
  <c r="J216" i="35"/>
  <c r="I216" i="35"/>
  <c r="H216" i="35"/>
  <c r="G216" i="35"/>
  <c r="F216" i="35"/>
  <c r="E216" i="35"/>
  <c r="D216" i="35"/>
  <c r="C216" i="35"/>
  <c r="B216" i="35"/>
  <c r="A216" i="35"/>
  <c r="P215" i="35"/>
  <c r="O215" i="35"/>
  <c r="N215" i="35"/>
  <c r="M215" i="35"/>
  <c r="L215" i="35"/>
  <c r="K215" i="35"/>
  <c r="J215" i="35"/>
  <c r="I215" i="35"/>
  <c r="H215" i="35"/>
  <c r="G215" i="35"/>
  <c r="F215" i="35"/>
  <c r="E215" i="35"/>
  <c r="D215" i="35"/>
  <c r="C215" i="35"/>
  <c r="B215" i="35"/>
  <c r="A215" i="35"/>
  <c r="P214" i="35"/>
  <c r="O214" i="35"/>
  <c r="N214" i="35"/>
  <c r="M214" i="35"/>
  <c r="L214" i="35"/>
  <c r="K214" i="35"/>
  <c r="J214" i="35"/>
  <c r="I214" i="35"/>
  <c r="H214" i="35"/>
  <c r="G214" i="35"/>
  <c r="F214" i="35"/>
  <c r="E214" i="35"/>
  <c r="D214" i="35"/>
  <c r="C214" i="35"/>
  <c r="B214" i="35"/>
  <c r="A214" i="35"/>
  <c r="P213" i="35"/>
  <c r="O213" i="35"/>
  <c r="N213" i="35"/>
  <c r="M213" i="35"/>
  <c r="L213" i="35"/>
  <c r="K213" i="35"/>
  <c r="J213" i="35"/>
  <c r="I213" i="35"/>
  <c r="H213" i="35"/>
  <c r="G213" i="35"/>
  <c r="F213" i="35"/>
  <c r="E213" i="35"/>
  <c r="D213" i="35"/>
  <c r="C213" i="35"/>
  <c r="B213" i="35"/>
  <c r="A213" i="35"/>
  <c r="P212" i="35"/>
  <c r="O212" i="35"/>
  <c r="N212" i="35"/>
  <c r="M212" i="35"/>
  <c r="L212" i="35"/>
  <c r="K212" i="35"/>
  <c r="J212" i="35"/>
  <c r="I212" i="35"/>
  <c r="H212" i="35"/>
  <c r="G212" i="35"/>
  <c r="F212" i="35"/>
  <c r="E212" i="35"/>
  <c r="D212" i="35"/>
  <c r="C212" i="35"/>
  <c r="B212" i="35"/>
  <c r="A212" i="35"/>
  <c r="P211" i="35"/>
  <c r="O211" i="35"/>
  <c r="N211" i="35"/>
  <c r="M211" i="35"/>
  <c r="L211" i="35"/>
  <c r="K211" i="35"/>
  <c r="J211" i="35"/>
  <c r="I211" i="35"/>
  <c r="H211" i="35"/>
  <c r="G211" i="35"/>
  <c r="F211" i="35"/>
  <c r="E211" i="35"/>
  <c r="D211" i="35"/>
  <c r="C211" i="35"/>
  <c r="B211" i="35"/>
  <c r="A211" i="35"/>
  <c r="P210" i="35"/>
  <c r="O210" i="35"/>
  <c r="N210" i="35"/>
  <c r="M210" i="35"/>
  <c r="L210" i="35"/>
  <c r="K210" i="35"/>
  <c r="J210" i="35"/>
  <c r="I210" i="35"/>
  <c r="H210" i="35"/>
  <c r="G210" i="35"/>
  <c r="F210" i="35"/>
  <c r="E210" i="35"/>
  <c r="D210" i="35"/>
  <c r="C210" i="35"/>
  <c r="B210" i="35"/>
  <c r="A210" i="35"/>
  <c r="P209" i="35"/>
  <c r="O209" i="35"/>
  <c r="N209" i="35"/>
  <c r="M209" i="35"/>
  <c r="L209" i="35"/>
  <c r="K209" i="35"/>
  <c r="J209" i="35"/>
  <c r="I209" i="35"/>
  <c r="H209" i="35"/>
  <c r="G209" i="35"/>
  <c r="F209" i="35"/>
  <c r="E209" i="35"/>
  <c r="D209" i="35"/>
  <c r="C209" i="35"/>
  <c r="B209" i="35"/>
  <c r="A209" i="35"/>
  <c r="P208" i="35"/>
  <c r="O208" i="35"/>
  <c r="N208" i="35"/>
  <c r="M208" i="35"/>
  <c r="L208" i="35"/>
  <c r="K208" i="35"/>
  <c r="J208" i="35"/>
  <c r="I208" i="35"/>
  <c r="H208" i="35"/>
  <c r="G208" i="35"/>
  <c r="F208" i="35"/>
  <c r="E208" i="35"/>
  <c r="D208" i="35"/>
  <c r="C208" i="35"/>
  <c r="B208" i="35"/>
  <c r="A208" i="35"/>
  <c r="P207" i="35"/>
  <c r="O207" i="35"/>
  <c r="N207" i="35"/>
  <c r="M207" i="35"/>
  <c r="L207" i="35"/>
  <c r="K207" i="35"/>
  <c r="J207" i="35"/>
  <c r="I207" i="35"/>
  <c r="H207" i="35"/>
  <c r="G207" i="35"/>
  <c r="F207" i="35"/>
  <c r="E207" i="35"/>
  <c r="D207" i="35"/>
  <c r="C207" i="35"/>
  <c r="B207" i="35"/>
  <c r="A207" i="35"/>
  <c r="P206" i="35"/>
  <c r="O206" i="35"/>
  <c r="N206" i="35"/>
  <c r="M206" i="35"/>
  <c r="L206" i="35"/>
  <c r="K206" i="35"/>
  <c r="J206" i="35"/>
  <c r="I206" i="35"/>
  <c r="H206" i="35"/>
  <c r="G206" i="35"/>
  <c r="F206" i="35"/>
  <c r="E206" i="35"/>
  <c r="D206" i="35"/>
  <c r="C206" i="35"/>
  <c r="B206" i="35"/>
  <c r="A206" i="35"/>
  <c r="P205" i="35"/>
  <c r="O205" i="35"/>
  <c r="N205" i="35"/>
  <c r="M205" i="35"/>
  <c r="L205" i="35"/>
  <c r="K205" i="35"/>
  <c r="J205" i="35"/>
  <c r="I205" i="35"/>
  <c r="H205" i="35"/>
  <c r="G205" i="35"/>
  <c r="F205" i="35"/>
  <c r="E205" i="35"/>
  <c r="D205" i="35"/>
  <c r="C205" i="35"/>
  <c r="B205" i="35"/>
  <c r="A205" i="35"/>
  <c r="P204" i="35"/>
  <c r="O204" i="35"/>
  <c r="N204" i="35"/>
  <c r="M204" i="35"/>
  <c r="L204" i="35"/>
  <c r="K204" i="35"/>
  <c r="J204" i="35"/>
  <c r="I204" i="35"/>
  <c r="H204" i="35"/>
  <c r="G204" i="35"/>
  <c r="F204" i="35"/>
  <c r="E204" i="35"/>
  <c r="D204" i="35"/>
  <c r="C204" i="35"/>
  <c r="B204" i="35"/>
  <c r="A204" i="35"/>
  <c r="P203" i="35"/>
  <c r="O203" i="35"/>
  <c r="N203" i="35"/>
  <c r="M203" i="35"/>
  <c r="L203" i="35"/>
  <c r="K203" i="35"/>
  <c r="J203" i="35"/>
  <c r="I203" i="35"/>
  <c r="H203" i="35"/>
  <c r="G203" i="35"/>
  <c r="F203" i="35"/>
  <c r="E203" i="35"/>
  <c r="D203" i="35"/>
  <c r="C203" i="35"/>
  <c r="B203" i="35"/>
  <c r="A203" i="35"/>
  <c r="P202" i="35"/>
  <c r="O202" i="35"/>
  <c r="N202" i="35"/>
  <c r="M202" i="35"/>
  <c r="L202" i="35"/>
  <c r="K202" i="35"/>
  <c r="J202" i="35"/>
  <c r="I202" i="35"/>
  <c r="H202" i="35"/>
  <c r="G202" i="35"/>
  <c r="F202" i="35"/>
  <c r="E202" i="35"/>
  <c r="D202" i="35"/>
  <c r="C202" i="35"/>
  <c r="B202" i="35"/>
  <c r="A202" i="35"/>
  <c r="P201" i="35"/>
  <c r="O201" i="35"/>
  <c r="N201" i="35"/>
  <c r="M201" i="35"/>
  <c r="L201" i="35"/>
  <c r="K201" i="35"/>
  <c r="J201" i="35"/>
  <c r="I201" i="35"/>
  <c r="H201" i="35"/>
  <c r="G201" i="35"/>
  <c r="F201" i="35"/>
  <c r="E201" i="35"/>
  <c r="D201" i="35"/>
  <c r="C201" i="35"/>
  <c r="B201" i="35"/>
  <c r="A201" i="35"/>
  <c r="P200" i="35"/>
  <c r="O200" i="35"/>
  <c r="N200" i="35"/>
  <c r="M200" i="35"/>
  <c r="L200" i="35"/>
  <c r="K200" i="35"/>
  <c r="J200" i="35"/>
  <c r="I200" i="35"/>
  <c r="H200" i="35"/>
  <c r="G200" i="35"/>
  <c r="F200" i="35"/>
  <c r="E200" i="35"/>
  <c r="D200" i="35"/>
  <c r="C200" i="35"/>
  <c r="B200" i="35"/>
  <c r="A200" i="35"/>
  <c r="P199" i="35"/>
  <c r="O199" i="35"/>
  <c r="N199" i="35"/>
  <c r="M199" i="35"/>
  <c r="L199" i="35"/>
  <c r="K199" i="35"/>
  <c r="J199" i="35"/>
  <c r="I199" i="35"/>
  <c r="H199" i="35"/>
  <c r="G199" i="35"/>
  <c r="F199" i="35"/>
  <c r="E199" i="35"/>
  <c r="D199" i="35"/>
  <c r="C199" i="35"/>
  <c r="B199" i="35"/>
  <c r="A199" i="35"/>
  <c r="P198" i="35"/>
  <c r="O198" i="35"/>
  <c r="N198" i="35"/>
  <c r="M198" i="35"/>
  <c r="L198" i="35"/>
  <c r="K198" i="35"/>
  <c r="J198" i="35"/>
  <c r="I198" i="35"/>
  <c r="H198" i="35"/>
  <c r="G198" i="35"/>
  <c r="F198" i="35"/>
  <c r="E198" i="35"/>
  <c r="D198" i="35"/>
  <c r="C198" i="35"/>
  <c r="B198" i="35"/>
  <c r="A198" i="35"/>
  <c r="P197" i="35"/>
  <c r="O197" i="35"/>
  <c r="N197" i="35"/>
  <c r="M197" i="35"/>
  <c r="L197" i="35"/>
  <c r="K197" i="35"/>
  <c r="J197" i="35"/>
  <c r="I197" i="35"/>
  <c r="H197" i="35"/>
  <c r="G197" i="35"/>
  <c r="F197" i="35"/>
  <c r="E197" i="35"/>
  <c r="D197" i="35"/>
  <c r="C197" i="35"/>
  <c r="B197" i="35"/>
  <c r="A197" i="35"/>
  <c r="P196" i="35"/>
  <c r="O196" i="35"/>
  <c r="N196" i="35"/>
  <c r="M196" i="35"/>
  <c r="L196" i="35"/>
  <c r="K196" i="35"/>
  <c r="J196" i="35"/>
  <c r="I196" i="35"/>
  <c r="H196" i="35"/>
  <c r="G196" i="35"/>
  <c r="F196" i="35"/>
  <c r="E196" i="35"/>
  <c r="D196" i="35"/>
  <c r="C196" i="35"/>
  <c r="B196" i="35"/>
  <c r="A196" i="35"/>
  <c r="P195" i="35"/>
  <c r="O195" i="35"/>
  <c r="N195" i="35"/>
  <c r="M195" i="35"/>
  <c r="L195" i="35"/>
  <c r="K195" i="35"/>
  <c r="J195" i="35"/>
  <c r="I195" i="35"/>
  <c r="H195" i="35"/>
  <c r="G195" i="35"/>
  <c r="F195" i="35"/>
  <c r="E195" i="35"/>
  <c r="D195" i="35"/>
  <c r="C195" i="35"/>
  <c r="B195" i="35"/>
  <c r="A195" i="35"/>
  <c r="P194" i="35"/>
  <c r="O194" i="35"/>
  <c r="N194" i="35"/>
  <c r="M194" i="35"/>
  <c r="L194" i="35"/>
  <c r="K194" i="35"/>
  <c r="J194" i="35"/>
  <c r="I194" i="35"/>
  <c r="H194" i="35"/>
  <c r="G194" i="35"/>
  <c r="F194" i="35"/>
  <c r="E194" i="35"/>
  <c r="D194" i="35"/>
  <c r="C194" i="35"/>
  <c r="B194" i="35"/>
  <c r="A194" i="35"/>
  <c r="P193" i="35"/>
  <c r="O193" i="35"/>
  <c r="N193" i="35"/>
  <c r="M193" i="35"/>
  <c r="L193" i="35"/>
  <c r="K193" i="35"/>
  <c r="J193" i="35"/>
  <c r="I193" i="35"/>
  <c r="H193" i="35"/>
  <c r="G193" i="35"/>
  <c r="F193" i="35"/>
  <c r="E193" i="35"/>
  <c r="D193" i="35"/>
  <c r="C193" i="35"/>
  <c r="B193" i="35"/>
  <c r="A193" i="35"/>
  <c r="P192" i="35"/>
  <c r="O192" i="35"/>
  <c r="N192" i="35"/>
  <c r="M192" i="35"/>
  <c r="L192" i="35"/>
  <c r="K192" i="35"/>
  <c r="J192" i="35"/>
  <c r="I192" i="35"/>
  <c r="H192" i="35"/>
  <c r="G192" i="35"/>
  <c r="F192" i="35"/>
  <c r="E192" i="35"/>
  <c r="D192" i="35"/>
  <c r="C192" i="35"/>
  <c r="B192" i="35"/>
  <c r="A192" i="35"/>
  <c r="P191" i="35"/>
  <c r="O191" i="35"/>
  <c r="N191" i="35"/>
  <c r="M191" i="35"/>
  <c r="L191" i="35"/>
  <c r="K191" i="35"/>
  <c r="J191" i="35"/>
  <c r="I191" i="35"/>
  <c r="H191" i="35"/>
  <c r="G191" i="35"/>
  <c r="F191" i="35"/>
  <c r="E191" i="35"/>
  <c r="D191" i="35"/>
  <c r="C191" i="35"/>
  <c r="B191" i="35"/>
  <c r="A191" i="35"/>
  <c r="P190" i="35"/>
  <c r="O190" i="35"/>
  <c r="N190" i="35"/>
  <c r="M190" i="35"/>
  <c r="L190" i="35"/>
  <c r="K190" i="35"/>
  <c r="J190" i="35"/>
  <c r="I190" i="35"/>
  <c r="H190" i="35"/>
  <c r="G190" i="35"/>
  <c r="F190" i="35"/>
  <c r="E190" i="35"/>
  <c r="D190" i="35"/>
  <c r="C190" i="35"/>
  <c r="B190" i="35"/>
  <c r="A190" i="35"/>
  <c r="P189" i="35"/>
  <c r="O189" i="35"/>
  <c r="N189" i="35"/>
  <c r="M189" i="35"/>
  <c r="L189" i="35"/>
  <c r="K189" i="35"/>
  <c r="J189" i="35"/>
  <c r="I189" i="35"/>
  <c r="H189" i="35"/>
  <c r="G189" i="35"/>
  <c r="F189" i="35"/>
  <c r="E189" i="35"/>
  <c r="D189" i="35"/>
  <c r="C189" i="35"/>
  <c r="B189" i="35"/>
  <c r="A189" i="35"/>
  <c r="P188" i="35"/>
  <c r="O188" i="35"/>
  <c r="N188" i="35"/>
  <c r="M188" i="35"/>
  <c r="L188" i="35"/>
  <c r="K188" i="35"/>
  <c r="J188" i="35"/>
  <c r="I188" i="35"/>
  <c r="H188" i="35"/>
  <c r="G188" i="35"/>
  <c r="F188" i="35"/>
  <c r="E188" i="35"/>
  <c r="D188" i="35"/>
  <c r="C188" i="35"/>
  <c r="B188" i="35"/>
  <c r="A188" i="35"/>
  <c r="P187" i="35"/>
  <c r="O187" i="35"/>
  <c r="N187" i="35"/>
  <c r="M187" i="35"/>
  <c r="L187" i="35"/>
  <c r="K187" i="35"/>
  <c r="J187" i="35"/>
  <c r="I187" i="35"/>
  <c r="H187" i="35"/>
  <c r="G187" i="35"/>
  <c r="F187" i="35"/>
  <c r="E187" i="35"/>
  <c r="D187" i="35"/>
  <c r="C187" i="35"/>
  <c r="B187" i="35"/>
  <c r="A187" i="35"/>
  <c r="P186" i="35"/>
  <c r="O186" i="35"/>
  <c r="N186" i="35"/>
  <c r="M186" i="35"/>
  <c r="L186" i="35"/>
  <c r="K186" i="35"/>
  <c r="J186" i="35"/>
  <c r="I186" i="35"/>
  <c r="H186" i="35"/>
  <c r="G186" i="35"/>
  <c r="F186" i="35"/>
  <c r="E186" i="35"/>
  <c r="D186" i="35"/>
  <c r="C186" i="35"/>
  <c r="B186" i="35"/>
  <c r="A186" i="35"/>
  <c r="P185" i="35"/>
  <c r="O185" i="35"/>
  <c r="N185" i="35"/>
  <c r="M185" i="35"/>
  <c r="L185" i="35"/>
  <c r="K185" i="35"/>
  <c r="J185" i="35"/>
  <c r="I185" i="35"/>
  <c r="H185" i="35"/>
  <c r="G185" i="35"/>
  <c r="F185" i="35"/>
  <c r="E185" i="35"/>
  <c r="D185" i="35"/>
  <c r="C185" i="35"/>
  <c r="B185" i="35"/>
  <c r="A185" i="35"/>
  <c r="P184" i="35"/>
  <c r="O184" i="35"/>
  <c r="N184" i="35"/>
  <c r="M184" i="35"/>
  <c r="L184" i="35"/>
  <c r="K184" i="35"/>
  <c r="J184" i="35"/>
  <c r="I184" i="35"/>
  <c r="H184" i="35"/>
  <c r="G184" i="35"/>
  <c r="F184" i="35"/>
  <c r="E184" i="35"/>
  <c r="D184" i="35"/>
  <c r="C184" i="35"/>
  <c r="B184" i="35"/>
  <c r="A184" i="35"/>
  <c r="P183" i="35"/>
  <c r="O183" i="35"/>
  <c r="N183" i="35"/>
  <c r="M183" i="35"/>
  <c r="L183" i="35"/>
  <c r="K183" i="35"/>
  <c r="J183" i="35"/>
  <c r="I183" i="35"/>
  <c r="H183" i="35"/>
  <c r="G183" i="35"/>
  <c r="F183" i="35"/>
  <c r="E183" i="35"/>
  <c r="D183" i="35"/>
  <c r="C183" i="35"/>
  <c r="B183" i="35"/>
  <c r="A183" i="35"/>
  <c r="P182" i="35"/>
  <c r="O182" i="35"/>
  <c r="N182" i="35"/>
  <c r="M182" i="35"/>
  <c r="L182" i="35"/>
  <c r="K182" i="35"/>
  <c r="J182" i="35"/>
  <c r="I182" i="35"/>
  <c r="H182" i="35"/>
  <c r="G182" i="35"/>
  <c r="F182" i="35"/>
  <c r="E182" i="35"/>
  <c r="D182" i="35"/>
  <c r="C182" i="35"/>
  <c r="B182" i="35"/>
  <c r="A182" i="35"/>
  <c r="P181" i="35"/>
  <c r="O181" i="35"/>
  <c r="N181" i="35"/>
  <c r="M181" i="35"/>
  <c r="L181" i="35"/>
  <c r="K181" i="35"/>
  <c r="J181" i="35"/>
  <c r="I181" i="35"/>
  <c r="H181" i="35"/>
  <c r="G181" i="35"/>
  <c r="F181" i="35"/>
  <c r="E181" i="35"/>
  <c r="D181" i="35"/>
  <c r="C181" i="35"/>
  <c r="B181" i="35"/>
  <c r="A181" i="35"/>
  <c r="P180" i="35"/>
  <c r="O180" i="35"/>
  <c r="N180" i="35"/>
  <c r="M180" i="35"/>
  <c r="L180" i="35"/>
  <c r="K180" i="35"/>
  <c r="J180" i="35"/>
  <c r="I180" i="35"/>
  <c r="H180" i="35"/>
  <c r="G180" i="35"/>
  <c r="F180" i="35"/>
  <c r="E180" i="35"/>
  <c r="D180" i="35"/>
  <c r="C180" i="35"/>
  <c r="B180" i="35"/>
  <c r="A180" i="35"/>
  <c r="P179" i="35"/>
  <c r="O179" i="35"/>
  <c r="N179" i="35"/>
  <c r="M179" i="35"/>
  <c r="L179" i="35"/>
  <c r="K179" i="35"/>
  <c r="J179" i="35"/>
  <c r="I179" i="35"/>
  <c r="H179" i="35"/>
  <c r="G179" i="35"/>
  <c r="F179" i="35"/>
  <c r="E179" i="35"/>
  <c r="D179" i="35"/>
  <c r="C179" i="35"/>
  <c r="B179" i="35"/>
  <c r="A179" i="35"/>
  <c r="P178" i="35"/>
  <c r="O178" i="35"/>
  <c r="N178" i="35"/>
  <c r="M178" i="35"/>
  <c r="L178" i="35"/>
  <c r="K178" i="35"/>
  <c r="J178" i="35"/>
  <c r="I178" i="35"/>
  <c r="H178" i="35"/>
  <c r="G178" i="35"/>
  <c r="F178" i="35"/>
  <c r="E178" i="35"/>
  <c r="D178" i="35"/>
  <c r="C178" i="35"/>
  <c r="B178" i="35"/>
  <c r="A178" i="35"/>
  <c r="P177" i="35"/>
  <c r="O177" i="35"/>
  <c r="N177" i="35"/>
  <c r="M177" i="35"/>
  <c r="L177" i="35"/>
  <c r="K177" i="35"/>
  <c r="J177" i="35"/>
  <c r="I177" i="35"/>
  <c r="H177" i="35"/>
  <c r="G177" i="35"/>
  <c r="F177" i="35"/>
  <c r="E177" i="35"/>
  <c r="D177" i="35"/>
  <c r="C177" i="35"/>
  <c r="B177" i="35"/>
  <c r="A177" i="35"/>
  <c r="P176" i="35"/>
  <c r="O176" i="35"/>
  <c r="N176" i="35"/>
  <c r="M176" i="35"/>
  <c r="L176" i="35"/>
  <c r="K176" i="35"/>
  <c r="J176" i="35"/>
  <c r="I176" i="35"/>
  <c r="H176" i="35"/>
  <c r="G176" i="35"/>
  <c r="F176" i="35"/>
  <c r="E176" i="35"/>
  <c r="D176" i="35"/>
  <c r="C176" i="35"/>
  <c r="B176" i="35"/>
  <c r="A176" i="35"/>
  <c r="P175" i="35"/>
  <c r="O175" i="35"/>
  <c r="N175" i="35"/>
  <c r="M175" i="35"/>
  <c r="L175" i="35"/>
  <c r="K175" i="35"/>
  <c r="J175" i="35"/>
  <c r="I175" i="35"/>
  <c r="H175" i="35"/>
  <c r="G175" i="35"/>
  <c r="F175" i="35"/>
  <c r="E175" i="35"/>
  <c r="D175" i="35"/>
  <c r="C175" i="35"/>
  <c r="B175" i="35"/>
  <c r="A175" i="35"/>
  <c r="P174" i="35"/>
  <c r="O174" i="35"/>
  <c r="N174" i="35"/>
  <c r="M174" i="35"/>
  <c r="L174" i="35"/>
  <c r="K174" i="35"/>
  <c r="J174" i="35"/>
  <c r="I174" i="35"/>
  <c r="H174" i="35"/>
  <c r="G174" i="35"/>
  <c r="F174" i="35"/>
  <c r="E174" i="35"/>
  <c r="D174" i="35"/>
  <c r="C174" i="35"/>
  <c r="B174" i="35"/>
  <c r="A174" i="35"/>
  <c r="P173" i="35"/>
  <c r="O173" i="35"/>
  <c r="N173" i="35"/>
  <c r="M173" i="35"/>
  <c r="L173" i="35"/>
  <c r="K173" i="35"/>
  <c r="J173" i="35"/>
  <c r="I173" i="35"/>
  <c r="H173" i="35"/>
  <c r="G173" i="35"/>
  <c r="F173" i="35"/>
  <c r="E173" i="35"/>
  <c r="D173" i="35"/>
  <c r="C173" i="35"/>
  <c r="B173" i="35"/>
  <c r="A173" i="35"/>
  <c r="P172" i="35"/>
  <c r="O172" i="35"/>
  <c r="N172" i="35"/>
  <c r="M172" i="35"/>
  <c r="L172" i="35"/>
  <c r="K172" i="35"/>
  <c r="J172" i="35"/>
  <c r="I172" i="35"/>
  <c r="H172" i="35"/>
  <c r="G172" i="35"/>
  <c r="F172" i="35"/>
  <c r="E172" i="35"/>
  <c r="D172" i="35"/>
  <c r="C172" i="35"/>
  <c r="B172" i="35"/>
  <c r="A172" i="35"/>
  <c r="P171" i="35"/>
  <c r="O171" i="35"/>
  <c r="N171" i="35"/>
  <c r="M171" i="35"/>
  <c r="L171" i="35"/>
  <c r="K171" i="35"/>
  <c r="J171" i="35"/>
  <c r="I171" i="35"/>
  <c r="H171" i="35"/>
  <c r="G171" i="35"/>
  <c r="F171" i="35"/>
  <c r="E171" i="35"/>
  <c r="D171" i="35"/>
  <c r="C171" i="35"/>
  <c r="B171" i="35"/>
  <c r="A171" i="35"/>
  <c r="P170" i="35"/>
  <c r="O170" i="35"/>
  <c r="N170" i="35"/>
  <c r="M170" i="35"/>
  <c r="L170" i="35"/>
  <c r="K170" i="35"/>
  <c r="J170" i="35"/>
  <c r="I170" i="35"/>
  <c r="H170" i="35"/>
  <c r="G170" i="35"/>
  <c r="F170" i="35"/>
  <c r="E170" i="35"/>
  <c r="D170" i="35"/>
  <c r="C170" i="35"/>
  <c r="B170" i="35"/>
  <c r="A170" i="35"/>
  <c r="P169" i="35"/>
  <c r="O169" i="35"/>
  <c r="N169" i="35"/>
  <c r="M169" i="35"/>
  <c r="L169" i="35"/>
  <c r="K169" i="35"/>
  <c r="J169" i="35"/>
  <c r="I169" i="35"/>
  <c r="H169" i="35"/>
  <c r="G169" i="35"/>
  <c r="F169" i="35"/>
  <c r="E169" i="35"/>
  <c r="D169" i="35"/>
  <c r="C169" i="35"/>
  <c r="B169" i="35"/>
  <c r="A169" i="35"/>
  <c r="P168" i="35"/>
  <c r="O168" i="35"/>
  <c r="N168" i="35"/>
  <c r="M168" i="35"/>
  <c r="L168" i="35"/>
  <c r="K168" i="35"/>
  <c r="J168" i="35"/>
  <c r="I168" i="35"/>
  <c r="H168" i="35"/>
  <c r="G168" i="35"/>
  <c r="F168" i="35"/>
  <c r="E168" i="35"/>
  <c r="D168" i="35"/>
  <c r="C168" i="35"/>
  <c r="B168" i="35"/>
  <c r="A168" i="35"/>
  <c r="P167" i="35"/>
  <c r="O167" i="35"/>
  <c r="N167" i="35"/>
  <c r="M167" i="35"/>
  <c r="L167" i="35"/>
  <c r="K167" i="35"/>
  <c r="J167" i="35"/>
  <c r="I167" i="35"/>
  <c r="H167" i="35"/>
  <c r="G167" i="35"/>
  <c r="F167" i="35"/>
  <c r="E167" i="35"/>
  <c r="D167" i="35"/>
  <c r="C167" i="35"/>
  <c r="B167" i="35"/>
  <c r="A167" i="35"/>
  <c r="P166" i="35"/>
  <c r="O166" i="35"/>
  <c r="N166" i="35"/>
  <c r="M166" i="35"/>
  <c r="L166" i="35"/>
  <c r="K166" i="35"/>
  <c r="J166" i="35"/>
  <c r="I166" i="35"/>
  <c r="H166" i="35"/>
  <c r="G166" i="35"/>
  <c r="F166" i="35"/>
  <c r="E166" i="35"/>
  <c r="D166" i="35"/>
  <c r="C166" i="35"/>
  <c r="B166" i="35"/>
  <c r="A166" i="35"/>
  <c r="P165" i="35"/>
  <c r="O165" i="35"/>
  <c r="N165" i="35"/>
  <c r="M165" i="35"/>
  <c r="L165" i="35"/>
  <c r="K165" i="35"/>
  <c r="J165" i="35"/>
  <c r="I165" i="35"/>
  <c r="H165" i="35"/>
  <c r="G165" i="35"/>
  <c r="F165" i="35"/>
  <c r="E165" i="35"/>
  <c r="D165" i="35"/>
  <c r="C165" i="35"/>
  <c r="B165" i="35"/>
  <c r="A165" i="35"/>
  <c r="P164" i="35"/>
  <c r="O164" i="35"/>
  <c r="N164" i="35"/>
  <c r="M164" i="35"/>
  <c r="L164" i="35"/>
  <c r="K164" i="35"/>
  <c r="J164" i="35"/>
  <c r="I164" i="35"/>
  <c r="H164" i="35"/>
  <c r="G164" i="35"/>
  <c r="F164" i="35"/>
  <c r="E164" i="35"/>
  <c r="D164" i="35"/>
  <c r="C164" i="35"/>
  <c r="B164" i="35"/>
  <c r="A164" i="35"/>
  <c r="P163" i="35"/>
  <c r="O163" i="35"/>
  <c r="N163" i="35"/>
  <c r="M163" i="35"/>
  <c r="L163" i="35"/>
  <c r="K163" i="35"/>
  <c r="J163" i="35"/>
  <c r="I163" i="35"/>
  <c r="H163" i="35"/>
  <c r="G163" i="35"/>
  <c r="F163" i="35"/>
  <c r="E163" i="35"/>
  <c r="D163" i="35"/>
  <c r="C163" i="35"/>
  <c r="B163" i="35"/>
  <c r="A163" i="35"/>
  <c r="P162" i="35"/>
  <c r="O162" i="35"/>
  <c r="N162" i="35"/>
  <c r="M162" i="35"/>
  <c r="L162" i="35"/>
  <c r="K162" i="35"/>
  <c r="J162" i="35"/>
  <c r="I162" i="35"/>
  <c r="H162" i="35"/>
  <c r="G162" i="35"/>
  <c r="F162" i="35"/>
  <c r="E162" i="35"/>
  <c r="D162" i="35"/>
  <c r="C162" i="35"/>
  <c r="B162" i="35"/>
  <c r="A162" i="35"/>
  <c r="P161" i="35"/>
  <c r="O161" i="35"/>
  <c r="N161" i="35"/>
  <c r="M161" i="35"/>
  <c r="L161" i="35"/>
  <c r="K161" i="35"/>
  <c r="J161" i="35"/>
  <c r="I161" i="35"/>
  <c r="H161" i="35"/>
  <c r="G161" i="35"/>
  <c r="F161" i="35"/>
  <c r="E161" i="35"/>
  <c r="D161" i="35"/>
  <c r="C161" i="35"/>
  <c r="B161" i="35"/>
  <c r="A161" i="35"/>
  <c r="P160" i="35"/>
  <c r="O160" i="35"/>
  <c r="N160" i="35"/>
  <c r="M160" i="35"/>
  <c r="L160" i="35"/>
  <c r="K160" i="35"/>
  <c r="J160" i="35"/>
  <c r="I160" i="35"/>
  <c r="H160" i="35"/>
  <c r="G160" i="35"/>
  <c r="F160" i="35"/>
  <c r="E160" i="35"/>
  <c r="D160" i="35"/>
  <c r="C160" i="35"/>
  <c r="B160" i="35"/>
  <c r="A160" i="35"/>
  <c r="P159" i="35"/>
  <c r="O159" i="35"/>
  <c r="N159" i="35"/>
  <c r="M159" i="35"/>
  <c r="L159" i="35"/>
  <c r="K159" i="35"/>
  <c r="J159" i="35"/>
  <c r="I159" i="35"/>
  <c r="H159" i="35"/>
  <c r="G159" i="35"/>
  <c r="F159" i="35"/>
  <c r="E159" i="35"/>
  <c r="D159" i="35"/>
  <c r="C159" i="35"/>
  <c r="B159" i="35"/>
  <c r="A159" i="35"/>
  <c r="P158" i="35"/>
  <c r="O158" i="35"/>
  <c r="N158" i="35"/>
  <c r="M158" i="35"/>
  <c r="L158" i="35"/>
  <c r="K158" i="35"/>
  <c r="J158" i="35"/>
  <c r="I158" i="35"/>
  <c r="H158" i="35"/>
  <c r="G158" i="35"/>
  <c r="F158" i="35"/>
  <c r="E158" i="35"/>
  <c r="D158" i="35"/>
  <c r="C158" i="35"/>
  <c r="B158" i="35"/>
  <c r="A158" i="35"/>
  <c r="P157" i="35"/>
  <c r="O157" i="35"/>
  <c r="N157" i="35"/>
  <c r="M157" i="35"/>
  <c r="L157" i="35"/>
  <c r="K157" i="35"/>
  <c r="J157" i="35"/>
  <c r="I157" i="35"/>
  <c r="H157" i="35"/>
  <c r="G157" i="35"/>
  <c r="F157" i="35"/>
  <c r="E157" i="35"/>
  <c r="D157" i="35"/>
  <c r="C157" i="35"/>
  <c r="B157" i="35"/>
  <c r="A157" i="35"/>
  <c r="P156" i="35"/>
  <c r="O156" i="35"/>
  <c r="N156" i="35"/>
  <c r="M156" i="35"/>
  <c r="L156" i="35"/>
  <c r="K156" i="35"/>
  <c r="J156" i="35"/>
  <c r="I156" i="35"/>
  <c r="H156" i="35"/>
  <c r="G156" i="35"/>
  <c r="F156" i="35"/>
  <c r="E156" i="35"/>
  <c r="D156" i="35"/>
  <c r="C156" i="35"/>
  <c r="B156" i="35"/>
  <c r="A156" i="35"/>
  <c r="P155" i="35"/>
  <c r="O155" i="35"/>
  <c r="N155" i="35"/>
  <c r="M155" i="35"/>
  <c r="L155" i="35"/>
  <c r="K155" i="35"/>
  <c r="J155" i="35"/>
  <c r="I155" i="35"/>
  <c r="H155" i="35"/>
  <c r="G155" i="35"/>
  <c r="F155" i="35"/>
  <c r="E155" i="35"/>
  <c r="D155" i="35"/>
  <c r="C155" i="35"/>
  <c r="B155" i="35"/>
  <c r="A155" i="35"/>
  <c r="P154" i="35"/>
  <c r="O154" i="35"/>
  <c r="N154" i="35"/>
  <c r="M154" i="35"/>
  <c r="L154" i="35"/>
  <c r="K154" i="35"/>
  <c r="J154" i="35"/>
  <c r="I154" i="35"/>
  <c r="H154" i="35"/>
  <c r="G154" i="35"/>
  <c r="F154" i="35"/>
  <c r="E154" i="35"/>
  <c r="D154" i="35"/>
  <c r="C154" i="35"/>
  <c r="B154" i="35"/>
  <c r="A154" i="35"/>
  <c r="P153" i="35"/>
  <c r="O153" i="35"/>
  <c r="N153" i="35"/>
  <c r="M153" i="35"/>
  <c r="L153" i="35"/>
  <c r="K153" i="35"/>
  <c r="J153" i="35"/>
  <c r="I153" i="35"/>
  <c r="H153" i="35"/>
  <c r="G153" i="35"/>
  <c r="F153" i="35"/>
  <c r="E153" i="35"/>
  <c r="D153" i="35"/>
  <c r="C153" i="35"/>
  <c r="B153" i="35"/>
  <c r="A153" i="35"/>
  <c r="P152" i="35"/>
  <c r="O152" i="35"/>
  <c r="N152" i="35"/>
  <c r="M152" i="35"/>
  <c r="L152" i="35"/>
  <c r="K152" i="35"/>
  <c r="J152" i="35"/>
  <c r="I152" i="35"/>
  <c r="H152" i="35"/>
  <c r="G152" i="35"/>
  <c r="F152" i="35"/>
  <c r="E152" i="35"/>
  <c r="D152" i="35"/>
  <c r="C152" i="35"/>
  <c r="B152" i="35"/>
  <c r="A152" i="35"/>
  <c r="P151" i="35"/>
  <c r="O151" i="35"/>
  <c r="N151" i="35"/>
  <c r="M151" i="35"/>
  <c r="L151" i="35"/>
  <c r="K151" i="35"/>
  <c r="J151" i="35"/>
  <c r="I151" i="35"/>
  <c r="H151" i="35"/>
  <c r="G151" i="35"/>
  <c r="F151" i="35"/>
  <c r="E151" i="35"/>
  <c r="D151" i="35"/>
  <c r="C151" i="35"/>
  <c r="B151" i="35"/>
  <c r="A151" i="35"/>
  <c r="P150" i="35"/>
  <c r="O150" i="35"/>
  <c r="N150" i="35"/>
  <c r="M150" i="35"/>
  <c r="L150" i="35"/>
  <c r="K150" i="35"/>
  <c r="J150" i="35"/>
  <c r="I150" i="35"/>
  <c r="H150" i="35"/>
  <c r="G150" i="35"/>
  <c r="F150" i="35"/>
  <c r="E150" i="35"/>
  <c r="D150" i="35"/>
  <c r="C150" i="35"/>
  <c r="B150" i="35"/>
  <c r="A150" i="35"/>
  <c r="P149" i="35"/>
  <c r="O149" i="35"/>
  <c r="N149" i="35"/>
  <c r="M149" i="35"/>
  <c r="L149" i="35"/>
  <c r="K149" i="35"/>
  <c r="J149" i="35"/>
  <c r="I149" i="35"/>
  <c r="H149" i="35"/>
  <c r="G149" i="35"/>
  <c r="F149" i="35"/>
  <c r="E149" i="35"/>
  <c r="D149" i="35"/>
  <c r="C149" i="35"/>
  <c r="B149" i="35"/>
  <c r="A149" i="35"/>
  <c r="P148" i="35"/>
  <c r="O148" i="35"/>
  <c r="N148" i="35"/>
  <c r="M148" i="35"/>
  <c r="L148" i="35"/>
  <c r="K148" i="35"/>
  <c r="J148" i="35"/>
  <c r="I148" i="35"/>
  <c r="H148" i="35"/>
  <c r="G148" i="35"/>
  <c r="F148" i="35"/>
  <c r="E148" i="35"/>
  <c r="D148" i="35"/>
  <c r="C148" i="35"/>
  <c r="B148" i="35"/>
  <c r="A148" i="35"/>
  <c r="P147" i="35"/>
  <c r="O147" i="35"/>
  <c r="N147" i="35"/>
  <c r="M147" i="35"/>
  <c r="L147" i="35"/>
  <c r="K147" i="35"/>
  <c r="J147" i="35"/>
  <c r="I147" i="35"/>
  <c r="H147" i="35"/>
  <c r="G147" i="35"/>
  <c r="F147" i="35"/>
  <c r="E147" i="35"/>
  <c r="D147" i="35"/>
  <c r="C147" i="35"/>
  <c r="B147" i="35"/>
  <c r="A147" i="35"/>
  <c r="P146" i="35"/>
  <c r="O146" i="35"/>
  <c r="N146" i="35"/>
  <c r="M146" i="35"/>
  <c r="L146" i="35"/>
  <c r="K146" i="35"/>
  <c r="J146" i="35"/>
  <c r="I146" i="35"/>
  <c r="H146" i="35"/>
  <c r="G146" i="35"/>
  <c r="F146" i="35"/>
  <c r="E146" i="35"/>
  <c r="D146" i="35"/>
  <c r="C146" i="35"/>
  <c r="B146" i="35"/>
  <c r="A146" i="35"/>
  <c r="P145" i="35"/>
  <c r="O145" i="35"/>
  <c r="N145" i="35"/>
  <c r="M145" i="35"/>
  <c r="L145" i="35"/>
  <c r="K145" i="35"/>
  <c r="J145" i="35"/>
  <c r="I145" i="35"/>
  <c r="H145" i="35"/>
  <c r="G145" i="35"/>
  <c r="F145" i="35"/>
  <c r="E145" i="35"/>
  <c r="D145" i="35"/>
  <c r="C145" i="35"/>
  <c r="B145" i="35"/>
  <c r="A145" i="35"/>
  <c r="P144" i="35"/>
  <c r="O144" i="35"/>
  <c r="N144" i="35"/>
  <c r="M144" i="35"/>
  <c r="L144" i="35"/>
  <c r="K144" i="35"/>
  <c r="J144" i="35"/>
  <c r="I144" i="35"/>
  <c r="H144" i="35"/>
  <c r="G144" i="35"/>
  <c r="F144" i="35"/>
  <c r="E144" i="35"/>
  <c r="D144" i="35"/>
  <c r="C144" i="35"/>
  <c r="B144" i="35"/>
  <c r="A144" i="35"/>
  <c r="P143" i="35"/>
  <c r="O143" i="35"/>
  <c r="N143" i="35"/>
  <c r="M143" i="35"/>
  <c r="L143" i="35"/>
  <c r="K143" i="35"/>
  <c r="J143" i="35"/>
  <c r="I143" i="35"/>
  <c r="H143" i="35"/>
  <c r="G143" i="35"/>
  <c r="F143" i="35"/>
  <c r="E143" i="35"/>
  <c r="D143" i="35"/>
  <c r="C143" i="35"/>
  <c r="B143" i="35"/>
  <c r="A143" i="35"/>
  <c r="P142" i="35"/>
  <c r="O142" i="35"/>
  <c r="N142" i="35"/>
  <c r="M142" i="35"/>
  <c r="L142" i="35"/>
  <c r="K142" i="35"/>
  <c r="J142" i="35"/>
  <c r="I142" i="35"/>
  <c r="H142" i="35"/>
  <c r="G142" i="35"/>
  <c r="F142" i="35"/>
  <c r="E142" i="35"/>
  <c r="D142" i="35"/>
  <c r="C142" i="35"/>
  <c r="B142" i="35"/>
  <c r="A142" i="35"/>
  <c r="P141" i="35"/>
  <c r="O141" i="35"/>
  <c r="N141" i="35"/>
  <c r="M141" i="35"/>
  <c r="L141" i="35"/>
  <c r="K141" i="35"/>
  <c r="J141" i="35"/>
  <c r="I141" i="35"/>
  <c r="H141" i="35"/>
  <c r="G141" i="35"/>
  <c r="F141" i="35"/>
  <c r="E141" i="35"/>
  <c r="D141" i="35"/>
  <c r="C141" i="35"/>
  <c r="B141" i="35"/>
  <c r="A141" i="35"/>
  <c r="P140" i="35"/>
  <c r="O140" i="35"/>
  <c r="N140" i="35"/>
  <c r="M140" i="35"/>
  <c r="L140" i="35"/>
  <c r="K140" i="35"/>
  <c r="J140" i="35"/>
  <c r="I140" i="35"/>
  <c r="H140" i="35"/>
  <c r="G140" i="35"/>
  <c r="F140" i="35"/>
  <c r="E140" i="35"/>
  <c r="D140" i="35"/>
  <c r="C140" i="35"/>
  <c r="B140" i="35"/>
  <c r="A140" i="35"/>
  <c r="P139" i="35"/>
  <c r="O139" i="35"/>
  <c r="N139" i="35"/>
  <c r="M139" i="35"/>
  <c r="L139" i="35"/>
  <c r="K139" i="35"/>
  <c r="J139" i="35"/>
  <c r="I139" i="35"/>
  <c r="H139" i="35"/>
  <c r="G139" i="35"/>
  <c r="F139" i="35"/>
  <c r="E139" i="35"/>
  <c r="D139" i="35"/>
  <c r="C139" i="35"/>
  <c r="B139" i="35"/>
  <c r="A139" i="35"/>
  <c r="P138" i="35"/>
  <c r="O138" i="35"/>
  <c r="N138" i="35"/>
  <c r="M138" i="35"/>
  <c r="L138" i="35"/>
  <c r="K138" i="35"/>
  <c r="J138" i="35"/>
  <c r="I138" i="35"/>
  <c r="H138" i="35"/>
  <c r="G138" i="35"/>
  <c r="F138" i="35"/>
  <c r="E138" i="35"/>
  <c r="D138" i="35"/>
  <c r="C138" i="35"/>
  <c r="B138" i="35"/>
  <c r="A138" i="35"/>
  <c r="P137" i="35"/>
  <c r="O137" i="35"/>
  <c r="N137" i="35"/>
  <c r="M137" i="35"/>
  <c r="L137" i="35"/>
  <c r="K137" i="35"/>
  <c r="J137" i="35"/>
  <c r="I137" i="35"/>
  <c r="H137" i="35"/>
  <c r="G137" i="35"/>
  <c r="F137" i="35"/>
  <c r="E137" i="35"/>
  <c r="D137" i="35"/>
  <c r="C137" i="35"/>
  <c r="B137" i="35"/>
  <c r="A137" i="35"/>
  <c r="P136" i="35"/>
  <c r="O136" i="35"/>
  <c r="N136" i="35"/>
  <c r="M136" i="35"/>
  <c r="L136" i="35"/>
  <c r="K136" i="35"/>
  <c r="J136" i="35"/>
  <c r="I136" i="35"/>
  <c r="H136" i="35"/>
  <c r="G136" i="35"/>
  <c r="F136" i="35"/>
  <c r="E136" i="35"/>
  <c r="D136" i="35"/>
  <c r="C136" i="35"/>
  <c r="B136" i="35"/>
  <c r="A136" i="35"/>
  <c r="P135" i="35"/>
  <c r="O135" i="35"/>
  <c r="N135" i="35"/>
  <c r="M135" i="35"/>
  <c r="L135" i="35"/>
  <c r="K135" i="35"/>
  <c r="J135" i="35"/>
  <c r="I135" i="35"/>
  <c r="H135" i="35"/>
  <c r="G135" i="35"/>
  <c r="F135" i="35"/>
  <c r="E135" i="35"/>
  <c r="D135" i="35"/>
  <c r="C135" i="35"/>
  <c r="B135" i="35"/>
  <c r="A135" i="35"/>
  <c r="P134" i="35"/>
  <c r="O134" i="35"/>
  <c r="N134" i="35"/>
  <c r="M134" i="35"/>
  <c r="L134" i="35"/>
  <c r="K134" i="35"/>
  <c r="J134" i="35"/>
  <c r="I134" i="35"/>
  <c r="H134" i="35"/>
  <c r="G134" i="35"/>
  <c r="F134" i="35"/>
  <c r="E134" i="35"/>
  <c r="D134" i="35"/>
  <c r="C134" i="35"/>
  <c r="B134" i="35"/>
  <c r="A134" i="35"/>
  <c r="P133" i="35"/>
  <c r="O133" i="35"/>
  <c r="N133" i="35"/>
  <c r="M133" i="35"/>
  <c r="L133" i="35"/>
  <c r="K133" i="35"/>
  <c r="J133" i="35"/>
  <c r="I133" i="35"/>
  <c r="H133" i="35"/>
  <c r="G133" i="35"/>
  <c r="F133" i="35"/>
  <c r="E133" i="35"/>
  <c r="D133" i="35"/>
  <c r="C133" i="35"/>
  <c r="B133" i="35"/>
  <c r="A133" i="35"/>
  <c r="P132" i="35"/>
  <c r="O132" i="35"/>
  <c r="N132" i="35"/>
  <c r="M132" i="35"/>
  <c r="L132" i="35"/>
  <c r="K132" i="35"/>
  <c r="J132" i="35"/>
  <c r="I132" i="35"/>
  <c r="H132" i="35"/>
  <c r="G132" i="35"/>
  <c r="F132" i="35"/>
  <c r="E132" i="35"/>
  <c r="D132" i="35"/>
  <c r="C132" i="35"/>
  <c r="B132" i="35"/>
  <c r="A132" i="35"/>
  <c r="P131" i="35"/>
  <c r="O131" i="35"/>
  <c r="N131" i="35"/>
  <c r="M131" i="35"/>
  <c r="L131" i="35"/>
  <c r="K131" i="35"/>
  <c r="J131" i="35"/>
  <c r="I131" i="35"/>
  <c r="H131" i="35"/>
  <c r="G131" i="35"/>
  <c r="F131" i="35"/>
  <c r="E131" i="35"/>
  <c r="D131" i="35"/>
  <c r="C131" i="35"/>
  <c r="B131" i="35"/>
  <c r="A131" i="35"/>
  <c r="P130" i="35"/>
  <c r="O130" i="35"/>
  <c r="N130" i="35"/>
  <c r="M130" i="35"/>
  <c r="L130" i="35"/>
  <c r="K130" i="35"/>
  <c r="J130" i="35"/>
  <c r="I130" i="35"/>
  <c r="H130" i="35"/>
  <c r="G130" i="35"/>
  <c r="F130" i="35"/>
  <c r="E130" i="35"/>
  <c r="D130" i="35"/>
  <c r="C130" i="35"/>
  <c r="B130" i="35"/>
  <c r="A130" i="35"/>
  <c r="P129" i="35"/>
  <c r="O129" i="35"/>
  <c r="N129" i="35"/>
  <c r="M129" i="35"/>
  <c r="L129" i="35"/>
  <c r="K129" i="35"/>
  <c r="J129" i="35"/>
  <c r="I129" i="35"/>
  <c r="H129" i="35"/>
  <c r="G129" i="35"/>
  <c r="F129" i="35"/>
  <c r="E129" i="35"/>
  <c r="D129" i="35"/>
  <c r="C129" i="35"/>
  <c r="B129" i="35"/>
  <c r="A129" i="35"/>
  <c r="P128" i="35"/>
  <c r="O128" i="35"/>
  <c r="N128" i="35"/>
  <c r="M128" i="35"/>
  <c r="L128" i="35"/>
  <c r="K128" i="35"/>
  <c r="J128" i="35"/>
  <c r="I128" i="35"/>
  <c r="H128" i="35"/>
  <c r="G128" i="35"/>
  <c r="F128" i="35"/>
  <c r="E128" i="35"/>
  <c r="D128" i="35"/>
  <c r="C128" i="35"/>
  <c r="B128" i="35"/>
  <c r="A128" i="35"/>
  <c r="P127" i="35"/>
  <c r="O127" i="35"/>
  <c r="N127" i="35"/>
  <c r="M127" i="35"/>
  <c r="L127" i="35"/>
  <c r="K127" i="35"/>
  <c r="J127" i="35"/>
  <c r="I127" i="35"/>
  <c r="H127" i="35"/>
  <c r="G127" i="35"/>
  <c r="F127" i="35"/>
  <c r="E127" i="35"/>
  <c r="D127" i="35"/>
  <c r="C127" i="35"/>
  <c r="B127" i="35"/>
  <c r="A127" i="35"/>
  <c r="P126" i="35"/>
  <c r="O126" i="35"/>
  <c r="N126" i="35"/>
  <c r="M126" i="35"/>
  <c r="L126" i="35"/>
  <c r="K126" i="35"/>
  <c r="J126" i="35"/>
  <c r="I126" i="35"/>
  <c r="H126" i="35"/>
  <c r="G126" i="35"/>
  <c r="F126" i="35"/>
  <c r="E126" i="35"/>
  <c r="D126" i="35"/>
  <c r="C126" i="35"/>
  <c r="B126" i="35"/>
  <c r="A126" i="35"/>
  <c r="P125" i="35"/>
  <c r="O125" i="35"/>
  <c r="N125" i="35"/>
  <c r="M125" i="35"/>
  <c r="L125" i="35"/>
  <c r="K125" i="35"/>
  <c r="J125" i="35"/>
  <c r="I125" i="35"/>
  <c r="H125" i="35"/>
  <c r="G125" i="35"/>
  <c r="F125" i="35"/>
  <c r="E125" i="35"/>
  <c r="D125" i="35"/>
  <c r="C125" i="35"/>
  <c r="B125" i="35"/>
  <c r="A125" i="35"/>
  <c r="P124" i="35"/>
  <c r="O124" i="35"/>
  <c r="N124" i="35"/>
  <c r="M124" i="35"/>
  <c r="L124" i="35"/>
  <c r="K124" i="35"/>
  <c r="J124" i="35"/>
  <c r="I124" i="35"/>
  <c r="H124" i="35"/>
  <c r="G124" i="35"/>
  <c r="F124" i="35"/>
  <c r="E124" i="35"/>
  <c r="D124" i="35"/>
  <c r="C124" i="35"/>
  <c r="B124" i="35"/>
  <c r="A124" i="35"/>
  <c r="P123" i="35"/>
  <c r="O123" i="35"/>
  <c r="N123" i="35"/>
  <c r="M123" i="35"/>
  <c r="L123" i="35"/>
  <c r="K123" i="35"/>
  <c r="J123" i="35"/>
  <c r="I123" i="35"/>
  <c r="H123" i="35"/>
  <c r="G123" i="35"/>
  <c r="F123" i="35"/>
  <c r="E123" i="35"/>
  <c r="D123" i="35"/>
  <c r="C123" i="35"/>
  <c r="B123" i="35"/>
  <c r="A123" i="35"/>
  <c r="P122" i="35"/>
  <c r="O122" i="35"/>
  <c r="N122" i="35"/>
  <c r="M122" i="35"/>
  <c r="L122" i="35"/>
  <c r="K122" i="35"/>
  <c r="J122" i="35"/>
  <c r="I122" i="35"/>
  <c r="H122" i="35"/>
  <c r="G122" i="35"/>
  <c r="F122" i="35"/>
  <c r="E122" i="35"/>
  <c r="D122" i="35"/>
  <c r="C122" i="35"/>
  <c r="B122" i="35"/>
  <c r="A122" i="35"/>
  <c r="P121" i="35"/>
  <c r="O121" i="35"/>
  <c r="N121" i="35"/>
  <c r="M121" i="35"/>
  <c r="L121" i="35"/>
  <c r="K121" i="35"/>
  <c r="J121" i="35"/>
  <c r="I121" i="35"/>
  <c r="H121" i="35"/>
  <c r="G121" i="35"/>
  <c r="F121" i="35"/>
  <c r="E121" i="35"/>
  <c r="D121" i="35"/>
  <c r="C121" i="35"/>
  <c r="B121" i="35"/>
  <c r="A121" i="35"/>
  <c r="P120" i="35"/>
  <c r="O120" i="35"/>
  <c r="N120" i="35"/>
  <c r="M120" i="35"/>
  <c r="L120" i="35"/>
  <c r="K120" i="35"/>
  <c r="J120" i="35"/>
  <c r="I120" i="35"/>
  <c r="H120" i="35"/>
  <c r="G120" i="35"/>
  <c r="F120" i="35"/>
  <c r="E120" i="35"/>
  <c r="D120" i="35"/>
  <c r="C120" i="35"/>
  <c r="B120" i="35"/>
  <c r="A120" i="35"/>
  <c r="P119" i="35"/>
  <c r="O119" i="35"/>
  <c r="N119" i="35"/>
  <c r="M119" i="35"/>
  <c r="L119" i="35"/>
  <c r="K119" i="35"/>
  <c r="J119" i="35"/>
  <c r="I119" i="35"/>
  <c r="H119" i="35"/>
  <c r="G119" i="35"/>
  <c r="F119" i="35"/>
  <c r="E119" i="35"/>
  <c r="D119" i="35"/>
  <c r="C119" i="35"/>
  <c r="B119" i="35"/>
  <c r="A119" i="35"/>
  <c r="P118" i="35"/>
  <c r="O118" i="35"/>
  <c r="N118" i="35"/>
  <c r="M118" i="35"/>
  <c r="L118" i="35"/>
  <c r="K118" i="35"/>
  <c r="J118" i="35"/>
  <c r="I118" i="35"/>
  <c r="H118" i="35"/>
  <c r="G118" i="35"/>
  <c r="F118" i="35"/>
  <c r="E118" i="35"/>
  <c r="D118" i="35"/>
  <c r="C118" i="35"/>
  <c r="B118" i="35"/>
  <c r="A118" i="35"/>
  <c r="P117" i="35"/>
  <c r="O117" i="35"/>
  <c r="N117" i="35"/>
  <c r="M117" i="35"/>
  <c r="L117" i="35"/>
  <c r="K117" i="35"/>
  <c r="J117" i="35"/>
  <c r="I117" i="35"/>
  <c r="H117" i="35"/>
  <c r="G117" i="35"/>
  <c r="F117" i="35"/>
  <c r="E117" i="35"/>
  <c r="D117" i="35"/>
  <c r="C117" i="35"/>
  <c r="B117" i="35"/>
  <c r="A117" i="35"/>
  <c r="P116" i="35"/>
  <c r="O116" i="35"/>
  <c r="N116" i="35"/>
  <c r="M116" i="35"/>
  <c r="L116" i="35"/>
  <c r="K116" i="35"/>
  <c r="J116" i="35"/>
  <c r="I116" i="35"/>
  <c r="H116" i="35"/>
  <c r="G116" i="35"/>
  <c r="F116" i="35"/>
  <c r="E116" i="35"/>
  <c r="D116" i="35"/>
  <c r="C116" i="35"/>
  <c r="B116" i="35"/>
  <c r="A116" i="35"/>
  <c r="P115" i="35"/>
  <c r="O115" i="35"/>
  <c r="N115" i="35"/>
  <c r="M115" i="35"/>
  <c r="L115" i="35"/>
  <c r="K115" i="35"/>
  <c r="J115" i="35"/>
  <c r="I115" i="35"/>
  <c r="H115" i="35"/>
  <c r="G115" i="35"/>
  <c r="F115" i="35"/>
  <c r="E115" i="35"/>
  <c r="D115" i="35"/>
  <c r="C115" i="35"/>
  <c r="B115" i="35"/>
  <c r="A115" i="35"/>
  <c r="P114" i="35"/>
  <c r="O114" i="35"/>
  <c r="N114" i="35"/>
  <c r="M114" i="35"/>
  <c r="L114" i="35"/>
  <c r="K114" i="35"/>
  <c r="J114" i="35"/>
  <c r="I114" i="35"/>
  <c r="H114" i="35"/>
  <c r="G114" i="35"/>
  <c r="F114" i="35"/>
  <c r="E114" i="35"/>
  <c r="D114" i="35"/>
  <c r="C114" i="35"/>
  <c r="B114" i="35"/>
  <c r="A114" i="35"/>
  <c r="P113" i="35"/>
  <c r="O113" i="35"/>
  <c r="N113" i="35"/>
  <c r="M113" i="35"/>
  <c r="L113" i="35"/>
  <c r="K113" i="35"/>
  <c r="J113" i="35"/>
  <c r="I113" i="35"/>
  <c r="H113" i="35"/>
  <c r="G113" i="35"/>
  <c r="F113" i="35"/>
  <c r="E113" i="35"/>
  <c r="D113" i="35"/>
  <c r="C113" i="35"/>
  <c r="B113" i="35"/>
  <c r="A113" i="35"/>
  <c r="P112" i="35"/>
  <c r="O112" i="35"/>
  <c r="N112" i="35"/>
  <c r="M112" i="35"/>
  <c r="L112" i="35"/>
  <c r="K112" i="35"/>
  <c r="J112" i="35"/>
  <c r="I112" i="35"/>
  <c r="H112" i="35"/>
  <c r="G112" i="35"/>
  <c r="F112" i="35"/>
  <c r="E112" i="35"/>
  <c r="D112" i="35"/>
  <c r="C112" i="35"/>
  <c r="B112" i="35"/>
  <c r="A112" i="35"/>
  <c r="P111" i="35"/>
  <c r="O111" i="35"/>
  <c r="N111" i="35"/>
  <c r="M111" i="35"/>
  <c r="L111" i="35"/>
  <c r="K111" i="35"/>
  <c r="J111" i="35"/>
  <c r="I111" i="35"/>
  <c r="H111" i="35"/>
  <c r="G111" i="35"/>
  <c r="F111" i="35"/>
  <c r="E111" i="35"/>
  <c r="D111" i="35"/>
  <c r="C111" i="35"/>
  <c r="B111" i="35"/>
  <c r="A111" i="35"/>
  <c r="P110" i="35"/>
  <c r="O110" i="35"/>
  <c r="N110" i="35"/>
  <c r="M110" i="35"/>
  <c r="L110" i="35"/>
  <c r="K110" i="35"/>
  <c r="J110" i="35"/>
  <c r="I110" i="35"/>
  <c r="H110" i="35"/>
  <c r="G110" i="35"/>
  <c r="F110" i="35"/>
  <c r="E110" i="35"/>
  <c r="D110" i="35"/>
  <c r="C110" i="35"/>
  <c r="B110" i="35"/>
  <c r="A110" i="35"/>
  <c r="P109" i="35"/>
  <c r="O109" i="35"/>
  <c r="N109" i="35"/>
  <c r="M109" i="35"/>
  <c r="L109" i="35"/>
  <c r="K109" i="35"/>
  <c r="J109" i="35"/>
  <c r="I109" i="35"/>
  <c r="H109" i="35"/>
  <c r="G109" i="35"/>
  <c r="F109" i="35"/>
  <c r="E109" i="35"/>
  <c r="D109" i="35"/>
  <c r="C109" i="35"/>
  <c r="B109" i="35"/>
  <c r="A109" i="35"/>
  <c r="P108" i="35"/>
  <c r="O108" i="35"/>
  <c r="N108" i="35"/>
  <c r="M108" i="35"/>
  <c r="L108" i="35"/>
  <c r="K108" i="35"/>
  <c r="J108" i="35"/>
  <c r="I108" i="35"/>
  <c r="H108" i="35"/>
  <c r="G108" i="35"/>
  <c r="F108" i="35"/>
  <c r="E108" i="35"/>
  <c r="D108" i="35"/>
  <c r="C108" i="35"/>
  <c r="B108" i="35"/>
  <c r="A108" i="35"/>
  <c r="P107" i="35"/>
  <c r="O107" i="35"/>
  <c r="N107" i="35"/>
  <c r="M107" i="35"/>
  <c r="L107" i="35"/>
  <c r="K107" i="35"/>
  <c r="J107" i="35"/>
  <c r="I107" i="35"/>
  <c r="H107" i="35"/>
  <c r="G107" i="35"/>
  <c r="F107" i="35"/>
  <c r="E107" i="35"/>
  <c r="D107" i="35"/>
  <c r="C107" i="35"/>
  <c r="B107" i="35"/>
  <c r="A107" i="35"/>
  <c r="P106" i="35"/>
  <c r="O106" i="35"/>
  <c r="N106" i="35"/>
  <c r="M106" i="35"/>
  <c r="L106" i="35"/>
  <c r="K106" i="35"/>
  <c r="J106" i="35"/>
  <c r="I106" i="35"/>
  <c r="H106" i="35"/>
  <c r="G106" i="35"/>
  <c r="F106" i="35"/>
  <c r="E106" i="35"/>
  <c r="D106" i="35"/>
  <c r="C106" i="35"/>
  <c r="B106" i="35"/>
  <c r="A106" i="35"/>
  <c r="P105" i="35"/>
  <c r="O105" i="35"/>
  <c r="N105" i="35"/>
  <c r="M105" i="35"/>
  <c r="L105" i="35"/>
  <c r="K105" i="35"/>
  <c r="J105" i="35"/>
  <c r="I105" i="35"/>
  <c r="H105" i="35"/>
  <c r="G105" i="35"/>
  <c r="F105" i="35"/>
  <c r="E105" i="35"/>
  <c r="D105" i="35"/>
  <c r="C105" i="35"/>
  <c r="B105" i="35"/>
  <c r="A105" i="35"/>
  <c r="P104" i="35"/>
  <c r="O104" i="35"/>
  <c r="N104" i="35"/>
  <c r="M104" i="35"/>
  <c r="L104" i="35"/>
  <c r="K104" i="35"/>
  <c r="J104" i="35"/>
  <c r="I104" i="35"/>
  <c r="H104" i="35"/>
  <c r="G104" i="35"/>
  <c r="F104" i="35"/>
  <c r="E104" i="35"/>
  <c r="D104" i="35"/>
  <c r="C104" i="35"/>
  <c r="B104" i="35"/>
  <c r="A104" i="35"/>
  <c r="P103" i="35"/>
  <c r="O103" i="35"/>
  <c r="N103" i="35"/>
  <c r="M103" i="35"/>
  <c r="L103" i="35"/>
  <c r="K103" i="35"/>
  <c r="J103" i="35"/>
  <c r="I103" i="35"/>
  <c r="H103" i="35"/>
  <c r="G103" i="35"/>
  <c r="F103" i="35"/>
  <c r="E103" i="35"/>
  <c r="D103" i="35"/>
  <c r="C103" i="35"/>
  <c r="B103" i="35"/>
  <c r="A103" i="35"/>
  <c r="P102" i="35"/>
  <c r="O102" i="35"/>
  <c r="N102" i="35"/>
  <c r="M102" i="35"/>
  <c r="L102" i="35"/>
  <c r="K102" i="35"/>
  <c r="J102" i="35"/>
  <c r="I102" i="35"/>
  <c r="H102" i="35"/>
  <c r="G102" i="35"/>
  <c r="F102" i="35"/>
  <c r="E102" i="35"/>
  <c r="D102" i="35"/>
  <c r="C102" i="35"/>
  <c r="B102" i="35"/>
  <c r="A102" i="35"/>
  <c r="P101" i="35"/>
  <c r="O101" i="35"/>
  <c r="N101" i="35"/>
  <c r="M101" i="35"/>
  <c r="L101" i="35"/>
  <c r="K101" i="35"/>
  <c r="J101" i="35"/>
  <c r="I101" i="35"/>
  <c r="H101" i="35"/>
  <c r="G101" i="35"/>
  <c r="F101" i="35"/>
  <c r="E101" i="35"/>
  <c r="D101" i="35"/>
  <c r="C101" i="35"/>
  <c r="B101" i="35"/>
  <c r="A101" i="35"/>
  <c r="P100" i="35"/>
  <c r="O100" i="35"/>
  <c r="N100" i="35"/>
  <c r="M100" i="35"/>
  <c r="L100" i="35"/>
  <c r="K100" i="35"/>
  <c r="J100" i="35"/>
  <c r="I100" i="35"/>
  <c r="H100" i="35"/>
  <c r="G100" i="35"/>
  <c r="F100" i="35"/>
  <c r="E100" i="35"/>
  <c r="D100" i="35"/>
  <c r="C100" i="35"/>
  <c r="B100" i="35"/>
  <c r="A100" i="35"/>
  <c r="P99" i="35"/>
  <c r="O99" i="35"/>
  <c r="N99" i="35"/>
  <c r="M99" i="35"/>
  <c r="L99" i="35"/>
  <c r="K99" i="35"/>
  <c r="J99" i="35"/>
  <c r="I99" i="35"/>
  <c r="H99" i="35"/>
  <c r="G99" i="35"/>
  <c r="F99" i="35"/>
  <c r="E99" i="35"/>
  <c r="D99" i="35"/>
  <c r="C99" i="35"/>
  <c r="B99" i="35"/>
  <c r="A99" i="35"/>
  <c r="P98" i="35"/>
  <c r="O98" i="35"/>
  <c r="N98" i="35"/>
  <c r="M98" i="35"/>
  <c r="L98" i="35"/>
  <c r="K98" i="35"/>
  <c r="J98" i="35"/>
  <c r="I98" i="35"/>
  <c r="H98" i="35"/>
  <c r="G98" i="35"/>
  <c r="F98" i="35"/>
  <c r="E98" i="35"/>
  <c r="D98" i="35"/>
  <c r="C98" i="35"/>
  <c r="B98" i="35"/>
  <c r="A98" i="35"/>
  <c r="P97" i="35"/>
  <c r="O97" i="35"/>
  <c r="N97" i="35"/>
  <c r="M97" i="35"/>
  <c r="L97" i="35"/>
  <c r="K97" i="35"/>
  <c r="J97" i="35"/>
  <c r="I97" i="35"/>
  <c r="H97" i="35"/>
  <c r="G97" i="35"/>
  <c r="F97" i="35"/>
  <c r="E97" i="35"/>
  <c r="D97" i="35"/>
  <c r="C97" i="35"/>
  <c r="B97" i="35"/>
  <c r="A97" i="35"/>
  <c r="P96" i="35"/>
  <c r="O96" i="35"/>
  <c r="N96" i="35"/>
  <c r="M96" i="35"/>
  <c r="L96" i="35"/>
  <c r="K96" i="35"/>
  <c r="J96" i="35"/>
  <c r="I96" i="35"/>
  <c r="H96" i="35"/>
  <c r="G96" i="35"/>
  <c r="F96" i="35"/>
  <c r="E96" i="35"/>
  <c r="D96" i="35"/>
  <c r="C96" i="35"/>
  <c r="B96" i="35"/>
  <c r="A96" i="35"/>
  <c r="P95" i="35"/>
  <c r="O95" i="35"/>
  <c r="N95" i="35"/>
  <c r="M95" i="35"/>
  <c r="L95" i="35"/>
  <c r="K95" i="35"/>
  <c r="J95" i="35"/>
  <c r="I95" i="35"/>
  <c r="H95" i="35"/>
  <c r="G95" i="35"/>
  <c r="F95" i="35"/>
  <c r="E95" i="35"/>
  <c r="D95" i="35"/>
  <c r="C95" i="35"/>
  <c r="B95" i="35"/>
  <c r="A95" i="35"/>
  <c r="P94" i="35"/>
  <c r="O94" i="35"/>
  <c r="N94" i="35"/>
  <c r="M94" i="35"/>
  <c r="L94" i="35"/>
  <c r="K94" i="35"/>
  <c r="J94" i="35"/>
  <c r="I94" i="35"/>
  <c r="H94" i="35"/>
  <c r="G94" i="35"/>
  <c r="F94" i="35"/>
  <c r="E94" i="35"/>
  <c r="D94" i="35"/>
  <c r="C94" i="35"/>
  <c r="B94" i="35"/>
  <c r="A94" i="35"/>
  <c r="P93" i="35"/>
  <c r="O93" i="35"/>
  <c r="N93" i="35"/>
  <c r="M93" i="35"/>
  <c r="L93" i="35"/>
  <c r="K93" i="35"/>
  <c r="J93" i="35"/>
  <c r="I93" i="35"/>
  <c r="H93" i="35"/>
  <c r="G93" i="35"/>
  <c r="F93" i="35"/>
  <c r="E93" i="35"/>
  <c r="D93" i="35"/>
  <c r="C93" i="35"/>
  <c r="B93" i="35"/>
  <c r="A93" i="35"/>
  <c r="P92" i="35"/>
  <c r="O92" i="35"/>
  <c r="N92" i="35"/>
  <c r="M92" i="35"/>
  <c r="L92" i="35"/>
  <c r="K92" i="35"/>
  <c r="J92" i="35"/>
  <c r="I92" i="35"/>
  <c r="H92" i="35"/>
  <c r="G92" i="35"/>
  <c r="F92" i="35"/>
  <c r="E92" i="35"/>
  <c r="D92" i="35"/>
  <c r="C92" i="35"/>
  <c r="B92" i="35"/>
  <c r="A92" i="35"/>
  <c r="P91" i="35"/>
  <c r="O91" i="35"/>
  <c r="N91" i="35"/>
  <c r="M91" i="35"/>
  <c r="L91" i="35"/>
  <c r="K91" i="35"/>
  <c r="J91" i="35"/>
  <c r="I91" i="35"/>
  <c r="H91" i="35"/>
  <c r="G91" i="35"/>
  <c r="F91" i="35"/>
  <c r="E91" i="35"/>
  <c r="D91" i="35"/>
  <c r="C91" i="35"/>
  <c r="B91" i="35"/>
  <c r="A91" i="35"/>
  <c r="P90" i="35"/>
  <c r="O90" i="35"/>
  <c r="N90" i="35"/>
  <c r="M90" i="35"/>
  <c r="L90" i="35"/>
  <c r="K90" i="35"/>
  <c r="J90" i="35"/>
  <c r="I90" i="35"/>
  <c r="H90" i="35"/>
  <c r="G90" i="35"/>
  <c r="F90" i="35"/>
  <c r="E90" i="35"/>
  <c r="D90" i="35"/>
  <c r="C90" i="35"/>
  <c r="B90" i="35"/>
  <c r="A90" i="35"/>
  <c r="P89" i="35"/>
  <c r="O89" i="35"/>
  <c r="N89" i="35"/>
  <c r="M89" i="35"/>
  <c r="L89" i="35"/>
  <c r="K89" i="35"/>
  <c r="J89" i="35"/>
  <c r="I89" i="35"/>
  <c r="H89" i="35"/>
  <c r="G89" i="35"/>
  <c r="F89" i="35"/>
  <c r="E89" i="35"/>
  <c r="D89" i="35"/>
  <c r="C89" i="35"/>
  <c r="B89" i="35"/>
  <c r="A89" i="35"/>
  <c r="P88" i="35"/>
  <c r="O88" i="35"/>
  <c r="N88" i="35"/>
  <c r="M88" i="35"/>
  <c r="L88" i="35"/>
  <c r="K88" i="35"/>
  <c r="J88" i="35"/>
  <c r="I88" i="35"/>
  <c r="H88" i="35"/>
  <c r="G88" i="35"/>
  <c r="F88" i="35"/>
  <c r="E88" i="35"/>
  <c r="D88" i="35"/>
  <c r="C88" i="35"/>
  <c r="B88" i="35"/>
  <c r="A88" i="35"/>
  <c r="P87" i="35"/>
  <c r="O87" i="35"/>
  <c r="N87" i="35"/>
  <c r="M87" i="35"/>
  <c r="L87" i="35"/>
  <c r="K87" i="35"/>
  <c r="J87" i="35"/>
  <c r="I87" i="35"/>
  <c r="H87" i="35"/>
  <c r="G87" i="35"/>
  <c r="F87" i="35"/>
  <c r="E87" i="35"/>
  <c r="D87" i="35"/>
  <c r="C87" i="35"/>
  <c r="B87" i="35"/>
  <c r="A87" i="35"/>
  <c r="P86" i="35"/>
  <c r="O86" i="35"/>
  <c r="N86" i="35"/>
  <c r="M86" i="35"/>
  <c r="L86" i="35"/>
  <c r="K86" i="35"/>
  <c r="J86" i="35"/>
  <c r="I86" i="35"/>
  <c r="H86" i="35"/>
  <c r="G86" i="35"/>
  <c r="F86" i="35"/>
  <c r="E86" i="35"/>
  <c r="D86" i="35"/>
  <c r="C86" i="35"/>
  <c r="B86" i="35"/>
  <c r="A86" i="35"/>
  <c r="P85" i="35"/>
  <c r="O85" i="35"/>
  <c r="N85" i="35"/>
  <c r="M85" i="35"/>
  <c r="L85" i="35"/>
  <c r="K85" i="35"/>
  <c r="J85" i="35"/>
  <c r="I85" i="35"/>
  <c r="H85" i="35"/>
  <c r="G85" i="35"/>
  <c r="F85" i="35"/>
  <c r="E85" i="35"/>
  <c r="D85" i="35"/>
  <c r="C85" i="35"/>
  <c r="B85" i="35"/>
  <c r="A85" i="35"/>
  <c r="P84" i="35"/>
  <c r="O84" i="35"/>
  <c r="N84" i="35"/>
  <c r="M84" i="35"/>
  <c r="L84" i="35"/>
  <c r="K84" i="35"/>
  <c r="J84" i="35"/>
  <c r="I84" i="35"/>
  <c r="H84" i="35"/>
  <c r="G84" i="35"/>
  <c r="F84" i="35"/>
  <c r="E84" i="35"/>
  <c r="D84" i="35"/>
  <c r="C84" i="35"/>
  <c r="B84" i="35"/>
  <c r="A84" i="35"/>
  <c r="P83" i="35"/>
  <c r="O83" i="35"/>
  <c r="N83" i="35"/>
  <c r="M83" i="35"/>
  <c r="L83" i="35"/>
  <c r="K83" i="35"/>
  <c r="J83" i="35"/>
  <c r="I83" i="35"/>
  <c r="H83" i="35"/>
  <c r="G83" i="35"/>
  <c r="F83" i="35"/>
  <c r="E83" i="35"/>
  <c r="D83" i="35"/>
  <c r="C83" i="35"/>
  <c r="B83" i="35"/>
  <c r="A83" i="35"/>
  <c r="P82" i="35"/>
  <c r="O82" i="35"/>
  <c r="N82" i="35"/>
  <c r="M82" i="35"/>
  <c r="L82" i="35"/>
  <c r="K82" i="35"/>
  <c r="J82" i="35"/>
  <c r="I82" i="35"/>
  <c r="H82" i="35"/>
  <c r="G82" i="35"/>
  <c r="F82" i="35"/>
  <c r="E82" i="35"/>
  <c r="D82" i="35"/>
  <c r="C82" i="35"/>
  <c r="B82" i="35"/>
  <c r="A82" i="35"/>
  <c r="P81" i="35"/>
  <c r="O81" i="35"/>
  <c r="N81" i="35"/>
  <c r="M81" i="35"/>
  <c r="L81" i="35"/>
  <c r="K81" i="35"/>
  <c r="J81" i="35"/>
  <c r="I81" i="35"/>
  <c r="H81" i="35"/>
  <c r="G81" i="35"/>
  <c r="F81" i="35"/>
  <c r="E81" i="35"/>
  <c r="D81" i="35"/>
  <c r="C81" i="35"/>
  <c r="B81" i="35"/>
  <c r="A81" i="35"/>
  <c r="P80" i="35"/>
  <c r="O80" i="35"/>
  <c r="N80" i="35"/>
  <c r="M80" i="35"/>
  <c r="L80" i="35"/>
  <c r="K80" i="35"/>
  <c r="J80" i="35"/>
  <c r="I80" i="35"/>
  <c r="H80" i="35"/>
  <c r="G80" i="35"/>
  <c r="F80" i="35"/>
  <c r="E80" i="35"/>
  <c r="D80" i="35"/>
  <c r="C80" i="35"/>
  <c r="B80" i="35"/>
  <c r="A80" i="35"/>
  <c r="P79" i="35"/>
  <c r="O79" i="35"/>
  <c r="N79" i="35"/>
  <c r="M79" i="35"/>
  <c r="L79" i="35"/>
  <c r="K79" i="35"/>
  <c r="J79" i="35"/>
  <c r="I79" i="35"/>
  <c r="H79" i="35"/>
  <c r="G79" i="35"/>
  <c r="F79" i="35"/>
  <c r="E79" i="35"/>
  <c r="D79" i="35"/>
  <c r="C79" i="35"/>
  <c r="B79" i="35"/>
  <c r="A79" i="35"/>
  <c r="P78" i="35"/>
  <c r="O78" i="35"/>
  <c r="N78" i="35"/>
  <c r="M78" i="35"/>
  <c r="L78" i="35"/>
  <c r="K78" i="35"/>
  <c r="J78" i="35"/>
  <c r="I78" i="35"/>
  <c r="H78" i="35"/>
  <c r="G78" i="35"/>
  <c r="F78" i="35"/>
  <c r="E78" i="35"/>
  <c r="D78" i="35"/>
  <c r="C78" i="35"/>
  <c r="B78" i="35"/>
  <c r="A78" i="35"/>
  <c r="P77" i="35"/>
  <c r="O77" i="35"/>
  <c r="N77" i="35"/>
  <c r="M77" i="35"/>
  <c r="L77" i="35"/>
  <c r="K77" i="35"/>
  <c r="J77" i="35"/>
  <c r="I77" i="35"/>
  <c r="H77" i="35"/>
  <c r="G77" i="35"/>
  <c r="F77" i="35"/>
  <c r="E77" i="35"/>
  <c r="D77" i="35"/>
  <c r="C77" i="35"/>
  <c r="B77" i="35"/>
  <c r="A77" i="35"/>
  <c r="P76" i="35"/>
  <c r="O76" i="35"/>
  <c r="N76" i="35"/>
  <c r="M76" i="35"/>
  <c r="L76" i="35"/>
  <c r="K76" i="35"/>
  <c r="J76" i="35"/>
  <c r="I76" i="35"/>
  <c r="H76" i="35"/>
  <c r="G76" i="35"/>
  <c r="F76" i="35"/>
  <c r="E76" i="35"/>
  <c r="D76" i="35"/>
  <c r="C76" i="35"/>
  <c r="B76" i="35"/>
  <c r="A76" i="35"/>
  <c r="P75" i="35"/>
  <c r="O75" i="35"/>
  <c r="N75" i="35"/>
  <c r="M75" i="35"/>
  <c r="L75" i="35"/>
  <c r="K75" i="35"/>
  <c r="J75" i="35"/>
  <c r="I75" i="35"/>
  <c r="H75" i="35"/>
  <c r="G75" i="35"/>
  <c r="F75" i="35"/>
  <c r="E75" i="35"/>
  <c r="D75" i="35"/>
  <c r="C75" i="35"/>
  <c r="B75" i="35"/>
  <c r="A75" i="35"/>
  <c r="P74" i="35"/>
  <c r="O74" i="35"/>
  <c r="N74" i="35"/>
  <c r="M74" i="35"/>
  <c r="L74" i="35"/>
  <c r="K74" i="35"/>
  <c r="J74" i="35"/>
  <c r="I74" i="35"/>
  <c r="H74" i="35"/>
  <c r="G74" i="35"/>
  <c r="F74" i="35"/>
  <c r="E74" i="35"/>
  <c r="D74" i="35"/>
  <c r="C74" i="35"/>
  <c r="B74" i="35"/>
  <c r="A74" i="35"/>
  <c r="P73" i="35"/>
  <c r="O73" i="35"/>
  <c r="N73" i="35"/>
  <c r="M73" i="35"/>
  <c r="L73" i="35"/>
  <c r="K73" i="35"/>
  <c r="J73" i="35"/>
  <c r="I73" i="35"/>
  <c r="H73" i="35"/>
  <c r="G73" i="35"/>
  <c r="F73" i="35"/>
  <c r="E73" i="35"/>
  <c r="D73" i="35"/>
  <c r="C73" i="35"/>
  <c r="B73" i="35"/>
  <c r="A73" i="35"/>
  <c r="P72" i="35"/>
  <c r="O72" i="35"/>
  <c r="N72" i="35"/>
  <c r="M72" i="35"/>
  <c r="L72" i="35"/>
  <c r="K72" i="35"/>
  <c r="J72" i="35"/>
  <c r="I72" i="35"/>
  <c r="H72" i="35"/>
  <c r="G72" i="35"/>
  <c r="F72" i="35"/>
  <c r="E72" i="35"/>
  <c r="D72" i="35"/>
  <c r="C72" i="35"/>
  <c r="B72" i="35"/>
  <c r="A72" i="35"/>
  <c r="P71" i="35"/>
  <c r="O71" i="35"/>
  <c r="N71" i="35"/>
  <c r="M71" i="35"/>
  <c r="L71" i="35"/>
  <c r="K71" i="35"/>
  <c r="J71" i="35"/>
  <c r="I71" i="35"/>
  <c r="H71" i="35"/>
  <c r="G71" i="35"/>
  <c r="F71" i="35"/>
  <c r="E71" i="35"/>
  <c r="D71" i="35"/>
  <c r="C71" i="35"/>
  <c r="B71" i="35"/>
  <c r="A71" i="35"/>
  <c r="P70" i="35"/>
  <c r="O70" i="35"/>
  <c r="N70" i="35"/>
  <c r="M70" i="35"/>
  <c r="L70" i="35"/>
  <c r="K70" i="35"/>
  <c r="J70" i="35"/>
  <c r="I70" i="35"/>
  <c r="H70" i="35"/>
  <c r="G70" i="35"/>
  <c r="F70" i="35"/>
  <c r="E70" i="35"/>
  <c r="D70" i="35"/>
  <c r="C70" i="35"/>
  <c r="B70" i="35"/>
  <c r="A70" i="35"/>
  <c r="P69" i="35"/>
  <c r="O69" i="35"/>
  <c r="N69" i="35"/>
  <c r="M69" i="35"/>
  <c r="L69" i="35"/>
  <c r="K69" i="35"/>
  <c r="J69" i="35"/>
  <c r="I69" i="35"/>
  <c r="H69" i="35"/>
  <c r="G69" i="35"/>
  <c r="F69" i="35"/>
  <c r="E69" i="35"/>
  <c r="D69" i="35"/>
  <c r="C69" i="35"/>
  <c r="B69" i="35"/>
  <c r="A69" i="35"/>
  <c r="P68" i="35"/>
  <c r="O68" i="35"/>
  <c r="N68" i="35"/>
  <c r="M68" i="35"/>
  <c r="L68" i="35"/>
  <c r="K68" i="35"/>
  <c r="J68" i="35"/>
  <c r="I68" i="35"/>
  <c r="H68" i="35"/>
  <c r="G68" i="35"/>
  <c r="F68" i="35"/>
  <c r="E68" i="35"/>
  <c r="D68" i="35"/>
  <c r="C68" i="35"/>
  <c r="B68" i="35"/>
  <c r="A68" i="35"/>
  <c r="P67" i="35"/>
  <c r="O67" i="35"/>
  <c r="N67" i="35"/>
  <c r="M67" i="35"/>
  <c r="L67" i="35"/>
  <c r="K67" i="35"/>
  <c r="J67" i="35"/>
  <c r="I67" i="35"/>
  <c r="H67" i="35"/>
  <c r="G67" i="35"/>
  <c r="F67" i="35"/>
  <c r="E67" i="35"/>
  <c r="D67" i="35"/>
  <c r="C67" i="35"/>
  <c r="B67" i="35"/>
  <c r="A67" i="35"/>
  <c r="P66" i="35"/>
  <c r="O66" i="35"/>
  <c r="N66" i="35"/>
  <c r="M66" i="35"/>
  <c r="L66" i="35"/>
  <c r="K66" i="35"/>
  <c r="J66" i="35"/>
  <c r="I66" i="35"/>
  <c r="H66" i="35"/>
  <c r="G66" i="35"/>
  <c r="F66" i="35"/>
  <c r="E66" i="35"/>
  <c r="D66" i="35"/>
  <c r="C66" i="35"/>
  <c r="B66" i="35"/>
  <c r="A66" i="35"/>
  <c r="P65" i="35"/>
  <c r="O65" i="35"/>
  <c r="N65" i="35"/>
  <c r="M65" i="35"/>
  <c r="L65" i="35"/>
  <c r="K65" i="35"/>
  <c r="J65" i="35"/>
  <c r="I65" i="35"/>
  <c r="H65" i="35"/>
  <c r="G65" i="35"/>
  <c r="F65" i="35"/>
  <c r="E65" i="35"/>
  <c r="D65" i="35"/>
  <c r="C65" i="35"/>
  <c r="B65" i="35"/>
  <c r="A65" i="35"/>
  <c r="P64" i="35"/>
  <c r="O64" i="35"/>
  <c r="N64" i="35"/>
  <c r="M64" i="35"/>
  <c r="L64" i="35"/>
  <c r="K64" i="35"/>
  <c r="J64" i="35"/>
  <c r="I64" i="35"/>
  <c r="H64" i="35"/>
  <c r="G64" i="35"/>
  <c r="F64" i="35"/>
  <c r="E64" i="35"/>
  <c r="D64" i="35"/>
  <c r="C64" i="35"/>
  <c r="B64" i="35"/>
  <c r="A64" i="35"/>
  <c r="P63" i="35"/>
  <c r="O63" i="35"/>
  <c r="N63" i="35"/>
  <c r="M63" i="35"/>
  <c r="L63" i="35"/>
  <c r="K63" i="35"/>
  <c r="J63" i="35"/>
  <c r="I63" i="35"/>
  <c r="H63" i="35"/>
  <c r="G63" i="35"/>
  <c r="F63" i="35"/>
  <c r="E63" i="35"/>
  <c r="D63" i="35"/>
  <c r="C63" i="35"/>
  <c r="B63" i="35"/>
  <c r="A63" i="35"/>
  <c r="P62" i="35"/>
  <c r="O62" i="35"/>
  <c r="N62" i="35"/>
  <c r="M62" i="35"/>
  <c r="L62" i="35"/>
  <c r="K62" i="35"/>
  <c r="J62" i="35"/>
  <c r="I62" i="35"/>
  <c r="H62" i="35"/>
  <c r="G62" i="35"/>
  <c r="F62" i="35"/>
  <c r="E62" i="35"/>
  <c r="D62" i="35"/>
  <c r="C62" i="35"/>
  <c r="B62" i="35"/>
  <c r="A62" i="35"/>
  <c r="P61" i="35"/>
  <c r="O61" i="35"/>
  <c r="N61" i="35"/>
  <c r="M61" i="35"/>
  <c r="L61" i="35"/>
  <c r="K61" i="35"/>
  <c r="J61" i="35"/>
  <c r="I61" i="35"/>
  <c r="H61" i="35"/>
  <c r="G61" i="35"/>
  <c r="F61" i="35"/>
  <c r="E61" i="35"/>
  <c r="D61" i="35"/>
  <c r="C61" i="35"/>
  <c r="B61" i="35"/>
  <c r="A61" i="35"/>
  <c r="P60" i="35"/>
  <c r="O60" i="35"/>
  <c r="N60" i="35"/>
  <c r="M60" i="35"/>
  <c r="L60" i="35"/>
  <c r="K60" i="35"/>
  <c r="J60" i="35"/>
  <c r="I60" i="35"/>
  <c r="H60" i="35"/>
  <c r="G60" i="35"/>
  <c r="F60" i="35"/>
  <c r="E60" i="35"/>
  <c r="D60" i="35"/>
  <c r="C60" i="35"/>
  <c r="B60" i="35"/>
  <c r="A60" i="35"/>
  <c r="P59" i="35"/>
  <c r="O59" i="35"/>
  <c r="N59" i="35"/>
  <c r="M59" i="35"/>
  <c r="L59" i="35"/>
  <c r="K59" i="35"/>
  <c r="J59" i="35"/>
  <c r="I59" i="35"/>
  <c r="H59" i="35"/>
  <c r="G59" i="35"/>
  <c r="F59" i="35"/>
  <c r="E59" i="35"/>
  <c r="D59" i="35"/>
  <c r="C59" i="35"/>
  <c r="B59" i="35"/>
  <c r="A59" i="35"/>
  <c r="P58" i="35"/>
  <c r="O58" i="35"/>
  <c r="N58" i="35"/>
  <c r="M58" i="35"/>
  <c r="L58" i="35"/>
  <c r="K58" i="35"/>
  <c r="J58" i="35"/>
  <c r="I58" i="35"/>
  <c r="H58" i="35"/>
  <c r="G58" i="35"/>
  <c r="F58" i="35"/>
  <c r="E58" i="35"/>
  <c r="D58" i="35"/>
  <c r="C58" i="35"/>
  <c r="B58" i="35"/>
  <c r="A58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7" i="35"/>
  <c r="C57" i="35"/>
  <c r="B57" i="35"/>
  <c r="A57" i="35"/>
  <c r="P56" i="35"/>
  <c r="O56" i="35"/>
  <c r="N56" i="35"/>
  <c r="M56" i="35"/>
  <c r="L56" i="35"/>
  <c r="K56" i="35"/>
  <c r="J56" i="35"/>
  <c r="I56" i="35"/>
  <c r="H56" i="35"/>
  <c r="G56" i="35"/>
  <c r="F56" i="35"/>
  <c r="E56" i="35"/>
  <c r="D56" i="35"/>
  <c r="C56" i="35"/>
  <c r="B56" i="35"/>
  <c r="A56" i="35"/>
  <c r="P55" i="35"/>
  <c r="O55" i="35"/>
  <c r="N55" i="35"/>
  <c r="M55" i="35"/>
  <c r="L55" i="35"/>
  <c r="K55" i="35"/>
  <c r="J55" i="35"/>
  <c r="I55" i="35"/>
  <c r="H55" i="35"/>
  <c r="G55" i="35"/>
  <c r="F55" i="35"/>
  <c r="E55" i="35"/>
  <c r="D55" i="35"/>
  <c r="C55" i="35"/>
  <c r="B55" i="35"/>
  <c r="A55" i="35"/>
  <c r="P54" i="35"/>
  <c r="O54" i="35"/>
  <c r="N54" i="35"/>
  <c r="M54" i="35"/>
  <c r="L54" i="35"/>
  <c r="K54" i="35"/>
  <c r="J54" i="35"/>
  <c r="I54" i="35"/>
  <c r="H54" i="35"/>
  <c r="G54" i="35"/>
  <c r="F54" i="35"/>
  <c r="E54" i="35"/>
  <c r="D54" i="35"/>
  <c r="C54" i="35"/>
  <c r="B54" i="35"/>
  <c r="A54" i="35"/>
  <c r="P53" i="35"/>
  <c r="O53" i="35"/>
  <c r="N53" i="35"/>
  <c r="M53" i="35"/>
  <c r="L53" i="35"/>
  <c r="K53" i="35"/>
  <c r="J53" i="35"/>
  <c r="I53" i="35"/>
  <c r="H53" i="35"/>
  <c r="G53" i="35"/>
  <c r="F53" i="35"/>
  <c r="E53" i="35"/>
  <c r="D53" i="35"/>
  <c r="C53" i="35"/>
  <c r="B53" i="35"/>
  <c r="A53" i="35"/>
  <c r="P52" i="35"/>
  <c r="O52" i="35"/>
  <c r="N52" i="35"/>
  <c r="M52" i="35"/>
  <c r="L52" i="35"/>
  <c r="K52" i="35"/>
  <c r="J52" i="35"/>
  <c r="I52" i="35"/>
  <c r="H52" i="35"/>
  <c r="G52" i="35"/>
  <c r="F52" i="35"/>
  <c r="E52" i="35"/>
  <c r="D52" i="35"/>
  <c r="C52" i="35"/>
  <c r="B52" i="35"/>
  <c r="A52" i="35"/>
  <c r="P51" i="35"/>
  <c r="O51" i="35"/>
  <c r="N51" i="35"/>
  <c r="M51" i="35"/>
  <c r="L51" i="35"/>
  <c r="K51" i="35"/>
  <c r="J51" i="35"/>
  <c r="I51" i="35"/>
  <c r="H51" i="35"/>
  <c r="G51" i="35"/>
  <c r="F51" i="35"/>
  <c r="E51" i="35"/>
  <c r="D51" i="35"/>
  <c r="C51" i="35"/>
  <c r="B51" i="35"/>
  <c r="A51" i="35"/>
  <c r="P50" i="35"/>
  <c r="O50" i="35"/>
  <c r="N50" i="35"/>
  <c r="M50" i="35"/>
  <c r="L50" i="35"/>
  <c r="K50" i="35"/>
  <c r="J50" i="35"/>
  <c r="I50" i="35"/>
  <c r="H50" i="35"/>
  <c r="G50" i="35"/>
  <c r="F50" i="35"/>
  <c r="E50" i="35"/>
  <c r="D50" i="35"/>
  <c r="C50" i="35"/>
  <c r="B50" i="35"/>
  <c r="A50" i="35"/>
  <c r="P49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B49" i="35"/>
  <c r="A49" i="35"/>
  <c r="P48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B48" i="35"/>
  <c r="A48" i="35"/>
  <c r="P47" i="35"/>
  <c r="O47" i="35"/>
  <c r="N47" i="35"/>
  <c r="M47" i="35"/>
  <c r="L47" i="35"/>
  <c r="K47" i="35"/>
  <c r="J47" i="35"/>
  <c r="I47" i="35"/>
  <c r="H47" i="35"/>
  <c r="G47" i="35"/>
  <c r="F47" i="35"/>
  <c r="E47" i="35"/>
  <c r="D47" i="35"/>
  <c r="C47" i="35"/>
  <c r="B47" i="35"/>
  <c r="A47" i="35"/>
  <c r="P46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A46" i="35"/>
  <c r="P45" i="35"/>
  <c r="O45" i="35"/>
  <c r="N45" i="35"/>
  <c r="M45" i="35"/>
  <c r="L45" i="35"/>
  <c r="K45" i="35"/>
  <c r="J45" i="35"/>
  <c r="I45" i="35"/>
  <c r="H45" i="35"/>
  <c r="G45" i="35"/>
  <c r="F45" i="35"/>
  <c r="E45" i="35"/>
  <c r="D45" i="35"/>
  <c r="C45" i="35"/>
  <c r="B45" i="35"/>
  <c r="A45" i="35"/>
  <c r="P44" i="35"/>
  <c r="O44" i="35"/>
  <c r="N44" i="35"/>
  <c r="M44" i="35"/>
  <c r="L44" i="35"/>
  <c r="K44" i="35"/>
  <c r="J44" i="35"/>
  <c r="I44" i="35"/>
  <c r="H44" i="35"/>
  <c r="G44" i="35"/>
  <c r="F44" i="35"/>
  <c r="E44" i="35"/>
  <c r="D44" i="35"/>
  <c r="C44" i="35"/>
  <c r="B44" i="35"/>
  <c r="A44" i="35"/>
  <c r="P43" i="35"/>
  <c r="O43" i="35"/>
  <c r="N43" i="35"/>
  <c r="M43" i="35"/>
  <c r="L43" i="35"/>
  <c r="K43" i="35"/>
  <c r="J43" i="35"/>
  <c r="I43" i="35"/>
  <c r="H43" i="35"/>
  <c r="G43" i="35"/>
  <c r="F43" i="35"/>
  <c r="E43" i="35"/>
  <c r="D43" i="35"/>
  <c r="C43" i="35"/>
  <c r="B43" i="35"/>
  <c r="A43" i="35"/>
  <c r="P42" i="35"/>
  <c r="O42" i="35"/>
  <c r="N42" i="35"/>
  <c r="M42" i="35"/>
  <c r="L42" i="35"/>
  <c r="K42" i="35"/>
  <c r="J42" i="35"/>
  <c r="I42" i="35"/>
  <c r="H42" i="35"/>
  <c r="G42" i="35"/>
  <c r="F42" i="35"/>
  <c r="E42" i="35"/>
  <c r="D42" i="35"/>
  <c r="C42" i="35"/>
  <c r="B42" i="35"/>
  <c r="A42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B41" i="35"/>
  <c r="A41" i="35"/>
  <c r="P40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B40" i="35"/>
  <c r="A40" i="35"/>
  <c r="P39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C39" i="35"/>
  <c r="B39" i="35"/>
  <c r="A39" i="35"/>
  <c r="P38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B38" i="35"/>
  <c r="A38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B37" i="35"/>
  <c r="A37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A36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B35" i="35"/>
  <c r="A35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B34" i="35"/>
  <c r="A34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B33" i="35"/>
  <c r="A33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B32" i="35"/>
  <c r="A32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B31" i="35"/>
  <c r="A31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A30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B29" i="35"/>
  <c r="A29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D28" i="35"/>
  <c r="C28" i="35"/>
  <c r="B28" i="35"/>
  <c r="A28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B27" i="35"/>
  <c r="A27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A26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A25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A24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C23" i="35"/>
  <c r="B23" i="35"/>
  <c r="A23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B22" i="35"/>
  <c r="A22" i="35"/>
  <c r="P21" i="35"/>
  <c r="O21" i="35"/>
  <c r="N21" i="35"/>
  <c r="M21" i="35"/>
  <c r="L21" i="35"/>
  <c r="K21" i="35"/>
  <c r="J21" i="35"/>
  <c r="I21" i="35"/>
  <c r="H21" i="35"/>
  <c r="G21" i="35"/>
  <c r="F21" i="35"/>
  <c r="E21" i="35"/>
  <c r="D21" i="35"/>
  <c r="C21" i="35"/>
  <c r="B21" i="35"/>
  <c r="A21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B20" i="35"/>
  <c r="A20" i="35"/>
  <c r="P19" i="35"/>
  <c r="O19" i="35"/>
  <c r="N19" i="35"/>
  <c r="M19" i="35"/>
  <c r="L19" i="35"/>
  <c r="K19" i="35"/>
  <c r="J19" i="35"/>
  <c r="I19" i="35"/>
  <c r="H19" i="35"/>
  <c r="G19" i="35"/>
  <c r="F19" i="35"/>
  <c r="E19" i="35"/>
  <c r="D19" i="35"/>
  <c r="C19" i="35"/>
  <c r="B19" i="35"/>
  <c r="A19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B18" i="35"/>
  <c r="A18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B17" i="35"/>
  <c r="A17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B16" i="35"/>
  <c r="A16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B15" i="35"/>
  <c r="A15" i="35"/>
  <c r="P14" i="35"/>
  <c r="O14" i="35"/>
  <c r="N14" i="35"/>
  <c r="M14" i="35"/>
  <c r="L14" i="35"/>
  <c r="K14" i="35"/>
  <c r="J14" i="35"/>
  <c r="I14" i="35"/>
  <c r="H14" i="35"/>
  <c r="G14" i="35"/>
  <c r="F14" i="35"/>
  <c r="E14" i="35"/>
  <c r="D14" i="35"/>
  <c r="C14" i="35"/>
  <c r="B14" i="35"/>
  <c r="A14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B13" i="35"/>
  <c r="A13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B12" i="35"/>
  <c r="A12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B11" i="35"/>
  <c r="A11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A10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C9" i="35"/>
  <c r="B9" i="35"/>
  <c r="A9" i="35"/>
  <c r="P8" i="35"/>
  <c r="O8" i="35"/>
  <c r="N8" i="35"/>
  <c r="M8" i="35"/>
  <c r="L8" i="35"/>
  <c r="K8" i="35"/>
  <c r="J8" i="35"/>
  <c r="I8" i="35"/>
  <c r="H8" i="35"/>
  <c r="G8" i="35"/>
  <c r="F8" i="35"/>
  <c r="E8" i="35"/>
  <c r="D8" i="35"/>
  <c r="C8" i="35"/>
  <c r="B8" i="35"/>
  <c r="A8" i="35"/>
  <c r="P7" i="35"/>
  <c r="O7" i="35"/>
  <c r="N7" i="35"/>
  <c r="M7" i="35"/>
  <c r="L7" i="35"/>
  <c r="K7" i="35"/>
  <c r="J7" i="35"/>
  <c r="I7" i="35"/>
  <c r="H7" i="35"/>
  <c r="G7" i="35"/>
  <c r="F7" i="35"/>
  <c r="E7" i="35"/>
  <c r="D7" i="35"/>
  <c r="C7" i="35"/>
  <c r="B7" i="35"/>
  <c r="A7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B6" i="35"/>
  <c r="A6" i="35"/>
  <c r="P5" i="35"/>
  <c r="O5" i="35"/>
  <c r="N5" i="35"/>
  <c r="M5" i="35"/>
  <c r="L5" i="35"/>
  <c r="K5" i="35"/>
  <c r="J5" i="35"/>
  <c r="I5" i="35"/>
  <c r="H5" i="35"/>
  <c r="G5" i="35"/>
  <c r="F5" i="35"/>
  <c r="E5" i="35"/>
  <c r="D5" i="35"/>
  <c r="C5" i="35"/>
  <c r="B5" i="35"/>
  <c r="A5" i="35"/>
  <c r="P4" i="35"/>
  <c r="O4" i="35"/>
  <c r="N4" i="35"/>
  <c r="M4" i="35"/>
  <c r="L4" i="35"/>
  <c r="K4" i="35"/>
  <c r="J4" i="35"/>
  <c r="I4" i="35"/>
  <c r="H4" i="35"/>
  <c r="G4" i="35"/>
  <c r="F4" i="35"/>
  <c r="E4" i="35"/>
  <c r="D4" i="35"/>
  <c r="C4" i="35"/>
  <c r="B4" i="35"/>
  <c r="A4" i="35"/>
  <c r="P3" i="35"/>
  <c r="O3" i="35"/>
  <c r="N3" i="35"/>
  <c r="M3" i="35"/>
  <c r="L3" i="35"/>
  <c r="K3" i="35"/>
  <c r="J3" i="35"/>
  <c r="I3" i="35"/>
  <c r="H3" i="35"/>
  <c r="G3" i="35"/>
  <c r="F3" i="35"/>
  <c r="E3" i="35"/>
  <c r="D3" i="35"/>
  <c r="C3" i="35"/>
  <c r="B3" i="35"/>
  <c r="A3" i="35"/>
  <c r="P2" i="35"/>
  <c r="O2" i="35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J600" i="31"/>
  <c r="I600" i="31"/>
  <c r="H600" i="31"/>
  <c r="G600" i="31"/>
  <c r="F600" i="31"/>
  <c r="E600" i="31"/>
  <c r="D600" i="31"/>
  <c r="C600" i="31"/>
  <c r="B600" i="31"/>
  <c r="A600" i="31"/>
  <c r="J599" i="31"/>
  <c r="I599" i="31"/>
  <c r="H599" i="31"/>
  <c r="G599" i="31"/>
  <c r="F599" i="31"/>
  <c r="E599" i="31"/>
  <c r="D599" i="31"/>
  <c r="C599" i="31"/>
  <c r="B599" i="31"/>
  <c r="A599" i="31"/>
  <c r="J598" i="31"/>
  <c r="I598" i="31"/>
  <c r="H598" i="31"/>
  <c r="G598" i="31"/>
  <c r="F598" i="31"/>
  <c r="E598" i="31"/>
  <c r="D598" i="31"/>
  <c r="C598" i="31"/>
  <c r="B598" i="31"/>
  <c r="A598" i="31"/>
  <c r="J597" i="31"/>
  <c r="I597" i="31"/>
  <c r="H597" i="31"/>
  <c r="G597" i="31"/>
  <c r="F597" i="31"/>
  <c r="E597" i="31"/>
  <c r="D597" i="31"/>
  <c r="C597" i="31"/>
  <c r="B597" i="31"/>
  <c r="A597" i="31"/>
  <c r="J596" i="31"/>
  <c r="I596" i="31"/>
  <c r="H596" i="31"/>
  <c r="G596" i="31"/>
  <c r="F596" i="31"/>
  <c r="E596" i="31"/>
  <c r="D596" i="31"/>
  <c r="C596" i="31"/>
  <c r="B596" i="31"/>
  <c r="A596" i="31"/>
  <c r="J595" i="31"/>
  <c r="I595" i="31"/>
  <c r="H595" i="31"/>
  <c r="G595" i="31"/>
  <c r="F595" i="31"/>
  <c r="E595" i="31"/>
  <c r="D595" i="31"/>
  <c r="C595" i="31"/>
  <c r="B595" i="31"/>
  <c r="A595" i="31"/>
  <c r="J594" i="31"/>
  <c r="I594" i="31"/>
  <c r="H594" i="31"/>
  <c r="G594" i="31"/>
  <c r="F594" i="31"/>
  <c r="E594" i="31"/>
  <c r="D594" i="31"/>
  <c r="C594" i="31"/>
  <c r="B594" i="31"/>
  <c r="A594" i="31"/>
  <c r="J593" i="31"/>
  <c r="I593" i="31"/>
  <c r="H593" i="31"/>
  <c r="G593" i="31"/>
  <c r="F593" i="31"/>
  <c r="E593" i="31"/>
  <c r="D593" i="31"/>
  <c r="C593" i="31"/>
  <c r="B593" i="31"/>
  <c r="A593" i="31"/>
  <c r="J592" i="31"/>
  <c r="I592" i="31"/>
  <c r="H592" i="31"/>
  <c r="G592" i="31"/>
  <c r="F592" i="31"/>
  <c r="E592" i="31"/>
  <c r="D592" i="31"/>
  <c r="C592" i="31"/>
  <c r="B592" i="31"/>
  <c r="A592" i="31"/>
  <c r="J591" i="31"/>
  <c r="I591" i="31"/>
  <c r="H591" i="31"/>
  <c r="G591" i="31"/>
  <c r="F591" i="31"/>
  <c r="E591" i="31"/>
  <c r="D591" i="31"/>
  <c r="C591" i="31"/>
  <c r="B591" i="31"/>
  <c r="A591" i="31"/>
  <c r="J590" i="31"/>
  <c r="I590" i="31"/>
  <c r="H590" i="31"/>
  <c r="G590" i="31"/>
  <c r="F590" i="31"/>
  <c r="E590" i="31"/>
  <c r="D590" i="31"/>
  <c r="C590" i="31"/>
  <c r="B590" i="31"/>
  <c r="A590" i="31"/>
  <c r="J589" i="31"/>
  <c r="I589" i="31"/>
  <c r="H589" i="31"/>
  <c r="G589" i="31"/>
  <c r="F589" i="31"/>
  <c r="E589" i="31"/>
  <c r="D589" i="31"/>
  <c r="C589" i="31"/>
  <c r="B589" i="31"/>
  <c r="A589" i="31"/>
  <c r="J588" i="31"/>
  <c r="I588" i="31"/>
  <c r="H588" i="31"/>
  <c r="G588" i="31"/>
  <c r="F588" i="31"/>
  <c r="E588" i="31"/>
  <c r="D588" i="31"/>
  <c r="C588" i="31"/>
  <c r="B588" i="31"/>
  <c r="A588" i="31"/>
  <c r="J587" i="31"/>
  <c r="I587" i="31"/>
  <c r="H587" i="31"/>
  <c r="G587" i="31"/>
  <c r="F587" i="31"/>
  <c r="E587" i="31"/>
  <c r="D587" i="31"/>
  <c r="C587" i="31"/>
  <c r="B587" i="31"/>
  <c r="A587" i="31"/>
  <c r="J586" i="31"/>
  <c r="I586" i="31"/>
  <c r="H586" i="31"/>
  <c r="G586" i="31"/>
  <c r="F586" i="31"/>
  <c r="E586" i="31"/>
  <c r="D586" i="31"/>
  <c r="C586" i="31"/>
  <c r="B586" i="31"/>
  <c r="A586" i="31"/>
  <c r="J585" i="31"/>
  <c r="I585" i="31"/>
  <c r="H585" i="31"/>
  <c r="G585" i="31"/>
  <c r="F585" i="31"/>
  <c r="E585" i="31"/>
  <c r="D585" i="31"/>
  <c r="C585" i="31"/>
  <c r="B585" i="31"/>
  <c r="A585" i="31"/>
  <c r="J584" i="31"/>
  <c r="I584" i="31"/>
  <c r="H584" i="31"/>
  <c r="G584" i="31"/>
  <c r="F584" i="31"/>
  <c r="E584" i="31"/>
  <c r="D584" i="31"/>
  <c r="C584" i="31"/>
  <c r="B584" i="31"/>
  <c r="A584" i="31"/>
  <c r="J583" i="31"/>
  <c r="I583" i="31"/>
  <c r="H583" i="31"/>
  <c r="G583" i="31"/>
  <c r="F583" i="31"/>
  <c r="E583" i="31"/>
  <c r="D583" i="31"/>
  <c r="C583" i="31"/>
  <c r="B583" i="31"/>
  <c r="A583" i="31"/>
  <c r="J582" i="31"/>
  <c r="I582" i="31"/>
  <c r="H582" i="31"/>
  <c r="G582" i="31"/>
  <c r="F582" i="31"/>
  <c r="E582" i="31"/>
  <c r="D582" i="31"/>
  <c r="C582" i="31"/>
  <c r="B582" i="31"/>
  <c r="A582" i="31"/>
  <c r="J581" i="31"/>
  <c r="I581" i="31"/>
  <c r="H581" i="31"/>
  <c r="G581" i="31"/>
  <c r="F581" i="31"/>
  <c r="E581" i="31"/>
  <c r="D581" i="31"/>
  <c r="C581" i="31"/>
  <c r="B581" i="31"/>
  <c r="A581" i="31"/>
  <c r="J580" i="31"/>
  <c r="I580" i="31"/>
  <c r="H580" i="31"/>
  <c r="G580" i="31"/>
  <c r="F580" i="31"/>
  <c r="E580" i="31"/>
  <c r="D580" i="31"/>
  <c r="C580" i="31"/>
  <c r="B580" i="31"/>
  <c r="A580" i="31"/>
  <c r="J579" i="31"/>
  <c r="I579" i="31"/>
  <c r="H579" i="31"/>
  <c r="G579" i="31"/>
  <c r="F579" i="31"/>
  <c r="E579" i="31"/>
  <c r="D579" i="31"/>
  <c r="C579" i="31"/>
  <c r="B579" i="31"/>
  <c r="A579" i="31"/>
  <c r="J578" i="31"/>
  <c r="I578" i="31"/>
  <c r="H578" i="31"/>
  <c r="G578" i="31"/>
  <c r="F578" i="31"/>
  <c r="E578" i="31"/>
  <c r="D578" i="31"/>
  <c r="C578" i="31"/>
  <c r="B578" i="31"/>
  <c r="A578" i="31"/>
  <c r="J577" i="31"/>
  <c r="I577" i="31"/>
  <c r="H577" i="31"/>
  <c r="G577" i="31"/>
  <c r="F577" i="31"/>
  <c r="E577" i="31"/>
  <c r="D577" i="31"/>
  <c r="C577" i="31"/>
  <c r="B577" i="31"/>
  <c r="A577" i="31"/>
  <c r="J576" i="31"/>
  <c r="I576" i="31"/>
  <c r="H576" i="31"/>
  <c r="G576" i="31"/>
  <c r="F576" i="31"/>
  <c r="E576" i="31"/>
  <c r="D576" i="31"/>
  <c r="C576" i="31"/>
  <c r="B576" i="31"/>
  <c r="A576" i="31"/>
  <c r="J575" i="31"/>
  <c r="I575" i="31"/>
  <c r="H575" i="31"/>
  <c r="G575" i="31"/>
  <c r="F575" i="31"/>
  <c r="E575" i="31"/>
  <c r="D575" i="31"/>
  <c r="C575" i="31"/>
  <c r="B575" i="31"/>
  <c r="A575" i="31"/>
  <c r="J574" i="31"/>
  <c r="I574" i="31"/>
  <c r="H574" i="31"/>
  <c r="G574" i="31"/>
  <c r="F574" i="31"/>
  <c r="E574" i="31"/>
  <c r="D574" i="31"/>
  <c r="C574" i="31"/>
  <c r="B574" i="31"/>
  <c r="A574" i="31"/>
  <c r="J573" i="31"/>
  <c r="I573" i="31"/>
  <c r="H573" i="31"/>
  <c r="G573" i="31"/>
  <c r="F573" i="31"/>
  <c r="E573" i="31"/>
  <c r="D573" i="31"/>
  <c r="C573" i="31"/>
  <c r="B573" i="31"/>
  <c r="A573" i="31"/>
  <c r="J572" i="31"/>
  <c r="I572" i="31"/>
  <c r="H572" i="31"/>
  <c r="G572" i="31"/>
  <c r="F572" i="31"/>
  <c r="E572" i="31"/>
  <c r="D572" i="31"/>
  <c r="C572" i="31"/>
  <c r="B572" i="31"/>
  <c r="A572" i="31"/>
  <c r="J571" i="31"/>
  <c r="I571" i="31"/>
  <c r="H571" i="31"/>
  <c r="G571" i="31"/>
  <c r="F571" i="31"/>
  <c r="E571" i="31"/>
  <c r="D571" i="31"/>
  <c r="C571" i="31"/>
  <c r="B571" i="31"/>
  <c r="A571" i="31"/>
  <c r="J570" i="31"/>
  <c r="I570" i="31"/>
  <c r="H570" i="31"/>
  <c r="G570" i="31"/>
  <c r="F570" i="31"/>
  <c r="E570" i="31"/>
  <c r="D570" i="31"/>
  <c r="C570" i="31"/>
  <c r="B570" i="31"/>
  <c r="A570" i="31"/>
  <c r="J569" i="31"/>
  <c r="I569" i="31"/>
  <c r="H569" i="31"/>
  <c r="G569" i="31"/>
  <c r="F569" i="31"/>
  <c r="E569" i="31"/>
  <c r="D569" i="31"/>
  <c r="C569" i="31"/>
  <c r="B569" i="31"/>
  <c r="A569" i="31"/>
  <c r="J568" i="31"/>
  <c r="I568" i="31"/>
  <c r="H568" i="31"/>
  <c r="G568" i="31"/>
  <c r="F568" i="31"/>
  <c r="E568" i="31"/>
  <c r="D568" i="31"/>
  <c r="C568" i="31"/>
  <c r="B568" i="31"/>
  <c r="A568" i="31"/>
  <c r="J567" i="31"/>
  <c r="I567" i="31"/>
  <c r="H567" i="31"/>
  <c r="G567" i="31"/>
  <c r="F567" i="31"/>
  <c r="E567" i="31"/>
  <c r="D567" i="31"/>
  <c r="C567" i="31"/>
  <c r="B567" i="31"/>
  <c r="A567" i="31"/>
  <c r="J566" i="31"/>
  <c r="I566" i="31"/>
  <c r="H566" i="31"/>
  <c r="G566" i="31"/>
  <c r="F566" i="31"/>
  <c r="E566" i="31"/>
  <c r="D566" i="31"/>
  <c r="C566" i="31"/>
  <c r="B566" i="31"/>
  <c r="A566" i="31"/>
  <c r="J565" i="31"/>
  <c r="I565" i="31"/>
  <c r="H565" i="31"/>
  <c r="G565" i="31"/>
  <c r="F565" i="31"/>
  <c r="E565" i="31"/>
  <c r="D565" i="31"/>
  <c r="C565" i="31"/>
  <c r="B565" i="31"/>
  <c r="A565" i="31"/>
  <c r="J564" i="31"/>
  <c r="I564" i="31"/>
  <c r="H564" i="31"/>
  <c r="G564" i="31"/>
  <c r="F564" i="31"/>
  <c r="E564" i="31"/>
  <c r="D564" i="31"/>
  <c r="C564" i="31"/>
  <c r="B564" i="31"/>
  <c r="A564" i="31"/>
  <c r="J563" i="31"/>
  <c r="I563" i="31"/>
  <c r="H563" i="31"/>
  <c r="G563" i="31"/>
  <c r="F563" i="31"/>
  <c r="E563" i="31"/>
  <c r="D563" i="31"/>
  <c r="C563" i="31"/>
  <c r="B563" i="31"/>
  <c r="A563" i="31"/>
  <c r="J562" i="31"/>
  <c r="I562" i="31"/>
  <c r="H562" i="31"/>
  <c r="G562" i="31"/>
  <c r="F562" i="31"/>
  <c r="E562" i="31"/>
  <c r="D562" i="31"/>
  <c r="C562" i="31"/>
  <c r="B562" i="31"/>
  <c r="A562" i="31"/>
  <c r="J561" i="31"/>
  <c r="I561" i="31"/>
  <c r="H561" i="31"/>
  <c r="G561" i="31"/>
  <c r="F561" i="31"/>
  <c r="E561" i="31"/>
  <c r="D561" i="31"/>
  <c r="C561" i="31"/>
  <c r="B561" i="31"/>
  <c r="A561" i="31"/>
  <c r="J560" i="31"/>
  <c r="I560" i="31"/>
  <c r="H560" i="31"/>
  <c r="G560" i="31"/>
  <c r="F560" i="31"/>
  <c r="E560" i="31"/>
  <c r="D560" i="31"/>
  <c r="C560" i="31"/>
  <c r="B560" i="31"/>
  <c r="A560" i="31"/>
  <c r="J559" i="31"/>
  <c r="I559" i="31"/>
  <c r="H559" i="31"/>
  <c r="G559" i="31"/>
  <c r="F559" i="31"/>
  <c r="E559" i="31"/>
  <c r="D559" i="31"/>
  <c r="C559" i="31"/>
  <c r="B559" i="31"/>
  <c r="A559" i="31"/>
  <c r="J558" i="31"/>
  <c r="I558" i="31"/>
  <c r="H558" i="31"/>
  <c r="G558" i="31"/>
  <c r="F558" i="31"/>
  <c r="E558" i="31"/>
  <c r="D558" i="31"/>
  <c r="C558" i="31"/>
  <c r="B558" i="31"/>
  <c r="A558" i="31"/>
  <c r="J557" i="31"/>
  <c r="I557" i="31"/>
  <c r="H557" i="31"/>
  <c r="G557" i="31"/>
  <c r="F557" i="31"/>
  <c r="E557" i="31"/>
  <c r="D557" i="31"/>
  <c r="C557" i="31"/>
  <c r="B557" i="31"/>
  <c r="A557" i="31"/>
  <c r="J556" i="31"/>
  <c r="I556" i="31"/>
  <c r="H556" i="31"/>
  <c r="G556" i="31"/>
  <c r="F556" i="31"/>
  <c r="E556" i="31"/>
  <c r="D556" i="31"/>
  <c r="C556" i="31"/>
  <c r="B556" i="31"/>
  <c r="A556" i="31"/>
  <c r="J555" i="31"/>
  <c r="I555" i="31"/>
  <c r="H555" i="31"/>
  <c r="G555" i="31"/>
  <c r="F555" i="31"/>
  <c r="E555" i="31"/>
  <c r="D555" i="31"/>
  <c r="C555" i="31"/>
  <c r="B555" i="31"/>
  <c r="A555" i="31"/>
  <c r="J554" i="31"/>
  <c r="I554" i="31"/>
  <c r="H554" i="31"/>
  <c r="G554" i="31"/>
  <c r="F554" i="31"/>
  <c r="E554" i="31"/>
  <c r="D554" i="31"/>
  <c r="C554" i="31"/>
  <c r="B554" i="31"/>
  <c r="A554" i="31"/>
  <c r="J553" i="31"/>
  <c r="I553" i="31"/>
  <c r="H553" i="31"/>
  <c r="G553" i="31"/>
  <c r="F553" i="31"/>
  <c r="E553" i="31"/>
  <c r="D553" i="31"/>
  <c r="C553" i="31"/>
  <c r="B553" i="31"/>
  <c r="A553" i="31"/>
  <c r="J552" i="31"/>
  <c r="I552" i="31"/>
  <c r="H552" i="31"/>
  <c r="G552" i="31"/>
  <c r="F552" i="31"/>
  <c r="E552" i="31"/>
  <c r="D552" i="31"/>
  <c r="C552" i="31"/>
  <c r="B552" i="31"/>
  <c r="A552" i="31"/>
  <c r="J551" i="31"/>
  <c r="I551" i="31"/>
  <c r="H551" i="31"/>
  <c r="G551" i="31"/>
  <c r="F551" i="31"/>
  <c r="E551" i="31"/>
  <c r="D551" i="31"/>
  <c r="C551" i="31"/>
  <c r="B551" i="31"/>
  <c r="A551" i="31"/>
  <c r="J550" i="31"/>
  <c r="I550" i="31"/>
  <c r="H550" i="31"/>
  <c r="G550" i="31"/>
  <c r="F550" i="31"/>
  <c r="E550" i="31"/>
  <c r="D550" i="31"/>
  <c r="C550" i="31"/>
  <c r="B550" i="31"/>
  <c r="A550" i="31"/>
  <c r="J549" i="31"/>
  <c r="I549" i="31"/>
  <c r="H549" i="31"/>
  <c r="G549" i="31"/>
  <c r="F549" i="31"/>
  <c r="E549" i="31"/>
  <c r="D549" i="31"/>
  <c r="C549" i="31"/>
  <c r="B549" i="31"/>
  <c r="A549" i="31"/>
  <c r="J548" i="31"/>
  <c r="I548" i="31"/>
  <c r="H548" i="31"/>
  <c r="G548" i="31"/>
  <c r="F548" i="31"/>
  <c r="E548" i="31"/>
  <c r="D548" i="31"/>
  <c r="C548" i="31"/>
  <c r="B548" i="31"/>
  <c r="A548" i="31"/>
  <c r="J547" i="31"/>
  <c r="I547" i="31"/>
  <c r="H547" i="31"/>
  <c r="G547" i="31"/>
  <c r="F547" i="31"/>
  <c r="E547" i="31"/>
  <c r="D547" i="31"/>
  <c r="C547" i="31"/>
  <c r="B547" i="31"/>
  <c r="A547" i="31"/>
  <c r="J546" i="31"/>
  <c r="I546" i="31"/>
  <c r="H546" i="31"/>
  <c r="G546" i="31"/>
  <c r="F546" i="31"/>
  <c r="E546" i="31"/>
  <c r="D546" i="31"/>
  <c r="C546" i="31"/>
  <c r="B546" i="31"/>
  <c r="A546" i="31"/>
  <c r="J545" i="31"/>
  <c r="I545" i="31"/>
  <c r="H545" i="31"/>
  <c r="G545" i="31"/>
  <c r="F545" i="31"/>
  <c r="E545" i="31"/>
  <c r="D545" i="31"/>
  <c r="C545" i="31"/>
  <c r="B545" i="31"/>
  <c r="A545" i="31"/>
  <c r="J544" i="31"/>
  <c r="I544" i="31"/>
  <c r="H544" i="31"/>
  <c r="G544" i="31"/>
  <c r="F544" i="31"/>
  <c r="E544" i="31"/>
  <c r="D544" i="31"/>
  <c r="C544" i="31"/>
  <c r="B544" i="31"/>
  <c r="A544" i="31"/>
  <c r="J543" i="31"/>
  <c r="I543" i="31"/>
  <c r="H543" i="31"/>
  <c r="G543" i="31"/>
  <c r="F543" i="31"/>
  <c r="E543" i="31"/>
  <c r="D543" i="31"/>
  <c r="C543" i="31"/>
  <c r="B543" i="31"/>
  <c r="A543" i="31"/>
  <c r="J542" i="31"/>
  <c r="I542" i="31"/>
  <c r="H542" i="31"/>
  <c r="G542" i="31"/>
  <c r="F542" i="31"/>
  <c r="E542" i="31"/>
  <c r="D542" i="31"/>
  <c r="C542" i="31"/>
  <c r="B542" i="31"/>
  <c r="A542" i="31"/>
  <c r="J541" i="31"/>
  <c r="I541" i="31"/>
  <c r="H541" i="31"/>
  <c r="G541" i="31"/>
  <c r="F541" i="31"/>
  <c r="E541" i="31"/>
  <c r="D541" i="31"/>
  <c r="C541" i="31"/>
  <c r="B541" i="31"/>
  <c r="A541" i="31"/>
  <c r="J540" i="31"/>
  <c r="I540" i="31"/>
  <c r="H540" i="31"/>
  <c r="G540" i="31"/>
  <c r="F540" i="31"/>
  <c r="E540" i="31"/>
  <c r="D540" i="31"/>
  <c r="C540" i="31"/>
  <c r="B540" i="31"/>
  <c r="A540" i="31"/>
  <c r="J539" i="31"/>
  <c r="I539" i="31"/>
  <c r="H539" i="31"/>
  <c r="G539" i="31"/>
  <c r="F539" i="31"/>
  <c r="E539" i="31"/>
  <c r="D539" i="31"/>
  <c r="C539" i="31"/>
  <c r="B539" i="31"/>
  <c r="A539" i="31"/>
  <c r="J538" i="31"/>
  <c r="I538" i="31"/>
  <c r="H538" i="31"/>
  <c r="G538" i="31"/>
  <c r="F538" i="31"/>
  <c r="E538" i="31"/>
  <c r="D538" i="31"/>
  <c r="C538" i="31"/>
  <c r="B538" i="31"/>
  <c r="A538" i="31"/>
  <c r="J537" i="31"/>
  <c r="I537" i="31"/>
  <c r="H537" i="31"/>
  <c r="G537" i="31"/>
  <c r="F537" i="31"/>
  <c r="E537" i="31"/>
  <c r="D537" i="31"/>
  <c r="C537" i="31"/>
  <c r="B537" i="31"/>
  <c r="A537" i="31"/>
  <c r="J536" i="31"/>
  <c r="I536" i="31"/>
  <c r="H536" i="31"/>
  <c r="G536" i="31"/>
  <c r="F536" i="31"/>
  <c r="E536" i="31"/>
  <c r="D536" i="31"/>
  <c r="C536" i="31"/>
  <c r="B536" i="31"/>
  <c r="A536" i="31"/>
  <c r="J535" i="31"/>
  <c r="I535" i="31"/>
  <c r="H535" i="31"/>
  <c r="G535" i="31"/>
  <c r="F535" i="31"/>
  <c r="E535" i="31"/>
  <c r="D535" i="31"/>
  <c r="C535" i="31"/>
  <c r="B535" i="31"/>
  <c r="A535" i="31"/>
  <c r="J534" i="31"/>
  <c r="I534" i="31"/>
  <c r="H534" i="31"/>
  <c r="G534" i="31"/>
  <c r="F534" i="31"/>
  <c r="E534" i="31"/>
  <c r="D534" i="31"/>
  <c r="C534" i="31"/>
  <c r="B534" i="31"/>
  <c r="A534" i="31"/>
  <c r="J533" i="31"/>
  <c r="I533" i="31"/>
  <c r="H533" i="31"/>
  <c r="G533" i="31"/>
  <c r="F533" i="31"/>
  <c r="E533" i="31"/>
  <c r="D533" i="31"/>
  <c r="C533" i="31"/>
  <c r="B533" i="31"/>
  <c r="A533" i="31"/>
  <c r="J532" i="31"/>
  <c r="I532" i="31"/>
  <c r="H532" i="31"/>
  <c r="G532" i="31"/>
  <c r="F532" i="31"/>
  <c r="E532" i="31"/>
  <c r="D532" i="31"/>
  <c r="C532" i="31"/>
  <c r="B532" i="31"/>
  <c r="A532" i="31"/>
  <c r="J531" i="31"/>
  <c r="I531" i="31"/>
  <c r="H531" i="31"/>
  <c r="G531" i="31"/>
  <c r="F531" i="31"/>
  <c r="E531" i="31"/>
  <c r="D531" i="31"/>
  <c r="C531" i="31"/>
  <c r="B531" i="31"/>
  <c r="A531" i="31"/>
  <c r="J530" i="31"/>
  <c r="I530" i="31"/>
  <c r="H530" i="31"/>
  <c r="G530" i="31"/>
  <c r="F530" i="31"/>
  <c r="E530" i="31"/>
  <c r="D530" i="31"/>
  <c r="C530" i="31"/>
  <c r="B530" i="31"/>
  <c r="A530" i="31"/>
  <c r="J529" i="31"/>
  <c r="I529" i="31"/>
  <c r="H529" i="31"/>
  <c r="G529" i="31"/>
  <c r="F529" i="31"/>
  <c r="E529" i="31"/>
  <c r="D529" i="31"/>
  <c r="C529" i="31"/>
  <c r="B529" i="31"/>
  <c r="A529" i="31"/>
  <c r="J528" i="31"/>
  <c r="I528" i="31"/>
  <c r="H528" i="31"/>
  <c r="G528" i="31"/>
  <c r="F528" i="31"/>
  <c r="E528" i="31"/>
  <c r="D528" i="31"/>
  <c r="C528" i="31"/>
  <c r="B528" i="31"/>
  <c r="A528" i="31"/>
  <c r="J527" i="31"/>
  <c r="I527" i="31"/>
  <c r="H527" i="31"/>
  <c r="G527" i="31"/>
  <c r="F527" i="31"/>
  <c r="E527" i="31"/>
  <c r="D527" i="31"/>
  <c r="C527" i="31"/>
  <c r="B527" i="31"/>
  <c r="A527" i="31"/>
  <c r="J526" i="31"/>
  <c r="I526" i="31"/>
  <c r="H526" i="31"/>
  <c r="G526" i="31"/>
  <c r="F526" i="31"/>
  <c r="E526" i="31"/>
  <c r="D526" i="31"/>
  <c r="C526" i="31"/>
  <c r="B526" i="31"/>
  <c r="A526" i="31"/>
  <c r="J525" i="31"/>
  <c r="I525" i="31"/>
  <c r="H525" i="31"/>
  <c r="G525" i="31"/>
  <c r="F525" i="31"/>
  <c r="E525" i="31"/>
  <c r="D525" i="31"/>
  <c r="C525" i="31"/>
  <c r="B525" i="31"/>
  <c r="A525" i="31"/>
  <c r="J524" i="31"/>
  <c r="I524" i="31"/>
  <c r="H524" i="31"/>
  <c r="G524" i="31"/>
  <c r="F524" i="31"/>
  <c r="E524" i="31"/>
  <c r="D524" i="31"/>
  <c r="C524" i="31"/>
  <c r="B524" i="31"/>
  <c r="A524" i="31"/>
  <c r="J523" i="31"/>
  <c r="I523" i="31"/>
  <c r="H523" i="31"/>
  <c r="G523" i="31"/>
  <c r="F523" i="31"/>
  <c r="E523" i="31"/>
  <c r="D523" i="31"/>
  <c r="C523" i="31"/>
  <c r="B523" i="31"/>
  <c r="A523" i="31"/>
  <c r="J522" i="31"/>
  <c r="I522" i="31"/>
  <c r="H522" i="31"/>
  <c r="G522" i="31"/>
  <c r="F522" i="31"/>
  <c r="E522" i="31"/>
  <c r="D522" i="31"/>
  <c r="C522" i="31"/>
  <c r="B522" i="31"/>
  <c r="A522" i="31"/>
  <c r="J521" i="31"/>
  <c r="I521" i="31"/>
  <c r="H521" i="31"/>
  <c r="G521" i="31"/>
  <c r="F521" i="31"/>
  <c r="E521" i="31"/>
  <c r="D521" i="31"/>
  <c r="C521" i="31"/>
  <c r="B521" i="31"/>
  <c r="A521" i="31"/>
  <c r="J520" i="31"/>
  <c r="I520" i="31"/>
  <c r="H520" i="31"/>
  <c r="G520" i="31"/>
  <c r="F520" i="31"/>
  <c r="E520" i="31"/>
  <c r="D520" i="31"/>
  <c r="C520" i="31"/>
  <c r="B520" i="31"/>
  <c r="A520" i="31"/>
  <c r="J519" i="31"/>
  <c r="I519" i="31"/>
  <c r="H519" i="31"/>
  <c r="G519" i="31"/>
  <c r="F519" i="31"/>
  <c r="E519" i="31"/>
  <c r="D519" i="31"/>
  <c r="C519" i="31"/>
  <c r="B519" i="31"/>
  <c r="A519" i="31"/>
  <c r="J518" i="31"/>
  <c r="I518" i="31"/>
  <c r="H518" i="31"/>
  <c r="G518" i="31"/>
  <c r="F518" i="31"/>
  <c r="E518" i="31"/>
  <c r="D518" i="31"/>
  <c r="C518" i="31"/>
  <c r="B518" i="31"/>
  <c r="A518" i="31"/>
  <c r="J517" i="31"/>
  <c r="I517" i="31"/>
  <c r="H517" i="31"/>
  <c r="G517" i="31"/>
  <c r="F517" i="31"/>
  <c r="E517" i="31"/>
  <c r="D517" i="31"/>
  <c r="C517" i="31"/>
  <c r="B517" i="31"/>
  <c r="A517" i="31"/>
  <c r="J516" i="31"/>
  <c r="I516" i="31"/>
  <c r="H516" i="31"/>
  <c r="G516" i="31"/>
  <c r="F516" i="31"/>
  <c r="E516" i="31"/>
  <c r="D516" i="31"/>
  <c r="C516" i="31"/>
  <c r="B516" i="31"/>
  <c r="A516" i="31"/>
  <c r="J515" i="31"/>
  <c r="I515" i="31"/>
  <c r="H515" i="31"/>
  <c r="G515" i="31"/>
  <c r="F515" i="31"/>
  <c r="E515" i="31"/>
  <c r="D515" i="31"/>
  <c r="C515" i="31"/>
  <c r="B515" i="31"/>
  <c r="A515" i="31"/>
  <c r="J514" i="31"/>
  <c r="I514" i="31"/>
  <c r="H514" i="31"/>
  <c r="G514" i="31"/>
  <c r="F514" i="31"/>
  <c r="E514" i="31"/>
  <c r="D514" i="31"/>
  <c r="C514" i="31"/>
  <c r="B514" i="31"/>
  <c r="A514" i="31"/>
  <c r="J513" i="31"/>
  <c r="I513" i="31"/>
  <c r="H513" i="31"/>
  <c r="G513" i="31"/>
  <c r="F513" i="31"/>
  <c r="E513" i="31"/>
  <c r="D513" i="31"/>
  <c r="C513" i="31"/>
  <c r="B513" i="31"/>
  <c r="A513" i="31"/>
  <c r="J512" i="31"/>
  <c r="I512" i="31"/>
  <c r="H512" i="31"/>
  <c r="G512" i="31"/>
  <c r="F512" i="31"/>
  <c r="E512" i="31"/>
  <c r="D512" i="31"/>
  <c r="C512" i="31"/>
  <c r="B512" i="31"/>
  <c r="A512" i="31"/>
  <c r="J511" i="31"/>
  <c r="I511" i="31"/>
  <c r="H511" i="31"/>
  <c r="G511" i="31"/>
  <c r="F511" i="31"/>
  <c r="E511" i="31"/>
  <c r="D511" i="31"/>
  <c r="C511" i="31"/>
  <c r="B511" i="31"/>
  <c r="A511" i="31"/>
  <c r="J510" i="31"/>
  <c r="I510" i="31"/>
  <c r="H510" i="31"/>
  <c r="G510" i="31"/>
  <c r="F510" i="31"/>
  <c r="E510" i="31"/>
  <c r="D510" i="31"/>
  <c r="C510" i="31"/>
  <c r="B510" i="31"/>
  <c r="A510" i="31"/>
  <c r="J509" i="31"/>
  <c r="I509" i="31"/>
  <c r="H509" i="31"/>
  <c r="G509" i="31"/>
  <c r="F509" i="31"/>
  <c r="E509" i="31"/>
  <c r="D509" i="31"/>
  <c r="C509" i="31"/>
  <c r="B509" i="31"/>
  <c r="A509" i="31"/>
  <c r="J508" i="31"/>
  <c r="I508" i="31"/>
  <c r="H508" i="31"/>
  <c r="G508" i="31"/>
  <c r="F508" i="31"/>
  <c r="E508" i="31"/>
  <c r="D508" i="31"/>
  <c r="C508" i="31"/>
  <c r="B508" i="31"/>
  <c r="A508" i="31"/>
  <c r="J507" i="31"/>
  <c r="I507" i="31"/>
  <c r="H507" i="31"/>
  <c r="G507" i="31"/>
  <c r="F507" i="31"/>
  <c r="E507" i="31"/>
  <c r="D507" i="31"/>
  <c r="C507" i="31"/>
  <c r="B507" i="31"/>
  <c r="A507" i="31"/>
  <c r="J506" i="31"/>
  <c r="I506" i="31"/>
  <c r="H506" i="31"/>
  <c r="G506" i="31"/>
  <c r="F506" i="31"/>
  <c r="E506" i="31"/>
  <c r="D506" i="31"/>
  <c r="C506" i="31"/>
  <c r="B506" i="31"/>
  <c r="A506" i="31"/>
  <c r="J505" i="31"/>
  <c r="I505" i="31"/>
  <c r="H505" i="31"/>
  <c r="G505" i="31"/>
  <c r="F505" i="31"/>
  <c r="E505" i="31"/>
  <c r="D505" i="31"/>
  <c r="C505" i="31"/>
  <c r="B505" i="31"/>
  <c r="A505" i="31"/>
  <c r="J504" i="31"/>
  <c r="I504" i="31"/>
  <c r="H504" i="31"/>
  <c r="G504" i="31"/>
  <c r="F504" i="31"/>
  <c r="E504" i="31"/>
  <c r="D504" i="31"/>
  <c r="C504" i="31"/>
  <c r="B504" i="31"/>
  <c r="A504" i="31"/>
  <c r="J503" i="31"/>
  <c r="I503" i="31"/>
  <c r="H503" i="31"/>
  <c r="G503" i="31"/>
  <c r="F503" i="31"/>
  <c r="E503" i="31"/>
  <c r="D503" i="31"/>
  <c r="C503" i="31"/>
  <c r="B503" i="31"/>
  <c r="A503" i="31"/>
  <c r="J502" i="31"/>
  <c r="I502" i="31"/>
  <c r="H502" i="31"/>
  <c r="G502" i="31"/>
  <c r="F502" i="31"/>
  <c r="E502" i="31"/>
  <c r="D502" i="31"/>
  <c r="C502" i="31"/>
  <c r="B502" i="31"/>
  <c r="A502" i="31"/>
  <c r="J501" i="31"/>
  <c r="I501" i="31"/>
  <c r="H501" i="31"/>
  <c r="G501" i="31"/>
  <c r="F501" i="31"/>
  <c r="E501" i="31"/>
  <c r="D501" i="31"/>
  <c r="C501" i="31"/>
  <c r="B501" i="31"/>
  <c r="A501" i="31"/>
  <c r="J500" i="31"/>
  <c r="I500" i="31"/>
  <c r="H500" i="31"/>
  <c r="G500" i="31"/>
  <c r="F500" i="31"/>
  <c r="E500" i="31"/>
  <c r="D500" i="31"/>
  <c r="C500" i="31"/>
  <c r="B500" i="31"/>
  <c r="A500" i="31"/>
  <c r="J499" i="31"/>
  <c r="I499" i="31"/>
  <c r="H499" i="31"/>
  <c r="G499" i="31"/>
  <c r="F499" i="31"/>
  <c r="E499" i="31"/>
  <c r="D499" i="31"/>
  <c r="C499" i="31"/>
  <c r="B499" i="31"/>
  <c r="A499" i="31"/>
  <c r="J498" i="31"/>
  <c r="I498" i="31"/>
  <c r="H498" i="31"/>
  <c r="G498" i="31"/>
  <c r="F498" i="31"/>
  <c r="E498" i="31"/>
  <c r="D498" i="31"/>
  <c r="C498" i="31"/>
  <c r="B498" i="31"/>
  <c r="A498" i="31"/>
  <c r="J497" i="31"/>
  <c r="I497" i="31"/>
  <c r="H497" i="31"/>
  <c r="G497" i="31"/>
  <c r="F497" i="31"/>
  <c r="E497" i="31"/>
  <c r="D497" i="31"/>
  <c r="C497" i="31"/>
  <c r="B497" i="31"/>
  <c r="A497" i="31"/>
  <c r="J496" i="31"/>
  <c r="I496" i="31"/>
  <c r="H496" i="31"/>
  <c r="G496" i="31"/>
  <c r="F496" i="31"/>
  <c r="E496" i="31"/>
  <c r="D496" i="31"/>
  <c r="C496" i="31"/>
  <c r="B496" i="31"/>
  <c r="A496" i="31"/>
  <c r="J495" i="31"/>
  <c r="I495" i="31"/>
  <c r="H495" i="31"/>
  <c r="G495" i="31"/>
  <c r="F495" i="31"/>
  <c r="E495" i="31"/>
  <c r="D495" i="31"/>
  <c r="C495" i="31"/>
  <c r="B495" i="31"/>
  <c r="A495" i="31"/>
  <c r="J494" i="31"/>
  <c r="I494" i="31"/>
  <c r="H494" i="31"/>
  <c r="G494" i="31"/>
  <c r="F494" i="31"/>
  <c r="E494" i="31"/>
  <c r="D494" i="31"/>
  <c r="C494" i="31"/>
  <c r="B494" i="31"/>
  <c r="A494" i="31"/>
  <c r="J493" i="31"/>
  <c r="I493" i="31"/>
  <c r="H493" i="31"/>
  <c r="G493" i="31"/>
  <c r="F493" i="31"/>
  <c r="E493" i="31"/>
  <c r="D493" i="31"/>
  <c r="C493" i="31"/>
  <c r="B493" i="31"/>
  <c r="A493" i="31"/>
  <c r="J492" i="31"/>
  <c r="I492" i="31"/>
  <c r="H492" i="31"/>
  <c r="G492" i="31"/>
  <c r="F492" i="31"/>
  <c r="E492" i="31"/>
  <c r="D492" i="31"/>
  <c r="C492" i="31"/>
  <c r="B492" i="31"/>
  <c r="A492" i="31"/>
  <c r="J491" i="31"/>
  <c r="I491" i="31"/>
  <c r="H491" i="31"/>
  <c r="G491" i="31"/>
  <c r="F491" i="31"/>
  <c r="E491" i="31"/>
  <c r="D491" i="31"/>
  <c r="C491" i="31"/>
  <c r="B491" i="31"/>
  <c r="A491" i="31"/>
  <c r="J490" i="31"/>
  <c r="I490" i="31"/>
  <c r="H490" i="31"/>
  <c r="G490" i="31"/>
  <c r="F490" i="31"/>
  <c r="E490" i="31"/>
  <c r="D490" i="31"/>
  <c r="C490" i="31"/>
  <c r="B490" i="31"/>
  <c r="A490" i="31"/>
  <c r="J489" i="31"/>
  <c r="I489" i="31"/>
  <c r="H489" i="31"/>
  <c r="G489" i="31"/>
  <c r="F489" i="31"/>
  <c r="E489" i="31"/>
  <c r="D489" i="31"/>
  <c r="C489" i="31"/>
  <c r="B489" i="31"/>
  <c r="A489" i="31"/>
  <c r="J488" i="31"/>
  <c r="I488" i="31"/>
  <c r="H488" i="31"/>
  <c r="G488" i="31"/>
  <c r="F488" i="31"/>
  <c r="E488" i="31"/>
  <c r="D488" i="31"/>
  <c r="C488" i="31"/>
  <c r="B488" i="31"/>
  <c r="A488" i="31"/>
  <c r="J487" i="31"/>
  <c r="I487" i="31"/>
  <c r="H487" i="31"/>
  <c r="G487" i="31"/>
  <c r="F487" i="31"/>
  <c r="E487" i="31"/>
  <c r="D487" i="31"/>
  <c r="C487" i="31"/>
  <c r="B487" i="31"/>
  <c r="A487" i="31"/>
  <c r="J486" i="31"/>
  <c r="I486" i="31"/>
  <c r="H486" i="31"/>
  <c r="G486" i="31"/>
  <c r="F486" i="31"/>
  <c r="E486" i="31"/>
  <c r="D486" i="31"/>
  <c r="C486" i="31"/>
  <c r="B486" i="31"/>
  <c r="A486" i="31"/>
  <c r="J485" i="31"/>
  <c r="I485" i="31"/>
  <c r="H485" i="31"/>
  <c r="G485" i="31"/>
  <c r="F485" i="31"/>
  <c r="E485" i="31"/>
  <c r="D485" i="31"/>
  <c r="C485" i="31"/>
  <c r="B485" i="31"/>
  <c r="A485" i="31"/>
  <c r="J484" i="31"/>
  <c r="I484" i="31"/>
  <c r="H484" i="31"/>
  <c r="G484" i="31"/>
  <c r="F484" i="31"/>
  <c r="E484" i="31"/>
  <c r="D484" i="31"/>
  <c r="C484" i="31"/>
  <c r="B484" i="31"/>
  <c r="A484" i="31"/>
  <c r="J483" i="31"/>
  <c r="I483" i="31"/>
  <c r="H483" i="31"/>
  <c r="G483" i="31"/>
  <c r="F483" i="31"/>
  <c r="E483" i="31"/>
  <c r="D483" i="31"/>
  <c r="C483" i="31"/>
  <c r="B483" i="31"/>
  <c r="A483" i="31"/>
  <c r="J482" i="31"/>
  <c r="I482" i="31"/>
  <c r="H482" i="31"/>
  <c r="G482" i="31"/>
  <c r="F482" i="31"/>
  <c r="E482" i="31"/>
  <c r="D482" i="31"/>
  <c r="C482" i="31"/>
  <c r="B482" i="31"/>
  <c r="A482" i="31"/>
  <c r="J481" i="31"/>
  <c r="I481" i="31"/>
  <c r="H481" i="31"/>
  <c r="G481" i="31"/>
  <c r="F481" i="31"/>
  <c r="E481" i="31"/>
  <c r="D481" i="31"/>
  <c r="C481" i="31"/>
  <c r="B481" i="31"/>
  <c r="A481" i="31"/>
  <c r="J480" i="31"/>
  <c r="I480" i="31"/>
  <c r="H480" i="31"/>
  <c r="G480" i="31"/>
  <c r="F480" i="31"/>
  <c r="E480" i="31"/>
  <c r="D480" i="31"/>
  <c r="C480" i="31"/>
  <c r="B480" i="31"/>
  <c r="A480" i="31"/>
  <c r="J479" i="31"/>
  <c r="I479" i="31"/>
  <c r="H479" i="31"/>
  <c r="G479" i="31"/>
  <c r="F479" i="31"/>
  <c r="E479" i="31"/>
  <c r="D479" i="31"/>
  <c r="C479" i="31"/>
  <c r="B479" i="31"/>
  <c r="A479" i="31"/>
  <c r="J478" i="31"/>
  <c r="I478" i="31"/>
  <c r="H478" i="31"/>
  <c r="G478" i="31"/>
  <c r="F478" i="31"/>
  <c r="E478" i="31"/>
  <c r="D478" i="31"/>
  <c r="C478" i="31"/>
  <c r="B478" i="31"/>
  <c r="A478" i="31"/>
  <c r="J477" i="31"/>
  <c r="I477" i="31"/>
  <c r="H477" i="31"/>
  <c r="G477" i="31"/>
  <c r="F477" i="31"/>
  <c r="E477" i="31"/>
  <c r="D477" i="31"/>
  <c r="C477" i="31"/>
  <c r="B477" i="31"/>
  <c r="A477" i="31"/>
  <c r="J476" i="31"/>
  <c r="I476" i="31"/>
  <c r="H476" i="31"/>
  <c r="G476" i="31"/>
  <c r="F476" i="31"/>
  <c r="E476" i="31"/>
  <c r="D476" i="31"/>
  <c r="C476" i="31"/>
  <c r="B476" i="31"/>
  <c r="A476" i="31"/>
  <c r="J475" i="31"/>
  <c r="I475" i="31"/>
  <c r="H475" i="31"/>
  <c r="G475" i="31"/>
  <c r="F475" i="31"/>
  <c r="E475" i="31"/>
  <c r="D475" i="31"/>
  <c r="C475" i="31"/>
  <c r="B475" i="31"/>
  <c r="A475" i="31"/>
  <c r="J474" i="31"/>
  <c r="I474" i="31"/>
  <c r="H474" i="31"/>
  <c r="G474" i="31"/>
  <c r="F474" i="31"/>
  <c r="E474" i="31"/>
  <c r="D474" i="31"/>
  <c r="C474" i="31"/>
  <c r="B474" i="31"/>
  <c r="A474" i="31"/>
  <c r="J473" i="31"/>
  <c r="I473" i="31"/>
  <c r="H473" i="31"/>
  <c r="G473" i="31"/>
  <c r="F473" i="31"/>
  <c r="E473" i="31"/>
  <c r="D473" i="31"/>
  <c r="C473" i="31"/>
  <c r="B473" i="31"/>
  <c r="A473" i="31"/>
  <c r="J472" i="31"/>
  <c r="I472" i="31"/>
  <c r="H472" i="31"/>
  <c r="G472" i="31"/>
  <c r="F472" i="31"/>
  <c r="E472" i="31"/>
  <c r="D472" i="31"/>
  <c r="C472" i="31"/>
  <c r="B472" i="31"/>
  <c r="A472" i="31"/>
  <c r="J471" i="31"/>
  <c r="I471" i="31"/>
  <c r="H471" i="31"/>
  <c r="G471" i="31"/>
  <c r="F471" i="31"/>
  <c r="E471" i="31"/>
  <c r="D471" i="31"/>
  <c r="C471" i="31"/>
  <c r="B471" i="31"/>
  <c r="A471" i="31"/>
  <c r="J470" i="31"/>
  <c r="I470" i="31"/>
  <c r="H470" i="31"/>
  <c r="G470" i="31"/>
  <c r="F470" i="31"/>
  <c r="E470" i="31"/>
  <c r="D470" i="31"/>
  <c r="C470" i="31"/>
  <c r="B470" i="31"/>
  <c r="A470" i="31"/>
  <c r="J469" i="31"/>
  <c r="I469" i="31"/>
  <c r="H469" i="31"/>
  <c r="G469" i="31"/>
  <c r="F469" i="31"/>
  <c r="E469" i="31"/>
  <c r="D469" i="31"/>
  <c r="C469" i="31"/>
  <c r="B469" i="31"/>
  <c r="A469" i="31"/>
  <c r="J468" i="31"/>
  <c r="I468" i="31"/>
  <c r="H468" i="31"/>
  <c r="G468" i="31"/>
  <c r="F468" i="31"/>
  <c r="E468" i="31"/>
  <c r="D468" i="31"/>
  <c r="C468" i="31"/>
  <c r="B468" i="31"/>
  <c r="A468" i="31"/>
  <c r="J467" i="31"/>
  <c r="I467" i="31"/>
  <c r="H467" i="31"/>
  <c r="G467" i="31"/>
  <c r="F467" i="31"/>
  <c r="E467" i="31"/>
  <c r="D467" i="31"/>
  <c r="C467" i="31"/>
  <c r="B467" i="31"/>
  <c r="A467" i="31"/>
  <c r="J466" i="31"/>
  <c r="I466" i="31"/>
  <c r="H466" i="31"/>
  <c r="G466" i="31"/>
  <c r="F466" i="31"/>
  <c r="E466" i="31"/>
  <c r="D466" i="31"/>
  <c r="C466" i="31"/>
  <c r="B466" i="31"/>
  <c r="A466" i="31"/>
  <c r="J465" i="31"/>
  <c r="I465" i="31"/>
  <c r="H465" i="31"/>
  <c r="G465" i="31"/>
  <c r="F465" i="31"/>
  <c r="E465" i="31"/>
  <c r="D465" i="31"/>
  <c r="C465" i="31"/>
  <c r="B465" i="31"/>
  <c r="A465" i="31"/>
  <c r="J464" i="31"/>
  <c r="I464" i="31"/>
  <c r="H464" i="31"/>
  <c r="G464" i="31"/>
  <c r="F464" i="31"/>
  <c r="E464" i="31"/>
  <c r="D464" i="31"/>
  <c r="C464" i="31"/>
  <c r="B464" i="31"/>
  <c r="A464" i="31"/>
  <c r="J463" i="31"/>
  <c r="I463" i="31"/>
  <c r="H463" i="31"/>
  <c r="G463" i="31"/>
  <c r="F463" i="31"/>
  <c r="E463" i="31"/>
  <c r="D463" i="31"/>
  <c r="C463" i="31"/>
  <c r="B463" i="31"/>
  <c r="A463" i="31"/>
  <c r="J462" i="31"/>
  <c r="I462" i="31"/>
  <c r="H462" i="31"/>
  <c r="G462" i="31"/>
  <c r="F462" i="31"/>
  <c r="E462" i="31"/>
  <c r="D462" i="31"/>
  <c r="C462" i="31"/>
  <c r="B462" i="31"/>
  <c r="A462" i="31"/>
  <c r="J461" i="31"/>
  <c r="I461" i="31"/>
  <c r="H461" i="31"/>
  <c r="G461" i="31"/>
  <c r="F461" i="31"/>
  <c r="E461" i="31"/>
  <c r="D461" i="31"/>
  <c r="C461" i="31"/>
  <c r="B461" i="31"/>
  <c r="A461" i="31"/>
  <c r="J460" i="31"/>
  <c r="I460" i="31"/>
  <c r="H460" i="31"/>
  <c r="G460" i="31"/>
  <c r="F460" i="31"/>
  <c r="E460" i="31"/>
  <c r="D460" i="31"/>
  <c r="C460" i="31"/>
  <c r="B460" i="31"/>
  <c r="A460" i="31"/>
  <c r="J459" i="31"/>
  <c r="I459" i="31"/>
  <c r="H459" i="31"/>
  <c r="G459" i="31"/>
  <c r="F459" i="31"/>
  <c r="E459" i="31"/>
  <c r="D459" i="31"/>
  <c r="C459" i="31"/>
  <c r="B459" i="31"/>
  <c r="A459" i="31"/>
  <c r="J458" i="31"/>
  <c r="I458" i="31"/>
  <c r="H458" i="31"/>
  <c r="G458" i="31"/>
  <c r="F458" i="31"/>
  <c r="E458" i="31"/>
  <c r="D458" i="31"/>
  <c r="C458" i="31"/>
  <c r="B458" i="31"/>
  <c r="A458" i="31"/>
  <c r="J457" i="31"/>
  <c r="I457" i="31"/>
  <c r="H457" i="31"/>
  <c r="G457" i="31"/>
  <c r="F457" i="31"/>
  <c r="E457" i="31"/>
  <c r="D457" i="31"/>
  <c r="C457" i="31"/>
  <c r="B457" i="31"/>
  <c r="A457" i="31"/>
  <c r="J456" i="31"/>
  <c r="I456" i="31"/>
  <c r="H456" i="31"/>
  <c r="G456" i="31"/>
  <c r="F456" i="31"/>
  <c r="E456" i="31"/>
  <c r="D456" i="31"/>
  <c r="C456" i="31"/>
  <c r="B456" i="31"/>
  <c r="A456" i="31"/>
  <c r="J455" i="31"/>
  <c r="I455" i="31"/>
  <c r="H455" i="31"/>
  <c r="G455" i="31"/>
  <c r="F455" i="31"/>
  <c r="E455" i="31"/>
  <c r="D455" i="31"/>
  <c r="C455" i="31"/>
  <c r="B455" i="31"/>
  <c r="A455" i="31"/>
  <c r="J454" i="31"/>
  <c r="I454" i="31"/>
  <c r="H454" i="31"/>
  <c r="G454" i="31"/>
  <c r="F454" i="31"/>
  <c r="E454" i="31"/>
  <c r="D454" i="31"/>
  <c r="C454" i="31"/>
  <c r="B454" i="31"/>
  <c r="A454" i="31"/>
  <c r="J453" i="31"/>
  <c r="I453" i="31"/>
  <c r="H453" i="31"/>
  <c r="G453" i="31"/>
  <c r="F453" i="31"/>
  <c r="E453" i="31"/>
  <c r="D453" i="31"/>
  <c r="C453" i="31"/>
  <c r="B453" i="31"/>
  <c r="A453" i="31"/>
  <c r="J452" i="31"/>
  <c r="I452" i="31"/>
  <c r="H452" i="31"/>
  <c r="G452" i="31"/>
  <c r="F452" i="31"/>
  <c r="E452" i="31"/>
  <c r="D452" i="31"/>
  <c r="C452" i="31"/>
  <c r="B452" i="31"/>
  <c r="A452" i="31"/>
  <c r="J451" i="31"/>
  <c r="I451" i="31"/>
  <c r="H451" i="31"/>
  <c r="G451" i="31"/>
  <c r="F451" i="31"/>
  <c r="E451" i="31"/>
  <c r="D451" i="31"/>
  <c r="C451" i="31"/>
  <c r="B451" i="31"/>
  <c r="A451" i="31"/>
  <c r="J450" i="31"/>
  <c r="I450" i="31"/>
  <c r="H450" i="31"/>
  <c r="G450" i="31"/>
  <c r="F450" i="31"/>
  <c r="E450" i="31"/>
  <c r="D450" i="31"/>
  <c r="C450" i="31"/>
  <c r="B450" i="31"/>
  <c r="A450" i="31"/>
  <c r="J449" i="31"/>
  <c r="I449" i="31"/>
  <c r="H449" i="31"/>
  <c r="G449" i="31"/>
  <c r="F449" i="31"/>
  <c r="E449" i="31"/>
  <c r="D449" i="31"/>
  <c r="C449" i="31"/>
  <c r="B449" i="31"/>
  <c r="A449" i="31"/>
  <c r="J448" i="31"/>
  <c r="I448" i="31"/>
  <c r="H448" i="31"/>
  <c r="G448" i="31"/>
  <c r="F448" i="31"/>
  <c r="E448" i="31"/>
  <c r="D448" i="31"/>
  <c r="C448" i="31"/>
  <c r="B448" i="31"/>
  <c r="A448" i="31"/>
  <c r="J447" i="31"/>
  <c r="I447" i="31"/>
  <c r="H447" i="31"/>
  <c r="G447" i="31"/>
  <c r="F447" i="31"/>
  <c r="E447" i="31"/>
  <c r="D447" i="31"/>
  <c r="C447" i="31"/>
  <c r="B447" i="31"/>
  <c r="A447" i="31"/>
  <c r="J446" i="31"/>
  <c r="I446" i="31"/>
  <c r="H446" i="31"/>
  <c r="G446" i="31"/>
  <c r="F446" i="31"/>
  <c r="E446" i="31"/>
  <c r="D446" i="31"/>
  <c r="C446" i="31"/>
  <c r="B446" i="31"/>
  <c r="A446" i="31"/>
  <c r="J445" i="31"/>
  <c r="I445" i="31"/>
  <c r="H445" i="31"/>
  <c r="G445" i="31"/>
  <c r="F445" i="31"/>
  <c r="E445" i="31"/>
  <c r="D445" i="31"/>
  <c r="C445" i="31"/>
  <c r="B445" i="31"/>
  <c r="A445" i="31"/>
  <c r="J444" i="31"/>
  <c r="I444" i="31"/>
  <c r="H444" i="31"/>
  <c r="G444" i="31"/>
  <c r="F444" i="31"/>
  <c r="E444" i="31"/>
  <c r="D444" i="31"/>
  <c r="C444" i="31"/>
  <c r="B444" i="31"/>
  <c r="A444" i="31"/>
  <c r="J443" i="31"/>
  <c r="I443" i="31"/>
  <c r="H443" i="31"/>
  <c r="G443" i="31"/>
  <c r="F443" i="31"/>
  <c r="E443" i="31"/>
  <c r="D443" i="31"/>
  <c r="C443" i="31"/>
  <c r="B443" i="31"/>
  <c r="A443" i="31"/>
  <c r="J442" i="31"/>
  <c r="I442" i="31"/>
  <c r="H442" i="31"/>
  <c r="G442" i="31"/>
  <c r="F442" i="31"/>
  <c r="E442" i="31"/>
  <c r="D442" i="31"/>
  <c r="C442" i="31"/>
  <c r="B442" i="31"/>
  <c r="A442" i="31"/>
  <c r="J441" i="31"/>
  <c r="I441" i="31"/>
  <c r="H441" i="31"/>
  <c r="G441" i="31"/>
  <c r="F441" i="31"/>
  <c r="E441" i="31"/>
  <c r="D441" i="31"/>
  <c r="C441" i="31"/>
  <c r="B441" i="31"/>
  <c r="A441" i="31"/>
  <c r="J440" i="31"/>
  <c r="I440" i="31"/>
  <c r="H440" i="31"/>
  <c r="G440" i="31"/>
  <c r="F440" i="31"/>
  <c r="E440" i="31"/>
  <c r="D440" i="31"/>
  <c r="C440" i="31"/>
  <c r="B440" i="31"/>
  <c r="A440" i="31"/>
  <c r="J439" i="31"/>
  <c r="I439" i="31"/>
  <c r="H439" i="31"/>
  <c r="G439" i="31"/>
  <c r="F439" i="31"/>
  <c r="E439" i="31"/>
  <c r="D439" i="31"/>
  <c r="C439" i="31"/>
  <c r="B439" i="31"/>
  <c r="A439" i="31"/>
  <c r="J438" i="31"/>
  <c r="I438" i="31"/>
  <c r="H438" i="31"/>
  <c r="G438" i="31"/>
  <c r="F438" i="31"/>
  <c r="E438" i="31"/>
  <c r="D438" i="31"/>
  <c r="C438" i="31"/>
  <c r="B438" i="31"/>
  <c r="A438" i="31"/>
  <c r="J437" i="31"/>
  <c r="I437" i="31"/>
  <c r="H437" i="31"/>
  <c r="G437" i="31"/>
  <c r="F437" i="31"/>
  <c r="E437" i="31"/>
  <c r="D437" i="31"/>
  <c r="C437" i="31"/>
  <c r="B437" i="31"/>
  <c r="A437" i="31"/>
  <c r="J436" i="31"/>
  <c r="I436" i="31"/>
  <c r="H436" i="31"/>
  <c r="G436" i="31"/>
  <c r="F436" i="31"/>
  <c r="E436" i="31"/>
  <c r="D436" i="31"/>
  <c r="C436" i="31"/>
  <c r="B436" i="31"/>
  <c r="A436" i="31"/>
  <c r="J435" i="31"/>
  <c r="I435" i="31"/>
  <c r="H435" i="31"/>
  <c r="G435" i="31"/>
  <c r="F435" i="31"/>
  <c r="E435" i="31"/>
  <c r="D435" i="31"/>
  <c r="C435" i="31"/>
  <c r="B435" i="31"/>
  <c r="A435" i="31"/>
  <c r="J434" i="31"/>
  <c r="I434" i="31"/>
  <c r="H434" i="31"/>
  <c r="G434" i="31"/>
  <c r="F434" i="31"/>
  <c r="E434" i="31"/>
  <c r="D434" i="31"/>
  <c r="C434" i="31"/>
  <c r="B434" i="31"/>
  <c r="A434" i="31"/>
  <c r="J433" i="31"/>
  <c r="I433" i="31"/>
  <c r="H433" i="31"/>
  <c r="G433" i="31"/>
  <c r="F433" i="31"/>
  <c r="E433" i="31"/>
  <c r="D433" i="31"/>
  <c r="C433" i="31"/>
  <c r="B433" i="31"/>
  <c r="A433" i="31"/>
  <c r="J432" i="31"/>
  <c r="I432" i="31"/>
  <c r="H432" i="31"/>
  <c r="G432" i="31"/>
  <c r="F432" i="31"/>
  <c r="E432" i="31"/>
  <c r="D432" i="31"/>
  <c r="C432" i="31"/>
  <c r="B432" i="31"/>
  <c r="A432" i="31"/>
  <c r="J431" i="31"/>
  <c r="I431" i="31"/>
  <c r="H431" i="31"/>
  <c r="G431" i="31"/>
  <c r="F431" i="31"/>
  <c r="E431" i="31"/>
  <c r="D431" i="31"/>
  <c r="C431" i="31"/>
  <c r="B431" i="31"/>
  <c r="A431" i="31"/>
  <c r="J430" i="31"/>
  <c r="I430" i="31"/>
  <c r="H430" i="31"/>
  <c r="G430" i="31"/>
  <c r="F430" i="31"/>
  <c r="E430" i="31"/>
  <c r="D430" i="31"/>
  <c r="C430" i="31"/>
  <c r="B430" i="31"/>
  <c r="A430" i="31"/>
  <c r="J429" i="31"/>
  <c r="I429" i="31"/>
  <c r="H429" i="31"/>
  <c r="G429" i="31"/>
  <c r="F429" i="31"/>
  <c r="E429" i="31"/>
  <c r="D429" i="31"/>
  <c r="C429" i="31"/>
  <c r="B429" i="31"/>
  <c r="A429" i="31"/>
  <c r="J428" i="31"/>
  <c r="I428" i="31"/>
  <c r="H428" i="31"/>
  <c r="G428" i="31"/>
  <c r="F428" i="31"/>
  <c r="E428" i="31"/>
  <c r="D428" i="31"/>
  <c r="C428" i="31"/>
  <c r="B428" i="31"/>
  <c r="A428" i="31"/>
  <c r="J427" i="31"/>
  <c r="I427" i="31"/>
  <c r="H427" i="31"/>
  <c r="G427" i="31"/>
  <c r="F427" i="31"/>
  <c r="E427" i="31"/>
  <c r="D427" i="31"/>
  <c r="C427" i="31"/>
  <c r="B427" i="31"/>
  <c r="A427" i="31"/>
  <c r="J426" i="31"/>
  <c r="I426" i="31"/>
  <c r="H426" i="31"/>
  <c r="G426" i="31"/>
  <c r="F426" i="31"/>
  <c r="E426" i="31"/>
  <c r="D426" i="31"/>
  <c r="C426" i="31"/>
  <c r="B426" i="31"/>
  <c r="A426" i="31"/>
  <c r="J425" i="31"/>
  <c r="I425" i="31"/>
  <c r="H425" i="31"/>
  <c r="G425" i="31"/>
  <c r="F425" i="31"/>
  <c r="E425" i="31"/>
  <c r="D425" i="31"/>
  <c r="C425" i="31"/>
  <c r="B425" i="31"/>
  <c r="A425" i="31"/>
  <c r="J424" i="31"/>
  <c r="I424" i="31"/>
  <c r="H424" i="31"/>
  <c r="G424" i="31"/>
  <c r="F424" i="31"/>
  <c r="E424" i="31"/>
  <c r="D424" i="31"/>
  <c r="C424" i="31"/>
  <c r="B424" i="31"/>
  <c r="A424" i="31"/>
  <c r="J423" i="31"/>
  <c r="I423" i="31"/>
  <c r="H423" i="31"/>
  <c r="G423" i="31"/>
  <c r="F423" i="31"/>
  <c r="E423" i="31"/>
  <c r="D423" i="31"/>
  <c r="C423" i="31"/>
  <c r="B423" i="31"/>
  <c r="A423" i="31"/>
  <c r="J422" i="31"/>
  <c r="I422" i="31"/>
  <c r="H422" i="31"/>
  <c r="G422" i="31"/>
  <c r="F422" i="31"/>
  <c r="E422" i="31"/>
  <c r="D422" i="31"/>
  <c r="C422" i="31"/>
  <c r="B422" i="31"/>
  <c r="A422" i="31"/>
  <c r="J421" i="31"/>
  <c r="I421" i="31"/>
  <c r="H421" i="31"/>
  <c r="G421" i="31"/>
  <c r="F421" i="31"/>
  <c r="E421" i="31"/>
  <c r="D421" i="31"/>
  <c r="C421" i="31"/>
  <c r="B421" i="31"/>
  <c r="A421" i="31"/>
  <c r="J420" i="31"/>
  <c r="I420" i="31"/>
  <c r="H420" i="31"/>
  <c r="G420" i="31"/>
  <c r="F420" i="31"/>
  <c r="E420" i="31"/>
  <c r="D420" i="31"/>
  <c r="C420" i="31"/>
  <c r="B420" i="31"/>
  <c r="A420" i="31"/>
  <c r="J419" i="31"/>
  <c r="I419" i="31"/>
  <c r="H419" i="31"/>
  <c r="G419" i="31"/>
  <c r="F419" i="31"/>
  <c r="E419" i="31"/>
  <c r="D419" i="31"/>
  <c r="C419" i="31"/>
  <c r="B419" i="31"/>
  <c r="A419" i="31"/>
  <c r="J418" i="31"/>
  <c r="I418" i="31"/>
  <c r="H418" i="31"/>
  <c r="G418" i="31"/>
  <c r="F418" i="31"/>
  <c r="E418" i="31"/>
  <c r="D418" i="31"/>
  <c r="C418" i="31"/>
  <c r="B418" i="31"/>
  <c r="A418" i="31"/>
  <c r="J417" i="31"/>
  <c r="I417" i="31"/>
  <c r="H417" i="31"/>
  <c r="G417" i="31"/>
  <c r="F417" i="31"/>
  <c r="E417" i="31"/>
  <c r="D417" i="31"/>
  <c r="C417" i="31"/>
  <c r="B417" i="31"/>
  <c r="A417" i="31"/>
  <c r="J416" i="31"/>
  <c r="I416" i="31"/>
  <c r="H416" i="31"/>
  <c r="G416" i="31"/>
  <c r="F416" i="31"/>
  <c r="E416" i="31"/>
  <c r="D416" i="31"/>
  <c r="C416" i="31"/>
  <c r="B416" i="31"/>
  <c r="A416" i="31"/>
  <c r="J415" i="31"/>
  <c r="I415" i="31"/>
  <c r="H415" i="31"/>
  <c r="G415" i="31"/>
  <c r="F415" i="31"/>
  <c r="E415" i="31"/>
  <c r="D415" i="31"/>
  <c r="C415" i="31"/>
  <c r="B415" i="31"/>
  <c r="A415" i="31"/>
  <c r="J414" i="31"/>
  <c r="I414" i="31"/>
  <c r="H414" i="31"/>
  <c r="G414" i="31"/>
  <c r="F414" i="31"/>
  <c r="E414" i="31"/>
  <c r="D414" i="31"/>
  <c r="C414" i="31"/>
  <c r="B414" i="31"/>
  <c r="A414" i="31"/>
  <c r="J413" i="31"/>
  <c r="I413" i="31"/>
  <c r="H413" i="31"/>
  <c r="G413" i="31"/>
  <c r="F413" i="31"/>
  <c r="E413" i="31"/>
  <c r="D413" i="31"/>
  <c r="C413" i="31"/>
  <c r="B413" i="31"/>
  <c r="A413" i="31"/>
  <c r="J412" i="31"/>
  <c r="I412" i="31"/>
  <c r="H412" i="31"/>
  <c r="G412" i="31"/>
  <c r="F412" i="31"/>
  <c r="E412" i="31"/>
  <c r="D412" i="31"/>
  <c r="C412" i="31"/>
  <c r="B412" i="31"/>
  <c r="A412" i="31"/>
  <c r="J411" i="31"/>
  <c r="I411" i="31"/>
  <c r="H411" i="31"/>
  <c r="G411" i="31"/>
  <c r="F411" i="31"/>
  <c r="E411" i="31"/>
  <c r="D411" i="31"/>
  <c r="C411" i="31"/>
  <c r="B411" i="31"/>
  <c r="A411" i="31"/>
  <c r="J410" i="31"/>
  <c r="I410" i="31"/>
  <c r="H410" i="31"/>
  <c r="G410" i="31"/>
  <c r="F410" i="31"/>
  <c r="E410" i="31"/>
  <c r="D410" i="31"/>
  <c r="C410" i="31"/>
  <c r="B410" i="31"/>
  <c r="A410" i="31"/>
  <c r="J409" i="31"/>
  <c r="I409" i="31"/>
  <c r="H409" i="31"/>
  <c r="G409" i="31"/>
  <c r="F409" i="31"/>
  <c r="E409" i="31"/>
  <c r="D409" i="31"/>
  <c r="C409" i="31"/>
  <c r="B409" i="31"/>
  <c r="A409" i="31"/>
  <c r="J408" i="31"/>
  <c r="I408" i="31"/>
  <c r="H408" i="31"/>
  <c r="G408" i="31"/>
  <c r="F408" i="31"/>
  <c r="E408" i="31"/>
  <c r="D408" i="31"/>
  <c r="C408" i="31"/>
  <c r="B408" i="31"/>
  <c r="A408" i="31"/>
  <c r="J407" i="31"/>
  <c r="I407" i="31"/>
  <c r="H407" i="31"/>
  <c r="G407" i="31"/>
  <c r="F407" i="31"/>
  <c r="E407" i="31"/>
  <c r="D407" i="31"/>
  <c r="C407" i="31"/>
  <c r="B407" i="31"/>
  <c r="A407" i="31"/>
  <c r="J406" i="31"/>
  <c r="I406" i="31"/>
  <c r="H406" i="31"/>
  <c r="G406" i="31"/>
  <c r="F406" i="31"/>
  <c r="E406" i="31"/>
  <c r="D406" i="31"/>
  <c r="C406" i="31"/>
  <c r="B406" i="31"/>
  <c r="A406" i="31"/>
  <c r="J405" i="31"/>
  <c r="I405" i="31"/>
  <c r="H405" i="31"/>
  <c r="G405" i="31"/>
  <c r="F405" i="31"/>
  <c r="E405" i="31"/>
  <c r="D405" i="31"/>
  <c r="C405" i="31"/>
  <c r="B405" i="31"/>
  <c r="A405" i="31"/>
  <c r="J404" i="31"/>
  <c r="I404" i="31"/>
  <c r="H404" i="31"/>
  <c r="G404" i="31"/>
  <c r="F404" i="31"/>
  <c r="E404" i="31"/>
  <c r="D404" i="31"/>
  <c r="C404" i="31"/>
  <c r="B404" i="31"/>
  <c r="A404" i="31"/>
  <c r="J403" i="31"/>
  <c r="I403" i="31"/>
  <c r="H403" i="31"/>
  <c r="G403" i="31"/>
  <c r="F403" i="31"/>
  <c r="E403" i="31"/>
  <c r="D403" i="31"/>
  <c r="C403" i="31"/>
  <c r="B403" i="31"/>
  <c r="A403" i="31"/>
  <c r="J402" i="31"/>
  <c r="I402" i="31"/>
  <c r="H402" i="31"/>
  <c r="G402" i="31"/>
  <c r="F402" i="31"/>
  <c r="E402" i="31"/>
  <c r="D402" i="31"/>
  <c r="C402" i="31"/>
  <c r="B402" i="31"/>
  <c r="A402" i="31"/>
  <c r="J401" i="31"/>
  <c r="I401" i="31"/>
  <c r="H401" i="31"/>
  <c r="G401" i="31"/>
  <c r="F401" i="31"/>
  <c r="E401" i="31"/>
  <c r="D401" i="31"/>
  <c r="C401" i="31"/>
  <c r="B401" i="31"/>
  <c r="A401" i="31"/>
  <c r="J400" i="31"/>
  <c r="I400" i="31"/>
  <c r="H400" i="31"/>
  <c r="G400" i="31"/>
  <c r="F400" i="31"/>
  <c r="E400" i="31"/>
  <c r="D400" i="31"/>
  <c r="C400" i="31"/>
  <c r="B400" i="31"/>
  <c r="A400" i="31"/>
  <c r="J399" i="31"/>
  <c r="I399" i="31"/>
  <c r="H399" i="31"/>
  <c r="G399" i="31"/>
  <c r="F399" i="31"/>
  <c r="E399" i="31"/>
  <c r="D399" i="31"/>
  <c r="C399" i="31"/>
  <c r="B399" i="31"/>
  <c r="A399" i="31"/>
  <c r="J398" i="31"/>
  <c r="I398" i="31"/>
  <c r="H398" i="31"/>
  <c r="G398" i="31"/>
  <c r="F398" i="31"/>
  <c r="E398" i="31"/>
  <c r="D398" i="31"/>
  <c r="C398" i="31"/>
  <c r="B398" i="31"/>
  <c r="A398" i="31"/>
  <c r="J397" i="31"/>
  <c r="I397" i="31"/>
  <c r="H397" i="31"/>
  <c r="G397" i="31"/>
  <c r="F397" i="31"/>
  <c r="E397" i="31"/>
  <c r="D397" i="31"/>
  <c r="C397" i="31"/>
  <c r="B397" i="31"/>
  <c r="A397" i="31"/>
  <c r="J396" i="31"/>
  <c r="I396" i="31"/>
  <c r="H396" i="31"/>
  <c r="G396" i="31"/>
  <c r="F396" i="31"/>
  <c r="E396" i="31"/>
  <c r="D396" i="31"/>
  <c r="C396" i="31"/>
  <c r="B396" i="31"/>
  <c r="A396" i="31"/>
  <c r="J395" i="31"/>
  <c r="I395" i="31"/>
  <c r="H395" i="31"/>
  <c r="G395" i="31"/>
  <c r="F395" i="31"/>
  <c r="E395" i="31"/>
  <c r="D395" i="31"/>
  <c r="C395" i="31"/>
  <c r="B395" i="31"/>
  <c r="A395" i="31"/>
  <c r="J394" i="31"/>
  <c r="I394" i="31"/>
  <c r="H394" i="31"/>
  <c r="G394" i="31"/>
  <c r="F394" i="31"/>
  <c r="E394" i="31"/>
  <c r="D394" i="31"/>
  <c r="C394" i="31"/>
  <c r="B394" i="31"/>
  <c r="A394" i="31"/>
  <c r="J393" i="31"/>
  <c r="I393" i="31"/>
  <c r="H393" i="31"/>
  <c r="G393" i="31"/>
  <c r="F393" i="31"/>
  <c r="E393" i="31"/>
  <c r="D393" i="31"/>
  <c r="C393" i="31"/>
  <c r="B393" i="31"/>
  <c r="A393" i="31"/>
  <c r="J392" i="31"/>
  <c r="I392" i="31"/>
  <c r="H392" i="31"/>
  <c r="G392" i="31"/>
  <c r="F392" i="31"/>
  <c r="E392" i="31"/>
  <c r="D392" i="31"/>
  <c r="C392" i="31"/>
  <c r="B392" i="31"/>
  <c r="A392" i="31"/>
  <c r="J391" i="31"/>
  <c r="I391" i="31"/>
  <c r="H391" i="31"/>
  <c r="G391" i="31"/>
  <c r="F391" i="31"/>
  <c r="E391" i="31"/>
  <c r="D391" i="31"/>
  <c r="C391" i="31"/>
  <c r="B391" i="31"/>
  <c r="A391" i="31"/>
  <c r="J390" i="31"/>
  <c r="I390" i="31"/>
  <c r="H390" i="31"/>
  <c r="G390" i="31"/>
  <c r="F390" i="31"/>
  <c r="E390" i="31"/>
  <c r="D390" i="31"/>
  <c r="C390" i="31"/>
  <c r="B390" i="31"/>
  <c r="A390" i="31"/>
  <c r="J389" i="31"/>
  <c r="I389" i="31"/>
  <c r="H389" i="31"/>
  <c r="G389" i="31"/>
  <c r="F389" i="31"/>
  <c r="E389" i="31"/>
  <c r="D389" i="31"/>
  <c r="C389" i="31"/>
  <c r="B389" i="31"/>
  <c r="A389" i="31"/>
  <c r="J388" i="31"/>
  <c r="I388" i="31"/>
  <c r="H388" i="31"/>
  <c r="G388" i="31"/>
  <c r="F388" i="31"/>
  <c r="E388" i="31"/>
  <c r="D388" i="31"/>
  <c r="C388" i="31"/>
  <c r="B388" i="31"/>
  <c r="A388" i="31"/>
  <c r="J387" i="31"/>
  <c r="I387" i="31"/>
  <c r="H387" i="31"/>
  <c r="G387" i="31"/>
  <c r="F387" i="31"/>
  <c r="E387" i="31"/>
  <c r="D387" i="31"/>
  <c r="C387" i="31"/>
  <c r="B387" i="31"/>
  <c r="A387" i="31"/>
  <c r="J386" i="31"/>
  <c r="I386" i="31"/>
  <c r="H386" i="31"/>
  <c r="G386" i="31"/>
  <c r="F386" i="31"/>
  <c r="E386" i="31"/>
  <c r="D386" i="31"/>
  <c r="C386" i="31"/>
  <c r="B386" i="31"/>
  <c r="A386" i="31"/>
  <c r="J385" i="31"/>
  <c r="I385" i="31"/>
  <c r="H385" i="31"/>
  <c r="G385" i="31"/>
  <c r="F385" i="31"/>
  <c r="E385" i="31"/>
  <c r="D385" i="31"/>
  <c r="C385" i="31"/>
  <c r="B385" i="31"/>
  <c r="A385" i="31"/>
  <c r="J384" i="31"/>
  <c r="I384" i="31"/>
  <c r="H384" i="31"/>
  <c r="G384" i="31"/>
  <c r="F384" i="31"/>
  <c r="E384" i="31"/>
  <c r="D384" i="31"/>
  <c r="C384" i="31"/>
  <c r="B384" i="31"/>
  <c r="A384" i="31"/>
  <c r="J383" i="31"/>
  <c r="I383" i="31"/>
  <c r="H383" i="31"/>
  <c r="G383" i="31"/>
  <c r="F383" i="31"/>
  <c r="E383" i="31"/>
  <c r="D383" i="31"/>
  <c r="C383" i="31"/>
  <c r="B383" i="31"/>
  <c r="A383" i="31"/>
  <c r="J382" i="31"/>
  <c r="I382" i="31"/>
  <c r="H382" i="31"/>
  <c r="G382" i="31"/>
  <c r="F382" i="31"/>
  <c r="E382" i="31"/>
  <c r="D382" i="31"/>
  <c r="C382" i="31"/>
  <c r="B382" i="31"/>
  <c r="A382" i="31"/>
  <c r="J381" i="31"/>
  <c r="I381" i="31"/>
  <c r="H381" i="31"/>
  <c r="G381" i="31"/>
  <c r="F381" i="31"/>
  <c r="E381" i="31"/>
  <c r="D381" i="31"/>
  <c r="C381" i="31"/>
  <c r="B381" i="31"/>
  <c r="A381" i="31"/>
  <c r="J380" i="31"/>
  <c r="I380" i="31"/>
  <c r="H380" i="31"/>
  <c r="G380" i="31"/>
  <c r="F380" i="31"/>
  <c r="E380" i="31"/>
  <c r="D380" i="31"/>
  <c r="C380" i="31"/>
  <c r="B380" i="31"/>
  <c r="A380" i="31"/>
  <c r="J379" i="31"/>
  <c r="I379" i="31"/>
  <c r="H379" i="31"/>
  <c r="G379" i="31"/>
  <c r="F379" i="31"/>
  <c r="E379" i="31"/>
  <c r="D379" i="31"/>
  <c r="C379" i="31"/>
  <c r="B379" i="31"/>
  <c r="A379" i="31"/>
  <c r="J378" i="31"/>
  <c r="I378" i="31"/>
  <c r="H378" i="31"/>
  <c r="G378" i="31"/>
  <c r="F378" i="31"/>
  <c r="E378" i="31"/>
  <c r="D378" i="31"/>
  <c r="C378" i="31"/>
  <c r="B378" i="31"/>
  <c r="A378" i="31"/>
  <c r="J377" i="31"/>
  <c r="I377" i="31"/>
  <c r="H377" i="31"/>
  <c r="G377" i="31"/>
  <c r="F377" i="31"/>
  <c r="E377" i="31"/>
  <c r="D377" i="31"/>
  <c r="C377" i="31"/>
  <c r="B377" i="31"/>
  <c r="A377" i="31"/>
  <c r="J376" i="31"/>
  <c r="I376" i="31"/>
  <c r="H376" i="31"/>
  <c r="G376" i="31"/>
  <c r="F376" i="31"/>
  <c r="E376" i="31"/>
  <c r="D376" i="31"/>
  <c r="C376" i="31"/>
  <c r="B376" i="31"/>
  <c r="A376" i="31"/>
  <c r="J375" i="31"/>
  <c r="I375" i="31"/>
  <c r="H375" i="31"/>
  <c r="G375" i="31"/>
  <c r="F375" i="31"/>
  <c r="E375" i="31"/>
  <c r="D375" i="31"/>
  <c r="C375" i="31"/>
  <c r="B375" i="31"/>
  <c r="A375" i="31"/>
  <c r="J374" i="31"/>
  <c r="I374" i="31"/>
  <c r="H374" i="31"/>
  <c r="G374" i="31"/>
  <c r="F374" i="31"/>
  <c r="E374" i="31"/>
  <c r="D374" i="31"/>
  <c r="C374" i="31"/>
  <c r="B374" i="31"/>
  <c r="A374" i="31"/>
  <c r="J373" i="31"/>
  <c r="I373" i="31"/>
  <c r="H373" i="31"/>
  <c r="G373" i="31"/>
  <c r="F373" i="31"/>
  <c r="E373" i="31"/>
  <c r="D373" i="31"/>
  <c r="C373" i="31"/>
  <c r="B373" i="31"/>
  <c r="A373" i="31"/>
  <c r="J372" i="31"/>
  <c r="I372" i="31"/>
  <c r="H372" i="31"/>
  <c r="G372" i="31"/>
  <c r="F372" i="31"/>
  <c r="E372" i="31"/>
  <c r="D372" i="31"/>
  <c r="C372" i="31"/>
  <c r="B372" i="31"/>
  <c r="A372" i="31"/>
  <c r="J371" i="31"/>
  <c r="I371" i="31"/>
  <c r="H371" i="31"/>
  <c r="G371" i="31"/>
  <c r="F371" i="31"/>
  <c r="E371" i="31"/>
  <c r="D371" i="31"/>
  <c r="C371" i="31"/>
  <c r="B371" i="31"/>
  <c r="A371" i="31"/>
  <c r="J370" i="31"/>
  <c r="I370" i="31"/>
  <c r="H370" i="31"/>
  <c r="G370" i="31"/>
  <c r="F370" i="31"/>
  <c r="E370" i="31"/>
  <c r="D370" i="31"/>
  <c r="C370" i="31"/>
  <c r="B370" i="31"/>
  <c r="A370" i="31"/>
  <c r="J369" i="31"/>
  <c r="I369" i="31"/>
  <c r="H369" i="31"/>
  <c r="G369" i="31"/>
  <c r="F369" i="31"/>
  <c r="E369" i="31"/>
  <c r="D369" i="31"/>
  <c r="C369" i="31"/>
  <c r="B369" i="31"/>
  <c r="A369" i="31"/>
  <c r="J368" i="31"/>
  <c r="I368" i="31"/>
  <c r="H368" i="31"/>
  <c r="G368" i="31"/>
  <c r="F368" i="31"/>
  <c r="E368" i="31"/>
  <c r="D368" i="31"/>
  <c r="C368" i="31"/>
  <c r="B368" i="31"/>
  <c r="A368" i="31"/>
  <c r="J367" i="31"/>
  <c r="I367" i="31"/>
  <c r="H367" i="31"/>
  <c r="G367" i="31"/>
  <c r="F367" i="31"/>
  <c r="E367" i="31"/>
  <c r="D367" i="31"/>
  <c r="C367" i="31"/>
  <c r="B367" i="31"/>
  <c r="A367" i="31"/>
  <c r="J366" i="31"/>
  <c r="I366" i="31"/>
  <c r="H366" i="31"/>
  <c r="G366" i="31"/>
  <c r="F366" i="31"/>
  <c r="E366" i="31"/>
  <c r="D366" i="31"/>
  <c r="C366" i="31"/>
  <c r="B366" i="31"/>
  <c r="A366" i="31"/>
  <c r="J365" i="31"/>
  <c r="I365" i="31"/>
  <c r="H365" i="31"/>
  <c r="G365" i="31"/>
  <c r="F365" i="31"/>
  <c r="E365" i="31"/>
  <c r="D365" i="31"/>
  <c r="C365" i="31"/>
  <c r="B365" i="31"/>
  <c r="A365" i="31"/>
  <c r="J364" i="31"/>
  <c r="I364" i="31"/>
  <c r="H364" i="31"/>
  <c r="G364" i="31"/>
  <c r="F364" i="31"/>
  <c r="E364" i="31"/>
  <c r="D364" i="31"/>
  <c r="C364" i="31"/>
  <c r="B364" i="31"/>
  <c r="A364" i="31"/>
  <c r="J363" i="31"/>
  <c r="I363" i="31"/>
  <c r="H363" i="31"/>
  <c r="G363" i="31"/>
  <c r="F363" i="31"/>
  <c r="E363" i="31"/>
  <c r="D363" i="31"/>
  <c r="C363" i="31"/>
  <c r="B363" i="31"/>
  <c r="A363" i="31"/>
  <c r="J362" i="31"/>
  <c r="I362" i="31"/>
  <c r="H362" i="31"/>
  <c r="G362" i="31"/>
  <c r="F362" i="31"/>
  <c r="E362" i="31"/>
  <c r="D362" i="31"/>
  <c r="C362" i="31"/>
  <c r="B362" i="31"/>
  <c r="A362" i="31"/>
  <c r="J361" i="31"/>
  <c r="I361" i="31"/>
  <c r="H361" i="31"/>
  <c r="G361" i="31"/>
  <c r="F361" i="31"/>
  <c r="E361" i="31"/>
  <c r="D361" i="31"/>
  <c r="C361" i="31"/>
  <c r="B361" i="31"/>
  <c r="A361" i="31"/>
  <c r="J360" i="31"/>
  <c r="I360" i="31"/>
  <c r="H360" i="31"/>
  <c r="G360" i="31"/>
  <c r="F360" i="31"/>
  <c r="E360" i="31"/>
  <c r="D360" i="31"/>
  <c r="C360" i="31"/>
  <c r="B360" i="31"/>
  <c r="A360" i="31"/>
  <c r="J359" i="31"/>
  <c r="I359" i="31"/>
  <c r="H359" i="31"/>
  <c r="G359" i="31"/>
  <c r="F359" i="31"/>
  <c r="E359" i="31"/>
  <c r="D359" i="31"/>
  <c r="C359" i="31"/>
  <c r="B359" i="31"/>
  <c r="A359" i="31"/>
  <c r="J358" i="31"/>
  <c r="I358" i="31"/>
  <c r="H358" i="31"/>
  <c r="G358" i="31"/>
  <c r="F358" i="31"/>
  <c r="E358" i="31"/>
  <c r="D358" i="31"/>
  <c r="C358" i="31"/>
  <c r="B358" i="31"/>
  <c r="A358" i="31"/>
  <c r="J357" i="31"/>
  <c r="I357" i="31"/>
  <c r="H357" i="31"/>
  <c r="G357" i="31"/>
  <c r="F357" i="31"/>
  <c r="E357" i="31"/>
  <c r="D357" i="31"/>
  <c r="C357" i="31"/>
  <c r="B357" i="31"/>
  <c r="A357" i="31"/>
  <c r="J356" i="31"/>
  <c r="I356" i="31"/>
  <c r="H356" i="31"/>
  <c r="G356" i="31"/>
  <c r="F356" i="31"/>
  <c r="E356" i="31"/>
  <c r="D356" i="31"/>
  <c r="C356" i="31"/>
  <c r="B356" i="31"/>
  <c r="A356" i="31"/>
  <c r="J355" i="31"/>
  <c r="I355" i="31"/>
  <c r="H355" i="31"/>
  <c r="G355" i="31"/>
  <c r="F355" i="31"/>
  <c r="E355" i="31"/>
  <c r="D355" i="31"/>
  <c r="C355" i="31"/>
  <c r="B355" i="31"/>
  <c r="A355" i="31"/>
  <c r="J354" i="31"/>
  <c r="I354" i="31"/>
  <c r="H354" i="31"/>
  <c r="G354" i="31"/>
  <c r="F354" i="31"/>
  <c r="E354" i="31"/>
  <c r="D354" i="31"/>
  <c r="C354" i="31"/>
  <c r="B354" i="31"/>
  <c r="A354" i="31"/>
  <c r="J353" i="31"/>
  <c r="I353" i="31"/>
  <c r="H353" i="31"/>
  <c r="G353" i="31"/>
  <c r="F353" i="31"/>
  <c r="E353" i="31"/>
  <c r="D353" i="31"/>
  <c r="C353" i="31"/>
  <c r="B353" i="31"/>
  <c r="A353" i="31"/>
  <c r="J352" i="31"/>
  <c r="I352" i="31"/>
  <c r="H352" i="31"/>
  <c r="G352" i="31"/>
  <c r="F352" i="31"/>
  <c r="E352" i="31"/>
  <c r="D352" i="31"/>
  <c r="C352" i="31"/>
  <c r="B352" i="31"/>
  <c r="A352" i="31"/>
  <c r="J351" i="31"/>
  <c r="I351" i="31"/>
  <c r="H351" i="31"/>
  <c r="G351" i="31"/>
  <c r="F351" i="31"/>
  <c r="E351" i="31"/>
  <c r="D351" i="31"/>
  <c r="C351" i="31"/>
  <c r="B351" i="31"/>
  <c r="A351" i="31"/>
  <c r="J350" i="31"/>
  <c r="I350" i="31"/>
  <c r="H350" i="31"/>
  <c r="G350" i="31"/>
  <c r="F350" i="31"/>
  <c r="E350" i="31"/>
  <c r="D350" i="31"/>
  <c r="C350" i="31"/>
  <c r="B350" i="31"/>
  <c r="A350" i="31"/>
  <c r="J349" i="31"/>
  <c r="I349" i="31"/>
  <c r="H349" i="31"/>
  <c r="G349" i="31"/>
  <c r="F349" i="31"/>
  <c r="E349" i="31"/>
  <c r="D349" i="31"/>
  <c r="C349" i="31"/>
  <c r="B349" i="31"/>
  <c r="A349" i="31"/>
  <c r="J348" i="31"/>
  <c r="I348" i="31"/>
  <c r="H348" i="31"/>
  <c r="G348" i="31"/>
  <c r="F348" i="31"/>
  <c r="E348" i="31"/>
  <c r="D348" i="31"/>
  <c r="C348" i="31"/>
  <c r="B348" i="31"/>
  <c r="A348" i="31"/>
  <c r="J347" i="31"/>
  <c r="I347" i="31"/>
  <c r="H347" i="31"/>
  <c r="G347" i="31"/>
  <c r="F347" i="31"/>
  <c r="E347" i="31"/>
  <c r="D347" i="31"/>
  <c r="C347" i="31"/>
  <c r="B347" i="31"/>
  <c r="A347" i="31"/>
  <c r="J346" i="31"/>
  <c r="I346" i="31"/>
  <c r="H346" i="31"/>
  <c r="G346" i="31"/>
  <c r="F346" i="31"/>
  <c r="E346" i="31"/>
  <c r="D346" i="31"/>
  <c r="C346" i="31"/>
  <c r="B346" i="31"/>
  <c r="A346" i="31"/>
  <c r="J345" i="31"/>
  <c r="I345" i="31"/>
  <c r="H345" i="31"/>
  <c r="G345" i="31"/>
  <c r="F345" i="31"/>
  <c r="E345" i="31"/>
  <c r="D345" i="31"/>
  <c r="C345" i="31"/>
  <c r="B345" i="31"/>
  <c r="A345" i="31"/>
  <c r="J344" i="31"/>
  <c r="I344" i="31"/>
  <c r="H344" i="31"/>
  <c r="G344" i="31"/>
  <c r="F344" i="31"/>
  <c r="E344" i="31"/>
  <c r="D344" i="31"/>
  <c r="C344" i="31"/>
  <c r="B344" i="31"/>
  <c r="A344" i="31"/>
  <c r="J343" i="31"/>
  <c r="I343" i="31"/>
  <c r="H343" i="31"/>
  <c r="G343" i="31"/>
  <c r="F343" i="31"/>
  <c r="E343" i="31"/>
  <c r="D343" i="31"/>
  <c r="C343" i="31"/>
  <c r="B343" i="31"/>
  <c r="A343" i="31"/>
  <c r="J342" i="31"/>
  <c r="I342" i="31"/>
  <c r="H342" i="31"/>
  <c r="G342" i="31"/>
  <c r="F342" i="31"/>
  <c r="E342" i="31"/>
  <c r="D342" i="31"/>
  <c r="C342" i="31"/>
  <c r="B342" i="31"/>
  <c r="A342" i="31"/>
  <c r="J341" i="31"/>
  <c r="I341" i="31"/>
  <c r="H341" i="31"/>
  <c r="G341" i="31"/>
  <c r="F341" i="31"/>
  <c r="E341" i="31"/>
  <c r="D341" i="31"/>
  <c r="C341" i="31"/>
  <c r="B341" i="31"/>
  <c r="A341" i="31"/>
  <c r="J340" i="31"/>
  <c r="I340" i="31"/>
  <c r="H340" i="31"/>
  <c r="G340" i="31"/>
  <c r="F340" i="31"/>
  <c r="E340" i="31"/>
  <c r="D340" i="31"/>
  <c r="C340" i="31"/>
  <c r="B340" i="31"/>
  <c r="A340" i="31"/>
  <c r="J339" i="31"/>
  <c r="I339" i="31"/>
  <c r="H339" i="31"/>
  <c r="G339" i="31"/>
  <c r="F339" i="31"/>
  <c r="E339" i="31"/>
  <c r="D339" i="31"/>
  <c r="C339" i="31"/>
  <c r="B339" i="31"/>
  <c r="A339" i="31"/>
  <c r="J338" i="31"/>
  <c r="I338" i="31"/>
  <c r="H338" i="31"/>
  <c r="G338" i="31"/>
  <c r="F338" i="31"/>
  <c r="E338" i="31"/>
  <c r="D338" i="31"/>
  <c r="C338" i="31"/>
  <c r="B338" i="31"/>
  <c r="A338" i="31"/>
  <c r="J337" i="31"/>
  <c r="I337" i="31"/>
  <c r="H337" i="31"/>
  <c r="G337" i="31"/>
  <c r="F337" i="31"/>
  <c r="E337" i="31"/>
  <c r="D337" i="31"/>
  <c r="C337" i="31"/>
  <c r="B337" i="31"/>
  <c r="A337" i="31"/>
  <c r="J336" i="31"/>
  <c r="I336" i="31"/>
  <c r="H336" i="31"/>
  <c r="G336" i="31"/>
  <c r="F336" i="31"/>
  <c r="E336" i="31"/>
  <c r="D336" i="31"/>
  <c r="C336" i="31"/>
  <c r="B336" i="31"/>
  <c r="A336" i="31"/>
  <c r="J335" i="31"/>
  <c r="I335" i="31"/>
  <c r="H335" i="31"/>
  <c r="G335" i="31"/>
  <c r="F335" i="31"/>
  <c r="E335" i="31"/>
  <c r="D335" i="31"/>
  <c r="C335" i="31"/>
  <c r="B335" i="31"/>
  <c r="A335" i="31"/>
  <c r="J334" i="31"/>
  <c r="I334" i="31"/>
  <c r="H334" i="31"/>
  <c r="G334" i="31"/>
  <c r="F334" i="31"/>
  <c r="E334" i="31"/>
  <c r="D334" i="31"/>
  <c r="C334" i="31"/>
  <c r="B334" i="31"/>
  <c r="A334" i="31"/>
  <c r="J333" i="31"/>
  <c r="I333" i="31"/>
  <c r="H333" i="31"/>
  <c r="G333" i="31"/>
  <c r="F333" i="31"/>
  <c r="E333" i="31"/>
  <c r="D333" i="31"/>
  <c r="C333" i="31"/>
  <c r="B333" i="31"/>
  <c r="A333" i="31"/>
  <c r="J332" i="31"/>
  <c r="I332" i="31"/>
  <c r="H332" i="31"/>
  <c r="G332" i="31"/>
  <c r="F332" i="31"/>
  <c r="E332" i="31"/>
  <c r="D332" i="31"/>
  <c r="C332" i="31"/>
  <c r="B332" i="31"/>
  <c r="A332" i="31"/>
  <c r="J331" i="31"/>
  <c r="I331" i="31"/>
  <c r="H331" i="31"/>
  <c r="G331" i="31"/>
  <c r="F331" i="31"/>
  <c r="E331" i="31"/>
  <c r="D331" i="31"/>
  <c r="C331" i="31"/>
  <c r="B331" i="31"/>
  <c r="A331" i="31"/>
  <c r="J330" i="31"/>
  <c r="I330" i="31"/>
  <c r="H330" i="31"/>
  <c r="G330" i="31"/>
  <c r="F330" i="31"/>
  <c r="E330" i="31"/>
  <c r="D330" i="31"/>
  <c r="C330" i="31"/>
  <c r="B330" i="31"/>
  <c r="A330" i="31"/>
  <c r="J329" i="31"/>
  <c r="I329" i="31"/>
  <c r="H329" i="31"/>
  <c r="G329" i="31"/>
  <c r="F329" i="31"/>
  <c r="E329" i="31"/>
  <c r="D329" i="31"/>
  <c r="C329" i="31"/>
  <c r="B329" i="31"/>
  <c r="A329" i="31"/>
  <c r="J328" i="31"/>
  <c r="I328" i="31"/>
  <c r="H328" i="31"/>
  <c r="G328" i="31"/>
  <c r="F328" i="31"/>
  <c r="E328" i="31"/>
  <c r="D328" i="31"/>
  <c r="C328" i="31"/>
  <c r="B328" i="31"/>
  <c r="A328" i="31"/>
  <c r="J327" i="31"/>
  <c r="I327" i="31"/>
  <c r="H327" i="31"/>
  <c r="G327" i="31"/>
  <c r="F327" i="31"/>
  <c r="E327" i="31"/>
  <c r="D327" i="31"/>
  <c r="C327" i="31"/>
  <c r="B327" i="31"/>
  <c r="A327" i="31"/>
  <c r="J326" i="31"/>
  <c r="I326" i="31"/>
  <c r="H326" i="31"/>
  <c r="G326" i="31"/>
  <c r="F326" i="31"/>
  <c r="E326" i="31"/>
  <c r="D326" i="31"/>
  <c r="C326" i="31"/>
  <c r="B326" i="31"/>
  <c r="A326" i="31"/>
  <c r="J325" i="31"/>
  <c r="I325" i="31"/>
  <c r="H325" i="31"/>
  <c r="G325" i="31"/>
  <c r="F325" i="31"/>
  <c r="E325" i="31"/>
  <c r="D325" i="31"/>
  <c r="C325" i="31"/>
  <c r="B325" i="31"/>
  <c r="A325" i="31"/>
  <c r="J324" i="31"/>
  <c r="I324" i="31"/>
  <c r="H324" i="31"/>
  <c r="G324" i="31"/>
  <c r="F324" i="31"/>
  <c r="E324" i="31"/>
  <c r="D324" i="31"/>
  <c r="C324" i="31"/>
  <c r="B324" i="31"/>
  <c r="A324" i="31"/>
  <c r="J323" i="31"/>
  <c r="I323" i="31"/>
  <c r="H323" i="31"/>
  <c r="G323" i="31"/>
  <c r="F323" i="31"/>
  <c r="E323" i="31"/>
  <c r="D323" i="31"/>
  <c r="C323" i="31"/>
  <c r="B323" i="31"/>
  <c r="A323" i="31"/>
  <c r="J322" i="31"/>
  <c r="I322" i="31"/>
  <c r="H322" i="31"/>
  <c r="G322" i="31"/>
  <c r="F322" i="31"/>
  <c r="E322" i="31"/>
  <c r="D322" i="31"/>
  <c r="C322" i="31"/>
  <c r="B322" i="31"/>
  <c r="A322" i="31"/>
  <c r="J321" i="31"/>
  <c r="I321" i="31"/>
  <c r="H321" i="31"/>
  <c r="G321" i="31"/>
  <c r="F321" i="31"/>
  <c r="E321" i="31"/>
  <c r="D321" i="31"/>
  <c r="C321" i="31"/>
  <c r="B321" i="31"/>
  <c r="A321" i="31"/>
  <c r="J320" i="31"/>
  <c r="I320" i="31"/>
  <c r="H320" i="31"/>
  <c r="G320" i="31"/>
  <c r="F320" i="31"/>
  <c r="E320" i="31"/>
  <c r="D320" i="31"/>
  <c r="C320" i="31"/>
  <c r="B320" i="31"/>
  <c r="A320" i="31"/>
  <c r="J319" i="31"/>
  <c r="I319" i="31"/>
  <c r="H319" i="31"/>
  <c r="G319" i="31"/>
  <c r="F319" i="31"/>
  <c r="E319" i="31"/>
  <c r="D319" i="31"/>
  <c r="C319" i="31"/>
  <c r="B319" i="31"/>
  <c r="A319" i="31"/>
  <c r="J318" i="31"/>
  <c r="I318" i="31"/>
  <c r="H318" i="31"/>
  <c r="G318" i="31"/>
  <c r="F318" i="31"/>
  <c r="E318" i="31"/>
  <c r="D318" i="31"/>
  <c r="C318" i="31"/>
  <c r="B318" i="31"/>
  <c r="A318" i="31"/>
  <c r="J317" i="31"/>
  <c r="I317" i="31"/>
  <c r="H317" i="31"/>
  <c r="G317" i="31"/>
  <c r="F317" i="31"/>
  <c r="E317" i="31"/>
  <c r="D317" i="31"/>
  <c r="C317" i="31"/>
  <c r="B317" i="31"/>
  <c r="A317" i="31"/>
  <c r="J316" i="31"/>
  <c r="I316" i="31"/>
  <c r="H316" i="31"/>
  <c r="G316" i="31"/>
  <c r="F316" i="31"/>
  <c r="E316" i="31"/>
  <c r="D316" i="31"/>
  <c r="C316" i="31"/>
  <c r="B316" i="31"/>
  <c r="A316" i="31"/>
  <c r="J315" i="31"/>
  <c r="I315" i="31"/>
  <c r="H315" i="31"/>
  <c r="G315" i="31"/>
  <c r="F315" i="31"/>
  <c r="E315" i="31"/>
  <c r="D315" i="31"/>
  <c r="C315" i="31"/>
  <c r="B315" i="31"/>
  <c r="A315" i="31"/>
  <c r="J314" i="31"/>
  <c r="I314" i="31"/>
  <c r="H314" i="31"/>
  <c r="G314" i="31"/>
  <c r="F314" i="31"/>
  <c r="E314" i="31"/>
  <c r="D314" i="31"/>
  <c r="C314" i="31"/>
  <c r="B314" i="31"/>
  <c r="A314" i="31"/>
  <c r="J313" i="31"/>
  <c r="I313" i="31"/>
  <c r="H313" i="31"/>
  <c r="G313" i="31"/>
  <c r="F313" i="31"/>
  <c r="E313" i="31"/>
  <c r="D313" i="31"/>
  <c r="C313" i="31"/>
  <c r="B313" i="31"/>
  <c r="A313" i="31"/>
  <c r="J312" i="31"/>
  <c r="I312" i="31"/>
  <c r="H312" i="31"/>
  <c r="G312" i="31"/>
  <c r="F312" i="31"/>
  <c r="E312" i="31"/>
  <c r="D312" i="31"/>
  <c r="C312" i="31"/>
  <c r="B312" i="31"/>
  <c r="A312" i="31"/>
  <c r="J311" i="31"/>
  <c r="I311" i="31"/>
  <c r="H311" i="31"/>
  <c r="G311" i="31"/>
  <c r="F311" i="31"/>
  <c r="E311" i="31"/>
  <c r="D311" i="31"/>
  <c r="C311" i="31"/>
  <c r="B311" i="31"/>
  <c r="A311" i="31"/>
  <c r="J310" i="31"/>
  <c r="I310" i="31"/>
  <c r="H310" i="31"/>
  <c r="G310" i="31"/>
  <c r="F310" i="31"/>
  <c r="E310" i="31"/>
  <c r="D310" i="31"/>
  <c r="C310" i="31"/>
  <c r="B310" i="31"/>
  <c r="A310" i="31"/>
  <c r="J309" i="31"/>
  <c r="I309" i="31"/>
  <c r="H309" i="31"/>
  <c r="G309" i="31"/>
  <c r="F309" i="31"/>
  <c r="E309" i="31"/>
  <c r="D309" i="31"/>
  <c r="C309" i="31"/>
  <c r="B309" i="31"/>
  <c r="A309" i="31"/>
  <c r="J308" i="31"/>
  <c r="I308" i="31"/>
  <c r="H308" i="31"/>
  <c r="G308" i="31"/>
  <c r="F308" i="31"/>
  <c r="E308" i="31"/>
  <c r="D308" i="31"/>
  <c r="C308" i="31"/>
  <c r="B308" i="31"/>
  <c r="A308" i="31"/>
  <c r="J307" i="31"/>
  <c r="I307" i="31"/>
  <c r="H307" i="31"/>
  <c r="G307" i="31"/>
  <c r="F307" i="31"/>
  <c r="E307" i="31"/>
  <c r="D307" i="31"/>
  <c r="C307" i="31"/>
  <c r="B307" i="31"/>
  <c r="A307" i="31"/>
  <c r="J306" i="31"/>
  <c r="I306" i="31"/>
  <c r="H306" i="31"/>
  <c r="G306" i="31"/>
  <c r="F306" i="31"/>
  <c r="E306" i="31"/>
  <c r="D306" i="31"/>
  <c r="C306" i="31"/>
  <c r="B306" i="31"/>
  <c r="A306" i="31"/>
  <c r="J305" i="31"/>
  <c r="I305" i="31"/>
  <c r="H305" i="31"/>
  <c r="G305" i="31"/>
  <c r="F305" i="31"/>
  <c r="E305" i="31"/>
  <c r="D305" i="31"/>
  <c r="C305" i="31"/>
  <c r="B305" i="31"/>
  <c r="A305" i="31"/>
  <c r="J304" i="31"/>
  <c r="I304" i="31"/>
  <c r="H304" i="31"/>
  <c r="G304" i="31"/>
  <c r="F304" i="31"/>
  <c r="E304" i="31"/>
  <c r="D304" i="31"/>
  <c r="C304" i="31"/>
  <c r="B304" i="31"/>
  <c r="A304" i="31"/>
  <c r="J303" i="31"/>
  <c r="I303" i="31"/>
  <c r="H303" i="31"/>
  <c r="G303" i="31"/>
  <c r="F303" i="31"/>
  <c r="E303" i="31"/>
  <c r="D303" i="31"/>
  <c r="C303" i="31"/>
  <c r="B303" i="31"/>
  <c r="A303" i="31"/>
  <c r="J302" i="31"/>
  <c r="I302" i="31"/>
  <c r="H302" i="31"/>
  <c r="G302" i="31"/>
  <c r="F302" i="31"/>
  <c r="E302" i="31"/>
  <c r="D302" i="31"/>
  <c r="C302" i="31"/>
  <c r="B302" i="31"/>
  <c r="A302" i="31"/>
  <c r="J301" i="31"/>
  <c r="I301" i="31"/>
  <c r="H301" i="31"/>
  <c r="G301" i="31"/>
  <c r="F301" i="31"/>
  <c r="E301" i="31"/>
  <c r="D301" i="31"/>
  <c r="C301" i="31"/>
  <c r="B301" i="31"/>
  <c r="A301" i="31"/>
  <c r="J300" i="31"/>
  <c r="I300" i="31"/>
  <c r="H300" i="31"/>
  <c r="G300" i="31"/>
  <c r="F300" i="31"/>
  <c r="E300" i="31"/>
  <c r="D300" i="31"/>
  <c r="C300" i="31"/>
  <c r="B300" i="31"/>
  <c r="A300" i="31"/>
  <c r="J299" i="31"/>
  <c r="I299" i="31"/>
  <c r="H299" i="31"/>
  <c r="G299" i="31"/>
  <c r="F299" i="31"/>
  <c r="E299" i="31"/>
  <c r="D299" i="31"/>
  <c r="C299" i="31"/>
  <c r="B299" i="31"/>
  <c r="A299" i="31"/>
  <c r="J298" i="31"/>
  <c r="I298" i="31"/>
  <c r="H298" i="31"/>
  <c r="G298" i="31"/>
  <c r="F298" i="31"/>
  <c r="E298" i="31"/>
  <c r="D298" i="31"/>
  <c r="C298" i="31"/>
  <c r="B298" i="31"/>
  <c r="A298" i="31"/>
  <c r="J297" i="31"/>
  <c r="I297" i="31"/>
  <c r="H297" i="31"/>
  <c r="G297" i="31"/>
  <c r="F297" i="31"/>
  <c r="E297" i="31"/>
  <c r="D297" i="31"/>
  <c r="C297" i="31"/>
  <c r="B297" i="31"/>
  <c r="A297" i="31"/>
  <c r="J296" i="31"/>
  <c r="I296" i="31"/>
  <c r="H296" i="31"/>
  <c r="G296" i="31"/>
  <c r="F296" i="31"/>
  <c r="E296" i="31"/>
  <c r="D296" i="31"/>
  <c r="C296" i="31"/>
  <c r="B296" i="31"/>
  <c r="A296" i="31"/>
  <c r="J295" i="31"/>
  <c r="I295" i="31"/>
  <c r="H295" i="31"/>
  <c r="G295" i="31"/>
  <c r="F295" i="31"/>
  <c r="E295" i="31"/>
  <c r="D295" i="31"/>
  <c r="C295" i="31"/>
  <c r="B295" i="31"/>
  <c r="A295" i="31"/>
  <c r="J294" i="31"/>
  <c r="I294" i="31"/>
  <c r="H294" i="31"/>
  <c r="G294" i="31"/>
  <c r="F294" i="31"/>
  <c r="E294" i="31"/>
  <c r="D294" i="31"/>
  <c r="C294" i="31"/>
  <c r="B294" i="31"/>
  <c r="A294" i="31"/>
  <c r="J293" i="31"/>
  <c r="I293" i="31"/>
  <c r="H293" i="31"/>
  <c r="G293" i="31"/>
  <c r="F293" i="31"/>
  <c r="E293" i="31"/>
  <c r="D293" i="31"/>
  <c r="C293" i="31"/>
  <c r="B293" i="31"/>
  <c r="A293" i="31"/>
  <c r="J292" i="31"/>
  <c r="I292" i="31"/>
  <c r="H292" i="31"/>
  <c r="G292" i="31"/>
  <c r="F292" i="31"/>
  <c r="E292" i="31"/>
  <c r="D292" i="31"/>
  <c r="C292" i="31"/>
  <c r="B292" i="31"/>
  <c r="A292" i="31"/>
  <c r="J291" i="31"/>
  <c r="I291" i="31"/>
  <c r="H291" i="31"/>
  <c r="G291" i="31"/>
  <c r="F291" i="31"/>
  <c r="E291" i="31"/>
  <c r="D291" i="31"/>
  <c r="C291" i="31"/>
  <c r="B291" i="31"/>
  <c r="A291" i="31"/>
  <c r="J290" i="31"/>
  <c r="I290" i="31"/>
  <c r="H290" i="31"/>
  <c r="G290" i="31"/>
  <c r="F290" i="31"/>
  <c r="E290" i="31"/>
  <c r="D290" i="31"/>
  <c r="C290" i="31"/>
  <c r="B290" i="31"/>
  <c r="A290" i="31"/>
  <c r="J289" i="31"/>
  <c r="I289" i="31"/>
  <c r="H289" i="31"/>
  <c r="G289" i="31"/>
  <c r="F289" i="31"/>
  <c r="E289" i="31"/>
  <c r="D289" i="31"/>
  <c r="C289" i="31"/>
  <c r="B289" i="31"/>
  <c r="A289" i="31"/>
  <c r="J288" i="31"/>
  <c r="I288" i="31"/>
  <c r="H288" i="31"/>
  <c r="G288" i="31"/>
  <c r="F288" i="31"/>
  <c r="E288" i="31"/>
  <c r="D288" i="31"/>
  <c r="C288" i="31"/>
  <c r="B288" i="31"/>
  <c r="A288" i="31"/>
  <c r="J287" i="31"/>
  <c r="I287" i="31"/>
  <c r="H287" i="31"/>
  <c r="G287" i="31"/>
  <c r="F287" i="31"/>
  <c r="E287" i="31"/>
  <c r="D287" i="31"/>
  <c r="C287" i="31"/>
  <c r="B287" i="31"/>
  <c r="A287" i="31"/>
  <c r="J286" i="31"/>
  <c r="I286" i="31"/>
  <c r="H286" i="31"/>
  <c r="G286" i="31"/>
  <c r="F286" i="31"/>
  <c r="E286" i="31"/>
  <c r="D286" i="31"/>
  <c r="C286" i="31"/>
  <c r="B286" i="31"/>
  <c r="A286" i="31"/>
  <c r="J285" i="31"/>
  <c r="I285" i="31"/>
  <c r="H285" i="31"/>
  <c r="G285" i="31"/>
  <c r="F285" i="31"/>
  <c r="E285" i="31"/>
  <c r="D285" i="31"/>
  <c r="C285" i="31"/>
  <c r="B285" i="31"/>
  <c r="A285" i="31"/>
  <c r="J284" i="31"/>
  <c r="I284" i="31"/>
  <c r="H284" i="31"/>
  <c r="G284" i="31"/>
  <c r="F284" i="31"/>
  <c r="E284" i="31"/>
  <c r="D284" i="31"/>
  <c r="C284" i="31"/>
  <c r="B284" i="31"/>
  <c r="A284" i="31"/>
  <c r="J283" i="31"/>
  <c r="I283" i="31"/>
  <c r="H283" i="31"/>
  <c r="G283" i="31"/>
  <c r="F283" i="31"/>
  <c r="E283" i="31"/>
  <c r="D283" i="31"/>
  <c r="C283" i="31"/>
  <c r="B283" i="31"/>
  <c r="A283" i="31"/>
  <c r="J282" i="31"/>
  <c r="I282" i="31"/>
  <c r="H282" i="31"/>
  <c r="G282" i="31"/>
  <c r="F282" i="31"/>
  <c r="E282" i="31"/>
  <c r="D282" i="31"/>
  <c r="C282" i="31"/>
  <c r="B282" i="31"/>
  <c r="A282" i="31"/>
  <c r="J281" i="31"/>
  <c r="I281" i="31"/>
  <c r="H281" i="31"/>
  <c r="G281" i="31"/>
  <c r="F281" i="31"/>
  <c r="E281" i="31"/>
  <c r="D281" i="31"/>
  <c r="C281" i="31"/>
  <c r="B281" i="31"/>
  <c r="A281" i="31"/>
  <c r="J280" i="31"/>
  <c r="I280" i="31"/>
  <c r="H280" i="31"/>
  <c r="G280" i="31"/>
  <c r="F280" i="31"/>
  <c r="E280" i="31"/>
  <c r="D280" i="31"/>
  <c r="C280" i="31"/>
  <c r="B280" i="31"/>
  <c r="A280" i="31"/>
  <c r="J279" i="31"/>
  <c r="I279" i="31"/>
  <c r="H279" i="31"/>
  <c r="G279" i="31"/>
  <c r="F279" i="31"/>
  <c r="E279" i="31"/>
  <c r="D279" i="31"/>
  <c r="C279" i="31"/>
  <c r="B279" i="31"/>
  <c r="A279" i="31"/>
  <c r="J278" i="31"/>
  <c r="I278" i="31"/>
  <c r="H278" i="31"/>
  <c r="G278" i="31"/>
  <c r="F278" i="31"/>
  <c r="E278" i="31"/>
  <c r="D278" i="31"/>
  <c r="C278" i="31"/>
  <c r="B278" i="31"/>
  <c r="A278" i="31"/>
  <c r="J277" i="31"/>
  <c r="I277" i="31"/>
  <c r="H277" i="31"/>
  <c r="G277" i="31"/>
  <c r="F277" i="31"/>
  <c r="E277" i="31"/>
  <c r="D277" i="31"/>
  <c r="C277" i="31"/>
  <c r="B277" i="31"/>
  <c r="A277" i="31"/>
  <c r="J276" i="31"/>
  <c r="I276" i="31"/>
  <c r="H276" i="31"/>
  <c r="G276" i="31"/>
  <c r="F276" i="31"/>
  <c r="E276" i="31"/>
  <c r="D276" i="31"/>
  <c r="C276" i="31"/>
  <c r="B276" i="31"/>
  <c r="A276" i="31"/>
  <c r="J275" i="31"/>
  <c r="I275" i="31"/>
  <c r="H275" i="31"/>
  <c r="G275" i="31"/>
  <c r="F275" i="31"/>
  <c r="E275" i="31"/>
  <c r="D275" i="31"/>
  <c r="C275" i="31"/>
  <c r="B275" i="31"/>
  <c r="A275" i="31"/>
  <c r="J274" i="31"/>
  <c r="I274" i="31"/>
  <c r="H274" i="31"/>
  <c r="G274" i="31"/>
  <c r="F274" i="31"/>
  <c r="E274" i="31"/>
  <c r="D274" i="31"/>
  <c r="C274" i="31"/>
  <c r="B274" i="31"/>
  <c r="A274" i="31"/>
  <c r="J273" i="31"/>
  <c r="I273" i="31"/>
  <c r="H273" i="31"/>
  <c r="G273" i="31"/>
  <c r="F273" i="31"/>
  <c r="E273" i="31"/>
  <c r="D273" i="31"/>
  <c r="C273" i="31"/>
  <c r="B273" i="31"/>
  <c r="A273" i="31"/>
  <c r="J272" i="31"/>
  <c r="I272" i="31"/>
  <c r="H272" i="31"/>
  <c r="G272" i="31"/>
  <c r="F272" i="31"/>
  <c r="E272" i="31"/>
  <c r="D272" i="31"/>
  <c r="C272" i="31"/>
  <c r="B272" i="31"/>
  <c r="A272" i="31"/>
  <c r="J271" i="31"/>
  <c r="I271" i="31"/>
  <c r="H271" i="31"/>
  <c r="G271" i="31"/>
  <c r="F271" i="31"/>
  <c r="E271" i="31"/>
  <c r="D271" i="31"/>
  <c r="C271" i="31"/>
  <c r="B271" i="31"/>
  <c r="A271" i="31"/>
  <c r="J270" i="31"/>
  <c r="I270" i="31"/>
  <c r="H270" i="31"/>
  <c r="G270" i="31"/>
  <c r="F270" i="31"/>
  <c r="E270" i="31"/>
  <c r="D270" i="31"/>
  <c r="C270" i="31"/>
  <c r="B270" i="31"/>
  <c r="A270" i="31"/>
  <c r="J269" i="31"/>
  <c r="I269" i="31"/>
  <c r="H269" i="31"/>
  <c r="G269" i="31"/>
  <c r="F269" i="31"/>
  <c r="E269" i="31"/>
  <c r="D269" i="31"/>
  <c r="C269" i="31"/>
  <c r="B269" i="31"/>
  <c r="A269" i="31"/>
  <c r="J268" i="31"/>
  <c r="I268" i="31"/>
  <c r="H268" i="31"/>
  <c r="G268" i="31"/>
  <c r="F268" i="31"/>
  <c r="E268" i="31"/>
  <c r="D268" i="31"/>
  <c r="C268" i="31"/>
  <c r="B268" i="31"/>
  <c r="A268" i="31"/>
  <c r="J267" i="31"/>
  <c r="I267" i="31"/>
  <c r="H267" i="31"/>
  <c r="G267" i="31"/>
  <c r="F267" i="31"/>
  <c r="E267" i="31"/>
  <c r="D267" i="31"/>
  <c r="C267" i="31"/>
  <c r="B267" i="31"/>
  <c r="A267" i="31"/>
  <c r="J266" i="31"/>
  <c r="I266" i="31"/>
  <c r="H266" i="31"/>
  <c r="G266" i="31"/>
  <c r="F266" i="31"/>
  <c r="E266" i="31"/>
  <c r="D266" i="31"/>
  <c r="C266" i="31"/>
  <c r="B266" i="31"/>
  <c r="A266" i="31"/>
  <c r="J265" i="31"/>
  <c r="I265" i="31"/>
  <c r="H265" i="31"/>
  <c r="G265" i="31"/>
  <c r="F265" i="31"/>
  <c r="E265" i="31"/>
  <c r="D265" i="31"/>
  <c r="C265" i="31"/>
  <c r="B265" i="31"/>
  <c r="A265" i="31"/>
  <c r="J264" i="31"/>
  <c r="I264" i="31"/>
  <c r="H264" i="31"/>
  <c r="G264" i="31"/>
  <c r="F264" i="31"/>
  <c r="E264" i="31"/>
  <c r="D264" i="31"/>
  <c r="C264" i="31"/>
  <c r="B264" i="31"/>
  <c r="A264" i="31"/>
  <c r="J263" i="31"/>
  <c r="I263" i="31"/>
  <c r="H263" i="31"/>
  <c r="G263" i="31"/>
  <c r="F263" i="31"/>
  <c r="E263" i="31"/>
  <c r="D263" i="31"/>
  <c r="C263" i="31"/>
  <c r="B263" i="31"/>
  <c r="A263" i="31"/>
  <c r="J262" i="31"/>
  <c r="I262" i="31"/>
  <c r="H262" i="31"/>
  <c r="G262" i="31"/>
  <c r="F262" i="31"/>
  <c r="E262" i="31"/>
  <c r="D262" i="31"/>
  <c r="C262" i="31"/>
  <c r="B262" i="31"/>
  <c r="A262" i="31"/>
  <c r="J261" i="31"/>
  <c r="I261" i="31"/>
  <c r="H261" i="31"/>
  <c r="G261" i="31"/>
  <c r="F261" i="31"/>
  <c r="E261" i="31"/>
  <c r="D261" i="31"/>
  <c r="C261" i="31"/>
  <c r="B261" i="31"/>
  <c r="A261" i="31"/>
  <c r="J260" i="31"/>
  <c r="I260" i="31"/>
  <c r="H260" i="31"/>
  <c r="G260" i="31"/>
  <c r="F260" i="31"/>
  <c r="E260" i="31"/>
  <c r="D260" i="31"/>
  <c r="C260" i="31"/>
  <c r="B260" i="31"/>
  <c r="A260" i="31"/>
  <c r="J259" i="31"/>
  <c r="I259" i="31"/>
  <c r="H259" i="31"/>
  <c r="G259" i="31"/>
  <c r="F259" i="31"/>
  <c r="E259" i="31"/>
  <c r="D259" i="31"/>
  <c r="C259" i="31"/>
  <c r="B259" i="31"/>
  <c r="A259" i="31"/>
  <c r="J258" i="31"/>
  <c r="I258" i="31"/>
  <c r="H258" i="31"/>
  <c r="G258" i="31"/>
  <c r="F258" i="31"/>
  <c r="E258" i="31"/>
  <c r="D258" i="31"/>
  <c r="C258" i="31"/>
  <c r="B258" i="31"/>
  <c r="A258" i="31"/>
  <c r="J257" i="31"/>
  <c r="I257" i="31"/>
  <c r="H257" i="31"/>
  <c r="G257" i="31"/>
  <c r="F257" i="31"/>
  <c r="E257" i="31"/>
  <c r="D257" i="31"/>
  <c r="C257" i="31"/>
  <c r="B257" i="31"/>
  <c r="A257" i="31"/>
  <c r="J256" i="31"/>
  <c r="I256" i="31"/>
  <c r="H256" i="31"/>
  <c r="G256" i="31"/>
  <c r="F256" i="31"/>
  <c r="E256" i="31"/>
  <c r="D256" i="31"/>
  <c r="C256" i="31"/>
  <c r="B256" i="31"/>
  <c r="A256" i="31"/>
  <c r="J255" i="31"/>
  <c r="I255" i="31"/>
  <c r="H255" i="31"/>
  <c r="G255" i="31"/>
  <c r="F255" i="31"/>
  <c r="E255" i="31"/>
  <c r="D255" i="31"/>
  <c r="C255" i="31"/>
  <c r="B255" i="31"/>
  <c r="A255" i="31"/>
  <c r="J254" i="31"/>
  <c r="I254" i="31"/>
  <c r="H254" i="31"/>
  <c r="G254" i="31"/>
  <c r="F254" i="31"/>
  <c r="E254" i="31"/>
  <c r="D254" i="31"/>
  <c r="C254" i="31"/>
  <c r="B254" i="31"/>
  <c r="A254" i="31"/>
  <c r="J253" i="31"/>
  <c r="I253" i="31"/>
  <c r="H253" i="31"/>
  <c r="G253" i="31"/>
  <c r="F253" i="31"/>
  <c r="E253" i="31"/>
  <c r="D253" i="31"/>
  <c r="C253" i="31"/>
  <c r="B253" i="31"/>
  <c r="A253" i="31"/>
  <c r="J252" i="31"/>
  <c r="I252" i="31"/>
  <c r="H252" i="31"/>
  <c r="G252" i="31"/>
  <c r="F252" i="31"/>
  <c r="E252" i="31"/>
  <c r="D252" i="31"/>
  <c r="C252" i="31"/>
  <c r="B252" i="31"/>
  <c r="A252" i="31"/>
  <c r="J251" i="31"/>
  <c r="I251" i="31"/>
  <c r="H251" i="31"/>
  <c r="G251" i="31"/>
  <c r="F251" i="31"/>
  <c r="E251" i="31"/>
  <c r="D251" i="31"/>
  <c r="C251" i="31"/>
  <c r="B251" i="31"/>
  <c r="A251" i="31"/>
  <c r="J250" i="31"/>
  <c r="I250" i="31"/>
  <c r="H250" i="31"/>
  <c r="G250" i="31"/>
  <c r="F250" i="31"/>
  <c r="E250" i="31"/>
  <c r="D250" i="31"/>
  <c r="C250" i="31"/>
  <c r="B250" i="31"/>
  <c r="A250" i="31"/>
  <c r="J249" i="31"/>
  <c r="I249" i="31"/>
  <c r="H249" i="31"/>
  <c r="G249" i="31"/>
  <c r="F249" i="31"/>
  <c r="E249" i="31"/>
  <c r="D249" i="31"/>
  <c r="C249" i="31"/>
  <c r="B249" i="31"/>
  <c r="A249" i="31"/>
  <c r="J248" i="31"/>
  <c r="I248" i="31"/>
  <c r="H248" i="31"/>
  <c r="G248" i="31"/>
  <c r="F248" i="31"/>
  <c r="E248" i="31"/>
  <c r="D248" i="31"/>
  <c r="C248" i="31"/>
  <c r="B248" i="31"/>
  <c r="A248" i="31"/>
  <c r="J247" i="31"/>
  <c r="I247" i="31"/>
  <c r="H247" i="31"/>
  <c r="G247" i="31"/>
  <c r="F247" i="31"/>
  <c r="E247" i="31"/>
  <c r="D247" i="31"/>
  <c r="C247" i="31"/>
  <c r="B247" i="31"/>
  <c r="A247" i="31"/>
  <c r="J246" i="31"/>
  <c r="I246" i="31"/>
  <c r="H246" i="31"/>
  <c r="G246" i="31"/>
  <c r="F246" i="31"/>
  <c r="E246" i="31"/>
  <c r="D246" i="31"/>
  <c r="C246" i="31"/>
  <c r="B246" i="31"/>
  <c r="A246" i="31"/>
  <c r="J245" i="31"/>
  <c r="I245" i="31"/>
  <c r="H245" i="31"/>
  <c r="G245" i="31"/>
  <c r="F245" i="31"/>
  <c r="E245" i="31"/>
  <c r="D245" i="31"/>
  <c r="C245" i="31"/>
  <c r="B245" i="31"/>
  <c r="A245" i="31"/>
  <c r="J244" i="31"/>
  <c r="I244" i="31"/>
  <c r="H244" i="31"/>
  <c r="G244" i="31"/>
  <c r="F244" i="31"/>
  <c r="E244" i="31"/>
  <c r="D244" i="31"/>
  <c r="C244" i="31"/>
  <c r="B244" i="31"/>
  <c r="A244" i="31"/>
  <c r="J243" i="31"/>
  <c r="I243" i="31"/>
  <c r="H243" i="31"/>
  <c r="G243" i="31"/>
  <c r="F243" i="31"/>
  <c r="E243" i="31"/>
  <c r="D243" i="31"/>
  <c r="C243" i="31"/>
  <c r="B243" i="31"/>
  <c r="A243" i="31"/>
  <c r="J242" i="31"/>
  <c r="I242" i="31"/>
  <c r="H242" i="31"/>
  <c r="G242" i="31"/>
  <c r="F242" i="31"/>
  <c r="E242" i="31"/>
  <c r="D242" i="31"/>
  <c r="C242" i="31"/>
  <c r="B242" i="31"/>
  <c r="A242" i="31"/>
  <c r="J241" i="31"/>
  <c r="I241" i="31"/>
  <c r="H241" i="31"/>
  <c r="G241" i="31"/>
  <c r="F241" i="31"/>
  <c r="E241" i="31"/>
  <c r="D241" i="31"/>
  <c r="C241" i="31"/>
  <c r="B241" i="31"/>
  <c r="A241" i="31"/>
  <c r="J240" i="31"/>
  <c r="I240" i="31"/>
  <c r="H240" i="31"/>
  <c r="G240" i="31"/>
  <c r="F240" i="31"/>
  <c r="E240" i="31"/>
  <c r="D240" i="31"/>
  <c r="C240" i="31"/>
  <c r="B240" i="31"/>
  <c r="A240" i="31"/>
  <c r="J239" i="31"/>
  <c r="I239" i="31"/>
  <c r="H239" i="31"/>
  <c r="G239" i="31"/>
  <c r="F239" i="31"/>
  <c r="E239" i="31"/>
  <c r="D239" i="31"/>
  <c r="C239" i="31"/>
  <c r="B239" i="31"/>
  <c r="A239" i="31"/>
  <c r="J238" i="31"/>
  <c r="I238" i="31"/>
  <c r="H238" i="31"/>
  <c r="G238" i="31"/>
  <c r="F238" i="31"/>
  <c r="E238" i="31"/>
  <c r="D238" i="31"/>
  <c r="C238" i="31"/>
  <c r="B238" i="31"/>
  <c r="A238" i="31"/>
  <c r="J237" i="31"/>
  <c r="I237" i="31"/>
  <c r="H237" i="31"/>
  <c r="G237" i="31"/>
  <c r="F237" i="31"/>
  <c r="E237" i="31"/>
  <c r="D237" i="31"/>
  <c r="C237" i="31"/>
  <c r="B237" i="31"/>
  <c r="A237" i="31"/>
  <c r="J236" i="31"/>
  <c r="I236" i="31"/>
  <c r="H236" i="31"/>
  <c r="G236" i="31"/>
  <c r="F236" i="31"/>
  <c r="E236" i="31"/>
  <c r="D236" i="31"/>
  <c r="C236" i="31"/>
  <c r="B236" i="31"/>
  <c r="A236" i="31"/>
  <c r="J235" i="31"/>
  <c r="I235" i="31"/>
  <c r="H235" i="31"/>
  <c r="G235" i="31"/>
  <c r="F235" i="31"/>
  <c r="E235" i="31"/>
  <c r="D235" i="31"/>
  <c r="C235" i="31"/>
  <c r="B235" i="31"/>
  <c r="A235" i="31"/>
  <c r="J234" i="31"/>
  <c r="I234" i="31"/>
  <c r="H234" i="31"/>
  <c r="G234" i="31"/>
  <c r="F234" i="31"/>
  <c r="E234" i="31"/>
  <c r="D234" i="31"/>
  <c r="C234" i="31"/>
  <c r="B234" i="31"/>
  <c r="A234" i="31"/>
  <c r="J233" i="31"/>
  <c r="I233" i="31"/>
  <c r="H233" i="31"/>
  <c r="G233" i="31"/>
  <c r="F233" i="31"/>
  <c r="E233" i="31"/>
  <c r="D233" i="31"/>
  <c r="C233" i="31"/>
  <c r="B233" i="31"/>
  <c r="A233" i="31"/>
  <c r="J232" i="31"/>
  <c r="I232" i="31"/>
  <c r="H232" i="31"/>
  <c r="G232" i="31"/>
  <c r="F232" i="31"/>
  <c r="E232" i="31"/>
  <c r="D232" i="31"/>
  <c r="C232" i="31"/>
  <c r="B232" i="31"/>
  <c r="A232" i="31"/>
  <c r="J231" i="31"/>
  <c r="I231" i="31"/>
  <c r="H231" i="31"/>
  <c r="G231" i="31"/>
  <c r="F231" i="31"/>
  <c r="E231" i="31"/>
  <c r="D231" i="31"/>
  <c r="C231" i="31"/>
  <c r="B231" i="31"/>
  <c r="A231" i="31"/>
  <c r="J230" i="31"/>
  <c r="I230" i="31"/>
  <c r="H230" i="31"/>
  <c r="G230" i="31"/>
  <c r="F230" i="31"/>
  <c r="E230" i="31"/>
  <c r="D230" i="31"/>
  <c r="C230" i="31"/>
  <c r="B230" i="31"/>
  <c r="A230" i="31"/>
  <c r="J229" i="31"/>
  <c r="I229" i="31"/>
  <c r="H229" i="31"/>
  <c r="G229" i="31"/>
  <c r="F229" i="31"/>
  <c r="E229" i="31"/>
  <c r="D229" i="31"/>
  <c r="C229" i="31"/>
  <c r="B229" i="31"/>
  <c r="A229" i="31"/>
  <c r="J228" i="31"/>
  <c r="I228" i="31"/>
  <c r="H228" i="31"/>
  <c r="G228" i="31"/>
  <c r="F228" i="31"/>
  <c r="E228" i="31"/>
  <c r="D228" i="31"/>
  <c r="C228" i="31"/>
  <c r="B228" i="31"/>
  <c r="A228" i="31"/>
  <c r="J227" i="31"/>
  <c r="I227" i="31"/>
  <c r="H227" i="31"/>
  <c r="G227" i="31"/>
  <c r="F227" i="31"/>
  <c r="E227" i="31"/>
  <c r="D227" i="31"/>
  <c r="C227" i="31"/>
  <c r="B227" i="31"/>
  <c r="A227" i="31"/>
  <c r="J226" i="31"/>
  <c r="I226" i="31"/>
  <c r="H226" i="31"/>
  <c r="G226" i="31"/>
  <c r="F226" i="31"/>
  <c r="E226" i="31"/>
  <c r="D226" i="31"/>
  <c r="C226" i="31"/>
  <c r="B226" i="31"/>
  <c r="A226" i="31"/>
  <c r="J225" i="31"/>
  <c r="I225" i="31"/>
  <c r="H225" i="31"/>
  <c r="G225" i="31"/>
  <c r="F225" i="31"/>
  <c r="E225" i="31"/>
  <c r="D225" i="31"/>
  <c r="C225" i="31"/>
  <c r="B225" i="31"/>
  <c r="A225" i="31"/>
  <c r="J224" i="31"/>
  <c r="I224" i="31"/>
  <c r="H224" i="31"/>
  <c r="G224" i="31"/>
  <c r="F224" i="31"/>
  <c r="E224" i="31"/>
  <c r="D224" i="31"/>
  <c r="C224" i="31"/>
  <c r="B224" i="31"/>
  <c r="A224" i="31"/>
  <c r="J223" i="31"/>
  <c r="I223" i="31"/>
  <c r="H223" i="31"/>
  <c r="G223" i="31"/>
  <c r="F223" i="31"/>
  <c r="E223" i="31"/>
  <c r="D223" i="31"/>
  <c r="C223" i="31"/>
  <c r="B223" i="31"/>
  <c r="A223" i="31"/>
  <c r="J222" i="31"/>
  <c r="I222" i="31"/>
  <c r="H222" i="31"/>
  <c r="G222" i="31"/>
  <c r="F222" i="31"/>
  <c r="E222" i="31"/>
  <c r="D222" i="31"/>
  <c r="C222" i="31"/>
  <c r="B222" i="31"/>
  <c r="A222" i="31"/>
  <c r="J221" i="31"/>
  <c r="I221" i="31"/>
  <c r="H221" i="31"/>
  <c r="G221" i="31"/>
  <c r="F221" i="31"/>
  <c r="E221" i="31"/>
  <c r="D221" i="31"/>
  <c r="C221" i="31"/>
  <c r="B221" i="31"/>
  <c r="A221" i="31"/>
  <c r="J220" i="31"/>
  <c r="I220" i="31"/>
  <c r="H220" i="31"/>
  <c r="G220" i="31"/>
  <c r="F220" i="31"/>
  <c r="E220" i="31"/>
  <c r="D220" i="31"/>
  <c r="C220" i="31"/>
  <c r="B220" i="31"/>
  <c r="A220" i="31"/>
  <c r="J219" i="31"/>
  <c r="I219" i="31"/>
  <c r="H219" i="31"/>
  <c r="G219" i="31"/>
  <c r="F219" i="31"/>
  <c r="E219" i="31"/>
  <c r="D219" i="31"/>
  <c r="C219" i="31"/>
  <c r="B219" i="31"/>
  <c r="A219" i="31"/>
  <c r="J218" i="31"/>
  <c r="I218" i="31"/>
  <c r="H218" i="31"/>
  <c r="G218" i="31"/>
  <c r="F218" i="31"/>
  <c r="E218" i="31"/>
  <c r="D218" i="31"/>
  <c r="C218" i="31"/>
  <c r="B218" i="31"/>
  <c r="A218" i="31"/>
  <c r="J217" i="31"/>
  <c r="I217" i="31"/>
  <c r="H217" i="31"/>
  <c r="G217" i="31"/>
  <c r="F217" i="31"/>
  <c r="E217" i="31"/>
  <c r="D217" i="31"/>
  <c r="C217" i="31"/>
  <c r="B217" i="31"/>
  <c r="A217" i="31"/>
  <c r="J216" i="31"/>
  <c r="I216" i="31"/>
  <c r="H216" i="31"/>
  <c r="G216" i="31"/>
  <c r="F216" i="31"/>
  <c r="E216" i="31"/>
  <c r="D216" i="31"/>
  <c r="C216" i="31"/>
  <c r="B216" i="31"/>
  <c r="A216" i="31"/>
  <c r="J215" i="31"/>
  <c r="I215" i="31"/>
  <c r="H215" i="31"/>
  <c r="G215" i="31"/>
  <c r="F215" i="31"/>
  <c r="E215" i="31"/>
  <c r="D215" i="31"/>
  <c r="C215" i="31"/>
  <c r="B215" i="31"/>
  <c r="A215" i="31"/>
  <c r="J214" i="31"/>
  <c r="I214" i="31"/>
  <c r="H214" i="31"/>
  <c r="G214" i="31"/>
  <c r="F214" i="31"/>
  <c r="E214" i="31"/>
  <c r="D214" i="31"/>
  <c r="C214" i="31"/>
  <c r="B214" i="31"/>
  <c r="A214" i="31"/>
  <c r="J213" i="31"/>
  <c r="I213" i="31"/>
  <c r="H213" i="31"/>
  <c r="G213" i="31"/>
  <c r="F213" i="31"/>
  <c r="E213" i="31"/>
  <c r="D213" i="31"/>
  <c r="C213" i="31"/>
  <c r="B213" i="31"/>
  <c r="A213" i="31"/>
  <c r="J212" i="31"/>
  <c r="I212" i="31"/>
  <c r="H212" i="31"/>
  <c r="G212" i="31"/>
  <c r="F212" i="31"/>
  <c r="E212" i="31"/>
  <c r="D212" i="31"/>
  <c r="C212" i="31"/>
  <c r="B212" i="31"/>
  <c r="A212" i="31"/>
  <c r="J211" i="31"/>
  <c r="I211" i="31"/>
  <c r="H211" i="31"/>
  <c r="G211" i="31"/>
  <c r="F211" i="31"/>
  <c r="E211" i="31"/>
  <c r="D211" i="31"/>
  <c r="C211" i="31"/>
  <c r="B211" i="31"/>
  <c r="A211" i="31"/>
  <c r="J210" i="31"/>
  <c r="I210" i="31"/>
  <c r="H210" i="31"/>
  <c r="G210" i="31"/>
  <c r="F210" i="31"/>
  <c r="E210" i="31"/>
  <c r="D210" i="31"/>
  <c r="C210" i="31"/>
  <c r="B210" i="31"/>
  <c r="A210" i="31"/>
  <c r="J209" i="31"/>
  <c r="I209" i="31"/>
  <c r="H209" i="31"/>
  <c r="G209" i="31"/>
  <c r="F209" i="31"/>
  <c r="E209" i="31"/>
  <c r="D209" i="31"/>
  <c r="C209" i="31"/>
  <c r="B209" i="31"/>
  <c r="A209" i="31"/>
  <c r="J208" i="31"/>
  <c r="I208" i="31"/>
  <c r="H208" i="31"/>
  <c r="G208" i="31"/>
  <c r="F208" i="31"/>
  <c r="E208" i="31"/>
  <c r="D208" i="31"/>
  <c r="C208" i="31"/>
  <c r="B208" i="31"/>
  <c r="A208" i="31"/>
  <c r="J207" i="31"/>
  <c r="I207" i="31"/>
  <c r="H207" i="31"/>
  <c r="G207" i="31"/>
  <c r="F207" i="31"/>
  <c r="E207" i="31"/>
  <c r="D207" i="31"/>
  <c r="C207" i="31"/>
  <c r="B207" i="31"/>
  <c r="A207" i="31"/>
  <c r="J206" i="31"/>
  <c r="I206" i="31"/>
  <c r="H206" i="31"/>
  <c r="G206" i="31"/>
  <c r="F206" i="31"/>
  <c r="E206" i="31"/>
  <c r="D206" i="31"/>
  <c r="C206" i="31"/>
  <c r="B206" i="31"/>
  <c r="A206" i="31"/>
  <c r="J205" i="31"/>
  <c r="I205" i="31"/>
  <c r="H205" i="31"/>
  <c r="G205" i="31"/>
  <c r="F205" i="31"/>
  <c r="E205" i="31"/>
  <c r="D205" i="31"/>
  <c r="C205" i="31"/>
  <c r="B205" i="31"/>
  <c r="A205" i="31"/>
  <c r="J204" i="31"/>
  <c r="I204" i="31"/>
  <c r="H204" i="31"/>
  <c r="G204" i="31"/>
  <c r="F204" i="31"/>
  <c r="E204" i="31"/>
  <c r="D204" i="31"/>
  <c r="C204" i="31"/>
  <c r="B204" i="31"/>
  <c r="A204" i="31"/>
  <c r="J203" i="31"/>
  <c r="I203" i="31"/>
  <c r="H203" i="31"/>
  <c r="G203" i="31"/>
  <c r="F203" i="31"/>
  <c r="E203" i="31"/>
  <c r="D203" i="31"/>
  <c r="C203" i="31"/>
  <c r="B203" i="31"/>
  <c r="A203" i="31"/>
  <c r="J202" i="31"/>
  <c r="I202" i="31"/>
  <c r="H202" i="31"/>
  <c r="G202" i="31"/>
  <c r="F202" i="31"/>
  <c r="E202" i="31"/>
  <c r="D202" i="31"/>
  <c r="C202" i="31"/>
  <c r="B202" i="31"/>
  <c r="A202" i="31"/>
  <c r="J201" i="31"/>
  <c r="I201" i="31"/>
  <c r="H201" i="31"/>
  <c r="G201" i="31"/>
  <c r="F201" i="31"/>
  <c r="E201" i="31"/>
  <c r="D201" i="31"/>
  <c r="C201" i="31"/>
  <c r="B201" i="31"/>
  <c r="A201" i="31"/>
  <c r="J200" i="31"/>
  <c r="I200" i="31"/>
  <c r="H200" i="31"/>
  <c r="G200" i="31"/>
  <c r="F200" i="31"/>
  <c r="E200" i="31"/>
  <c r="D200" i="31"/>
  <c r="C200" i="31"/>
  <c r="B200" i="31"/>
  <c r="A200" i="31"/>
  <c r="J199" i="31"/>
  <c r="I199" i="31"/>
  <c r="H199" i="31"/>
  <c r="G199" i="31"/>
  <c r="F199" i="31"/>
  <c r="E199" i="31"/>
  <c r="D199" i="31"/>
  <c r="C199" i="31"/>
  <c r="B199" i="31"/>
  <c r="A199" i="31"/>
  <c r="J198" i="31"/>
  <c r="I198" i="31"/>
  <c r="H198" i="31"/>
  <c r="G198" i="31"/>
  <c r="F198" i="31"/>
  <c r="E198" i="31"/>
  <c r="D198" i="31"/>
  <c r="C198" i="31"/>
  <c r="B198" i="31"/>
  <c r="A198" i="31"/>
  <c r="J197" i="31"/>
  <c r="I197" i="31"/>
  <c r="H197" i="31"/>
  <c r="G197" i="31"/>
  <c r="F197" i="31"/>
  <c r="E197" i="31"/>
  <c r="D197" i="31"/>
  <c r="C197" i="31"/>
  <c r="B197" i="31"/>
  <c r="A197" i="31"/>
  <c r="J196" i="31"/>
  <c r="I196" i="31"/>
  <c r="H196" i="31"/>
  <c r="G196" i="31"/>
  <c r="F196" i="31"/>
  <c r="E196" i="31"/>
  <c r="D196" i="31"/>
  <c r="C196" i="31"/>
  <c r="B196" i="31"/>
  <c r="A196" i="31"/>
  <c r="J195" i="31"/>
  <c r="I195" i="31"/>
  <c r="H195" i="31"/>
  <c r="G195" i="31"/>
  <c r="F195" i="31"/>
  <c r="E195" i="31"/>
  <c r="D195" i="31"/>
  <c r="C195" i="31"/>
  <c r="B195" i="31"/>
  <c r="A195" i="31"/>
  <c r="J194" i="31"/>
  <c r="I194" i="31"/>
  <c r="H194" i="31"/>
  <c r="G194" i="31"/>
  <c r="F194" i="31"/>
  <c r="E194" i="31"/>
  <c r="D194" i="31"/>
  <c r="C194" i="31"/>
  <c r="B194" i="31"/>
  <c r="A194" i="31"/>
  <c r="J193" i="31"/>
  <c r="I193" i="31"/>
  <c r="H193" i="31"/>
  <c r="G193" i="31"/>
  <c r="F193" i="31"/>
  <c r="E193" i="31"/>
  <c r="D193" i="31"/>
  <c r="C193" i="31"/>
  <c r="B193" i="31"/>
  <c r="A193" i="31"/>
  <c r="J192" i="31"/>
  <c r="I192" i="31"/>
  <c r="H192" i="31"/>
  <c r="G192" i="31"/>
  <c r="F192" i="31"/>
  <c r="E192" i="31"/>
  <c r="D192" i="31"/>
  <c r="C192" i="31"/>
  <c r="B192" i="31"/>
  <c r="A192" i="31"/>
  <c r="J191" i="31"/>
  <c r="I191" i="31"/>
  <c r="H191" i="31"/>
  <c r="G191" i="31"/>
  <c r="F191" i="31"/>
  <c r="E191" i="31"/>
  <c r="D191" i="31"/>
  <c r="C191" i="31"/>
  <c r="B191" i="31"/>
  <c r="A191" i="31"/>
  <c r="J190" i="31"/>
  <c r="I190" i="31"/>
  <c r="H190" i="31"/>
  <c r="G190" i="31"/>
  <c r="F190" i="31"/>
  <c r="E190" i="31"/>
  <c r="D190" i="31"/>
  <c r="C190" i="31"/>
  <c r="B190" i="31"/>
  <c r="A190" i="31"/>
  <c r="J189" i="31"/>
  <c r="I189" i="31"/>
  <c r="H189" i="31"/>
  <c r="G189" i="31"/>
  <c r="F189" i="31"/>
  <c r="E189" i="31"/>
  <c r="D189" i="31"/>
  <c r="C189" i="31"/>
  <c r="B189" i="31"/>
  <c r="A189" i="31"/>
  <c r="J188" i="31"/>
  <c r="I188" i="31"/>
  <c r="H188" i="31"/>
  <c r="G188" i="31"/>
  <c r="F188" i="31"/>
  <c r="E188" i="31"/>
  <c r="D188" i="31"/>
  <c r="C188" i="31"/>
  <c r="B188" i="31"/>
  <c r="A188" i="31"/>
  <c r="J187" i="31"/>
  <c r="I187" i="31"/>
  <c r="H187" i="31"/>
  <c r="G187" i="31"/>
  <c r="F187" i="31"/>
  <c r="E187" i="31"/>
  <c r="D187" i="31"/>
  <c r="C187" i="31"/>
  <c r="B187" i="31"/>
  <c r="A187" i="31"/>
  <c r="J186" i="31"/>
  <c r="I186" i="31"/>
  <c r="H186" i="31"/>
  <c r="G186" i="31"/>
  <c r="F186" i="31"/>
  <c r="E186" i="31"/>
  <c r="D186" i="31"/>
  <c r="C186" i="31"/>
  <c r="B186" i="31"/>
  <c r="A186" i="31"/>
  <c r="J185" i="31"/>
  <c r="I185" i="31"/>
  <c r="H185" i="31"/>
  <c r="G185" i="31"/>
  <c r="F185" i="31"/>
  <c r="E185" i="31"/>
  <c r="D185" i="31"/>
  <c r="C185" i="31"/>
  <c r="B185" i="31"/>
  <c r="A185" i="31"/>
  <c r="J184" i="31"/>
  <c r="I184" i="31"/>
  <c r="H184" i="31"/>
  <c r="G184" i="31"/>
  <c r="F184" i="31"/>
  <c r="E184" i="31"/>
  <c r="D184" i="31"/>
  <c r="C184" i="31"/>
  <c r="B184" i="31"/>
  <c r="A184" i="31"/>
  <c r="J183" i="31"/>
  <c r="I183" i="31"/>
  <c r="H183" i="31"/>
  <c r="G183" i="31"/>
  <c r="F183" i="31"/>
  <c r="E183" i="31"/>
  <c r="D183" i="31"/>
  <c r="C183" i="31"/>
  <c r="B183" i="31"/>
  <c r="A183" i="31"/>
  <c r="J182" i="31"/>
  <c r="I182" i="31"/>
  <c r="H182" i="31"/>
  <c r="G182" i="31"/>
  <c r="F182" i="31"/>
  <c r="E182" i="31"/>
  <c r="D182" i="31"/>
  <c r="C182" i="31"/>
  <c r="B182" i="31"/>
  <c r="A182" i="31"/>
  <c r="J181" i="31"/>
  <c r="I181" i="31"/>
  <c r="H181" i="31"/>
  <c r="G181" i="31"/>
  <c r="F181" i="31"/>
  <c r="E181" i="31"/>
  <c r="D181" i="31"/>
  <c r="C181" i="31"/>
  <c r="B181" i="31"/>
  <c r="A181" i="31"/>
  <c r="J180" i="31"/>
  <c r="I180" i="31"/>
  <c r="H180" i="31"/>
  <c r="G180" i="31"/>
  <c r="F180" i="31"/>
  <c r="E180" i="31"/>
  <c r="D180" i="31"/>
  <c r="C180" i="31"/>
  <c r="B180" i="31"/>
  <c r="A180" i="31"/>
  <c r="J179" i="31"/>
  <c r="I179" i="31"/>
  <c r="H179" i="31"/>
  <c r="G179" i="31"/>
  <c r="F179" i="31"/>
  <c r="E179" i="31"/>
  <c r="D179" i="31"/>
  <c r="C179" i="31"/>
  <c r="B179" i="31"/>
  <c r="A179" i="31"/>
  <c r="J178" i="31"/>
  <c r="I178" i="31"/>
  <c r="H178" i="31"/>
  <c r="G178" i="31"/>
  <c r="F178" i="31"/>
  <c r="E178" i="31"/>
  <c r="D178" i="31"/>
  <c r="C178" i="31"/>
  <c r="B178" i="31"/>
  <c r="A178" i="31"/>
  <c r="J177" i="31"/>
  <c r="I177" i="31"/>
  <c r="H177" i="31"/>
  <c r="G177" i="31"/>
  <c r="F177" i="31"/>
  <c r="E177" i="31"/>
  <c r="D177" i="31"/>
  <c r="C177" i="31"/>
  <c r="B177" i="31"/>
  <c r="A177" i="31"/>
  <c r="J176" i="31"/>
  <c r="I176" i="31"/>
  <c r="H176" i="31"/>
  <c r="G176" i="31"/>
  <c r="F176" i="31"/>
  <c r="E176" i="31"/>
  <c r="D176" i="31"/>
  <c r="C176" i="31"/>
  <c r="B176" i="31"/>
  <c r="A176" i="31"/>
  <c r="J175" i="31"/>
  <c r="I175" i="31"/>
  <c r="H175" i="31"/>
  <c r="G175" i="31"/>
  <c r="F175" i="31"/>
  <c r="E175" i="31"/>
  <c r="D175" i="31"/>
  <c r="C175" i="31"/>
  <c r="B175" i="31"/>
  <c r="A175" i="31"/>
  <c r="J174" i="31"/>
  <c r="I174" i="31"/>
  <c r="H174" i="31"/>
  <c r="G174" i="31"/>
  <c r="F174" i="31"/>
  <c r="E174" i="31"/>
  <c r="D174" i="31"/>
  <c r="C174" i="31"/>
  <c r="B174" i="31"/>
  <c r="A174" i="31"/>
  <c r="J173" i="31"/>
  <c r="I173" i="31"/>
  <c r="H173" i="31"/>
  <c r="G173" i="31"/>
  <c r="F173" i="31"/>
  <c r="E173" i="31"/>
  <c r="D173" i="31"/>
  <c r="C173" i="31"/>
  <c r="B173" i="31"/>
  <c r="A173" i="31"/>
  <c r="J172" i="31"/>
  <c r="I172" i="31"/>
  <c r="H172" i="31"/>
  <c r="G172" i="31"/>
  <c r="F172" i="31"/>
  <c r="E172" i="31"/>
  <c r="D172" i="31"/>
  <c r="C172" i="31"/>
  <c r="B172" i="31"/>
  <c r="A172" i="31"/>
  <c r="J171" i="31"/>
  <c r="I171" i="31"/>
  <c r="H171" i="31"/>
  <c r="G171" i="31"/>
  <c r="F171" i="31"/>
  <c r="E171" i="31"/>
  <c r="D171" i="31"/>
  <c r="C171" i="31"/>
  <c r="B171" i="31"/>
  <c r="A171" i="31"/>
  <c r="J170" i="31"/>
  <c r="I170" i="31"/>
  <c r="H170" i="31"/>
  <c r="G170" i="31"/>
  <c r="F170" i="31"/>
  <c r="E170" i="31"/>
  <c r="D170" i="31"/>
  <c r="C170" i="31"/>
  <c r="B170" i="31"/>
  <c r="A170" i="31"/>
  <c r="J169" i="31"/>
  <c r="I169" i="31"/>
  <c r="H169" i="31"/>
  <c r="G169" i="31"/>
  <c r="F169" i="31"/>
  <c r="E169" i="31"/>
  <c r="D169" i="31"/>
  <c r="C169" i="31"/>
  <c r="B169" i="31"/>
  <c r="A169" i="31"/>
  <c r="J168" i="31"/>
  <c r="I168" i="31"/>
  <c r="H168" i="31"/>
  <c r="G168" i="31"/>
  <c r="F168" i="31"/>
  <c r="E168" i="31"/>
  <c r="D168" i="31"/>
  <c r="C168" i="31"/>
  <c r="B168" i="31"/>
  <c r="A168" i="31"/>
  <c r="J167" i="31"/>
  <c r="I167" i="31"/>
  <c r="H167" i="31"/>
  <c r="G167" i="31"/>
  <c r="F167" i="31"/>
  <c r="E167" i="31"/>
  <c r="D167" i="31"/>
  <c r="C167" i="31"/>
  <c r="B167" i="31"/>
  <c r="A167" i="31"/>
  <c r="J166" i="31"/>
  <c r="I166" i="31"/>
  <c r="H166" i="31"/>
  <c r="G166" i="31"/>
  <c r="F166" i="31"/>
  <c r="E166" i="31"/>
  <c r="D166" i="31"/>
  <c r="C166" i="31"/>
  <c r="B166" i="31"/>
  <c r="A166" i="31"/>
  <c r="J165" i="31"/>
  <c r="I165" i="31"/>
  <c r="H165" i="31"/>
  <c r="G165" i="31"/>
  <c r="F165" i="31"/>
  <c r="E165" i="31"/>
  <c r="D165" i="31"/>
  <c r="C165" i="31"/>
  <c r="B165" i="31"/>
  <c r="A165" i="31"/>
  <c r="J164" i="31"/>
  <c r="I164" i="31"/>
  <c r="H164" i="31"/>
  <c r="G164" i="31"/>
  <c r="F164" i="31"/>
  <c r="E164" i="31"/>
  <c r="D164" i="31"/>
  <c r="C164" i="31"/>
  <c r="B164" i="31"/>
  <c r="A164" i="31"/>
  <c r="J163" i="31"/>
  <c r="I163" i="31"/>
  <c r="H163" i="31"/>
  <c r="G163" i="31"/>
  <c r="F163" i="31"/>
  <c r="E163" i="31"/>
  <c r="D163" i="31"/>
  <c r="C163" i="31"/>
  <c r="B163" i="31"/>
  <c r="A163" i="31"/>
  <c r="J162" i="31"/>
  <c r="I162" i="31"/>
  <c r="H162" i="31"/>
  <c r="G162" i="31"/>
  <c r="F162" i="31"/>
  <c r="E162" i="31"/>
  <c r="D162" i="31"/>
  <c r="C162" i="31"/>
  <c r="B162" i="31"/>
  <c r="A162" i="31"/>
  <c r="J161" i="31"/>
  <c r="I161" i="31"/>
  <c r="H161" i="31"/>
  <c r="G161" i="31"/>
  <c r="F161" i="31"/>
  <c r="E161" i="31"/>
  <c r="D161" i="31"/>
  <c r="C161" i="31"/>
  <c r="B161" i="31"/>
  <c r="A161" i="31"/>
  <c r="J160" i="31"/>
  <c r="I160" i="31"/>
  <c r="H160" i="31"/>
  <c r="G160" i="31"/>
  <c r="F160" i="31"/>
  <c r="E160" i="31"/>
  <c r="D160" i="31"/>
  <c r="C160" i="31"/>
  <c r="B160" i="31"/>
  <c r="A160" i="31"/>
  <c r="J159" i="31"/>
  <c r="I159" i="31"/>
  <c r="H159" i="31"/>
  <c r="G159" i="31"/>
  <c r="F159" i="31"/>
  <c r="E159" i="31"/>
  <c r="D159" i="31"/>
  <c r="C159" i="31"/>
  <c r="B159" i="31"/>
  <c r="A159" i="31"/>
  <c r="J158" i="31"/>
  <c r="I158" i="31"/>
  <c r="H158" i="31"/>
  <c r="G158" i="31"/>
  <c r="F158" i="31"/>
  <c r="E158" i="31"/>
  <c r="D158" i="31"/>
  <c r="C158" i="31"/>
  <c r="B158" i="31"/>
  <c r="A158" i="31"/>
  <c r="J157" i="31"/>
  <c r="I157" i="31"/>
  <c r="H157" i="31"/>
  <c r="G157" i="31"/>
  <c r="F157" i="31"/>
  <c r="E157" i="31"/>
  <c r="D157" i="31"/>
  <c r="C157" i="31"/>
  <c r="B157" i="31"/>
  <c r="A157" i="31"/>
  <c r="J156" i="31"/>
  <c r="I156" i="31"/>
  <c r="H156" i="31"/>
  <c r="G156" i="31"/>
  <c r="F156" i="31"/>
  <c r="E156" i="31"/>
  <c r="D156" i="31"/>
  <c r="C156" i="31"/>
  <c r="B156" i="31"/>
  <c r="A156" i="31"/>
  <c r="J155" i="31"/>
  <c r="I155" i="31"/>
  <c r="H155" i="31"/>
  <c r="G155" i="31"/>
  <c r="F155" i="31"/>
  <c r="E155" i="31"/>
  <c r="D155" i="31"/>
  <c r="C155" i="31"/>
  <c r="B155" i="31"/>
  <c r="A155" i="31"/>
  <c r="J154" i="31"/>
  <c r="I154" i="31"/>
  <c r="H154" i="31"/>
  <c r="G154" i="31"/>
  <c r="F154" i="31"/>
  <c r="E154" i="31"/>
  <c r="D154" i="31"/>
  <c r="C154" i="31"/>
  <c r="B154" i="31"/>
  <c r="A154" i="31"/>
  <c r="J153" i="31"/>
  <c r="I153" i="31"/>
  <c r="H153" i="31"/>
  <c r="G153" i="31"/>
  <c r="F153" i="31"/>
  <c r="E153" i="31"/>
  <c r="D153" i="31"/>
  <c r="C153" i="31"/>
  <c r="B153" i="31"/>
  <c r="A153" i="31"/>
  <c r="J152" i="31"/>
  <c r="I152" i="31"/>
  <c r="H152" i="31"/>
  <c r="G152" i="31"/>
  <c r="F152" i="31"/>
  <c r="E152" i="31"/>
  <c r="D152" i="31"/>
  <c r="C152" i="31"/>
  <c r="B152" i="31"/>
  <c r="A152" i="31"/>
  <c r="J151" i="31"/>
  <c r="I151" i="31"/>
  <c r="H151" i="31"/>
  <c r="G151" i="31"/>
  <c r="F151" i="31"/>
  <c r="E151" i="31"/>
  <c r="D151" i="31"/>
  <c r="C151" i="31"/>
  <c r="B151" i="31"/>
  <c r="A151" i="31"/>
  <c r="J150" i="31"/>
  <c r="I150" i="31"/>
  <c r="H150" i="31"/>
  <c r="G150" i="31"/>
  <c r="F150" i="31"/>
  <c r="E150" i="31"/>
  <c r="D150" i="31"/>
  <c r="C150" i="31"/>
  <c r="B150" i="31"/>
  <c r="A150" i="31"/>
  <c r="J149" i="31"/>
  <c r="I149" i="31"/>
  <c r="H149" i="31"/>
  <c r="G149" i="31"/>
  <c r="F149" i="31"/>
  <c r="E149" i="31"/>
  <c r="D149" i="31"/>
  <c r="C149" i="31"/>
  <c r="B149" i="31"/>
  <c r="A149" i="31"/>
  <c r="J148" i="31"/>
  <c r="I148" i="31"/>
  <c r="H148" i="31"/>
  <c r="G148" i="31"/>
  <c r="F148" i="31"/>
  <c r="E148" i="31"/>
  <c r="D148" i="31"/>
  <c r="C148" i="31"/>
  <c r="B148" i="31"/>
  <c r="A148" i="31"/>
  <c r="J147" i="31"/>
  <c r="I147" i="31"/>
  <c r="H147" i="31"/>
  <c r="G147" i="31"/>
  <c r="F147" i="31"/>
  <c r="E147" i="31"/>
  <c r="D147" i="31"/>
  <c r="C147" i="31"/>
  <c r="B147" i="31"/>
  <c r="A147" i="31"/>
  <c r="J146" i="31"/>
  <c r="I146" i="31"/>
  <c r="H146" i="31"/>
  <c r="G146" i="31"/>
  <c r="F146" i="31"/>
  <c r="E146" i="31"/>
  <c r="D146" i="31"/>
  <c r="C146" i="31"/>
  <c r="B146" i="31"/>
  <c r="A146" i="31"/>
  <c r="J145" i="31"/>
  <c r="I145" i="31"/>
  <c r="H145" i="31"/>
  <c r="G145" i="31"/>
  <c r="F145" i="31"/>
  <c r="E145" i="31"/>
  <c r="D145" i="31"/>
  <c r="C145" i="31"/>
  <c r="B145" i="31"/>
  <c r="A145" i="31"/>
  <c r="J144" i="31"/>
  <c r="I144" i="31"/>
  <c r="H144" i="31"/>
  <c r="G144" i="31"/>
  <c r="F144" i="31"/>
  <c r="E144" i="31"/>
  <c r="D144" i="31"/>
  <c r="C144" i="31"/>
  <c r="B144" i="31"/>
  <c r="A144" i="31"/>
  <c r="J143" i="31"/>
  <c r="I143" i="31"/>
  <c r="H143" i="31"/>
  <c r="G143" i="31"/>
  <c r="F143" i="31"/>
  <c r="E143" i="31"/>
  <c r="D143" i="31"/>
  <c r="C143" i="31"/>
  <c r="B143" i="31"/>
  <c r="A143" i="31"/>
  <c r="J142" i="31"/>
  <c r="I142" i="31"/>
  <c r="H142" i="31"/>
  <c r="G142" i="31"/>
  <c r="F142" i="31"/>
  <c r="E142" i="31"/>
  <c r="D142" i="31"/>
  <c r="C142" i="31"/>
  <c r="B142" i="31"/>
  <c r="A142" i="31"/>
  <c r="J141" i="31"/>
  <c r="I141" i="31"/>
  <c r="H141" i="31"/>
  <c r="G141" i="31"/>
  <c r="F141" i="31"/>
  <c r="E141" i="31"/>
  <c r="D141" i="31"/>
  <c r="C141" i="31"/>
  <c r="B141" i="31"/>
  <c r="A141" i="31"/>
  <c r="J140" i="31"/>
  <c r="I140" i="31"/>
  <c r="H140" i="31"/>
  <c r="G140" i="31"/>
  <c r="F140" i="31"/>
  <c r="E140" i="31"/>
  <c r="D140" i="31"/>
  <c r="C140" i="31"/>
  <c r="B140" i="31"/>
  <c r="A140" i="31"/>
  <c r="J139" i="31"/>
  <c r="I139" i="31"/>
  <c r="H139" i="31"/>
  <c r="G139" i="31"/>
  <c r="F139" i="31"/>
  <c r="E139" i="31"/>
  <c r="D139" i="31"/>
  <c r="C139" i="31"/>
  <c r="B139" i="31"/>
  <c r="A139" i="31"/>
  <c r="J138" i="31"/>
  <c r="I138" i="31"/>
  <c r="H138" i="31"/>
  <c r="G138" i="31"/>
  <c r="F138" i="31"/>
  <c r="E138" i="31"/>
  <c r="D138" i="31"/>
  <c r="C138" i="31"/>
  <c r="B138" i="31"/>
  <c r="A138" i="31"/>
  <c r="J137" i="31"/>
  <c r="I137" i="31"/>
  <c r="H137" i="31"/>
  <c r="G137" i="31"/>
  <c r="F137" i="31"/>
  <c r="E137" i="31"/>
  <c r="D137" i="31"/>
  <c r="C137" i="31"/>
  <c r="B137" i="31"/>
  <c r="A137" i="31"/>
  <c r="J136" i="31"/>
  <c r="I136" i="31"/>
  <c r="H136" i="31"/>
  <c r="G136" i="31"/>
  <c r="F136" i="31"/>
  <c r="E136" i="31"/>
  <c r="D136" i="31"/>
  <c r="C136" i="31"/>
  <c r="B136" i="31"/>
  <c r="A136" i="31"/>
  <c r="J135" i="31"/>
  <c r="I135" i="31"/>
  <c r="H135" i="31"/>
  <c r="G135" i="31"/>
  <c r="F135" i="31"/>
  <c r="E135" i="31"/>
  <c r="D135" i="31"/>
  <c r="C135" i="31"/>
  <c r="B135" i="31"/>
  <c r="A135" i="31"/>
  <c r="J134" i="31"/>
  <c r="I134" i="31"/>
  <c r="H134" i="31"/>
  <c r="G134" i="31"/>
  <c r="F134" i="31"/>
  <c r="E134" i="31"/>
  <c r="D134" i="31"/>
  <c r="C134" i="31"/>
  <c r="B134" i="31"/>
  <c r="A134" i="31"/>
  <c r="J133" i="31"/>
  <c r="I133" i="31"/>
  <c r="H133" i="31"/>
  <c r="G133" i="31"/>
  <c r="F133" i="31"/>
  <c r="E133" i="31"/>
  <c r="D133" i="31"/>
  <c r="C133" i="31"/>
  <c r="B133" i="31"/>
  <c r="A133" i="31"/>
  <c r="J132" i="31"/>
  <c r="I132" i="31"/>
  <c r="H132" i="31"/>
  <c r="G132" i="31"/>
  <c r="F132" i="31"/>
  <c r="E132" i="31"/>
  <c r="D132" i="31"/>
  <c r="C132" i="31"/>
  <c r="B132" i="31"/>
  <c r="A132" i="31"/>
  <c r="J131" i="31"/>
  <c r="I131" i="31"/>
  <c r="H131" i="31"/>
  <c r="G131" i="31"/>
  <c r="F131" i="31"/>
  <c r="E131" i="31"/>
  <c r="D131" i="31"/>
  <c r="C131" i="31"/>
  <c r="B131" i="31"/>
  <c r="A131" i="31"/>
  <c r="J130" i="31"/>
  <c r="I130" i="31"/>
  <c r="H130" i="31"/>
  <c r="G130" i="31"/>
  <c r="F130" i="31"/>
  <c r="E130" i="31"/>
  <c r="D130" i="31"/>
  <c r="C130" i="31"/>
  <c r="B130" i="31"/>
  <c r="A130" i="31"/>
  <c r="J129" i="31"/>
  <c r="I129" i="31"/>
  <c r="H129" i="31"/>
  <c r="G129" i="31"/>
  <c r="F129" i="31"/>
  <c r="E129" i="31"/>
  <c r="D129" i="31"/>
  <c r="C129" i="31"/>
  <c r="B129" i="31"/>
  <c r="A129" i="31"/>
  <c r="J128" i="31"/>
  <c r="I128" i="31"/>
  <c r="H128" i="31"/>
  <c r="G128" i="31"/>
  <c r="F128" i="31"/>
  <c r="E128" i="31"/>
  <c r="D128" i="31"/>
  <c r="C128" i="31"/>
  <c r="B128" i="31"/>
  <c r="A128" i="31"/>
  <c r="J127" i="31"/>
  <c r="I127" i="31"/>
  <c r="H127" i="31"/>
  <c r="G127" i="31"/>
  <c r="F127" i="31"/>
  <c r="E127" i="31"/>
  <c r="D127" i="31"/>
  <c r="C127" i="31"/>
  <c r="B127" i="31"/>
  <c r="A127" i="31"/>
  <c r="J126" i="31"/>
  <c r="I126" i="31"/>
  <c r="H126" i="31"/>
  <c r="G126" i="31"/>
  <c r="F126" i="31"/>
  <c r="E126" i="31"/>
  <c r="D126" i="31"/>
  <c r="C126" i="31"/>
  <c r="B126" i="31"/>
  <c r="A126" i="31"/>
  <c r="J125" i="31"/>
  <c r="I125" i="31"/>
  <c r="H125" i="31"/>
  <c r="G125" i="31"/>
  <c r="F125" i="31"/>
  <c r="E125" i="31"/>
  <c r="D125" i="31"/>
  <c r="C125" i="31"/>
  <c r="B125" i="31"/>
  <c r="A125" i="31"/>
  <c r="J124" i="31"/>
  <c r="I124" i="31"/>
  <c r="H124" i="31"/>
  <c r="G124" i="31"/>
  <c r="F124" i="31"/>
  <c r="E124" i="31"/>
  <c r="D124" i="31"/>
  <c r="C124" i="31"/>
  <c r="B124" i="31"/>
  <c r="A124" i="31"/>
  <c r="J123" i="31"/>
  <c r="I123" i="31"/>
  <c r="H123" i="31"/>
  <c r="G123" i="31"/>
  <c r="F123" i="31"/>
  <c r="E123" i="31"/>
  <c r="D123" i="31"/>
  <c r="C123" i="31"/>
  <c r="B123" i="31"/>
  <c r="A123" i="31"/>
  <c r="J122" i="31"/>
  <c r="I122" i="31"/>
  <c r="H122" i="31"/>
  <c r="G122" i="31"/>
  <c r="F122" i="31"/>
  <c r="E122" i="31"/>
  <c r="D122" i="31"/>
  <c r="C122" i="31"/>
  <c r="B122" i="31"/>
  <c r="A122" i="31"/>
  <c r="J121" i="31"/>
  <c r="I121" i="31"/>
  <c r="H121" i="31"/>
  <c r="G121" i="31"/>
  <c r="F121" i="31"/>
  <c r="E121" i="31"/>
  <c r="D121" i="31"/>
  <c r="C121" i="31"/>
  <c r="B121" i="31"/>
  <c r="A121" i="31"/>
  <c r="J120" i="31"/>
  <c r="I120" i="31"/>
  <c r="H120" i="31"/>
  <c r="G120" i="31"/>
  <c r="F120" i="31"/>
  <c r="E120" i="31"/>
  <c r="D120" i="31"/>
  <c r="C120" i="31"/>
  <c r="B120" i="31"/>
  <c r="A120" i="31"/>
  <c r="J119" i="31"/>
  <c r="I119" i="31"/>
  <c r="H119" i="31"/>
  <c r="G119" i="31"/>
  <c r="F119" i="31"/>
  <c r="E119" i="31"/>
  <c r="D119" i="31"/>
  <c r="C119" i="31"/>
  <c r="B119" i="31"/>
  <c r="A119" i="31"/>
  <c r="J118" i="31"/>
  <c r="I118" i="31"/>
  <c r="H118" i="31"/>
  <c r="G118" i="31"/>
  <c r="F118" i="31"/>
  <c r="E118" i="31"/>
  <c r="D118" i="31"/>
  <c r="C118" i="31"/>
  <c r="B118" i="31"/>
  <c r="A118" i="31"/>
  <c r="J117" i="31"/>
  <c r="I117" i="31"/>
  <c r="H117" i="31"/>
  <c r="G117" i="31"/>
  <c r="F117" i="31"/>
  <c r="E117" i="31"/>
  <c r="D117" i="31"/>
  <c r="C117" i="31"/>
  <c r="B117" i="31"/>
  <c r="A117" i="31"/>
  <c r="J116" i="31"/>
  <c r="I116" i="31"/>
  <c r="H116" i="31"/>
  <c r="G116" i="31"/>
  <c r="F116" i="31"/>
  <c r="E116" i="31"/>
  <c r="D116" i="31"/>
  <c r="C116" i="31"/>
  <c r="B116" i="31"/>
  <c r="A116" i="31"/>
  <c r="J115" i="31"/>
  <c r="I115" i="31"/>
  <c r="H115" i="31"/>
  <c r="G115" i="31"/>
  <c r="F115" i="31"/>
  <c r="E115" i="31"/>
  <c r="D115" i="31"/>
  <c r="C115" i="31"/>
  <c r="B115" i="31"/>
  <c r="A115" i="31"/>
  <c r="J114" i="31"/>
  <c r="I114" i="31"/>
  <c r="H114" i="31"/>
  <c r="G114" i="31"/>
  <c r="F114" i="31"/>
  <c r="E114" i="31"/>
  <c r="D114" i="31"/>
  <c r="C114" i="31"/>
  <c r="B114" i="31"/>
  <c r="A114" i="31"/>
  <c r="J113" i="31"/>
  <c r="I113" i="31"/>
  <c r="H113" i="31"/>
  <c r="G113" i="31"/>
  <c r="F113" i="31"/>
  <c r="E113" i="31"/>
  <c r="D113" i="31"/>
  <c r="C113" i="31"/>
  <c r="B113" i="31"/>
  <c r="A113" i="31"/>
  <c r="J112" i="31"/>
  <c r="I112" i="31"/>
  <c r="H112" i="31"/>
  <c r="G112" i="31"/>
  <c r="F112" i="31"/>
  <c r="E112" i="31"/>
  <c r="D112" i="31"/>
  <c r="C112" i="31"/>
  <c r="B112" i="31"/>
  <c r="A112" i="31"/>
  <c r="J111" i="31"/>
  <c r="I111" i="31"/>
  <c r="H111" i="31"/>
  <c r="G111" i="31"/>
  <c r="F111" i="31"/>
  <c r="E111" i="31"/>
  <c r="D111" i="31"/>
  <c r="C111" i="31"/>
  <c r="B111" i="31"/>
  <c r="A111" i="31"/>
  <c r="J110" i="31"/>
  <c r="I110" i="31"/>
  <c r="H110" i="31"/>
  <c r="G110" i="31"/>
  <c r="F110" i="31"/>
  <c r="E110" i="31"/>
  <c r="D110" i="31"/>
  <c r="C110" i="31"/>
  <c r="B110" i="31"/>
  <c r="A110" i="31"/>
  <c r="J109" i="31"/>
  <c r="I109" i="31"/>
  <c r="H109" i="31"/>
  <c r="G109" i="31"/>
  <c r="F109" i="31"/>
  <c r="E109" i="31"/>
  <c r="D109" i="31"/>
  <c r="C109" i="31"/>
  <c r="B109" i="31"/>
  <c r="A109" i="31"/>
  <c r="J108" i="31"/>
  <c r="I108" i="31"/>
  <c r="H108" i="31"/>
  <c r="G108" i="31"/>
  <c r="F108" i="31"/>
  <c r="E108" i="31"/>
  <c r="D108" i="31"/>
  <c r="C108" i="31"/>
  <c r="B108" i="31"/>
  <c r="A108" i="31"/>
  <c r="J107" i="31"/>
  <c r="I107" i="31"/>
  <c r="H107" i="31"/>
  <c r="G107" i="31"/>
  <c r="F107" i="31"/>
  <c r="E107" i="31"/>
  <c r="D107" i="31"/>
  <c r="C107" i="31"/>
  <c r="B107" i="31"/>
  <c r="A107" i="31"/>
  <c r="J106" i="31"/>
  <c r="I106" i="31"/>
  <c r="H106" i="31"/>
  <c r="G106" i="31"/>
  <c r="F106" i="31"/>
  <c r="E106" i="31"/>
  <c r="D106" i="31"/>
  <c r="C106" i="31"/>
  <c r="B106" i="31"/>
  <c r="A106" i="31"/>
  <c r="J105" i="31"/>
  <c r="I105" i="31"/>
  <c r="H105" i="31"/>
  <c r="G105" i="31"/>
  <c r="F105" i="31"/>
  <c r="E105" i="31"/>
  <c r="D105" i="31"/>
  <c r="C105" i="31"/>
  <c r="B105" i="31"/>
  <c r="A105" i="31"/>
  <c r="J104" i="31"/>
  <c r="I104" i="31"/>
  <c r="H104" i="31"/>
  <c r="G104" i="31"/>
  <c r="F104" i="31"/>
  <c r="E104" i="31"/>
  <c r="D104" i="31"/>
  <c r="C104" i="31"/>
  <c r="B104" i="31"/>
  <c r="A104" i="31"/>
  <c r="J103" i="31"/>
  <c r="I103" i="31"/>
  <c r="H103" i="31"/>
  <c r="G103" i="31"/>
  <c r="F103" i="31"/>
  <c r="E103" i="31"/>
  <c r="D103" i="31"/>
  <c r="C103" i="31"/>
  <c r="B103" i="31"/>
  <c r="A103" i="31"/>
  <c r="J102" i="31"/>
  <c r="I102" i="31"/>
  <c r="H102" i="31"/>
  <c r="G102" i="31"/>
  <c r="F102" i="31"/>
  <c r="E102" i="31"/>
  <c r="D102" i="31"/>
  <c r="C102" i="31"/>
  <c r="B102" i="31"/>
  <c r="A102" i="31"/>
  <c r="J101" i="31"/>
  <c r="I101" i="31"/>
  <c r="H101" i="31"/>
  <c r="G101" i="31"/>
  <c r="F101" i="31"/>
  <c r="E101" i="31"/>
  <c r="D101" i="31"/>
  <c r="C101" i="31"/>
  <c r="B101" i="31"/>
  <c r="A101" i="31"/>
  <c r="J100" i="31"/>
  <c r="I100" i="31"/>
  <c r="H100" i="31"/>
  <c r="G100" i="31"/>
  <c r="F100" i="31"/>
  <c r="E100" i="31"/>
  <c r="D100" i="31"/>
  <c r="C100" i="31"/>
  <c r="B100" i="31"/>
  <c r="A100" i="31"/>
  <c r="J99" i="31"/>
  <c r="I99" i="31"/>
  <c r="H99" i="31"/>
  <c r="G99" i="31"/>
  <c r="F99" i="31"/>
  <c r="E99" i="31"/>
  <c r="D99" i="31"/>
  <c r="C99" i="31"/>
  <c r="B99" i="31"/>
  <c r="A99" i="31"/>
  <c r="J98" i="31"/>
  <c r="I98" i="31"/>
  <c r="H98" i="31"/>
  <c r="G98" i="31"/>
  <c r="F98" i="31"/>
  <c r="E98" i="31"/>
  <c r="D98" i="31"/>
  <c r="C98" i="31"/>
  <c r="B98" i="31"/>
  <c r="A98" i="31"/>
  <c r="J97" i="31"/>
  <c r="I97" i="31"/>
  <c r="H97" i="31"/>
  <c r="G97" i="31"/>
  <c r="F97" i="31"/>
  <c r="E97" i="31"/>
  <c r="D97" i="31"/>
  <c r="C97" i="31"/>
  <c r="B97" i="31"/>
  <c r="A97" i="31"/>
  <c r="J96" i="31"/>
  <c r="I96" i="31"/>
  <c r="H96" i="31"/>
  <c r="G96" i="31"/>
  <c r="F96" i="31"/>
  <c r="E96" i="31"/>
  <c r="D96" i="31"/>
  <c r="C96" i="31"/>
  <c r="B96" i="31"/>
  <c r="A96" i="31"/>
  <c r="J95" i="31"/>
  <c r="I95" i="31"/>
  <c r="H95" i="31"/>
  <c r="G95" i="31"/>
  <c r="F95" i="31"/>
  <c r="E95" i="31"/>
  <c r="D95" i="31"/>
  <c r="C95" i="31"/>
  <c r="B95" i="31"/>
  <c r="A95" i="31"/>
  <c r="J94" i="31"/>
  <c r="I94" i="31"/>
  <c r="H94" i="31"/>
  <c r="G94" i="31"/>
  <c r="F94" i="31"/>
  <c r="E94" i="31"/>
  <c r="D94" i="31"/>
  <c r="C94" i="31"/>
  <c r="B94" i="31"/>
  <c r="A94" i="31"/>
  <c r="J93" i="31"/>
  <c r="I93" i="31"/>
  <c r="H93" i="31"/>
  <c r="G93" i="31"/>
  <c r="F93" i="31"/>
  <c r="E93" i="31"/>
  <c r="D93" i="31"/>
  <c r="C93" i="31"/>
  <c r="B93" i="31"/>
  <c r="A93" i="31"/>
  <c r="J92" i="31"/>
  <c r="I92" i="31"/>
  <c r="H92" i="31"/>
  <c r="G92" i="31"/>
  <c r="F92" i="31"/>
  <c r="E92" i="31"/>
  <c r="D92" i="31"/>
  <c r="C92" i="31"/>
  <c r="B92" i="31"/>
  <c r="A92" i="31"/>
  <c r="J91" i="31"/>
  <c r="I91" i="31"/>
  <c r="H91" i="31"/>
  <c r="G91" i="31"/>
  <c r="F91" i="31"/>
  <c r="E91" i="31"/>
  <c r="D91" i="31"/>
  <c r="C91" i="31"/>
  <c r="B91" i="31"/>
  <c r="A91" i="31"/>
  <c r="J90" i="31"/>
  <c r="I90" i="31"/>
  <c r="H90" i="31"/>
  <c r="G90" i="31"/>
  <c r="F90" i="31"/>
  <c r="E90" i="31"/>
  <c r="D90" i="31"/>
  <c r="C90" i="31"/>
  <c r="B90" i="31"/>
  <c r="A90" i="31"/>
  <c r="J89" i="31"/>
  <c r="I89" i="31"/>
  <c r="H89" i="31"/>
  <c r="G89" i="31"/>
  <c r="F89" i="31"/>
  <c r="E89" i="31"/>
  <c r="D89" i="31"/>
  <c r="C89" i="31"/>
  <c r="B89" i="31"/>
  <c r="A89" i="31"/>
  <c r="J88" i="31"/>
  <c r="I88" i="31"/>
  <c r="H88" i="31"/>
  <c r="G88" i="31"/>
  <c r="F88" i="31"/>
  <c r="E88" i="31"/>
  <c r="D88" i="31"/>
  <c r="C88" i="31"/>
  <c r="B88" i="31"/>
  <c r="A88" i="31"/>
  <c r="J87" i="31"/>
  <c r="I87" i="31"/>
  <c r="H87" i="31"/>
  <c r="G87" i="31"/>
  <c r="F87" i="31"/>
  <c r="E87" i="31"/>
  <c r="D87" i="31"/>
  <c r="C87" i="31"/>
  <c r="B87" i="31"/>
  <c r="A87" i="31"/>
  <c r="J86" i="31"/>
  <c r="I86" i="31"/>
  <c r="H86" i="31"/>
  <c r="G86" i="31"/>
  <c r="F86" i="31"/>
  <c r="E86" i="31"/>
  <c r="D86" i="31"/>
  <c r="C86" i="31"/>
  <c r="B86" i="31"/>
  <c r="A86" i="31"/>
  <c r="J85" i="31"/>
  <c r="I85" i="31"/>
  <c r="H85" i="31"/>
  <c r="G85" i="31"/>
  <c r="F85" i="31"/>
  <c r="E85" i="31"/>
  <c r="D85" i="31"/>
  <c r="C85" i="31"/>
  <c r="B85" i="31"/>
  <c r="A85" i="31"/>
  <c r="J84" i="31"/>
  <c r="I84" i="31"/>
  <c r="H84" i="31"/>
  <c r="G84" i="31"/>
  <c r="F84" i="31"/>
  <c r="E84" i="31"/>
  <c r="D84" i="31"/>
  <c r="C84" i="31"/>
  <c r="B84" i="31"/>
  <c r="A84" i="31"/>
  <c r="J83" i="31"/>
  <c r="I83" i="31"/>
  <c r="H83" i="31"/>
  <c r="G83" i="31"/>
  <c r="F83" i="31"/>
  <c r="E83" i="31"/>
  <c r="D83" i="31"/>
  <c r="C83" i="31"/>
  <c r="B83" i="31"/>
  <c r="A83" i="31"/>
  <c r="J82" i="31"/>
  <c r="I82" i="31"/>
  <c r="H82" i="31"/>
  <c r="G82" i="31"/>
  <c r="F82" i="31"/>
  <c r="E82" i="31"/>
  <c r="D82" i="31"/>
  <c r="C82" i="31"/>
  <c r="B82" i="31"/>
  <c r="A82" i="31"/>
  <c r="J81" i="31"/>
  <c r="I81" i="31"/>
  <c r="H81" i="31"/>
  <c r="G81" i="31"/>
  <c r="F81" i="31"/>
  <c r="E81" i="31"/>
  <c r="D81" i="31"/>
  <c r="C81" i="31"/>
  <c r="B81" i="31"/>
  <c r="A81" i="31"/>
  <c r="J80" i="31"/>
  <c r="I80" i="31"/>
  <c r="H80" i="31"/>
  <c r="G80" i="31"/>
  <c r="F80" i="31"/>
  <c r="E80" i="31"/>
  <c r="D80" i="31"/>
  <c r="C80" i="31"/>
  <c r="B80" i="31"/>
  <c r="A80" i="31"/>
  <c r="J79" i="31"/>
  <c r="I79" i="31"/>
  <c r="H79" i="31"/>
  <c r="G79" i="31"/>
  <c r="F79" i="31"/>
  <c r="E79" i="31"/>
  <c r="D79" i="31"/>
  <c r="C79" i="31"/>
  <c r="B79" i="31"/>
  <c r="A79" i="31"/>
  <c r="J78" i="31"/>
  <c r="I78" i="31"/>
  <c r="H78" i="31"/>
  <c r="G78" i="31"/>
  <c r="F78" i="31"/>
  <c r="E78" i="31"/>
  <c r="D78" i="31"/>
  <c r="C78" i="31"/>
  <c r="B78" i="31"/>
  <c r="A78" i="31"/>
  <c r="J77" i="31"/>
  <c r="I77" i="31"/>
  <c r="H77" i="31"/>
  <c r="G77" i="31"/>
  <c r="F77" i="31"/>
  <c r="E77" i="31"/>
  <c r="D77" i="31"/>
  <c r="C77" i="31"/>
  <c r="B77" i="31"/>
  <c r="A77" i="31"/>
  <c r="J76" i="31"/>
  <c r="I76" i="31"/>
  <c r="H76" i="31"/>
  <c r="G76" i="31"/>
  <c r="F76" i="31"/>
  <c r="E76" i="31"/>
  <c r="D76" i="31"/>
  <c r="C76" i="31"/>
  <c r="B76" i="31"/>
  <c r="A76" i="31"/>
  <c r="J75" i="31"/>
  <c r="I75" i="31"/>
  <c r="H75" i="31"/>
  <c r="G75" i="31"/>
  <c r="F75" i="31"/>
  <c r="E75" i="31"/>
  <c r="D75" i="31"/>
  <c r="C75" i="31"/>
  <c r="B75" i="31"/>
  <c r="A75" i="31"/>
  <c r="J74" i="31"/>
  <c r="I74" i="31"/>
  <c r="H74" i="31"/>
  <c r="G74" i="31"/>
  <c r="F74" i="31"/>
  <c r="E74" i="31"/>
  <c r="D74" i="31"/>
  <c r="C74" i="31"/>
  <c r="B74" i="31"/>
  <c r="A74" i="31"/>
  <c r="J73" i="31"/>
  <c r="I73" i="31"/>
  <c r="H73" i="31"/>
  <c r="G73" i="31"/>
  <c r="F73" i="31"/>
  <c r="E73" i="31"/>
  <c r="D73" i="31"/>
  <c r="C73" i="31"/>
  <c r="B73" i="31"/>
  <c r="A73" i="31"/>
  <c r="J72" i="31"/>
  <c r="I72" i="31"/>
  <c r="H72" i="31"/>
  <c r="G72" i="31"/>
  <c r="F72" i="31"/>
  <c r="E72" i="31"/>
  <c r="D72" i="31"/>
  <c r="C72" i="31"/>
  <c r="B72" i="31"/>
  <c r="A72" i="31"/>
  <c r="J71" i="31"/>
  <c r="I71" i="31"/>
  <c r="H71" i="31"/>
  <c r="G71" i="31"/>
  <c r="F71" i="31"/>
  <c r="E71" i="31"/>
  <c r="D71" i="31"/>
  <c r="C71" i="31"/>
  <c r="B71" i="31"/>
  <c r="A71" i="31"/>
  <c r="J70" i="31"/>
  <c r="I70" i="31"/>
  <c r="H70" i="31"/>
  <c r="G70" i="31"/>
  <c r="F70" i="31"/>
  <c r="E70" i="31"/>
  <c r="D70" i="31"/>
  <c r="C70" i="31"/>
  <c r="B70" i="31"/>
  <c r="A70" i="31"/>
  <c r="J69" i="31"/>
  <c r="I69" i="31"/>
  <c r="H69" i="31"/>
  <c r="G69" i="31"/>
  <c r="F69" i="31"/>
  <c r="E69" i="31"/>
  <c r="D69" i="31"/>
  <c r="C69" i="31"/>
  <c r="B69" i="31"/>
  <c r="A69" i="31"/>
  <c r="J68" i="31"/>
  <c r="I68" i="31"/>
  <c r="H68" i="31"/>
  <c r="G68" i="31"/>
  <c r="F68" i="31"/>
  <c r="E68" i="31"/>
  <c r="D68" i="31"/>
  <c r="C68" i="31"/>
  <c r="B68" i="31"/>
  <c r="A68" i="31"/>
  <c r="J67" i="31"/>
  <c r="I67" i="31"/>
  <c r="H67" i="31"/>
  <c r="G67" i="31"/>
  <c r="F67" i="31"/>
  <c r="E67" i="31"/>
  <c r="D67" i="31"/>
  <c r="C67" i="31"/>
  <c r="B67" i="31"/>
  <c r="A67" i="31"/>
  <c r="J66" i="31"/>
  <c r="I66" i="31"/>
  <c r="H66" i="31"/>
  <c r="G66" i="31"/>
  <c r="F66" i="31"/>
  <c r="E66" i="31"/>
  <c r="D66" i="31"/>
  <c r="C66" i="31"/>
  <c r="B66" i="31"/>
  <c r="A66" i="31"/>
  <c r="J65" i="31"/>
  <c r="I65" i="31"/>
  <c r="H65" i="31"/>
  <c r="G65" i="31"/>
  <c r="F65" i="31"/>
  <c r="E65" i="31"/>
  <c r="D65" i="31"/>
  <c r="C65" i="31"/>
  <c r="B65" i="31"/>
  <c r="A65" i="31"/>
  <c r="J64" i="31"/>
  <c r="I64" i="31"/>
  <c r="H64" i="31"/>
  <c r="G64" i="31"/>
  <c r="F64" i="31"/>
  <c r="E64" i="31"/>
  <c r="D64" i="31"/>
  <c r="C64" i="31"/>
  <c r="B64" i="31"/>
  <c r="A64" i="31"/>
  <c r="J63" i="31"/>
  <c r="I63" i="31"/>
  <c r="H63" i="31"/>
  <c r="G63" i="31"/>
  <c r="F63" i="31"/>
  <c r="E63" i="31"/>
  <c r="D63" i="31"/>
  <c r="C63" i="31"/>
  <c r="B63" i="31"/>
  <c r="A63" i="31"/>
  <c r="J62" i="31"/>
  <c r="I62" i="31"/>
  <c r="H62" i="31"/>
  <c r="G62" i="31"/>
  <c r="F62" i="31"/>
  <c r="E62" i="31"/>
  <c r="D62" i="31"/>
  <c r="C62" i="31"/>
  <c r="B62" i="31"/>
  <c r="A62" i="31"/>
  <c r="J61" i="31"/>
  <c r="I61" i="31"/>
  <c r="H61" i="31"/>
  <c r="G61" i="31"/>
  <c r="F61" i="31"/>
  <c r="E61" i="31"/>
  <c r="D61" i="31"/>
  <c r="C61" i="31"/>
  <c r="B61" i="31"/>
  <c r="A61" i="31"/>
  <c r="J60" i="31"/>
  <c r="I60" i="31"/>
  <c r="H60" i="31"/>
  <c r="G60" i="31"/>
  <c r="F60" i="31"/>
  <c r="E60" i="31"/>
  <c r="D60" i="31"/>
  <c r="C60" i="31"/>
  <c r="B60" i="31"/>
  <c r="A60" i="31"/>
  <c r="J59" i="31"/>
  <c r="I59" i="31"/>
  <c r="H59" i="31"/>
  <c r="G59" i="31"/>
  <c r="F59" i="31"/>
  <c r="E59" i="31"/>
  <c r="D59" i="31"/>
  <c r="C59" i="31"/>
  <c r="B59" i="31"/>
  <c r="A59" i="31"/>
  <c r="J58" i="31"/>
  <c r="I58" i="31"/>
  <c r="H58" i="31"/>
  <c r="G58" i="31"/>
  <c r="F58" i="31"/>
  <c r="E58" i="31"/>
  <c r="D58" i="31"/>
  <c r="C58" i="31"/>
  <c r="B58" i="31"/>
  <c r="A58" i="31"/>
  <c r="J57" i="31"/>
  <c r="I57" i="31"/>
  <c r="H57" i="31"/>
  <c r="G57" i="31"/>
  <c r="F57" i="31"/>
  <c r="E57" i="31"/>
  <c r="D57" i="31"/>
  <c r="C57" i="31"/>
  <c r="B57" i="31"/>
  <c r="A57" i="31"/>
  <c r="J56" i="31"/>
  <c r="I56" i="31"/>
  <c r="H56" i="31"/>
  <c r="G56" i="31"/>
  <c r="F56" i="31"/>
  <c r="E56" i="31"/>
  <c r="D56" i="31"/>
  <c r="C56" i="31"/>
  <c r="B56" i="31"/>
  <c r="A56" i="31"/>
  <c r="J55" i="31"/>
  <c r="I55" i="31"/>
  <c r="H55" i="31"/>
  <c r="G55" i="31"/>
  <c r="F55" i="31"/>
  <c r="E55" i="31"/>
  <c r="D55" i="31"/>
  <c r="C55" i="31"/>
  <c r="B55" i="31"/>
  <c r="A55" i="31"/>
  <c r="J54" i="31"/>
  <c r="I54" i="31"/>
  <c r="H54" i="31"/>
  <c r="G54" i="31"/>
  <c r="F54" i="31"/>
  <c r="E54" i="31"/>
  <c r="D54" i="31"/>
  <c r="C54" i="31"/>
  <c r="B54" i="31"/>
  <c r="A54" i="31"/>
  <c r="J53" i="31"/>
  <c r="I53" i="31"/>
  <c r="H53" i="31"/>
  <c r="G53" i="31"/>
  <c r="F53" i="31"/>
  <c r="E53" i="31"/>
  <c r="D53" i="31"/>
  <c r="C53" i="31"/>
  <c r="B53" i="31"/>
  <c r="A53" i="31"/>
  <c r="J52" i="31"/>
  <c r="I52" i="31"/>
  <c r="H52" i="31"/>
  <c r="G52" i="31"/>
  <c r="F52" i="31"/>
  <c r="E52" i="31"/>
  <c r="D52" i="31"/>
  <c r="C52" i="31"/>
  <c r="B52" i="31"/>
  <c r="A52" i="31"/>
  <c r="J51" i="31"/>
  <c r="I51" i="31"/>
  <c r="H51" i="31"/>
  <c r="G51" i="31"/>
  <c r="F51" i="31"/>
  <c r="E51" i="31"/>
  <c r="D51" i="31"/>
  <c r="C51" i="31"/>
  <c r="B51" i="31"/>
  <c r="A51" i="31"/>
  <c r="J50" i="31"/>
  <c r="I50" i="31"/>
  <c r="H50" i="31"/>
  <c r="G50" i="31"/>
  <c r="F50" i="31"/>
  <c r="E50" i="31"/>
  <c r="D50" i="31"/>
  <c r="C50" i="31"/>
  <c r="B50" i="31"/>
  <c r="A50" i="31"/>
  <c r="J49" i="31"/>
  <c r="I49" i="31"/>
  <c r="H49" i="31"/>
  <c r="G49" i="31"/>
  <c r="F49" i="31"/>
  <c r="E49" i="31"/>
  <c r="D49" i="31"/>
  <c r="C49" i="31"/>
  <c r="B49" i="31"/>
  <c r="A49" i="31"/>
  <c r="J48" i="31"/>
  <c r="I48" i="31"/>
  <c r="H48" i="31"/>
  <c r="G48" i="31"/>
  <c r="F48" i="31"/>
  <c r="E48" i="31"/>
  <c r="D48" i="31"/>
  <c r="C48" i="31"/>
  <c r="B48" i="31"/>
  <c r="A48" i="31"/>
  <c r="J47" i="31"/>
  <c r="I47" i="31"/>
  <c r="H47" i="31"/>
  <c r="G47" i="31"/>
  <c r="F47" i="31"/>
  <c r="E47" i="31"/>
  <c r="D47" i="31"/>
  <c r="C47" i="31"/>
  <c r="B47" i="31"/>
  <c r="A47" i="31"/>
  <c r="J46" i="31"/>
  <c r="I46" i="31"/>
  <c r="H46" i="31"/>
  <c r="G46" i="31"/>
  <c r="F46" i="31"/>
  <c r="E46" i="31"/>
  <c r="D46" i="31"/>
  <c r="C46" i="31"/>
  <c r="B46" i="31"/>
  <c r="A46" i="31"/>
  <c r="J45" i="31"/>
  <c r="I45" i="31"/>
  <c r="H45" i="31"/>
  <c r="G45" i="31"/>
  <c r="F45" i="31"/>
  <c r="E45" i="31"/>
  <c r="D45" i="31"/>
  <c r="C45" i="31"/>
  <c r="B45" i="31"/>
  <c r="A45" i="31"/>
  <c r="J44" i="31"/>
  <c r="I44" i="31"/>
  <c r="H44" i="31"/>
  <c r="G44" i="31"/>
  <c r="F44" i="31"/>
  <c r="E44" i="31"/>
  <c r="D44" i="31"/>
  <c r="C44" i="31"/>
  <c r="B44" i="31"/>
  <c r="A44" i="31"/>
  <c r="J43" i="31"/>
  <c r="I43" i="31"/>
  <c r="H43" i="31"/>
  <c r="G43" i="31"/>
  <c r="F43" i="31"/>
  <c r="E43" i="31"/>
  <c r="D43" i="31"/>
  <c r="C43" i="31"/>
  <c r="B43" i="31"/>
  <c r="A43" i="31"/>
  <c r="J42" i="31"/>
  <c r="I42" i="31"/>
  <c r="H42" i="31"/>
  <c r="G42" i="31"/>
  <c r="F42" i="31"/>
  <c r="E42" i="31"/>
  <c r="D42" i="31"/>
  <c r="C42" i="31"/>
  <c r="B42" i="31"/>
  <c r="A42" i="31"/>
  <c r="J41" i="31"/>
  <c r="I41" i="31"/>
  <c r="H41" i="31"/>
  <c r="G41" i="31"/>
  <c r="F41" i="31"/>
  <c r="E41" i="31"/>
  <c r="D41" i="31"/>
  <c r="C41" i="31"/>
  <c r="B41" i="31"/>
  <c r="A41" i="31"/>
  <c r="J40" i="31"/>
  <c r="I40" i="31"/>
  <c r="H40" i="31"/>
  <c r="G40" i="31"/>
  <c r="F40" i="31"/>
  <c r="E40" i="31"/>
  <c r="D40" i="31"/>
  <c r="C40" i="31"/>
  <c r="B40" i="31"/>
  <c r="A40" i="31"/>
  <c r="J39" i="31"/>
  <c r="I39" i="31"/>
  <c r="H39" i="31"/>
  <c r="G39" i="31"/>
  <c r="F39" i="31"/>
  <c r="E39" i="31"/>
  <c r="D39" i="31"/>
  <c r="C39" i="31"/>
  <c r="B39" i="31"/>
  <c r="A39" i="31"/>
  <c r="J38" i="31"/>
  <c r="I38" i="31"/>
  <c r="H38" i="31"/>
  <c r="G38" i="31"/>
  <c r="F38" i="31"/>
  <c r="E38" i="31"/>
  <c r="D38" i="31"/>
  <c r="C38" i="31"/>
  <c r="B38" i="31"/>
  <c r="A38" i="31"/>
  <c r="J37" i="31"/>
  <c r="I37" i="31"/>
  <c r="H37" i="31"/>
  <c r="G37" i="31"/>
  <c r="F37" i="31"/>
  <c r="E37" i="31"/>
  <c r="D37" i="31"/>
  <c r="C37" i="31"/>
  <c r="B37" i="31"/>
  <c r="A37" i="31"/>
  <c r="J36" i="31"/>
  <c r="I36" i="31"/>
  <c r="H36" i="31"/>
  <c r="G36" i="31"/>
  <c r="F36" i="31"/>
  <c r="E36" i="31"/>
  <c r="D36" i="31"/>
  <c r="C36" i="31"/>
  <c r="B36" i="31"/>
  <c r="A36" i="31"/>
  <c r="J35" i="31"/>
  <c r="I35" i="31"/>
  <c r="H35" i="31"/>
  <c r="G35" i="31"/>
  <c r="F35" i="31"/>
  <c r="E35" i="31"/>
  <c r="D35" i="31"/>
  <c r="C35" i="31"/>
  <c r="B35" i="31"/>
  <c r="A35" i="31"/>
  <c r="J34" i="31"/>
  <c r="I34" i="31"/>
  <c r="H34" i="31"/>
  <c r="G34" i="31"/>
  <c r="F34" i="31"/>
  <c r="E34" i="31"/>
  <c r="D34" i="31"/>
  <c r="C34" i="31"/>
  <c r="B34" i="31"/>
  <c r="A34" i="31"/>
  <c r="J33" i="31"/>
  <c r="I33" i="31"/>
  <c r="H33" i="31"/>
  <c r="G33" i="31"/>
  <c r="F33" i="31"/>
  <c r="E33" i="31"/>
  <c r="D33" i="31"/>
  <c r="C33" i="31"/>
  <c r="B33" i="31"/>
  <c r="A33" i="31"/>
  <c r="J32" i="31"/>
  <c r="I32" i="31"/>
  <c r="H32" i="31"/>
  <c r="G32" i="31"/>
  <c r="F32" i="31"/>
  <c r="E32" i="31"/>
  <c r="D32" i="31"/>
  <c r="C32" i="31"/>
  <c r="B32" i="31"/>
  <c r="A32" i="31"/>
  <c r="J31" i="31"/>
  <c r="I31" i="31"/>
  <c r="H31" i="31"/>
  <c r="G31" i="31"/>
  <c r="F31" i="31"/>
  <c r="E31" i="31"/>
  <c r="D31" i="31"/>
  <c r="C31" i="31"/>
  <c r="B31" i="31"/>
  <c r="A31" i="31"/>
  <c r="J30" i="31"/>
  <c r="I30" i="31"/>
  <c r="H30" i="31"/>
  <c r="G30" i="31"/>
  <c r="F30" i="31"/>
  <c r="E30" i="31"/>
  <c r="D30" i="31"/>
  <c r="C30" i="31"/>
  <c r="B30" i="31"/>
  <c r="A30" i="31"/>
  <c r="J29" i="31"/>
  <c r="I29" i="31"/>
  <c r="H29" i="31"/>
  <c r="G29" i="31"/>
  <c r="F29" i="31"/>
  <c r="E29" i="31"/>
  <c r="D29" i="31"/>
  <c r="C29" i="31"/>
  <c r="B29" i="31"/>
  <c r="A29" i="31"/>
  <c r="J28" i="31"/>
  <c r="I28" i="31"/>
  <c r="H28" i="31"/>
  <c r="G28" i="31"/>
  <c r="F28" i="31"/>
  <c r="E28" i="31"/>
  <c r="D28" i="31"/>
  <c r="C28" i="31"/>
  <c r="B28" i="31"/>
  <c r="A28" i="31"/>
  <c r="J27" i="31"/>
  <c r="I27" i="31"/>
  <c r="H27" i="31"/>
  <c r="G27" i="31"/>
  <c r="F27" i="31"/>
  <c r="E27" i="31"/>
  <c r="D27" i="31"/>
  <c r="C27" i="31"/>
  <c r="B27" i="31"/>
  <c r="A27" i="31"/>
  <c r="J26" i="31"/>
  <c r="I26" i="31"/>
  <c r="H26" i="31"/>
  <c r="G26" i="31"/>
  <c r="F26" i="31"/>
  <c r="E26" i="31"/>
  <c r="D26" i="31"/>
  <c r="C26" i="31"/>
  <c r="B26" i="31"/>
  <c r="A26" i="31"/>
  <c r="J25" i="31"/>
  <c r="I25" i="31"/>
  <c r="H25" i="31"/>
  <c r="G25" i="31"/>
  <c r="F25" i="31"/>
  <c r="E25" i="31"/>
  <c r="D25" i="31"/>
  <c r="C25" i="31"/>
  <c r="B25" i="31"/>
  <c r="A25" i="31"/>
  <c r="J24" i="31"/>
  <c r="I24" i="31"/>
  <c r="H24" i="31"/>
  <c r="G24" i="31"/>
  <c r="F24" i="31"/>
  <c r="E24" i="31"/>
  <c r="D24" i="31"/>
  <c r="C24" i="31"/>
  <c r="B24" i="31"/>
  <c r="A24" i="31"/>
  <c r="J23" i="31"/>
  <c r="I23" i="31"/>
  <c r="H23" i="31"/>
  <c r="G23" i="31"/>
  <c r="F23" i="31"/>
  <c r="E23" i="31"/>
  <c r="D23" i="31"/>
  <c r="C23" i="31"/>
  <c r="B23" i="31"/>
  <c r="A23" i="31"/>
  <c r="J22" i="31"/>
  <c r="I22" i="31"/>
  <c r="H22" i="31"/>
  <c r="G22" i="31"/>
  <c r="F22" i="31"/>
  <c r="E22" i="31"/>
  <c r="D22" i="31"/>
  <c r="C22" i="31"/>
  <c r="B22" i="31"/>
  <c r="A22" i="31"/>
  <c r="J21" i="31"/>
  <c r="I21" i="31"/>
  <c r="H21" i="31"/>
  <c r="G21" i="31"/>
  <c r="F21" i="31"/>
  <c r="E21" i="31"/>
  <c r="D21" i="31"/>
  <c r="C21" i="31"/>
  <c r="B21" i="31"/>
  <c r="A21" i="31"/>
  <c r="J20" i="31"/>
  <c r="I20" i="31"/>
  <c r="H20" i="31"/>
  <c r="G20" i="31"/>
  <c r="F20" i="31"/>
  <c r="E20" i="31"/>
  <c r="D20" i="31"/>
  <c r="C20" i="31"/>
  <c r="B20" i="31"/>
  <c r="A20" i="31"/>
  <c r="J19" i="31"/>
  <c r="I19" i="31"/>
  <c r="H19" i="31"/>
  <c r="G19" i="31"/>
  <c r="F19" i="31"/>
  <c r="E19" i="31"/>
  <c r="D19" i="31"/>
  <c r="C19" i="31"/>
  <c r="B19" i="31"/>
  <c r="A19" i="31"/>
  <c r="J18" i="31"/>
  <c r="I18" i="31"/>
  <c r="H18" i="31"/>
  <c r="G18" i="31"/>
  <c r="F18" i="31"/>
  <c r="E18" i="31"/>
  <c r="D18" i="31"/>
  <c r="C18" i="31"/>
  <c r="B18" i="31"/>
  <c r="A18" i="31"/>
  <c r="J17" i="31"/>
  <c r="I17" i="31"/>
  <c r="H17" i="31"/>
  <c r="G17" i="31"/>
  <c r="F17" i="31"/>
  <c r="E17" i="31"/>
  <c r="D17" i="31"/>
  <c r="C17" i="31"/>
  <c r="B17" i="31"/>
  <c r="A17" i="31"/>
  <c r="J16" i="31"/>
  <c r="I16" i="31"/>
  <c r="H16" i="31"/>
  <c r="G16" i="31"/>
  <c r="F16" i="31"/>
  <c r="E16" i="31"/>
  <c r="D16" i="31"/>
  <c r="C16" i="31"/>
  <c r="B16" i="31"/>
  <c r="A16" i="31"/>
  <c r="J15" i="31"/>
  <c r="I15" i="31"/>
  <c r="H15" i="31"/>
  <c r="G15" i="31"/>
  <c r="F15" i="31"/>
  <c r="E15" i="31"/>
  <c r="D15" i="31"/>
  <c r="C15" i="31"/>
  <c r="B15" i="31"/>
  <c r="A15" i="31"/>
  <c r="J14" i="31"/>
  <c r="I14" i="31"/>
  <c r="H14" i="31"/>
  <c r="G14" i="31"/>
  <c r="F14" i="31"/>
  <c r="E14" i="31"/>
  <c r="D14" i="31"/>
  <c r="C14" i="31"/>
  <c r="B14" i="31"/>
  <c r="A14" i="31"/>
  <c r="J13" i="31"/>
  <c r="I13" i="31"/>
  <c r="H13" i="31"/>
  <c r="G13" i="31"/>
  <c r="F13" i="31"/>
  <c r="E13" i="31"/>
  <c r="D13" i="31"/>
  <c r="C13" i="31"/>
  <c r="B13" i="31"/>
  <c r="A13" i="31"/>
  <c r="J12" i="31"/>
  <c r="I12" i="31"/>
  <c r="H12" i="31"/>
  <c r="G12" i="31"/>
  <c r="F12" i="31"/>
  <c r="E12" i="31"/>
  <c r="D12" i="31"/>
  <c r="C12" i="31"/>
  <c r="B12" i="31"/>
  <c r="A12" i="31"/>
  <c r="J11" i="31"/>
  <c r="I11" i="31"/>
  <c r="H11" i="31"/>
  <c r="G11" i="31"/>
  <c r="F11" i="31"/>
  <c r="E11" i="31"/>
  <c r="D11" i="31"/>
  <c r="C11" i="31"/>
  <c r="B11" i="31"/>
  <c r="A11" i="31"/>
  <c r="J10" i="31"/>
  <c r="I10" i="31"/>
  <c r="H10" i="31"/>
  <c r="G10" i="31"/>
  <c r="F10" i="31"/>
  <c r="E10" i="31"/>
  <c r="D10" i="31"/>
  <c r="C10" i="31"/>
  <c r="B10" i="31"/>
  <c r="A10" i="31"/>
  <c r="J9" i="31"/>
  <c r="I9" i="31"/>
  <c r="H9" i="31"/>
  <c r="G9" i="31"/>
  <c r="F9" i="31"/>
  <c r="E9" i="31"/>
  <c r="D9" i="31"/>
  <c r="C9" i="31"/>
  <c r="B9" i="31"/>
  <c r="A9" i="31"/>
  <c r="J8" i="31"/>
  <c r="I8" i="31"/>
  <c r="H8" i="31"/>
  <c r="G8" i="31"/>
  <c r="F8" i="31"/>
  <c r="E8" i="31"/>
  <c r="D8" i="31"/>
  <c r="C8" i="31"/>
  <c r="B8" i="31"/>
  <c r="A8" i="31"/>
  <c r="J7" i="31"/>
  <c r="I7" i="31"/>
  <c r="H7" i="31"/>
  <c r="G7" i="31"/>
  <c r="F7" i="31"/>
  <c r="E7" i="31"/>
  <c r="D7" i="31"/>
  <c r="C7" i="31"/>
  <c r="B7" i="31"/>
  <c r="A7" i="31"/>
  <c r="J6" i="31"/>
  <c r="I6" i="31"/>
  <c r="H6" i="31"/>
  <c r="G6" i="31"/>
  <c r="F6" i="31"/>
  <c r="E6" i="31"/>
  <c r="D6" i="31"/>
  <c r="C6" i="31"/>
  <c r="B6" i="31"/>
  <c r="A6" i="31"/>
  <c r="J5" i="31"/>
  <c r="I5" i="31"/>
  <c r="H5" i="31"/>
  <c r="G5" i="31"/>
  <c r="F5" i="31"/>
  <c r="E5" i="31"/>
  <c r="D5" i="31"/>
  <c r="C5" i="31"/>
  <c r="B5" i="31"/>
  <c r="A5" i="31"/>
  <c r="J4" i="31"/>
  <c r="I4" i="31"/>
  <c r="H4" i="31"/>
  <c r="G4" i="31"/>
  <c r="F4" i="31"/>
  <c r="E4" i="31"/>
  <c r="D4" i="31"/>
  <c r="C4" i="31"/>
  <c r="B4" i="31"/>
  <c r="A4" i="31"/>
  <c r="J3" i="31"/>
  <c r="I3" i="31"/>
  <c r="H3" i="31"/>
  <c r="G3" i="31"/>
  <c r="F3" i="31"/>
  <c r="E3" i="31"/>
  <c r="D3" i="31"/>
  <c r="C3" i="31"/>
  <c r="B3" i="31"/>
  <c r="A3" i="31"/>
  <c r="J2" i="31"/>
  <c r="I2" i="31"/>
  <c r="H2" i="31"/>
  <c r="G2" i="31"/>
  <c r="F2" i="31"/>
  <c r="E2" i="31"/>
  <c r="D2" i="31"/>
  <c r="C2" i="31"/>
  <c r="B2" i="31"/>
  <c r="A2" i="31"/>
  <c r="J600" i="29"/>
  <c r="I600" i="29"/>
  <c r="H600" i="29"/>
  <c r="G600" i="29"/>
  <c r="F600" i="29"/>
  <c r="E600" i="29"/>
  <c r="D600" i="29"/>
  <c r="C600" i="29"/>
  <c r="B600" i="29"/>
  <c r="A600" i="29"/>
  <c r="J599" i="29"/>
  <c r="I599" i="29"/>
  <c r="H599" i="29"/>
  <c r="G599" i="29"/>
  <c r="F599" i="29"/>
  <c r="E599" i="29"/>
  <c r="D599" i="29"/>
  <c r="C599" i="29"/>
  <c r="B599" i="29"/>
  <c r="A599" i="29"/>
  <c r="J598" i="29"/>
  <c r="I598" i="29"/>
  <c r="H598" i="29"/>
  <c r="G598" i="29"/>
  <c r="F598" i="29"/>
  <c r="E598" i="29"/>
  <c r="D598" i="29"/>
  <c r="C598" i="29"/>
  <c r="B598" i="29"/>
  <c r="A598" i="29"/>
  <c r="J597" i="29"/>
  <c r="I597" i="29"/>
  <c r="H597" i="29"/>
  <c r="G597" i="29"/>
  <c r="F597" i="29"/>
  <c r="E597" i="29"/>
  <c r="D597" i="29"/>
  <c r="C597" i="29"/>
  <c r="B597" i="29"/>
  <c r="A597" i="29"/>
  <c r="J596" i="29"/>
  <c r="I596" i="29"/>
  <c r="H596" i="29"/>
  <c r="G596" i="29"/>
  <c r="F596" i="29"/>
  <c r="E596" i="29"/>
  <c r="D596" i="29"/>
  <c r="C596" i="29"/>
  <c r="B596" i="29"/>
  <c r="A596" i="29"/>
  <c r="J595" i="29"/>
  <c r="I595" i="29"/>
  <c r="H595" i="29"/>
  <c r="G595" i="29"/>
  <c r="F595" i="29"/>
  <c r="E595" i="29"/>
  <c r="D595" i="29"/>
  <c r="C595" i="29"/>
  <c r="B595" i="29"/>
  <c r="A595" i="29"/>
  <c r="J594" i="29"/>
  <c r="I594" i="29"/>
  <c r="H594" i="29"/>
  <c r="G594" i="29"/>
  <c r="F594" i="29"/>
  <c r="E594" i="29"/>
  <c r="D594" i="29"/>
  <c r="C594" i="29"/>
  <c r="B594" i="29"/>
  <c r="A594" i="29"/>
  <c r="J593" i="29"/>
  <c r="I593" i="29"/>
  <c r="H593" i="29"/>
  <c r="G593" i="29"/>
  <c r="F593" i="29"/>
  <c r="E593" i="29"/>
  <c r="D593" i="29"/>
  <c r="C593" i="29"/>
  <c r="B593" i="29"/>
  <c r="A593" i="29"/>
  <c r="J592" i="29"/>
  <c r="I592" i="29"/>
  <c r="H592" i="29"/>
  <c r="G592" i="29"/>
  <c r="F592" i="29"/>
  <c r="E592" i="29"/>
  <c r="D592" i="29"/>
  <c r="C592" i="29"/>
  <c r="B592" i="29"/>
  <c r="A592" i="29"/>
  <c r="J591" i="29"/>
  <c r="I591" i="29"/>
  <c r="H591" i="29"/>
  <c r="G591" i="29"/>
  <c r="F591" i="29"/>
  <c r="E591" i="29"/>
  <c r="D591" i="29"/>
  <c r="C591" i="29"/>
  <c r="B591" i="29"/>
  <c r="A591" i="29"/>
  <c r="J590" i="29"/>
  <c r="I590" i="29"/>
  <c r="H590" i="29"/>
  <c r="G590" i="29"/>
  <c r="F590" i="29"/>
  <c r="E590" i="29"/>
  <c r="D590" i="29"/>
  <c r="C590" i="29"/>
  <c r="B590" i="29"/>
  <c r="A590" i="29"/>
  <c r="J589" i="29"/>
  <c r="I589" i="29"/>
  <c r="H589" i="29"/>
  <c r="G589" i="29"/>
  <c r="F589" i="29"/>
  <c r="E589" i="29"/>
  <c r="D589" i="29"/>
  <c r="C589" i="29"/>
  <c r="B589" i="29"/>
  <c r="A589" i="29"/>
  <c r="J588" i="29"/>
  <c r="I588" i="29"/>
  <c r="H588" i="29"/>
  <c r="G588" i="29"/>
  <c r="F588" i="29"/>
  <c r="E588" i="29"/>
  <c r="D588" i="29"/>
  <c r="C588" i="29"/>
  <c r="B588" i="29"/>
  <c r="A588" i="29"/>
  <c r="J587" i="29"/>
  <c r="I587" i="29"/>
  <c r="H587" i="29"/>
  <c r="G587" i="29"/>
  <c r="F587" i="29"/>
  <c r="E587" i="29"/>
  <c r="D587" i="29"/>
  <c r="C587" i="29"/>
  <c r="B587" i="29"/>
  <c r="A587" i="29"/>
  <c r="J586" i="29"/>
  <c r="I586" i="29"/>
  <c r="H586" i="29"/>
  <c r="G586" i="29"/>
  <c r="F586" i="29"/>
  <c r="E586" i="29"/>
  <c r="D586" i="29"/>
  <c r="C586" i="29"/>
  <c r="B586" i="29"/>
  <c r="A586" i="29"/>
  <c r="J585" i="29"/>
  <c r="I585" i="29"/>
  <c r="H585" i="29"/>
  <c r="G585" i="29"/>
  <c r="F585" i="29"/>
  <c r="E585" i="29"/>
  <c r="D585" i="29"/>
  <c r="C585" i="29"/>
  <c r="B585" i="29"/>
  <c r="A585" i="29"/>
  <c r="J584" i="29"/>
  <c r="I584" i="29"/>
  <c r="H584" i="29"/>
  <c r="G584" i="29"/>
  <c r="F584" i="29"/>
  <c r="E584" i="29"/>
  <c r="D584" i="29"/>
  <c r="C584" i="29"/>
  <c r="B584" i="29"/>
  <c r="A584" i="29"/>
  <c r="J583" i="29"/>
  <c r="I583" i="29"/>
  <c r="H583" i="29"/>
  <c r="G583" i="29"/>
  <c r="F583" i="29"/>
  <c r="E583" i="29"/>
  <c r="D583" i="29"/>
  <c r="C583" i="29"/>
  <c r="B583" i="29"/>
  <c r="A583" i="29"/>
  <c r="J582" i="29"/>
  <c r="I582" i="29"/>
  <c r="H582" i="29"/>
  <c r="G582" i="29"/>
  <c r="F582" i="29"/>
  <c r="E582" i="29"/>
  <c r="D582" i="29"/>
  <c r="C582" i="29"/>
  <c r="B582" i="29"/>
  <c r="A582" i="29"/>
  <c r="J581" i="29"/>
  <c r="I581" i="29"/>
  <c r="H581" i="29"/>
  <c r="G581" i="29"/>
  <c r="F581" i="29"/>
  <c r="E581" i="29"/>
  <c r="D581" i="29"/>
  <c r="C581" i="29"/>
  <c r="B581" i="29"/>
  <c r="A581" i="29"/>
  <c r="J580" i="29"/>
  <c r="I580" i="29"/>
  <c r="H580" i="29"/>
  <c r="G580" i="29"/>
  <c r="F580" i="29"/>
  <c r="E580" i="29"/>
  <c r="D580" i="29"/>
  <c r="C580" i="29"/>
  <c r="B580" i="29"/>
  <c r="A580" i="29"/>
  <c r="J579" i="29"/>
  <c r="I579" i="29"/>
  <c r="H579" i="29"/>
  <c r="G579" i="29"/>
  <c r="F579" i="29"/>
  <c r="E579" i="29"/>
  <c r="D579" i="29"/>
  <c r="C579" i="29"/>
  <c r="B579" i="29"/>
  <c r="A579" i="29"/>
  <c r="J578" i="29"/>
  <c r="I578" i="29"/>
  <c r="H578" i="29"/>
  <c r="G578" i="29"/>
  <c r="F578" i="29"/>
  <c r="E578" i="29"/>
  <c r="D578" i="29"/>
  <c r="C578" i="29"/>
  <c r="B578" i="29"/>
  <c r="A578" i="29"/>
  <c r="J577" i="29"/>
  <c r="I577" i="29"/>
  <c r="H577" i="29"/>
  <c r="G577" i="29"/>
  <c r="F577" i="29"/>
  <c r="E577" i="29"/>
  <c r="D577" i="29"/>
  <c r="C577" i="29"/>
  <c r="B577" i="29"/>
  <c r="A577" i="29"/>
  <c r="J576" i="29"/>
  <c r="I576" i="29"/>
  <c r="H576" i="29"/>
  <c r="G576" i="29"/>
  <c r="F576" i="29"/>
  <c r="E576" i="29"/>
  <c r="D576" i="29"/>
  <c r="C576" i="29"/>
  <c r="B576" i="29"/>
  <c r="A576" i="29"/>
  <c r="J575" i="29"/>
  <c r="I575" i="29"/>
  <c r="H575" i="29"/>
  <c r="G575" i="29"/>
  <c r="F575" i="29"/>
  <c r="E575" i="29"/>
  <c r="D575" i="29"/>
  <c r="C575" i="29"/>
  <c r="B575" i="29"/>
  <c r="A575" i="29"/>
  <c r="J574" i="29"/>
  <c r="I574" i="29"/>
  <c r="H574" i="29"/>
  <c r="G574" i="29"/>
  <c r="F574" i="29"/>
  <c r="E574" i="29"/>
  <c r="D574" i="29"/>
  <c r="C574" i="29"/>
  <c r="B574" i="29"/>
  <c r="A574" i="29"/>
  <c r="J573" i="29"/>
  <c r="I573" i="29"/>
  <c r="H573" i="29"/>
  <c r="G573" i="29"/>
  <c r="F573" i="29"/>
  <c r="E573" i="29"/>
  <c r="D573" i="29"/>
  <c r="C573" i="29"/>
  <c r="B573" i="29"/>
  <c r="A573" i="29"/>
  <c r="J572" i="29"/>
  <c r="I572" i="29"/>
  <c r="H572" i="29"/>
  <c r="G572" i="29"/>
  <c r="F572" i="29"/>
  <c r="E572" i="29"/>
  <c r="D572" i="29"/>
  <c r="C572" i="29"/>
  <c r="B572" i="29"/>
  <c r="A572" i="29"/>
  <c r="J571" i="29"/>
  <c r="I571" i="29"/>
  <c r="H571" i="29"/>
  <c r="G571" i="29"/>
  <c r="F571" i="29"/>
  <c r="E571" i="29"/>
  <c r="D571" i="29"/>
  <c r="C571" i="29"/>
  <c r="B571" i="29"/>
  <c r="A571" i="29"/>
  <c r="J570" i="29"/>
  <c r="I570" i="29"/>
  <c r="H570" i="29"/>
  <c r="G570" i="29"/>
  <c r="F570" i="29"/>
  <c r="E570" i="29"/>
  <c r="D570" i="29"/>
  <c r="C570" i="29"/>
  <c r="B570" i="29"/>
  <c r="A570" i="29"/>
  <c r="J569" i="29"/>
  <c r="I569" i="29"/>
  <c r="H569" i="29"/>
  <c r="G569" i="29"/>
  <c r="F569" i="29"/>
  <c r="E569" i="29"/>
  <c r="D569" i="29"/>
  <c r="C569" i="29"/>
  <c r="B569" i="29"/>
  <c r="A569" i="29"/>
  <c r="J568" i="29"/>
  <c r="I568" i="29"/>
  <c r="H568" i="29"/>
  <c r="G568" i="29"/>
  <c r="F568" i="29"/>
  <c r="E568" i="29"/>
  <c r="D568" i="29"/>
  <c r="C568" i="29"/>
  <c r="B568" i="29"/>
  <c r="A568" i="29"/>
  <c r="J567" i="29"/>
  <c r="I567" i="29"/>
  <c r="H567" i="29"/>
  <c r="G567" i="29"/>
  <c r="F567" i="29"/>
  <c r="E567" i="29"/>
  <c r="D567" i="29"/>
  <c r="C567" i="29"/>
  <c r="B567" i="29"/>
  <c r="A567" i="29"/>
  <c r="J566" i="29"/>
  <c r="I566" i="29"/>
  <c r="H566" i="29"/>
  <c r="G566" i="29"/>
  <c r="F566" i="29"/>
  <c r="E566" i="29"/>
  <c r="D566" i="29"/>
  <c r="C566" i="29"/>
  <c r="B566" i="29"/>
  <c r="A566" i="29"/>
  <c r="J565" i="29"/>
  <c r="I565" i="29"/>
  <c r="H565" i="29"/>
  <c r="G565" i="29"/>
  <c r="F565" i="29"/>
  <c r="E565" i="29"/>
  <c r="D565" i="29"/>
  <c r="C565" i="29"/>
  <c r="B565" i="29"/>
  <c r="A565" i="29"/>
  <c r="J564" i="29"/>
  <c r="I564" i="29"/>
  <c r="H564" i="29"/>
  <c r="G564" i="29"/>
  <c r="F564" i="29"/>
  <c r="E564" i="29"/>
  <c r="D564" i="29"/>
  <c r="C564" i="29"/>
  <c r="B564" i="29"/>
  <c r="A564" i="29"/>
  <c r="J563" i="29"/>
  <c r="I563" i="29"/>
  <c r="H563" i="29"/>
  <c r="G563" i="29"/>
  <c r="F563" i="29"/>
  <c r="E563" i="29"/>
  <c r="D563" i="29"/>
  <c r="C563" i="29"/>
  <c r="B563" i="29"/>
  <c r="A563" i="29"/>
  <c r="J562" i="29"/>
  <c r="I562" i="29"/>
  <c r="H562" i="29"/>
  <c r="G562" i="29"/>
  <c r="F562" i="29"/>
  <c r="E562" i="29"/>
  <c r="D562" i="29"/>
  <c r="C562" i="29"/>
  <c r="B562" i="29"/>
  <c r="A562" i="29"/>
  <c r="J561" i="29"/>
  <c r="I561" i="29"/>
  <c r="H561" i="29"/>
  <c r="G561" i="29"/>
  <c r="F561" i="29"/>
  <c r="E561" i="29"/>
  <c r="D561" i="29"/>
  <c r="C561" i="29"/>
  <c r="B561" i="29"/>
  <c r="A561" i="29"/>
  <c r="J560" i="29"/>
  <c r="I560" i="29"/>
  <c r="H560" i="29"/>
  <c r="G560" i="29"/>
  <c r="F560" i="29"/>
  <c r="E560" i="29"/>
  <c r="D560" i="29"/>
  <c r="C560" i="29"/>
  <c r="B560" i="29"/>
  <c r="A560" i="29"/>
  <c r="J559" i="29"/>
  <c r="I559" i="29"/>
  <c r="H559" i="29"/>
  <c r="G559" i="29"/>
  <c r="F559" i="29"/>
  <c r="E559" i="29"/>
  <c r="D559" i="29"/>
  <c r="C559" i="29"/>
  <c r="B559" i="29"/>
  <c r="A559" i="29"/>
  <c r="J558" i="29"/>
  <c r="I558" i="29"/>
  <c r="H558" i="29"/>
  <c r="G558" i="29"/>
  <c r="F558" i="29"/>
  <c r="E558" i="29"/>
  <c r="D558" i="29"/>
  <c r="C558" i="29"/>
  <c r="B558" i="29"/>
  <c r="A558" i="29"/>
  <c r="J557" i="29"/>
  <c r="I557" i="29"/>
  <c r="H557" i="29"/>
  <c r="G557" i="29"/>
  <c r="F557" i="29"/>
  <c r="E557" i="29"/>
  <c r="D557" i="29"/>
  <c r="C557" i="29"/>
  <c r="B557" i="29"/>
  <c r="A557" i="29"/>
  <c r="J556" i="29"/>
  <c r="I556" i="29"/>
  <c r="H556" i="29"/>
  <c r="G556" i="29"/>
  <c r="F556" i="29"/>
  <c r="E556" i="29"/>
  <c r="D556" i="29"/>
  <c r="C556" i="29"/>
  <c r="B556" i="29"/>
  <c r="A556" i="29"/>
  <c r="J555" i="29"/>
  <c r="I555" i="29"/>
  <c r="H555" i="29"/>
  <c r="G555" i="29"/>
  <c r="F555" i="29"/>
  <c r="E555" i="29"/>
  <c r="D555" i="29"/>
  <c r="C555" i="29"/>
  <c r="B555" i="29"/>
  <c r="A555" i="29"/>
  <c r="J554" i="29"/>
  <c r="I554" i="29"/>
  <c r="H554" i="29"/>
  <c r="G554" i="29"/>
  <c r="F554" i="29"/>
  <c r="E554" i="29"/>
  <c r="D554" i="29"/>
  <c r="C554" i="29"/>
  <c r="B554" i="29"/>
  <c r="A554" i="29"/>
  <c r="J553" i="29"/>
  <c r="I553" i="29"/>
  <c r="H553" i="29"/>
  <c r="G553" i="29"/>
  <c r="F553" i="29"/>
  <c r="E553" i="29"/>
  <c r="D553" i="29"/>
  <c r="C553" i="29"/>
  <c r="B553" i="29"/>
  <c r="A553" i="29"/>
  <c r="J552" i="29"/>
  <c r="I552" i="29"/>
  <c r="H552" i="29"/>
  <c r="G552" i="29"/>
  <c r="F552" i="29"/>
  <c r="E552" i="29"/>
  <c r="D552" i="29"/>
  <c r="C552" i="29"/>
  <c r="B552" i="29"/>
  <c r="A552" i="29"/>
  <c r="J551" i="29"/>
  <c r="I551" i="29"/>
  <c r="H551" i="29"/>
  <c r="G551" i="29"/>
  <c r="F551" i="29"/>
  <c r="E551" i="29"/>
  <c r="D551" i="29"/>
  <c r="C551" i="29"/>
  <c r="B551" i="29"/>
  <c r="A551" i="29"/>
  <c r="J550" i="29"/>
  <c r="I550" i="29"/>
  <c r="H550" i="29"/>
  <c r="G550" i="29"/>
  <c r="F550" i="29"/>
  <c r="E550" i="29"/>
  <c r="D550" i="29"/>
  <c r="C550" i="29"/>
  <c r="B550" i="29"/>
  <c r="A550" i="29"/>
  <c r="J549" i="29"/>
  <c r="I549" i="29"/>
  <c r="H549" i="29"/>
  <c r="G549" i="29"/>
  <c r="F549" i="29"/>
  <c r="E549" i="29"/>
  <c r="D549" i="29"/>
  <c r="C549" i="29"/>
  <c r="B549" i="29"/>
  <c r="A549" i="29"/>
  <c r="J548" i="29"/>
  <c r="I548" i="29"/>
  <c r="H548" i="29"/>
  <c r="G548" i="29"/>
  <c r="F548" i="29"/>
  <c r="E548" i="29"/>
  <c r="D548" i="29"/>
  <c r="C548" i="29"/>
  <c r="B548" i="29"/>
  <c r="A548" i="29"/>
  <c r="J547" i="29"/>
  <c r="I547" i="29"/>
  <c r="H547" i="29"/>
  <c r="G547" i="29"/>
  <c r="F547" i="29"/>
  <c r="E547" i="29"/>
  <c r="D547" i="29"/>
  <c r="C547" i="29"/>
  <c r="B547" i="29"/>
  <c r="A547" i="29"/>
  <c r="J546" i="29"/>
  <c r="I546" i="29"/>
  <c r="H546" i="29"/>
  <c r="G546" i="29"/>
  <c r="F546" i="29"/>
  <c r="E546" i="29"/>
  <c r="D546" i="29"/>
  <c r="C546" i="29"/>
  <c r="B546" i="29"/>
  <c r="A546" i="29"/>
  <c r="J545" i="29"/>
  <c r="I545" i="29"/>
  <c r="H545" i="29"/>
  <c r="G545" i="29"/>
  <c r="F545" i="29"/>
  <c r="E545" i="29"/>
  <c r="D545" i="29"/>
  <c r="C545" i="29"/>
  <c r="B545" i="29"/>
  <c r="A545" i="29"/>
  <c r="J544" i="29"/>
  <c r="I544" i="29"/>
  <c r="H544" i="29"/>
  <c r="G544" i="29"/>
  <c r="F544" i="29"/>
  <c r="E544" i="29"/>
  <c r="D544" i="29"/>
  <c r="C544" i="29"/>
  <c r="B544" i="29"/>
  <c r="A544" i="29"/>
  <c r="J543" i="29"/>
  <c r="I543" i="29"/>
  <c r="H543" i="29"/>
  <c r="G543" i="29"/>
  <c r="F543" i="29"/>
  <c r="E543" i="29"/>
  <c r="D543" i="29"/>
  <c r="C543" i="29"/>
  <c r="B543" i="29"/>
  <c r="A543" i="29"/>
  <c r="J542" i="29"/>
  <c r="I542" i="29"/>
  <c r="H542" i="29"/>
  <c r="G542" i="29"/>
  <c r="F542" i="29"/>
  <c r="E542" i="29"/>
  <c r="D542" i="29"/>
  <c r="C542" i="29"/>
  <c r="B542" i="29"/>
  <c r="A542" i="29"/>
  <c r="J541" i="29"/>
  <c r="I541" i="29"/>
  <c r="H541" i="29"/>
  <c r="G541" i="29"/>
  <c r="F541" i="29"/>
  <c r="E541" i="29"/>
  <c r="D541" i="29"/>
  <c r="C541" i="29"/>
  <c r="B541" i="29"/>
  <c r="A541" i="29"/>
  <c r="J540" i="29"/>
  <c r="I540" i="29"/>
  <c r="H540" i="29"/>
  <c r="G540" i="29"/>
  <c r="F540" i="29"/>
  <c r="E540" i="29"/>
  <c r="D540" i="29"/>
  <c r="C540" i="29"/>
  <c r="B540" i="29"/>
  <c r="A540" i="29"/>
  <c r="J539" i="29"/>
  <c r="I539" i="29"/>
  <c r="H539" i="29"/>
  <c r="G539" i="29"/>
  <c r="F539" i="29"/>
  <c r="E539" i="29"/>
  <c r="D539" i="29"/>
  <c r="C539" i="29"/>
  <c r="B539" i="29"/>
  <c r="A539" i="29"/>
  <c r="J538" i="29"/>
  <c r="I538" i="29"/>
  <c r="H538" i="29"/>
  <c r="G538" i="29"/>
  <c r="F538" i="29"/>
  <c r="E538" i="29"/>
  <c r="D538" i="29"/>
  <c r="C538" i="29"/>
  <c r="B538" i="29"/>
  <c r="A538" i="29"/>
  <c r="J537" i="29"/>
  <c r="I537" i="29"/>
  <c r="H537" i="29"/>
  <c r="G537" i="29"/>
  <c r="F537" i="29"/>
  <c r="E537" i="29"/>
  <c r="D537" i="29"/>
  <c r="C537" i="29"/>
  <c r="B537" i="29"/>
  <c r="A537" i="29"/>
  <c r="J536" i="29"/>
  <c r="I536" i="29"/>
  <c r="H536" i="29"/>
  <c r="G536" i="29"/>
  <c r="F536" i="29"/>
  <c r="E536" i="29"/>
  <c r="D536" i="29"/>
  <c r="C536" i="29"/>
  <c r="B536" i="29"/>
  <c r="A536" i="29"/>
  <c r="J535" i="29"/>
  <c r="I535" i="29"/>
  <c r="H535" i="29"/>
  <c r="G535" i="29"/>
  <c r="F535" i="29"/>
  <c r="E535" i="29"/>
  <c r="D535" i="29"/>
  <c r="C535" i="29"/>
  <c r="B535" i="29"/>
  <c r="A535" i="29"/>
  <c r="J534" i="29"/>
  <c r="I534" i="29"/>
  <c r="H534" i="29"/>
  <c r="G534" i="29"/>
  <c r="F534" i="29"/>
  <c r="E534" i="29"/>
  <c r="D534" i="29"/>
  <c r="C534" i="29"/>
  <c r="B534" i="29"/>
  <c r="A534" i="29"/>
  <c r="J533" i="29"/>
  <c r="I533" i="29"/>
  <c r="H533" i="29"/>
  <c r="G533" i="29"/>
  <c r="F533" i="29"/>
  <c r="E533" i="29"/>
  <c r="D533" i="29"/>
  <c r="C533" i="29"/>
  <c r="B533" i="29"/>
  <c r="A533" i="29"/>
  <c r="J532" i="29"/>
  <c r="I532" i="29"/>
  <c r="H532" i="29"/>
  <c r="G532" i="29"/>
  <c r="F532" i="29"/>
  <c r="E532" i="29"/>
  <c r="D532" i="29"/>
  <c r="C532" i="29"/>
  <c r="B532" i="29"/>
  <c r="A532" i="29"/>
  <c r="J531" i="29"/>
  <c r="I531" i="29"/>
  <c r="H531" i="29"/>
  <c r="G531" i="29"/>
  <c r="F531" i="29"/>
  <c r="E531" i="29"/>
  <c r="D531" i="29"/>
  <c r="C531" i="29"/>
  <c r="B531" i="29"/>
  <c r="A531" i="29"/>
  <c r="J530" i="29"/>
  <c r="I530" i="29"/>
  <c r="H530" i="29"/>
  <c r="G530" i="29"/>
  <c r="F530" i="29"/>
  <c r="E530" i="29"/>
  <c r="D530" i="29"/>
  <c r="C530" i="29"/>
  <c r="B530" i="29"/>
  <c r="A530" i="29"/>
  <c r="J529" i="29"/>
  <c r="I529" i="29"/>
  <c r="H529" i="29"/>
  <c r="G529" i="29"/>
  <c r="F529" i="29"/>
  <c r="E529" i="29"/>
  <c r="D529" i="29"/>
  <c r="C529" i="29"/>
  <c r="B529" i="29"/>
  <c r="A529" i="29"/>
  <c r="J528" i="29"/>
  <c r="I528" i="29"/>
  <c r="H528" i="29"/>
  <c r="G528" i="29"/>
  <c r="F528" i="29"/>
  <c r="E528" i="29"/>
  <c r="D528" i="29"/>
  <c r="C528" i="29"/>
  <c r="B528" i="29"/>
  <c r="A528" i="29"/>
  <c r="J527" i="29"/>
  <c r="I527" i="29"/>
  <c r="H527" i="29"/>
  <c r="G527" i="29"/>
  <c r="F527" i="29"/>
  <c r="E527" i="29"/>
  <c r="D527" i="29"/>
  <c r="C527" i="29"/>
  <c r="B527" i="29"/>
  <c r="A527" i="29"/>
  <c r="J526" i="29"/>
  <c r="I526" i="29"/>
  <c r="H526" i="29"/>
  <c r="G526" i="29"/>
  <c r="F526" i="29"/>
  <c r="E526" i="29"/>
  <c r="D526" i="29"/>
  <c r="C526" i="29"/>
  <c r="B526" i="29"/>
  <c r="A526" i="29"/>
  <c r="J525" i="29"/>
  <c r="I525" i="29"/>
  <c r="H525" i="29"/>
  <c r="G525" i="29"/>
  <c r="F525" i="29"/>
  <c r="E525" i="29"/>
  <c r="D525" i="29"/>
  <c r="C525" i="29"/>
  <c r="B525" i="29"/>
  <c r="A525" i="29"/>
  <c r="J524" i="29"/>
  <c r="I524" i="29"/>
  <c r="H524" i="29"/>
  <c r="G524" i="29"/>
  <c r="F524" i="29"/>
  <c r="E524" i="29"/>
  <c r="D524" i="29"/>
  <c r="C524" i="29"/>
  <c r="B524" i="29"/>
  <c r="A524" i="29"/>
  <c r="J523" i="29"/>
  <c r="I523" i="29"/>
  <c r="H523" i="29"/>
  <c r="G523" i="29"/>
  <c r="F523" i="29"/>
  <c r="E523" i="29"/>
  <c r="D523" i="29"/>
  <c r="C523" i="29"/>
  <c r="B523" i="29"/>
  <c r="A523" i="29"/>
  <c r="J522" i="29"/>
  <c r="I522" i="29"/>
  <c r="H522" i="29"/>
  <c r="G522" i="29"/>
  <c r="F522" i="29"/>
  <c r="E522" i="29"/>
  <c r="D522" i="29"/>
  <c r="C522" i="29"/>
  <c r="B522" i="29"/>
  <c r="A522" i="29"/>
  <c r="J521" i="29"/>
  <c r="I521" i="29"/>
  <c r="H521" i="29"/>
  <c r="G521" i="29"/>
  <c r="F521" i="29"/>
  <c r="E521" i="29"/>
  <c r="D521" i="29"/>
  <c r="C521" i="29"/>
  <c r="B521" i="29"/>
  <c r="A521" i="29"/>
  <c r="J520" i="29"/>
  <c r="I520" i="29"/>
  <c r="H520" i="29"/>
  <c r="G520" i="29"/>
  <c r="F520" i="29"/>
  <c r="E520" i="29"/>
  <c r="D520" i="29"/>
  <c r="C520" i="29"/>
  <c r="B520" i="29"/>
  <c r="A520" i="29"/>
  <c r="J519" i="29"/>
  <c r="I519" i="29"/>
  <c r="H519" i="29"/>
  <c r="G519" i="29"/>
  <c r="F519" i="29"/>
  <c r="E519" i="29"/>
  <c r="D519" i="29"/>
  <c r="C519" i="29"/>
  <c r="B519" i="29"/>
  <c r="A519" i="29"/>
  <c r="J518" i="29"/>
  <c r="I518" i="29"/>
  <c r="H518" i="29"/>
  <c r="G518" i="29"/>
  <c r="F518" i="29"/>
  <c r="E518" i="29"/>
  <c r="D518" i="29"/>
  <c r="C518" i="29"/>
  <c r="B518" i="29"/>
  <c r="A518" i="29"/>
  <c r="J517" i="29"/>
  <c r="I517" i="29"/>
  <c r="H517" i="29"/>
  <c r="G517" i="29"/>
  <c r="F517" i="29"/>
  <c r="E517" i="29"/>
  <c r="D517" i="29"/>
  <c r="C517" i="29"/>
  <c r="B517" i="29"/>
  <c r="A517" i="29"/>
  <c r="J516" i="29"/>
  <c r="I516" i="29"/>
  <c r="H516" i="29"/>
  <c r="G516" i="29"/>
  <c r="F516" i="29"/>
  <c r="E516" i="29"/>
  <c r="D516" i="29"/>
  <c r="C516" i="29"/>
  <c r="B516" i="29"/>
  <c r="A516" i="29"/>
  <c r="J515" i="29"/>
  <c r="I515" i="29"/>
  <c r="H515" i="29"/>
  <c r="G515" i="29"/>
  <c r="F515" i="29"/>
  <c r="E515" i="29"/>
  <c r="D515" i="29"/>
  <c r="C515" i="29"/>
  <c r="B515" i="29"/>
  <c r="A515" i="29"/>
  <c r="J514" i="29"/>
  <c r="I514" i="29"/>
  <c r="H514" i="29"/>
  <c r="G514" i="29"/>
  <c r="F514" i="29"/>
  <c r="E514" i="29"/>
  <c r="D514" i="29"/>
  <c r="C514" i="29"/>
  <c r="B514" i="29"/>
  <c r="A514" i="29"/>
  <c r="J513" i="29"/>
  <c r="I513" i="29"/>
  <c r="H513" i="29"/>
  <c r="G513" i="29"/>
  <c r="F513" i="29"/>
  <c r="E513" i="29"/>
  <c r="D513" i="29"/>
  <c r="C513" i="29"/>
  <c r="B513" i="29"/>
  <c r="A513" i="29"/>
  <c r="J512" i="29"/>
  <c r="I512" i="29"/>
  <c r="H512" i="29"/>
  <c r="G512" i="29"/>
  <c r="F512" i="29"/>
  <c r="E512" i="29"/>
  <c r="D512" i="29"/>
  <c r="C512" i="29"/>
  <c r="B512" i="29"/>
  <c r="A512" i="29"/>
  <c r="J511" i="29"/>
  <c r="I511" i="29"/>
  <c r="H511" i="29"/>
  <c r="G511" i="29"/>
  <c r="F511" i="29"/>
  <c r="E511" i="29"/>
  <c r="D511" i="29"/>
  <c r="C511" i="29"/>
  <c r="B511" i="29"/>
  <c r="A511" i="29"/>
  <c r="J510" i="29"/>
  <c r="I510" i="29"/>
  <c r="H510" i="29"/>
  <c r="G510" i="29"/>
  <c r="F510" i="29"/>
  <c r="E510" i="29"/>
  <c r="D510" i="29"/>
  <c r="C510" i="29"/>
  <c r="B510" i="29"/>
  <c r="A510" i="29"/>
  <c r="J509" i="29"/>
  <c r="I509" i="29"/>
  <c r="H509" i="29"/>
  <c r="G509" i="29"/>
  <c r="F509" i="29"/>
  <c r="E509" i="29"/>
  <c r="D509" i="29"/>
  <c r="C509" i="29"/>
  <c r="B509" i="29"/>
  <c r="A509" i="29"/>
  <c r="J508" i="29"/>
  <c r="I508" i="29"/>
  <c r="H508" i="29"/>
  <c r="G508" i="29"/>
  <c r="F508" i="29"/>
  <c r="E508" i="29"/>
  <c r="D508" i="29"/>
  <c r="C508" i="29"/>
  <c r="B508" i="29"/>
  <c r="A508" i="29"/>
  <c r="J507" i="29"/>
  <c r="I507" i="29"/>
  <c r="H507" i="29"/>
  <c r="G507" i="29"/>
  <c r="F507" i="29"/>
  <c r="E507" i="29"/>
  <c r="D507" i="29"/>
  <c r="C507" i="29"/>
  <c r="B507" i="29"/>
  <c r="A507" i="29"/>
  <c r="J506" i="29"/>
  <c r="I506" i="29"/>
  <c r="H506" i="29"/>
  <c r="G506" i="29"/>
  <c r="F506" i="29"/>
  <c r="E506" i="29"/>
  <c r="D506" i="29"/>
  <c r="C506" i="29"/>
  <c r="B506" i="29"/>
  <c r="A506" i="29"/>
  <c r="J505" i="29"/>
  <c r="I505" i="29"/>
  <c r="H505" i="29"/>
  <c r="G505" i="29"/>
  <c r="F505" i="29"/>
  <c r="E505" i="29"/>
  <c r="D505" i="29"/>
  <c r="C505" i="29"/>
  <c r="B505" i="29"/>
  <c r="A505" i="29"/>
  <c r="J504" i="29"/>
  <c r="I504" i="29"/>
  <c r="H504" i="29"/>
  <c r="G504" i="29"/>
  <c r="F504" i="29"/>
  <c r="E504" i="29"/>
  <c r="D504" i="29"/>
  <c r="C504" i="29"/>
  <c r="B504" i="29"/>
  <c r="A504" i="29"/>
  <c r="J503" i="29"/>
  <c r="I503" i="29"/>
  <c r="H503" i="29"/>
  <c r="G503" i="29"/>
  <c r="F503" i="29"/>
  <c r="E503" i="29"/>
  <c r="D503" i="29"/>
  <c r="C503" i="29"/>
  <c r="B503" i="29"/>
  <c r="A503" i="29"/>
  <c r="J502" i="29"/>
  <c r="I502" i="29"/>
  <c r="H502" i="29"/>
  <c r="G502" i="29"/>
  <c r="F502" i="29"/>
  <c r="E502" i="29"/>
  <c r="D502" i="29"/>
  <c r="C502" i="29"/>
  <c r="B502" i="29"/>
  <c r="A502" i="29"/>
  <c r="J501" i="29"/>
  <c r="I501" i="29"/>
  <c r="H501" i="29"/>
  <c r="G501" i="29"/>
  <c r="F501" i="29"/>
  <c r="E501" i="29"/>
  <c r="D501" i="29"/>
  <c r="C501" i="29"/>
  <c r="B501" i="29"/>
  <c r="A501" i="29"/>
  <c r="J500" i="29"/>
  <c r="I500" i="29"/>
  <c r="H500" i="29"/>
  <c r="G500" i="29"/>
  <c r="F500" i="29"/>
  <c r="E500" i="29"/>
  <c r="D500" i="29"/>
  <c r="C500" i="29"/>
  <c r="B500" i="29"/>
  <c r="A500" i="29"/>
  <c r="J499" i="29"/>
  <c r="I499" i="29"/>
  <c r="H499" i="29"/>
  <c r="G499" i="29"/>
  <c r="F499" i="29"/>
  <c r="E499" i="29"/>
  <c r="D499" i="29"/>
  <c r="C499" i="29"/>
  <c r="B499" i="29"/>
  <c r="A499" i="29"/>
  <c r="J498" i="29"/>
  <c r="I498" i="29"/>
  <c r="H498" i="29"/>
  <c r="G498" i="29"/>
  <c r="F498" i="29"/>
  <c r="E498" i="29"/>
  <c r="D498" i="29"/>
  <c r="C498" i="29"/>
  <c r="B498" i="29"/>
  <c r="A498" i="29"/>
  <c r="J497" i="29"/>
  <c r="I497" i="29"/>
  <c r="H497" i="29"/>
  <c r="G497" i="29"/>
  <c r="F497" i="29"/>
  <c r="E497" i="29"/>
  <c r="D497" i="29"/>
  <c r="C497" i="29"/>
  <c r="B497" i="29"/>
  <c r="A497" i="29"/>
  <c r="J496" i="29"/>
  <c r="I496" i="29"/>
  <c r="H496" i="29"/>
  <c r="G496" i="29"/>
  <c r="F496" i="29"/>
  <c r="E496" i="29"/>
  <c r="D496" i="29"/>
  <c r="C496" i="29"/>
  <c r="B496" i="29"/>
  <c r="A496" i="29"/>
  <c r="J495" i="29"/>
  <c r="I495" i="29"/>
  <c r="H495" i="29"/>
  <c r="G495" i="29"/>
  <c r="F495" i="29"/>
  <c r="E495" i="29"/>
  <c r="D495" i="29"/>
  <c r="C495" i="29"/>
  <c r="B495" i="29"/>
  <c r="A495" i="29"/>
  <c r="J494" i="29"/>
  <c r="I494" i="29"/>
  <c r="H494" i="29"/>
  <c r="G494" i="29"/>
  <c r="F494" i="29"/>
  <c r="E494" i="29"/>
  <c r="D494" i="29"/>
  <c r="C494" i="29"/>
  <c r="B494" i="29"/>
  <c r="A494" i="29"/>
  <c r="J493" i="29"/>
  <c r="I493" i="29"/>
  <c r="H493" i="29"/>
  <c r="G493" i="29"/>
  <c r="F493" i="29"/>
  <c r="E493" i="29"/>
  <c r="D493" i="29"/>
  <c r="C493" i="29"/>
  <c r="B493" i="29"/>
  <c r="A493" i="29"/>
  <c r="J492" i="29"/>
  <c r="I492" i="29"/>
  <c r="H492" i="29"/>
  <c r="G492" i="29"/>
  <c r="F492" i="29"/>
  <c r="E492" i="29"/>
  <c r="D492" i="29"/>
  <c r="C492" i="29"/>
  <c r="B492" i="29"/>
  <c r="A492" i="29"/>
  <c r="J491" i="29"/>
  <c r="I491" i="29"/>
  <c r="H491" i="29"/>
  <c r="G491" i="29"/>
  <c r="F491" i="29"/>
  <c r="E491" i="29"/>
  <c r="D491" i="29"/>
  <c r="C491" i="29"/>
  <c r="B491" i="29"/>
  <c r="A491" i="29"/>
  <c r="J490" i="29"/>
  <c r="I490" i="29"/>
  <c r="H490" i="29"/>
  <c r="G490" i="29"/>
  <c r="F490" i="29"/>
  <c r="E490" i="29"/>
  <c r="D490" i="29"/>
  <c r="C490" i="29"/>
  <c r="B490" i="29"/>
  <c r="A490" i="29"/>
  <c r="J489" i="29"/>
  <c r="I489" i="29"/>
  <c r="H489" i="29"/>
  <c r="G489" i="29"/>
  <c r="F489" i="29"/>
  <c r="E489" i="29"/>
  <c r="D489" i="29"/>
  <c r="C489" i="29"/>
  <c r="B489" i="29"/>
  <c r="A489" i="29"/>
  <c r="J488" i="29"/>
  <c r="I488" i="29"/>
  <c r="H488" i="29"/>
  <c r="G488" i="29"/>
  <c r="F488" i="29"/>
  <c r="E488" i="29"/>
  <c r="D488" i="29"/>
  <c r="C488" i="29"/>
  <c r="B488" i="29"/>
  <c r="A488" i="29"/>
  <c r="J487" i="29"/>
  <c r="I487" i="29"/>
  <c r="H487" i="29"/>
  <c r="G487" i="29"/>
  <c r="F487" i="29"/>
  <c r="E487" i="29"/>
  <c r="D487" i="29"/>
  <c r="C487" i="29"/>
  <c r="B487" i="29"/>
  <c r="A487" i="29"/>
  <c r="J486" i="29"/>
  <c r="I486" i="29"/>
  <c r="H486" i="29"/>
  <c r="G486" i="29"/>
  <c r="F486" i="29"/>
  <c r="E486" i="29"/>
  <c r="D486" i="29"/>
  <c r="C486" i="29"/>
  <c r="B486" i="29"/>
  <c r="A486" i="29"/>
  <c r="J485" i="29"/>
  <c r="I485" i="29"/>
  <c r="H485" i="29"/>
  <c r="G485" i="29"/>
  <c r="F485" i="29"/>
  <c r="E485" i="29"/>
  <c r="D485" i="29"/>
  <c r="C485" i="29"/>
  <c r="B485" i="29"/>
  <c r="A485" i="29"/>
  <c r="J484" i="29"/>
  <c r="I484" i="29"/>
  <c r="H484" i="29"/>
  <c r="G484" i="29"/>
  <c r="F484" i="29"/>
  <c r="E484" i="29"/>
  <c r="D484" i="29"/>
  <c r="C484" i="29"/>
  <c r="B484" i="29"/>
  <c r="A484" i="29"/>
  <c r="J483" i="29"/>
  <c r="I483" i="29"/>
  <c r="H483" i="29"/>
  <c r="G483" i="29"/>
  <c r="F483" i="29"/>
  <c r="E483" i="29"/>
  <c r="D483" i="29"/>
  <c r="C483" i="29"/>
  <c r="B483" i="29"/>
  <c r="A483" i="29"/>
  <c r="J482" i="29"/>
  <c r="I482" i="29"/>
  <c r="H482" i="29"/>
  <c r="G482" i="29"/>
  <c r="F482" i="29"/>
  <c r="E482" i="29"/>
  <c r="D482" i="29"/>
  <c r="C482" i="29"/>
  <c r="B482" i="29"/>
  <c r="A482" i="29"/>
  <c r="J481" i="29"/>
  <c r="I481" i="29"/>
  <c r="H481" i="29"/>
  <c r="G481" i="29"/>
  <c r="F481" i="29"/>
  <c r="E481" i="29"/>
  <c r="D481" i="29"/>
  <c r="C481" i="29"/>
  <c r="B481" i="29"/>
  <c r="A481" i="29"/>
  <c r="J480" i="29"/>
  <c r="I480" i="29"/>
  <c r="H480" i="29"/>
  <c r="G480" i="29"/>
  <c r="F480" i="29"/>
  <c r="E480" i="29"/>
  <c r="D480" i="29"/>
  <c r="C480" i="29"/>
  <c r="B480" i="29"/>
  <c r="A480" i="29"/>
  <c r="J479" i="29"/>
  <c r="I479" i="29"/>
  <c r="H479" i="29"/>
  <c r="G479" i="29"/>
  <c r="F479" i="29"/>
  <c r="E479" i="29"/>
  <c r="D479" i="29"/>
  <c r="C479" i="29"/>
  <c r="B479" i="29"/>
  <c r="A479" i="29"/>
  <c r="J478" i="29"/>
  <c r="I478" i="29"/>
  <c r="H478" i="29"/>
  <c r="G478" i="29"/>
  <c r="F478" i="29"/>
  <c r="E478" i="29"/>
  <c r="D478" i="29"/>
  <c r="C478" i="29"/>
  <c r="B478" i="29"/>
  <c r="A478" i="29"/>
  <c r="J477" i="29"/>
  <c r="I477" i="29"/>
  <c r="H477" i="29"/>
  <c r="G477" i="29"/>
  <c r="F477" i="29"/>
  <c r="E477" i="29"/>
  <c r="D477" i="29"/>
  <c r="C477" i="29"/>
  <c r="B477" i="29"/>
  <c r="A477" i="29"/>
  <c r="J476" i="29"/>
  <c r="I476" i="29"/>
  <c r="H476" i="29"/>
  <c r="G476" i="29"/>
  <c r="F476" i="29"/>
  <c r="E476" i="29"/>
  <c r="D476" i="29"/>
  <c r="C476" i="29"/>
  <c r="B476" i="29"/>
  <c r="A476" i="29"/>
  <c r="J475" i="29"/>
  <c r="I475" i="29"/>
  <c r="H475" i="29"/>
  <c r="G475" i="29"/>
  <c r="F475" i="29"/>
  <c r="E475" i="29"/>
  <c r="D475" i="29"/>
  <c r="C475" i="29"/>
  <c r="B475" i="29"/>
  <c r="A475" i="29"/>
  <c r="J474" i="29"/>
  <c r="I474" i="29"/>
  <c r="H474" i="29"/>
  <c r="G474" i="29"/>
  <c r="F474" i="29"/>
  <c r="E474" i="29"/>
  <c r="D474" i="29"/>
  <c r="C474" i="29"/>
  <c r="B474" i="29"/>
  <c r="A474" i="29"/>
  <c r="J473" i="29"/>
  <c r="I473" i="29"/>
  <c r="H473" i="29"/>
  <c r="G473" i="29"/>
  <c r="F473" i="29"/>
  <c r="E473" i="29"/>
  <c r="D473" i="29"/>
  <c r="C473" i="29"/>
  <c r="B473" i="29"/>
  <c r="A473" i="29"/>
  <c r="J472" i="29"/>
  <c r="I472" i="29"/>
  <c r="H472" i="29"/>
  <c r="G472" i="29"/>
  <c r="F472" i="29"/>
  <c r="E472" i="29"/>
  <c r="D472" i="29"/>
  <c r="C472" i="29"/>
  <c r="B472" i="29"/>
  <c r="A472" i="29"/>
  <c r="J471" i="29"/>
  <c r="I471" i="29"/>
  <c r="H471" i="29"/>
  <c r="G471" i="29"/>
  <c r="F471" i="29"/>
  <c r="E471" i="29"/>
  <c r="D471" i="29"/>
  <c r="C471" i="29"/>
  <c r="B471" i="29"/>
  <c r="A471" i="29"/>
  <c r="J470" i="29"/>
  <c r="I470" i="29"/>
  <c r="H470" i="29"/>
  <c r="G470" i="29"/>
  <c r="F470" i="29"/>
  <c r="E470" i="29"/>
  <c r="D470" i="29"/>
  <c r="C470" i="29"/>
  <c r="B470" i="29"/>
  <c r="A470" i="29"/>
  <c r="J469" i="29"/>
  <c r="I469" i="29"/>
  <c r="H469" i="29"/>
  <c r="G469" i="29"/>
  <c r="F469" i="29"/>
  <c r="E469" i="29"/>
  <c r="D469" i="29"/>
  <c r="C469" i="29"/>
  <c r="B469" i="29"/>
  <c r="A469" i="29"/>
  <c r="J468" i="29"/>
  <c r="I468" i="29"/>
  <c r="H468" i="29"/>
  <c r="G468" i="29"/>
  <c r="F468" i="29"/>
  <c r="E468" i="29"/>
  <c r="D468" i="29"/>
  <c r="C468" i="29"/>
  <c r="B468" i="29"/>
  <c r="A468" i="29"/>
  <c r="J467" i="29"/>
  <c r="I467" i="29"/>
  <c r="H467" i="29"/>
  <c r="G467" i="29"/>
  <c r="F467" i="29"/>
  <c r="E467" i="29"/>
  <c r="D467" i="29"/>
  <c r="C467" i="29"/>
  <c r="B467" i="29"/>
  <c r="A467" i="29"/>
  <c r="J466" i="29"/>
  <c r="I466" i="29"/>
  <c r="H466" i="29"/>
  <c r="G466" i="29"/>
  <c r="F466" i="29"/>
  <c r="E466" i="29"/>
  <c r="D466" i="29"/>
  <c r="C466" i="29"/>
  <c r="B466" i="29"/>
  <c r="A466" i="29"/>
  <c r="J465" i="29"/>
  <c r="I465" i="29"/>
  <c r="H465" i="29"/>
  <c r="G465" i="29"/>
  <c r="F465" i="29"/>
  <c r="E465" i="29"/>
  <c r="D465" i="29"/>
  <c r="C465" i="29"/>
  <c r="B465" i="29"/>
  <c r="A465" i="29"/>
  <c r="J464" i="29"/>
  <c r="I464" i="29"/>
  <c r="H464" i="29"/>
  <c r="G464" i="29"/>
  <c r="F464" i="29"/>
  <c r="E464" i="29"/>
  <c r="D464" i="29"/>
  <c r="C464" i="29"/>
  <c r="B464" i="29"/>
  <c r="A464" i="29"/>
  <c r="J463" i="29"/>
  <c r="I463" i="29"/>
  <c r="H463" i="29"/>
  <c r="G463" i="29"/>
  <c r="F463" i="29"/>
  <c r="E463" i="29"/>
  <c r="D463" i="29"/>
  <c r="C463" i="29"/>
  <c r="B463" i="29"/>
  <c r="A463" i="29"/>
  <c r="J462" i="29"/>
  <c r="I462" i="29"/>
  <c r="H462" i="29"/>
  <c r="G462" i="29"/>
  <c r="F462" i="29"/>
  <c r="E462" i="29"/>
  <c r="D462" i="29"/>
  <c r="C462" i="29"/>
  <c r="B462" i="29"/>
  <c r="A462" i="29"/>
  <c r="J461" i="29"/>
  <c r="I461" i="29"/>
  <c r="H461" i="29"/>
  <c r="G461" i="29"/>
  <c r="F461" i="29"/>
  <c r="E461" i="29"/>
  <c r="D461" i="29"/>
  <c r="C461" i="29"/>
  <c r="B461" i="29"/>
  <c r="A461" i="29"/>
  <c r="J460" i="29"/>
  <c r="I460" i="29"/>
  <c r="H460" i="29"/>
  <c r="G460" i="29"/>
  <c r="F460" i="29"/>
  <c r="E460" i="29"/>
  <c r="D460" i="29"/>
  <c r="C460" i="29"/>
  <c r="B460" i="29"/>
  <c r="A460" i="29"/>
  <c r="J459" i="29"/>
  <c r="I459" i="29"/>
  <c r="H459" i="29"/>
  <c r="G459" i="29"/>
  <c r="F459" i="29"/>
  <c r="E459" i="29"/>
  <c r="D459" i="29"/>
  <c r="C459" i="29"/>
  <c r="B459" i="29"/>
  <c r="A459" i="29"/>
  <c r="J458" i="29"/>
  <c r="I458" i="29"/>
  <c r="H458" i="29"/>
  <c r="G458" i="29"/>
  <c r="F458" i="29"/>
  <c r="E458" i="29"/>
  <c r="D458" i="29"/>
  <c r="C458" i="29"/>
  <c r="B458" i="29"/>
  <c r="A458" i="29"/>
  <c r="J457" i="29"/>
  <c r="I457" i="29"/>
  <c r="H457" i="29"/>
  <c r="G457" i="29"/>
  <c r="F457" i="29"/>
  <c r="E457" i="29"/>
  <c r="D457" i="29"/>
  <c r="C457" i="29"/>
  <c r="B457" i="29"/>
  <c r="A457" i="29"/>
  <c r="J456" i="29"/>
  <c r="I456" i="29"/>
  <c r="H456" i="29"/>
  <c r="G456" i="29"/>
  <c r="F456" i="29"/>
  <c r="E456" i="29"/>
  <c r="D456" i="29"/>
  <c r="C456" i="29"/>
  <c r="B456" i="29"/>
  <c r="A456" i="29"/>
  <c r="J455" i="29"/>
  <c r="I455" i="29"/>
  <c r="H455" i="29"/>
  <c r="G455" i="29"/>
  <c r="F455" i="29"/>
  <c r="E455" i="29"/>
  <c r="D455" i="29"/>
  <c r="C455" i="29"/>
  <c r="B455" i="29"/>
  <c r="A455" i="29"/>
  <c r="J454" i="29"/>
  <c r="I454" i="29"/>
  <c r="H454" i="29"/>
  <c r="G454" i="29"/>
  <c r="F454" i="29"/>
  <c r="E454" i="29"/>
  <c r="D454" i="29"/>
  <c r="C454" i="29"/>
  <c r="B454" i="29"/>
  <c r="A454" i="29"/>
  <c r="J453" i="29"/>
  <c r="I453" i="29"/>
  <c r="H453" i="29"/>
  <c r="G453" i="29"/>
  <c r="F453" i="29"/>
  <c r="E453" i="29"/>
  <c r="D453" i="29"/>
  <c r="C453" i="29"/>
  <c r="B453" i="29"/>
  <c r="A453" i="29"/>
  <c r="J452" i="29"/>
  <c r="I452" i="29"/>
  <c r="H452" i="29"/>
  <c r="G452" i="29"/>
  <c r="F452" i="29"/>
  <c r="E452" i="29"/>
  <c r="D452" i="29"/>
  <c r="C452" i="29"/>
  <c r="B452" i="29"/>
  <c r="A452" i="29"/>
  <c r="J451" i="29"/>
  <c r="I451" i="29"/>
  <c r="H451" i="29"/>
  <c r="G451" i="29"/>
  <c r="F451" i="29"/>
  <c r="E451" i="29"/>
  <c r="D451" i="29"/>
  <c r="C451" i="29"/>
  <c r="B451" i="29"/>
  <c r="A451" i="29"/>
  <c r="J450" i="29"/>
  <c r="I450" i="29"/>
  <c r="H450" i="29"/>
  <c r="G450" i="29"/>
  <c r="F450" i="29"/>
  <c r="E450" i="29"/>
  <c r="D450" i="29"/>
  <c r="C450" i="29"/>
  <c r="B450" i="29"/>
  <c r="A450" i="29"/>
  <c r="J449" i="29"/>
  <c r="I449" i="29"/>
  <c r="H449" i="29"/>
  <c r="G449" i="29"/>
  <c r="F449" i="29"/>
  <c r="E449" i="29"/>
  <c r="D449" i="29"/>
  <c r="C449" i="29"/>
  <c r="B449" i="29"/>
  <c r="A449" i="29"/>
  <c r="J448" i="29"/>
  <c r="I448" i="29"/>
  <c r="H448" i="29"/>
  <c r="G448" i="29"/>
  <c r="F448" i="29"/>
  <c r="E448" i="29"/>
  <c r="D448" i="29"/>
  <c r="C448" i="29"/>
  <c r="B448" i="29"/>
  <c r="A448" i="29"/>
  <c r="J447" i="29"/>
  <c r="I447" i="29"/>
  <c r="H447" i="29"/>
  <c r="G447" i="29"/>
  <c r="F447" i="29"/>
  <c r="E447" i="29"/>
  <c r="D447" i="29"/>
  <c r="C447" i="29"/>
  <c r="B447" i="29"/>
  <c r="A447" i="29"/>
  <c r="J446" i="29"/>
  <c r="I446" i="29"/>
  <c r="H446" i="29"/>
  <c r="G446" i="29"/>
  <c r="F446" i="29"/>
  <c r="E446" i="29"/>
  <c r="D446" i="29"/>
  <c r="C446" i="29"/>
  <c r="B446" i="29"/>
  <c r="A446" i="29"/>
  <c r="J445" i="29"/>
  <c r="I445" i="29"/>
  <c r="H445" i="29"/>
  <c r="G445" i="29"/>
  <c r="F445" i="29"/>
  <c r="E445" i="29"/>
  <c r="D445" i="29"/>
  <c r="C445" i="29"/>
  <c r="B445" i="29"/>
  <c r="A445" i="29"/>
  <c r="J444" i="29"/>
  <c r="I444" i="29"/>
  <c r="H444" i="29"/>
  <c r="G444" i="29"/>
  <c r="F444" i="29"/>
  <c r="E444" i="29"/>
  <c r="D444" i="29"/>
  <c r="C444" i="29"/>
  <c r="B444" i="29"/>
  <c r="A444" i="29"/>
  <c r="J443" i="29"/>
  <c r="I443" i="29"/>
  <c r="H443" i="29"/>
  <c r="G443" i="29"/>
  <c r="F443" i="29"/>
  <c r="E443" i="29"/>
  <c r="D443" i="29"/>
  <c r="C443" i="29"/>
  <c r="B443" i="29"/>
  <c r="A443" i="29"/>
  <c r="J442" i="29"/>
  <c r="I442" i="29"/>
  <c r="H442" i="29"/>
  <c r="G442" i="29"/>
  <c r="F442" i="29"/>
  <c r="E442" i="29"/>
  <c r="D442" i="29"/>
  <c r="C442" i="29"/>
  <c r="B442" i="29"/>
  <c r="A442" i="29"/>
  <c r="J441" i="29"/>
  <c r="I441" i="29"/>
  <c r="H441" i="29"/>
  <c r="G441" i="29"/>
  <c r="F441" i="29"/>
  <c r="E441" i="29"/>
  <c r="D441" i="29"/>
  <c r="C441" i="29"/>
  <c r="B441" i="29"/>
  <c r="A441" i="29"/>
  <c r="J440" i="29"/>
  <c r="I440" i="29"/>
  <c r="H440" i="29"/>
  <c r="G440" i="29"/>
  <c r="F440" i="29"/>
  <c r="E440" i="29"/>
  <c r="D440" i="29"/>
  <c r="C440" i="29"/>
  <c r="B440" i="29"/>
  <c r="A440" i="29"/>
  <c r="J439" i="29"/>
  <c r="I439" i="29"/>
  <c r="H439" i="29"/>
  <c r="G439" i="29"/>
  <c r="F439" i="29"/>
  <c r="E439" i="29"/>
  <c r="D439" i="29"/>
  <c r="C439" i="29"/>
  <c r="B439" i="29"/>
  <c r="A439" i="29"/>
  <c r="J438" i="29"/>
  <c r="I438" i="29"/>
  <c r="H438" i="29"/>
  <c r="G438" i="29"/>
  <c r="F438" i="29"/>
  <c r="E438" i="29"/>
  <c r="D438" i="29"/>
  <c r="C438" i="29"/>
  <c r="B438" i="29"/>
  <c r="A438" i="29"/>
  <c r="J437" i="29"/>
  <c r="I437" i="29"/>
  <c r="H437" i="29"/>
  <c r="G437" i="29"/>
  <c r="F437" i="29"/>
  <c r="E437" i="29"/>
  <c r="D437" i="29"/>
  <c r="C437" i="29"/>
  <c r="B437" i="29"/>
  <c r="A437" i="29"/>
  <c r="J436" i="29"/>
  <c r="I436" i="29"/>
  <c r="H436" i="29"/>
  <c r="G436" i="29"/>
  <c r="F436" i="29"/>
  <c r="E436" i="29"/>
  <c r="D436" i="29"/>
  <c r="C436" i="29"/>
  <c r="B436" i="29"/>
  <c r="A436" i="29"/>
  <c r="J435" i="29"/>
  <c r="I435" i="29"/>
  <c r="H435" i="29"/>
  <c r="G435" i="29"/>
  <c r="F435" i="29"/>
  <c r="E435" i="29"/>
  <c r="D435" i="29"/>
  <c r="C435" i="29"/>
  <c r="B435" i="29"/>
  <c r="A435" i="29"/>
  <c r="J434" i="29"/>
  <c r="I434" i="29"/>
  <c r="H434" i="29"/>
  <c r="G434" i="29"/>
  <c r="F434" i="29"/>
  <c r="E434" i="29"/>
  <c r="D434" i="29"/>
  <c r="C434" i="29"/>
  <c r="B434" i="29"/>
  <c r="A434" i="29"/>
  <c r="J433" i="29"/>
  <c r="I433" i="29"/>
  <c r="H433" i="29"/>
  <c r="G433" i="29"/>
  <c r="F433" i="29"/>
  <c r="E433" i="29"/>
  <c r="D433" i="29"/>
  <c r="C433" i="29"/>
  <c r="B433" i="29"/>
  <c r="A433" i="29"/>
  <c r="J432" i="29"/>
  <c r="I432" i="29"/>
  <c r="H432" i="29"/>
  <c r="G432" i="29"/>
  <c r="F432" i="29"/>
  <c r="E432" i="29"/>
  <c r="D432" i="29"/>
  <c r="C432" i="29"/>
  <c r="B432" i="29"/>
  <c r="A432" i="29"/>
  <c r="J431" i="29"/>
  <c r="I431" i="29"/>
  <c r="H431" i="29"/>
  <c r="G431" i="29"/>
  <c r="F431" i="29"/>
  <c r="E431" i="29"/>
  <c r="D431" i="29"/>
  <c r="C431" i="29"/>
  <c r="B431" i="29"/>
  <c r="A431" i="29"/>
  <c r="J430" i="29"/>
  <c r="I430" i="29"/>
  <c r="H430" i="29"/>
  <c r="G430" i="29"/>
  <c r="F430" i="29"/>
  <c r="E430" i="29"/>
  <c r="D430" i="29"/>
  <c r="C430" i="29"/>
  <c r="B430" i="29"/>
  <c r="A430" i="29"/>
  <c r="J429" i="29"/>
  <c r="I429" i="29"/>
  <c r="H429" i="29"/>
  <c r="G429" i="29"/>
  <c r="F429" i="29"/>
  <c r="E429" i="29"/>
  <c r="D429" i="29"/>
  <c r="C429" i="29"/>
  <c r="B429" i="29"/>
  <c r="A429" i="29"/>
  <c r="J428" i="29"/>
  <c r="I428" i="29"/>
  <c r="H428" i="29"/>
  <c r="G428" i="29"/>
  <c r="F428" i="29"/>
  <c r="E428" i="29"/>
  <c r="D428" i="29"/>
  <c r="C428" i="29"/>
  <c r="B428" i="29"/>
  <c r="A428" i="29"/>
  <c r="J427" i="29"/>
  <c r="I427" i="29"/>
  <c r="H427" i="29"/>
  <c r="G427" i="29"/>
  <c r="F427" i="29"/>
  <c r="E427" i="29"/>
  <c r="D427" i="29"/>
  <c r="C427" i="29"/>
  <c r="B427" i="29"/>
  <c r="A427" i="29"/>
  <c r="J426" i="29"/>
  <c r="I426" i="29"/>
  <c r="H426" i="29"/>
  <c r="G426" i="29"/>
  <c r="F426" i="29"/>
  <c r="E426" i="29"/>
  <c r="D426" i="29"/>
  <c r="C426" i="29"/>
  <c r="B426" i="29"/>
  <c r="A426" i="29"/>
  <c r="J425" i="29"/>
  <c r="I425" i="29"/>
  <c r="H425" i="29"/>
  <c r="G425" i="29"/>
  <c r="F425" i="29"/>
  <c r="E425" i="29"/>
  <c r="D425" i="29"/>
  <c r="C425" i="29"/>
  <c r="B425" i="29"/>
  <c r="A425" i="29"/>
  <c r="J424" i="29"/>
  <c r="I424" i="29"/>
  <c r="H424" i="29"/>
  <c r="G424" i="29"/>
  <c r="F424" i="29"/>
  <c r="E424" i="29"/>
  <c r="D424" i="29"/>
  <c r="C424" i="29"/>
  <c r="B424" i="29"/>
  <c r="A424" i="29"/>
  <c r="J423" i="29"/>
  <c r="I423" i="29"/>
  <c r="H423" i="29"/>
  <c r="G423" i="29"/>
  <c r="F423" i="29"/>
  <c r="E423" i="29"/>
  <c r="D423" i="29"/>
  <c r="C423" i="29"/>
  <c r="B423" i="29"/>
  <c r="A423" i="29"/>
  <c r="J422" i="29"/>
  <c r="I422" i="29"/>
  <c r="H422" i="29"/>
  <c r="G422" i="29"/>
  <c r="F422" i="29"/>
  <c r="E422" i="29"/>
  <c r="D422" i="29"/>
  <c r="C422" i="29"/>
  <c r="B422" i="29"/>
  <c r="A422" i="29"/>
  <c r="J421" i="29"/>
  <c r="I421" i="29"/>
  <c r="H421" i="29"/>
  <c r="G421" i="29"/>
  <c r="F421" i="29"/>
  <c r="E421" i="29"/>
  <c r="D421" i="29"/>
  <c r="C421" i="29"/>
  <c r="B421" i="29"/>
  <c r="A421" i="29"/>
  <c r="J420" i="29"/>
  <c r="I420" i="29"/>
  <c r="H420" i="29"/>
  <c r="G420" i="29"/>
  <c r="F420" i="29"/>
  <c r="E420" i="29"/>
  <c r="D420" i="29"/>
  <c r="C420" i="29"/>
  <c r="B420" i="29"/>
  <c r="A420" i="29"/>
  <c r="J419" i="29"/>
  <c r="I419" i="29"/>
  <c r="H419" i="29"/>
  <c r="G419" i="29"/>
  <c r="F419" i="29"/>
  <c r="E419" i="29"/>
  <c r="D419" i="29"/>
  <c r="C419" i="29"/>
  <c r="B419" i="29"/>
  <c r="A419" i="29"/>
  <c r="J418" i="29"/>
  <c r="I418" i="29"/>
  <c r="H418" i="29"/>
  <c r="G418" i="29"/>
  <c r="F418" i="29"/>
  <c r="E418" i="29"/>
  <c r="D418" i="29"/>
  <c r="C418" i="29"/>
  <c r="B418" i="29"/>
  <c r="A418" i="29"/>
  <c r="J417" i="29"/>
  <c r="I417" i="29"/>
  <c r="H417" i="29"/>
  <c r="G417" i="29"/>
  <c r="F417" i="29"/>
  <c r="E417" i="29"/>
  <c r="D417" i="29"/>
  <c r="C417" i="29"/>
  <c r="B417" i="29"/>
  <c r="A417" i="29"/>
  <c r="J416" i="29"/>
  <c r="I416" i="29"/>
  <c r="H416" i="29"/>
  <c r="G416" i="29"/>
  <c r="F416" i="29"/>
  <c r="E416" i="29"/>
  <c r="D416" i="29"/>
  <c r="C416" i="29"/>
  <c r="B416" i="29"/>
  <c r="A416" i="29"/>
  <c r="J415" i="29"/>
  <c r="I415" i="29"/>
  <c r="H415" i="29"/>
  <c r="G415" i="29"/>
  <c r="F415" i="29"/>
  <c r="E415" i="29"/>
  <c r="D415" i="29"/>
  <c r="C415" i="29"/>
  <c r="B415" i="29"/>
  <c r="A415" i="29"/>
  <c r="J414" i="29"/>
  <c r="I414" i="29"/>
  <c r="H414" i="29"/>
  <c r="G414" i="29"/>
  <c r="F414" i="29"/>
  <c r="E414" i="29"/>
  <c r="D414" i="29"/>
  <c r="C414" i="29"/>
  <c r="B414" i="29"/>
  <c r="A414" i="29"/>
  <c r="J413" i="29"/>
  <c r="I413" i="29"/>
  <c r="H413" i="29"/>
  <c r="G413" i="29"/>
  <c r="F413" i="29"/>
  <c r="E413" i="29"/>
  <c r="D413" i="29"/>
  <c r="C413" i="29"/>
  <c r="B413" i="29"/>
  <c r="A413" i="29"/>
  <c r="J412" i="29"/>
  <c r="I412" i="29"/>
  <c r="H412" i="29"/>
  <c r="G412" i="29"/>
  <c r="F412" i="29"/>
  <c r="E412" i="29"/>
  <c r="D412" i="29"/>
  <c r="C412" i="29"/>
  <c r="B412" i="29"/>
  <c r="A412" i="29"/>
  <c r="J411" i="29"/>
  <c r="I411" i="29"/>
  <c r="H411" i="29"/>
  <c r="G411" i="29"/>
  <c r="F411" i="29"/>
  <c r="E411" i="29"/>
  <c r="D411" i="29"/>
  <c r="C411" i="29"/>
  <c r="B411" i="29"/>
  <c r="A411" i="29"/>
  <c r="J410" i="29"/>
  <c r="I410" i="29"/>
  <c r="H410" i="29"/>
  <c r="G410" i="29"/>
  <c r="F410" i="29"/>
  <c r="E410" i="29"/>
  <c r="D410" i="29"/>
  <c r="C410" i="29"/>
  <c r="B410" i="29"/>
  <c r="A410" i="29"/>
  <c r="J409" i="29"/>
  <c r="I409" i="29"/>
  <c r="H409" i="29"/>
  <c r="G409" i="29"/>
  <c r="F409" i="29"/>
  <c r="E409" i="29"/>
  <c r="D409" i="29"/>
  <c r="C409" i="29"/>
  <c r="B409" i="29"/>
  <c r="A409" i="29"/>
  <c r="J408" i="29"/>
  <c r="I408" i="29"/>
  <c r="H408" i="29"/>
  <c r="G408" i="29"/>
  <c r="F408" i="29"/>
  <c r="E408" i="29"/>
  <c r="D408" i="29"/>
  <c r="C408" i="29"/>
  <c r="B408" i="29"/>
  <c r="A408" i="29"/>
  <c r="J407" i="29"/>
  <c r="I407" i="29"/>
  <c r="H407" i="29"/>
  <c r="G407" i="29"/>
  <c r="F407" i="29"/>
  <c r="E407" i="29"/>
  <c r="D407" i="29"/>
  <c r="C407" i="29"/>
  <c r="B407" i="29"/>
  <c r="A407" i="29"/>
  <c r="J406" i="29"/>
  <c r="I406" i="29"/>
  <c r="H406" i="29"/>
  <c r="G406" i="29"/>
  <c r="F406" i="29"/>
  <c r="E406" i="29"/>
  <c r="D406" i="29"/>
  <c r="C406" i="29"/>
  <c r="B406" i="29"/>
  <c r="A406" i="29"/>
  <c r="J405" i="29"/>
  <c r="I405" i="29"/>
  <c r="H405" i="29"/>
  <c r="G405" i="29"/>
  <c r="F405" i="29"/>
  <c r="E405" i="29"/>
  <c r="D405" i="29"/>
  <c r="C405" i="29"/>
  <c r="B405" i="29"/>
  <c r="A405" i="29"/>
  <c r="J404" i="29"/>
  <c r="I404" i="29"/>
  <c r="H404" i="29"/>
  <c r="G404" i="29"/>
  <c r="F404" i="29"/>
  <c r="E404" i="29"/>
  <c r="D404" i="29"/>
  <c r="C404" i="29"/>
  <c r="B404" i="29"/>
  <c r="A404" i="29"/>
  <c r="J403" i="29"/>
  <c r="I403" i="29"/>
  <c r="H403" i="29"/>
  <c r="G403" i="29"/>
  <c r="F403" i="29"/>
  <c r="E403" i="29"/>
  <c r="D403" i="29"/>
  <c r="C403" i="29"/>
  <c r="B403" i="29"/>
  <c r="A403" i="29"/>
  <c r="J402" i="29"/>
  <c r="I402" i="29"/>
  <c r="H402" i="29"/>
  <c r="G402" i="29"/>
  <c r="F402" i="29"/>
  <c r="E402" i="29"/>
  <c r="D402" i="29"/>
  <c r="C402" i="29"/>
  <c r="B402" i="29"/>
  <c r="A402" i="29"/>
  <c r="J401" i="29"/>
  <c r="I401" i="29"/>
  <c r="H401" i="29"/>
  <c r="G401" i="29"/>
  <c r="F401" i="29"/>
  <c r="E401" i="29"/>
  <c r="D401" i="29"/>
  <c r="C401" i="29"/>
  <c r="B401" i="29"/>
  <c r="A401" i="29"/>
  <c r="J400" i="29"/>
  <c r="I400" i="29"/>
  <c r="H400" i="29"/>
  <c r="G400" i="29"/>
  <c r="F400" i="29"/>
  <c r="E400" i="29"/>
  <c r="D400" i="29"/>
  <c r="C400" i="29"/>
  <c r="B400" i="29"/>
  <c r="A400" i="29"/>
  <c r="J399" i="29"/>
  <c r="I399" i="29"/>
  <c r="H399" i="29"/>
  <c r="G399" i="29"/>
  <c r="F399" i="29"/>
  <c r="E399" i="29"/>
  <c r="D399" i="29"/>
  <c r="C399" i="29"/>
  <c r="B399" i="29"/>
  <c r="A399" i="29"/>
  <c r="J398" i="29"/>
  <c r="I398" i="29"/>
  <c r="H398" i="29"/>
  <c r="G398" i="29"/>
  <c r="F398" i="29"/>
  <c r="E398" i="29"/>
  <c r="D398" i="29"/>
  <c r="C398" i="29"/>
  <c r="B398" i="29"/>
  <c r="A398" i="29"/>
  <c r="J397" i="29"/>
  <c r="I397" i="29"/>
  <c r="H397" i="29"/>
  <c r="G397" i="29"/>
  <c r="F397" i="29"/>
  <c r="E397" i="29"/>
  <c r="D397" i="29"/>
  <c r="C397" i="29"/>
  <c r="B397" i="29"/>
  <c r="A397" i="29"/>
  <c r="J396" i="29"/>
  <c r="I396" i="29"/>
  <c r="H396" i="29"/>
  <c r="G396" i="29"/>
  <c r="F396" i="29"/>
  <c r="E396" i="29"/>
  <c r="D396" i="29"/>
  <c r="C396" i="29"/>
  <c r="B396" i="29"/>
  <c r="A396" i="29"/>
  <c r="J395" i="29"/>
  <c r="I395" i="29"/>
  <c r="H395" i="29"/>
  <c r="G395" i="29"/>
  <c r="F395" i="29"/>
  <c r="E395" i="29"/>
  <c r="D395" i="29"/>
  <c r="C395" i="29"/>
  <c r="B395" i="29"/>
  <c r="A395" i="29"/>
  <c r="J394" i="29"/>
  <c r="I394" i="29"/>
  <c r="H394" i="29"/>
  <c r="G394" i="29"/>
  <c r="F394" i="29"/>
  <c r="E394" i="29"/>
  <c r="D394" i="29"/>
  <c r="C394" i="29"/>
  <c r="B394" i="29"/>
  <c r="A394" i="29"/>
  <c r="J393" i="29"/>
  <c r="I393" i="29"/>
  <c r="H393" i="29"/>
  <c r="G393" i="29"/>
  <c r="F393" i="29"/>
  <c r="E393" i="29"/>
  <c r="D393" i="29"/>
  <c r="C393" i="29"/>
  <c r="B393" i="29"/>
  <c r="A393" i="29"/>
  <c r="J392" i="29"/>
  <c r="I392" i="29"/>
  <c r="H392" i="29"/>
  <c r="G392" i="29"/>
  <c r="F392" i="29"/>
  <c r="E392" i="29"/>
  <c r="D392" i="29"/>
  <c r="C392" i="29"/>
  <c r="B392" i="29"/>
  <c r="A392" i="29"/>
  <c r="J391" i="29"/>
  <c r="I391" i="29"/>
  <c r="H391" i="29"/>
  <c r="G391" i="29"/>
  <c r="F391" i="29"/>
  <c r="E391" i="29"/>
  <c r="D391" i="29"/>
  <c r="C391" i="29"/>
  <c r="B391" i="29"/>
  <c r="A391" i="29"/>
  <c r="J390" i="29"/>
  <c r="I390" i="29"/>
  <c r="H390" i="29"/>
  <c r="G390" i="29"/>
  <c r="F390" i="29"/>
  <c r="E390" i="29"/>
  <c r="D390" i="29"/>
  <c r="C390" i="29"/>
  <c r="B390" i="29"/>
  <c r="A390" i="29"/>
  <c r="J389" i="29"/>
  <c r="I389" i="29"/>
  <c r="H389" i="29"/>
  <c r="G389" i="29"/>
  <c r="F389" i="29"/>
  <c r="E389" i="29"/>
  <c r="D389" i="29"/>
  <c r="C389" i="29"/>
  <c r="B389" i="29"/>
  <c r="A389" i="29"/>
  <c r="J388" i="29"/>
  <c r="I388" i="29"/>
  <c r="H388" i="29"/>
  <c r="G388" i="29"/>
  <c r="F388" i="29"/>
  <c r="E388" i="29"/>
  <c r="D388" i="29"/>
  <c r="C388" i="29"/>
  <c r="B388" i="29"/>
  <c r="A388" i="29"/>
  <c r="J387" i="29"/>
  <c r="I387" i="29"/>
  <c r="H387" i="29"/>
  <c r="G387" i="29"/>
  <c r="F387" i="29"/>
  <c r="E387" i="29"/>
  <c r="D387" i="29"/>
  <c r="C387" i="29"/>
  <c r="B387" i="29"/>
  <c r="A387" i="29"/>
  <c r="J386" i="29"/>
  <c r="I386" i="29"/>
  <c r="H386" i="29"/>
  <c r="G386" i="29"/>
  <c r="F386" i="29"/>
  <c r="E386" i="29"/>
  <c r="D386" i="29"/>
  <c r="C386" i="29"/>
  <c r="B386" i="29"/>
  <c r="A386" i="29"/>
  <c r="J385" i="29"/>
  <c r="I385" i="29"/>
  <c r="H385" i="29"/>
  <c r="G385" i="29"/>
  <c r="F385" i="29"/>
  <c r="E385" i="29"/>
  <c r="D385" i="29"/>
  <c r="C385" i="29"/>
  <c r="B385" i="29"/>
  <c r="A385" i="29"/>
  <c r="J384" i="29"/>
  <c r="I384" i="29"/>
  <c r="H384" i="29"/>
  <c r="G384" i="29"/>
  <c r="F384" i="29"/>
  <c r="E384" i="29"/>
  <c r="D384" i="29"/>
  <c r="C384" i="29"/>
  <c r="B384" i="29"/>
  <c r="A384" i="29"/>
  <c r="J383" i="29"/>
  <c r="I383" i="29"/>
  <c r="H383" i="29"/>
  <c r="G383" i="29"/>
  <c r="F383" i="29"/>
  <c r="E383" i="29"/>
  <c r="D383" i="29"/>
  <c r="C383" i="29"/>
  <c r="B383" i="29"/>
  <c r="A383" i="29"/>
  <c r="J382" i="29"/>
  <c r="I382" i="29"/>
  <c r="H382" i="29"/>
  <c r="G382" i="29"/>
  <c r="F382" i="29"/>
  <c r="E382" i="29"/>
  <c r="D382" i="29"/>
  <c r="C382" i="29"/>
  <c r="B382" i="29"/>
  <c r="A382" i="29"/>
  <c r="J381" i="29"/>
  <c r="I381" i="29"/>
  <c r="H381" i="29"/>
  <c r="G381" i="29"/>
  <c r="F381" i="29"/>
  <c r="E381" i="29"/>
  <c r="D381" i="29"/>
  <c r="C381" i="29"/>
  <c r="B381" i="29"/>
  <c r="A381" i="29"/>
  <c r="J380" i="29"/>
  <c r="I380" i="29"/>
  <c r="H380" i="29"/>
  <c r="G380" i="29"/>
  <c r="F380" i="29"/>
  <c r="E380" i="29"/>
  <c r="D380" i="29"/>
  <c r="C380" i="29"/>
  <c r="B380" i="29"/>
  <c r="A380" i="29"/>
  <c r="J379" i="29"/>
  <c r="I379" i="29"/>
  <c r="H379" i="29"/>
  <c r="G379" i="29"/>
  <c r="F379" i="29"/>
  <c r="E379" i="29"/>
  <c r="D379" i="29"/>
  <c r="C379" i="29"/>
  <c r="B379" i="29"/>
  <c r="A379" i="29"/>
  <c r="J378" i="29"/>
  <c r="I378" i="29"/>
  <c r="H378" i="29"/>
  <c r="G378" i="29"/>
  <c r="F378" i="29"/>
  <c r="E378" i="29"/>
  <c r="D378" i="29"/>
  <c r="C378" i="29"/>
  <c r="B378" i="29"/>
  <c r="A378" i="29"/>
  <c r="J377" i="29"/>
  <c r="I377" i="29"/>
  <c r="H377" i="29"/>
  <c r="G377" i="29"/>
  <c r="F377" i="29"/>
  <c r="E377" i="29"/>
  <c r="D377" i="29"/>
  <c r="C377" i="29"/>
  <c r="B377" i="29"/>
  <c r="A377" i="29"/>
  <c r="J376" i="29"/>
  <c r="I376" i="29"/>
  <c r="H376" i="29"/>
  <c r="G376" i="29"/>
  <c r="F376" i="29"/>
  <c r="E376" i="29"/>
  <c r="D376" i="29"/>
  <c r="C376" i="29"/>
  <c r="B376" i="29"/>
  <c r="A376" i="29"/>
  <c r="J375" i="29"/>
  <c r="I375" i="29"/>
  <c r="H375" i="29"/>
  <c r="G375" i="29"/>
  <c r="F375" i="29"/>
  <c r="E375" i="29"/>
  <c r="D375" i="29"/>
  <c r="C375" i="29"/>
  <c r="B375" i="29"/>
  <c r="A375" i="29"/>
  <c r="J374" i="29"/>
  <c r="I374" i="29"/>
  <c r="H374" i="29"/>
  <c r="G374" i="29"/>
  <c r="F374" i="29"/>
  <c r="E374" i="29"/>
  <c r="D374" i="29"/>
  <c r="C374" i="29"/>
  <c r="B374" i="29"/>
  <c r="A374" i="29"/>
  <c r="J373" i="29"/>
  <c r="I373" i="29"/>
  <c r="H373" i="29"/>
  <c r="G373" i="29"/>
  <c r="F373" i="29"/>
  <c r="E373" i="29"/>
  <c r="D373" i="29"/>
  <c r="C373" i="29"/>
  <c r="B373" i="29"/>
  <c r="A373" i="29"/>
  <c r="J372" i="29"/>
  <c r="I372" i="29"/>
  <c r="H372" i="29"/>
  <c r="G372" i="29"/>
  <c r="F372" i="29"/>
  <c r="E372" i="29"/>
  <c r="D372" i="29"/>
  <c r="C372" i="29"/>
  <c r="B372" i="29"/>
  <c r="A372" i="29"/>
  <c r="J371" i="29"/>
  <c r="I371" i="29"/>
  <c r="H371" i="29"/>
  <c r="G371" i="29"/>
  <c r="F371" i="29"/>
  <c r="E371" i="29"/>
  <c r="D371" i="29"/>
  <c r="C371" i="29"/>
  <c r="B371" i="29"/>
  <c r="A371" i="29"/>
  <c r="J370" i="29"/>
  <c r="I370" i="29"/>
  <c r="H370" i="29"/>
  <c r="G370" i="29"/>
  <c r="F370" i="29"/>
  <c r="E370" i="29"/>
  <c r="D370" i="29"/>
  <c r="C370" i="29"/>
  <c r="B370" i="29"/>
  <c r="A370" i="29"/>
  <c r="J369" i="29"/>
  <c r="I369" i="29"/>
  <c r="H369" i="29"/>
  <c r="G369" i="29"/>
  <c r="F369" i="29"/>
  <c r="E369" i="29"/>
  <c r="D369" i="29"/>
  <c r="C369" i="29"/>
  <c r="B369" i="29"/>
  <c r="A369" i="29"/>
  <c r="J368" i="29"/>
  <c r="I368" i="29"/>
  <c r="H368" i="29"/>
  <c r="G368" i="29"/>
  <c r="F368" i="29"/>
  <c r="E368" i="29"/>
  <c r="D368" i="29"/>
  <c r="C368" i="29"/>
  <c r="B368" i="29"/>
  <c r="A368" i="29"/>
  <c r="J367" i="29"/>
  <c r="I367" i="29"/>
  <c r="H367" i="29"/>
  <c r="G367" i="29"/>
  <c r="F367" i="29"/>
  <c r="E367" i="29"/>
  <c r="D367" i="29"/>
  <c r="C367" i="29"/>
  <c r="B367" i="29"/>
  <c r="A367" i="29"/>
  <c r="J366" i="29"/>
  <c r="I366" i="29"/>
  <c r="H366" i="29"/>
  <c r="G366" i="29"/>
  <c r="F366" i="29"/>
  <c r="E366" i="29"/>
  <c r="D366" i="29"/>
  <c r="C366" i="29"/>
  <c r="B366" i="29"/>
  <c r="A366" i="29"/>
  <c r="J365" i="29"/>
  <c r="I365" i="29"/>
  <c r="H365" i="29"/>
  <c r="G365" i="29"/>
  <c r="F365" i="29"/>
  <c r="E365" i="29"/>
  <c r="D365" i="29"/>
  <c r="C365" i="29"/>
  <c r="B365" i="29"/>
  <c r="A365" i="29"/>
  <c r="J364" i="29"/>
  <c r="I364" i="29"/>
  <c r="H364" i="29"/>
  <c r="G364" i="29"/>
  <c r="F364" i="29"/>
  <c r="E364" i="29"/>
  <c r="D364" i="29"/>
  <c r="C364" i="29"/>
  <c r="B364" i="29"/>
  <c r="A364" i="29"/>
  <c r="J363" i="29"/>
  <c r="I363" i="29"/>
  <c r="H363" i="29"/>
  <c r="G363" i="29"/>
  <c r="F363" i="29"/>
  <c r="E363" i="29"/>
  <c r="D363" i="29"/>
  <c r="C363" i="29"/>
  <c r="B363" i="29"/>
  <c r="A363" i="29"/>
  <c r="J362" i="29"/>
  <c r="I362" i="29"/>
  <c r="H362" i="29"/>
  <c r="G362" i="29"/>
  <c r="F362" i="29"/>
  <c r="E362" i="29"/>
  <c r="D362" i="29"/>
  <c r="C362" i="29"/>
  <c r="B362" i="29"/>
  <c r="A362" i="29"/>
  <c r="J361" i="29"/>
  <c r="I361" i="29"/>
  <c r="H361" i="29"/>
  <c r="G361" i="29"/>
  <c r="F361" i="29"/>
  <c r="E361" i="29"/>
  <c r="D361" i="29"/>
  <c r="C361" i="29"/>
  <c r="B361" i="29"/>
  <c r="A361" i="29"/>
  <c r="J360" i="29"/>
  <c r="I360" i="29"/>
  <c r="H360" i="29"/>
  <c r="G360" i="29"/>
  <c r="F360" i="29"/>
  <c r="E360" i="29"/>
  <c r="D360" i="29"/>
  <c r="C360" i="29"/>
  <c r="B360" i="29"/>
  <c r="A360" i="29"/>
  <c r="J359" i="29"/>
  <c r="I359" i="29"/>
  <c r="H359" i="29"/>
  <c r="G359" i="29"/>
  <c r="F359" i="29"/>
  <c r="E359" i="29"/>
  <c r="D359" i="29"/>
  <c r="C359" i="29"/>
  <c r="B359" i="29"/>
  <c r="A359" i="29"/>
  <c r="J358" i="29"/>
  <c r="I358" i="29"/>
  <c r="H358" i="29"/>
  <c r="G358" i="29"/>
  <c r="F358" i="29"/>
  <c r="E358" i="29"/>
  <c r="D358" i="29"/>
  <c r="C358" i="29"/>
  <c r="B358" i="29"/>
  <c r="A358" i="29"/>
  <c r="J357" i="29"/>
  <c r="I357" i="29"/>
  <c r="H357" i="29"/>
  <c r="G357" i="29"/>
  <c r="F357" i="29"/>
  <c r="E357" i="29"/>
  <c r="D357" i="29"/>
  <c r="C357" i="29"/>
  <c r="B357" i="29"/>
  <c r="A357" i="29"/>
  <c r="J356" i="29"/>
  <c r="I356" i="29"/>
  <c r="H356" i="29"/>
  <c r="G356" i="29"/>
  <c r="F356" i="29"/>
  <c r="E356" i="29"/>
  <c r="D356" i="29"/>
  <c r="C356" i="29"/>
  <c r="B356" i="29"/>
  <c r="A356" i="29"/>
  <c r="J355" i="29"/>
  <c r="I355" i="29"/>
  <c r="H355" i="29"/>
  <c r="G355" i="29"/>
  <c r="F355" i="29"/>
  <c r="E355" i="29"/>
  <c r="D355" i="29"/>
  <c r="C355" i="29"/>
  <c r="B355" i="29"/>
  <c r="A355" i="29"/>
  <c r="J354" i="29"/>
  <c r="I354" i="29"/>
  <c r="H354" i="29"/>
  <c r="G354" i="29"/>
  <c r="F354" i="29"/>
  <c r="E354" i="29"/>
  <c r="D354" i="29"/>
  <c r="C354" i="29"/>
  <c r="B354" i="29"/>
  <c r="A354" i="29"/>
  <c r="J353" i="29"/>
  <c r="I353" i="29"/>
  <c r="H353" i="29"/>
  <c r="G353" i="29"/>
  <c r="F353" i="29"/>
  <c r="E353" i="29"/>
  <c r="D353" i="29"/>
  <c r="C353" i="29"/>
  <c r="B353" i="29"/>
  <c r="A353" i="29"/>
  <c r="J352" i="29"/>
  <c r="I352" i="29"/>
  <c r="H352" i="29"/>
  <c r="G352" i="29"/>
  <c r="F352" i="29"/>
  <c r="E352" i="29"/>
  <c r="D352" i="29"/>
  <c r="C352" i="29"/>
  <c r="B352" i="29"/>
  <c r="A352" i="29"/>
  <c r="J351" i="29"/>
  <c r="I351" i="29"/>
  <c r="H351" i="29"/>
  <c r="G351" i="29"/>
  <c r="F351" i="29"/>
  <c r="E351" i="29"/>
  <c r="D351" i="29"/>
  <c r="C351" i="29"/>
  <c r="B351" i="29"/>
  <c r="A351" i="29"/>
  <c r="J350" i="29"/>
  <c r="I350" i="29"/>
  <c r="H350" i="29"/>
  <c r="G350" i="29"/>
  <c r="F350" i="29"/>
  <c r="E350" i="29"/>
  <c r="D350" i="29"/>
  <c r="C350" i="29"/>
  <c r="B350" i="29"/>
  <c r="A350" i="29"/>
  <c r="J349" i="29"/>
  <c r="I349" i="29"/>
  <c r="H349" i="29"/>
  <c r="G349" i="29"/>
  <c r="F349" i="29"/>
  <c r="E349" i="29"/>
  <c r="D349" i="29"/>
  <c r="C349" i="29"/>
  <c r="B349" i="29"/>
  <c r="A349" i="29"/>
  <c r="J348" i="29"/>
  <c r="I348" i="29"/>
  <c r="H348" i="29"/>
  <c r="G348" i="29"/>
  <c r="F348" i="29"/>
  <c r="E348" i="29"/>
  <c r="D348" i="29"/>
  <c r="C348" i="29"/>
  <c r="B348" i="29"/>
  <c r="A348" i="29"/>
  <c r="J347" i="29"/>
  <c r="I347" i="29"/>
  <c r="H347" i="29"/>
  <c r="G347" i="29"/>
  <c r="F347" i="29"/>
  <c r="E347" i="29"/>
  <c r="D347" i="29"/>
  <c r="C347" i="29"/>
  <c r="B347" i="29"/>
  <c r="A347" i="29"/>
  <c r="J346" i="29"/>
  <c r="I346" i="29"/>
  <c r="H346" i="29"/>
  <c r="G346" i="29"/>
  <c r="F346" i="29"/>
  <c r="E346" i="29"/>
  <c r="D346" i="29"/>
  <c r="C346" i="29"/>
  <c r="B346" i="29"/>
  <c r="A346" i="29"/>
  <c r="J345" i="29"/>
  <c r="I345" i="29"/>
  <c r="H345" i="29"/>
  <c r="G345" i="29"/>
  <c r="F345" i="29"/>
  <c r="E345" i="29"/>
  <c r="D345" i="29"/>
  <c r="C345" i="29"/>
  <c r="B345" i="29"/>
  <c r="A345" i="29"/>
  <c r="J344" i="29"/>
  <c r="I344" i="29"/>
  <c r="H344" i="29"/>
  <c r="G344" i="29"/>
  <c r="F344" i="29"/>
  <c r="E344" i="29"/>
  <c r="D344" i="29"/>
  <c r="C344" i="29"/>
  <c r="B344" i="29"/>
  <c r="A344" i="29"/>
  <c r="J343" i="29"/>
  <c r="I343" i="29"/>
  <c r="H343" i="29"/>
  <c r="G343" i="29"/>
  <c r="F343" i="29"/>
  <c r="E343" i="29"/>
  <c r="D343" i="29"/>
  <c r="C343" i="29"/>
  <c r="B343" i="29"/>
  <c r="A343" i="29"/>
  <c r="J342" i="29"/>
  <c r="I342" i="29"/>
  <c r="H342" i="29"/>
  <c r="G342" i="29"/>
  <c r="F342" i="29"/>
  <c r="E342" i="29"/>
  <c r="D342" i="29"/>
  <c r="C342" i="29"/>
  <c r="B342" i="29"/>
  <c r="A342" i="29"/>
  <c r="J341" i="29"/>
  <c r="I341" i="29"/>
  <c r="H341" i="29"/>
  <c r="G341" i="29"/>
  <c r="F341" i="29"/>
  <c r="E341" i="29"/>
  <c r="D341" i="29"/>
  <c r="C341" i="29"/>
  <c r="B341" i="29"/>
  <c r="A341" i="29"/>
  <c r="J340" i="29"/>
  <c r="I340" i="29"/>
  <c r="H340" i="29"/>
  <c r="G340" i="29"/>
  <c r="F340" i="29"/>
  <c r="E340" i="29"/>
  <c r="D340" i="29"/>
  <c r="C340" i="29"/>
  <c r="B340" i="29"/>
  <c r="A340" i="29"/>
  <c r="J339" i="29"/>
  <c r="I339" i="29"/>
  <c r="H339" i="29"/>
  <c r="G339" i="29"/>
  <c r="F339" i="29"/>
  <c r="E339" i="29"/>
  <c r="D339" i="29"/>
  <c r="C339" i="29"/>
  <c r="B339" i="29"/>
  <c r="A339" i="29"/>
  <c r="J338" i="29"/>
  <c r="I338" i="29"/>
  <c r="H338" i="29"/>
  <c r="G338" i="29"/>
  <c r="F338" i="29"/>
  <c r="E338" i="29"/>
  <c r="D338" i="29"/>
  <c r="C338" i="29"/>
  <c r="B338" i="29"/>
  <c r="A338" i="29"/>
  <c r="J337" i="29"/>
  <c r="I337" i="29"/>
  <c r="H337" i="29"/>
  <c r="G337" i="29"/>
  <c r="F337" i="29"/>
  <c r="E337" i="29"/>
  <c r="D337" i="29"/>
  <c r="C337" i="29"/>
  <c r="B337" i="29"/>
  <c r="A337" i="29"/>
  <c r="J336" i="29"/>
  <c r="I336" i="29"/>
  <c r="H336" i="29"/>
  <c r="G336" i="29"/>
  <c r="F336" i="29"/>
  <c r="E336" i="29"/>
  <c r="D336" i="29"/>
  <c r="C336" i="29"/>
  <c r="B336" i="29"/>
  <c r="A336" i="29"/>
  <c r="J335" i="29"/>
  <c r="I335" i="29"/>
  <c r="H335" i="29"/>
  <c r="G335" i="29"/>
  <c r="F335" i="29"/>
  <c r="E335" i="29"/>
  <c r="D335" i="29"/>
  <c r="C335" i="29"/>
  <c r="B335" i="29"/>
  <c r="A335" i="29"/>
  <c r="J334" i="29"/>
  <c r="I334" i="29"/>
  <c r="H334" i="29"/>
  <c r="G334" i="29"/>
  <c r="F334" i="29"/>
  <c r="E334" i="29"/>
  <c r="D334" i="29"/>
  <c r="C334" i="29"/>
  <c r="B334" i="29"/>
  <c r="A334" i="29"/>
  <c r="J333" i="29"/>
  <c r="I333" i="29"/>
  <c r="H333" i="29"/>
  <c r="G333" i="29"/>
  <c r="F333" i="29"/>
  <c r="E333" i="29"/>
  <c r="D333" i="29"/>
  <c r="C333" i="29"/>
  <c r="B333" i="29"/>
  <c r="A333" i="29"/>
  <c r="J332" i="29"/>
  <c r="I332" i="29"/>
  <c r="H332" i="29"/>
  <c r="G332" i="29"/>
  <c r="F332" i="29"/>
  <c r="E332" i="29"/>
  <c r="D332" i="29"/>
  <c r="C332" i="29"/>
  <c r="B332" i="29"/>
  <c r="A332" i="29"/>
  <c r="J331" i="29"/>
  <c r="I331" i="29"/>
  <c r="H331" i="29"/>
  <c r="G331" i="29"/>
  <c r="F331" i="29"/>
  <c r="E331" i="29"/>
  <c r="D331" i="29"/>
  <c r="C331" i="29"/>
  <c r="B331" i="29"/>
  <c r="A331" i="29"/>
  <c r="J330" i="29"/>
  <c r="I330" i="29"/>
  <c r="H330" i="29"/>
  <c r="G330" i="29"/>
  <c r="F330" i="29"/>
  <c r="E330" i="29"/>
  <c r="D330" i="29"/>
  <c r="C330" i="29"/>
  <c r="B330" i="29"/>
  <c r="A330" i="29"/>
  <c r="J329" i="29"/>
  <c r="I329" i="29"/>
  <c r="H329" i="29"/>
  <c r="G329" i="29"/>
  <c r="F329" i="29"/>
  <c r="E329" i="29"/>
  <c r="D329" i="29"/>
  <c r="C329" i="29"/>
  <c r="B329" i="29"/>
  <c r="A329" i="29"/>
  <c r="J328" i="29"/>
  <c r="I328" i="29"/>
  <c r="H328" i="29"/>
  <c r="G328" i="29"/>
  <c r="F328" i="29"/>
  <c r="E328" i="29"/>
  <c r="D328" i="29"/>
  <c r="C328" i="29"/>
  <c r="B328" i="29"/>
  <c r="A328" i="29"/>
  <c r="J327" i="29"/>
  <c r="I327" i="29"/>
  <c r="H327" i="29"/>
  <c r="G327" i="29"/>
  <c r="F327" i="29"/>
  <c r="E327" i="29"/>
  <c r="D327" i="29"/>
  <c r="C327" i="29"/>
  <c r="B327" i="29"/>
  <c r="A327" i="29"/>
  <c r="J326" i="29"/>
  <c r="I326" i="29"/>
  <c r="H326" i="29"/>
  <c r="G326" i="29"/>
  <c r="F326" i="29"/>
  <c r="E326" i="29"/>
  <c r="D326" i="29"/>
  <c r="C326" i="29"/>
  <c r="B326" i="29"/>
  <c r="A326" i="29"/>
  <c r="J325" i="29"/>
  <c r="I325" i="29"/>
  <c r="H325" i="29"/>
  <c r="G325" i="29"/>
  <c r="F325" i="29"/>
  <c r="E325" i="29"/>
  <c r="D325" i="29"/>
  <c r="C325" i="29"/>
  <c r="B325" i="29"/>
  <c r="A325" i="29"/>
  <c r="J324" i="29"/>
  <c r="I324" i="29"/>
  <c r="H324" i="29"/>
  <c r="G324" i="29"/>
  <c r="F324" i="29"/>
  <c r="E324" i="29"/>
  <c r="D324" i="29"/>
  <c r="C324" i="29"/>
  <c r="B324" i="29"/>
  <c r="A324" i="29"/>
  <c r="J323" i="29"/>
  <c r="I323" i="29"/>
  <c r="H323" i="29"/>
  <c r="G323" i="29"/>
  <c r="F323" i="29"/>
  <c r="E323" i="29"/>
  <c r="D323" i="29"/>
  <c r="C323" i="29"/>
  <c r="B323" i="29"/>
  <c r="A323" i="29"/>
  <c r="J322" i="29"/>
  <c r="I322" i="29"/>
  <c r="H322" i="29"/>
  <c r="G322" i="29"/>
  <c r="F322" i="29"/>
  <c r="E322" i="29"/>
  <c r="D322" i="29"/>
  <c r="C322" i="29"/>
  <c r="B322" i="29"/>
  <c r="A322" i="29"/>
  <c r="J321" i="29"/>
  <c r="I321" i="29"/>
  <c r="H321" i="29"/>
  <c r="G321" i="29"/>
  <c r="F321" i="29"/>
  <c r="E321" i="29"/>
  <c r="D321" i="29"/>
  <c r="C321" i="29"/>
  <c r="B321" i="29"/>
  <c r="A321" i="29"/>
  <c r="J320" i="29"/>
  <c r="I320" i="29"/>
  <c r="H320" i="29"/>
  <c r="G320" i="29"/>
  <c r="F320" i="29"/>
  <c r="E320" i="29"/>
  <c r="D320" i="29"/>
  <c r="C320" i="29"/>
  <c r="B320" i="29"/>
  <c r="A320" i="29"/>
  <c r="J319" i="29"/>
  <c r="I319" i="29"/>
  <c r="H319" i="29"/>
  <c r="G319" i="29"/>
  <c r="F319" i="29"/>
  <c r="E319" i="29"/>
  <c r="D319" i="29"/>
  <c r="C319" i="29"/>
  <c r="B319" i="29"/>
  <c r="A319" i="29"/>
  <c r="J318" i="29"/>
  <c r="I318" i="29"/>
  <c r="H318" i="29"/>
  <c r="G318" i="29"/>
  <c r="F318" i="29"/>
  <c r="E318" i="29"/>
  <c r="D318" i="29"/>
  <c r="C318" i="29"/>
  <c r="B318" i="29"/>
  <c r="A318" i="29"/>
  <c r="J317" i="29"/>
  <c r="I317" i="29"/>
  <c r="H317" i="29"/>
  <c r="G317" i="29"/>
  <c r="F317" i="29"/>
  <c r="E317" i="29"/>
  <c r="D317" i="29"/>
  <c r="C317" i="29"/>
  <c r="B317" i="29"/>
  <c r="A317" i="29"/>
  <c r="J316" i="29"/>
  <c r="I316" i="29"/>
  <c r="H316" i="29"/>
  <c r="G316" i="29"/>
  <c r="F316" i="29"/>
  <c r="E316" i="29"/>
  <c r="D316" i="29"/>
  <c r="C316" i="29"/>
  <c r="B316" i="29"/>
  <c r="A316" i="29"/>
  <c r="J315" i="29"/>
  <c r="I315" i="29"/>
  <c r="H315" i="29"/>
  <c r="G315" i="29"/>
  <c r="F315" i="29"/>
  <c r="E315" i="29"/>
  <c r="D315" i="29"/>
  <c r="C315" i="29"/>
  <c r="B315" i="29"/>
  <c r="A315" i="29"/>
  <c r="J314" i="29"/>
  <c r="I314" i="29"/>
  <c r="H314" i="29"/>
  <c r="G314" i="29"/>
  <c r="F314" i="29"/>
  <c r="E314" i="29"/>
  <c r="D314" i="29"/>
  <c r="C314" i="29"/>
  <c r="B314" i="29"/>
  <c r="A314" i="29"/>
  <c r="J313" i="29"/>
  <c r="I313" i="29"/>
  <c r="H313" i="29"/>
  <c r="G313" i="29"/>
  <c r="F313" i="29"/>
  <c r="E313" i="29"/>
  <c r="D313" i="29"/>
  <c r="C313" i="29"/>
  <c r="B313" i="29"/>
  <c r="A313" i="29"/>
  <c r="J312" i="29"/>
  <c r="I312" i="29"/>
  <c r="H312" i="29"/>
  <c r="G312" i="29"/>
  <c r="F312" i="29"/>
  <c r="E312" i="29"/>
  <c r="D312" i="29"/>
  <c r="C312" i="29"/>
  <c r="B312" i="29"/>
  <c r="A312" i="29"/>
  <c r="J311" i="29"/>
  <c r="I311" i="29"/>
  <c r="H311" i="29"/>
  <c r="G311" i="29"/>
  <c r="F311" i="29"/>
  <c r="E311" i="29"/>
  <c r="D311" i="29"/>
  <c r="C311" i="29"/>
  <c r="B311" i="29"/>
  <c r="A311" i="29"/>
  <c r="J310" i="29"/>
  <c r="I310" i="29"/>
  <c r="H310" i="29"/>
  <c r="G310" i="29"/>
  <c r="F310" i="29"/>
  <c r="E310" i="29"/>
  <c r="D310" i="29"/>
  <c r="C310" i="29"/>
  <c r="B310" i="29"/>
  <c r="A310" i="29"/>
  <c r="J309" i="29"/>
  <c r="I309" i="29"/>
  <c r="H309" i="29"/>
  <c r="G309" i="29"/>
  <c r="F309" i="29"/>
  <c r="E309" i="29"/>
  <c r="D309" i="29"/>
  <c r="C309" i="29"/>
  <c r="B309" i="29"/>
  <c r="A309" i="29"/>
  <c r="J308" i="29"/>
  <c r="I308" i="29"/>
  <c r="H308" i="29"/>
  <c r="G308" i="29"/>
  <c r="F308" i="29"/>
  <c r="E308" i="29"/>
  <c r="D308" i="29"/>
  <c r="C308" i="29"/>
  <c r="B308" i="29"/>
  <c r="A308" i="29"/>
  <c r="J307" i="29"/>
  <c r="I307" i="29"/>
  <c r="H307" i="29"/>
  <c r="G307" i="29"/>
  <c r="F307" i="29"/>
  <c r="E307" i="29"/>
  <c r="D307" i="29"/>
  <c r="C307" i="29"/>
  <c r="B307" i="29"/>
  <c r="A307" i="29"/>
  <c r="J306" i="29"/>
  <c r="I306" i="29"/>
  <c r="H306" i="29"/>
  <c r="G306" i="29"/>
  <c r="F306" i="29"/>
  <c r="E306" i="29"/>
  <c r="D306" i="29"/>
  <c r="C306" i="29"/>
  <c r="B306" i="29"/>
  <c r="A306" i="29"/>
  <c r="J305" i="29"/>
  <c r="I305" i="29"/>
  <c r="H305" i="29"/>
  <c r="G305" i="29"/>
  <c r="F305" i="29"/>
  <c r="E305" i="29"/>
  <c r="D305" i="29"/>
  <c r="C305" i="29"/>
  <c r="B305" i="29"/>
  <c r="A305" i="29"/>
  <c r="J304" i="29"/>
  <c r="I304" i="29"/>
  <c r="H304" i="29"/>
  <c r="G304" i="29"/>
  <c r="F304" i="29"/>
  <c r="E304" i="29"/>
  <c r="D304" i="29"/>
  <c r="C304" i="29"/>
  <c r="B304" i="29"/>
  <c r="A304" i="29"/>
  <c r="J303" i="29"/>
  <c r="I303" i="29"/>
  <c r="H303" i="29"/>
  <c r="G303" i="29"/>
  <c r="F303" i="29"/>
  <c r="E303" i="29"/>
  <c r="D303" i="29"/>
  <c r="C303" i="29"/>
  <c r="B303" i="29"/>
  <c r="A303" i="29"/>
  <c r="J302" i="29"/>
  <c r="I302" i="29"/>
  <c r="H302" i="29"/>
  <c r="G302" i="29"/>
  <c r="F302" i="29"/>
  <c r="E302" i="29"/>
  <c r="D302" i="29"/>
  <c r="C302" i="29"/>
  <c r="B302" i="29"/>
  <c r="A302" i="29"/>
  <c r="J301" i="29"/>
  <c r="I301" i="29"/>
  <c r="H301" i="29"/>
  <c r="G301" i="29"/>
  <c r="F301" i="29"/>
  <c r="E301" i="29"/>
  <c r="D301" i="29"/>
  <c r="C301" i="29"/>
  <c r="B301" i="29"/>
  <c r="A301" i="29"/>
  <c r="J300" i="29"/>
  <c r="I300" i="29"/>
  <c r="H300" i="29"/>
  <c r="G300" i="29"/>
  <c r="F300" i="29"/>
  <c r="E300" i="29"/>
  <c r="D300" i="29"/>
  <c r="C300" i="29"/>
  <c r="B300" i="29"/>
  <c r="A300" i="29"/>
  <c r="J299" i="29"/>
  <c r="I299" i="29"/>
  <c r="H299" i="29"/>
  <c r="G299" i="29"/>
  <c r="F299" i="29"/>
  <c r="E299" i="29"/>
  <c r="D299" i="29"/>
  <c r="C299" i="29"/>
  <c r="B299" i="29"/>
  <c r="A299" i="29"/>
  <c r="J298" i="29"/>
  <c r="I298" i="29"/>
  <c r="H298" i="29"/>
  <c r="G298" i="29"/>
  <c r="F298" i="29"/>
  <c r="E298" i="29"/>
  <c r="D298" i="29"/>
  <c r="C298" i="29"/>
  <c r="B298" i="29"/>
  <c r="A298" i="29"/>
  <c r="J297" i="29"/>
  <c r="I297" i="29"/>
  <c r="H297" i="29"/>
  <c r="G297" i="29"/>
  <c r="F297" i="29"/>
  <c r="E297" i="29"/>
  <c r="D297" i="29"/>
  <c r="C297" i="29"/>
  <c r="B297" i="29"/>
  <c r="A297" i="29"/>
  <c r="J296" i="29"/>
  <c r="I296" i="29"/>
  <c r="H296" i="29"/>
  <c r="G296" i="29"/>
  <c r="F296" i="29"/>
  <c r="E296" i="29"/>
  <c r="D296" i="29"/>
  <c r="C296" i="29"/>
  <c r="B296" i="29"/>
  <c r="A296" i="29"/>
  <c r="J295" i="29"/>
  <c r="I295" i="29"/>
  <c r="H295" i="29"/>
  <c r="G295" i="29"/>
  <c r="F295" i="29"/>
  <c r="E295" i="29"/>
  <c r="D295" i="29"/>
  <c r="C295" i="29"/>
  <c r="B295" i="29"/>
  <c r="A295" i="29"/>
  <c r="J294" i="29"/>
  <c r="I294" i="29"/>
  <c r="H294" i="29"/>
  <c r="G294" i="29"/>
  <c r="F294" i="29"/>
  <c r="E294" i="29"/>
  <c r="D294" i="29"/>
  <c r="C294" i="29"/>
  <c r="B294" i="29"/>
  <c r="A294" i="29"/>
  <c r="J293" i="29"/>
  <c r="I293" i="29"/>
  <c r="H293" i="29"/>
  <c r="G293" i="29"/>
  <c r="F293" i="29"/>
  <c r="E293" i="29"/>
  <c r="D293" i="29"/>
  <c r="C293" i="29"/>
  <c r="B293" i="29"/>
  <c r="A293" i="29"/>
  <c r="J292" i="29"/>
  <c r="I292" i="29"/>
  <c r="H292" i="29"/>
  <c r="G292" i="29"/>
  <c r="F292" i="29"/>
  <c r="E292" i="29"/>
  <c r="D292" i="29"/>
  <c r="C292" i="29"/>
  <c r="B292" i="29"/>
  <c r="A292" i="29"/>
  <c r="J291" i="29"/>
  <c r="I291" i="29"/>
  <c r="H291" i="29"/>
  <c r="G291" i="29"/>
  <c r="F291" i="29"/>
  <c r="E291" i="29"/>
  <c r="D291" i="29"/>
  <c r="C291" i="29"/>
  <c r="B291" i="29"/>
  <c r="A291" i="29"/>
  <c r="J290" i="29"/>
  <c r="I290" i="29"/>
  <c r="H290" i="29"/>
  <c r="G290" i="29"/>
  <c r="F290" i="29"/>
  <c r="E290" i="29"/>
  <c r="D290" i="29"/>
  <c r="C290" i="29"/>
  <c r="B290" i="29"/>
  <c r="A290" i="29"/>
  <c r="J289" i="29"/>
  <c r="I289" i="29"/>
  <c r="H289" i="29"/>
  <c r="G289" i="29"/>
  <c r="F289" i="29"/>
  <c r="E289" i="29"/>
  <c r="D289" i="29"/>
  <c r="C289" i="29"/>
  <c r="B289" i="29"/>
  <c r="A289" i="29"/>
  <c r="J288" i="29"/>
  <c r="I288" i="29"/>
  <c r="H288" i="29"/>
  <c r="G288" i="29"/>
  <c r="F288" i="29"/>
  <c r="E288" i="29"/>
  <c r="D288" i="29"/>
  <c r="C288" i="29"/>
  <c r="B288" i="29"/>
  <c r="A288" i="29"/>
  <c r="J287" i="29"/>
  <c r="I287" i="29"/>
  <c r="H287" i="29"/>
  <c r="G287" i="29"/>
  <c r="F287" i="29"/>
  <c r="E287" i="29"/>
  <c r="D287" i="29"/>
  <c r="C287" i="29"/>
  <c r="B287" i="29"/>
  <c r="A287" i="29"/>
  <c r="J286" i="29"/>
  <c r="I286" i="29"/>
  <c r="H286" i="29"/>
  <c r="G286" i="29"/>
  <c r="F286" i="29"/>
  <c r="E286" i="29"/>
  <c r="D286" i="29"/>
  <c r="C286" i="29"/>
  <c r="B286" i="29"/>
  <c r="A286" i="29"/>
  <c r="J285" i="29"/>
  <c r="I285" i="29"/>
  <c r="H285" i="29"/>
  <c r="G285" i="29"/>
  <c r="F285" i="29"/>
  <c r="E285" i="29"/>
  <c r="D285" i="29"/>
  <c r="C285" i="29"/>
  <c r="B285" i="29"/>
  <c r="A285" i="29"/>
  <c r="J284" i="29"/>
  <c r="I284" i="29"/>
  <c r="H284" i="29"/>
  <c r="G284" i="29"/>
  <c r="F284" i="29"/>
  <c r="E284" i="29"/>
  <c r="D284" i="29"/>
  <c r="C284" i="29"/>
  <c r="B284" i="29"/>
  <c r="A284" i="29"/>
  <c r="J283" i="29"/>
  <c r="I283" i="29"/>
  <c r="H283" i="29"/>
  <c r="G283" i="29"/>
  <c r="F283" i="29"/>
  <c r="E283" i="29"/>
  <c r="D283" i="29"/>
  <c r="C283" i="29"/>
  <c r="B283" i="29"/>
  <c r="A283" i="29"/>
  <c r="J282" i="29"/>
  <c r="I282" i="29"/>
  <c r="H282" i="29"/>
  <c r="G282" i="29"/>
  <c r="F282" i="29"/>
  <c r="E282" i="29"/>
  <c r="D282" i="29"/>
  <c r="C282" i="29"/>
  <c r="B282" i="29"/>
  <c r="A282" i="29"/>
  <c r="J281" i="29"/>
  <c r="I281" i="29"/>
  <c r="H281" i="29"/>
  <c r="G281" i="29"/>
  <c r="F281" i="29"/>
  <c r="E281" i="29"/>
  <c r="D281" i="29"/>
  <c r="C281" i="29"/>
  <c r="B281" i="29"/>
  <c r="A281" i="29"/>
  <c r="J280" i="29"/>
  <c r="I280" i="29"/>
  <c r="H280" i="29"/>
  <c r="G280" i="29"/>
  <c r="F280" i="29"/>
  <c r="E280" i="29"/>
  <c r="D280" i="29"/>
  <c r="C280" i="29"/>
  <c r="B280" i="29"/>
  <c r="A280" i="29"/>
  <c r="J279" i="29"/>
  <c r="I279" i="29"/>
  <c r="H279" i="29"/>
  <c r="G279" i="29"/>
  <c r="F279" i="29"/>
  <c r="E279" i="29"/>
  <c r="D279" i="29"/>
  <c r="C279" i="29"/>
  <c r="B279" i="29"/>
  <c r="A279" i="29"/>
  <c r="J278" i="29"/>
  <c r="I278" i="29"/>
  <c r="H278" i="29"/>
  <c r="G278" i="29"/>
  <c r="F278" i="29"/>
  <c r="E278" i="29"/>
  <c r="D278" i="29"/>
  <c r="C278" i="29"/>
  <c r="B278" i="29"/>
  <c r="A278" i="29"/>
  <c r="J277" i="29"/>
  <c r="I277" i="29"/>
  <c r="H277" i="29"/>
  <c r="G277" i="29"/>
  <c r="F277" i="29"/>
  <c r="E277" i="29"/>
  <c r="D277" i="29"/>
  <c r="C277" i="29"/>
  <c r="B277" i="29"/>
  <c r="A277" i="29"/>
  <c r="J276" i="29"/>
  <c r="I276" i="29"/>
  <c r="H276" i="29"/>
  <c r="G276" i="29"/>
  <c r="F276" i="29"/>
  <c r="E276" i="29"/>
  <c r="D276" i="29"/>
  <c r="C276" i="29"/>
  <c r="B276" i="29"/>
  <c r="A276" i="29"/>
  <c r="J275" i="29"/>
  <c r="I275" i="29"/>
  <c r="H275" i="29"/>
  <c r="G275" i="29"/>
  <c r="F275" i="29"/>
  <c r="E275" i="29"/>
  <c r="D275" i="29"/>
  <c r="C275" i="29"/>
  <c r="B275" i="29"/>
  <c r="A275" i="29"/>
  <c r="J274" i="29"/>
  <c r="I274" i="29"/>
  <c r="H274" i="29"/>
  <c r="G274" i="29"/>
  <c r="F274" i="29"/>
  <c r="E274" i="29"/>
  <c r="D274" i="29"/>
  <c r="C274" i="29"/>
  <c r="B274" i="29"/>
  <c r="A274" i="29"/>
  <c r="J273" i="29"/>
  <c r="I273" i="29"/>
  <c r="H273" i="29"/>
  <c r="G273" i="29"/>
  <c r="F273" i="29"/>
  <c r="E273" i="29"/>
  <c r="D273" i="29"/>
  <c r="C273" i="29"/>
  <c r="B273" i="29"/>
  <c r="A273" i="29"/>
  <c r="J272" i="29"/>
  <c r="I272" i="29"/>
  <c r="H272" i="29"/>
  <c r="G272" i="29"/>
  <c r="F272" i="29"/>
  <c r="E272" i="29"/>
  <c r="D272" i="29"/>
  <c r="C272" i="29"/>
  <c r="B272" i="29"/>
  <c r="A272" i="29"/>
  <c r="J271" i="29"/>
  <c r="I271" i="29"/>
  <c r="H271" i="29"/>
  <c r="G271" i="29"/>
  <c r="F271" i="29"/>
  <c r="E271" i="29"/>
  <c r="D271" i="29"/>
  <c r="C271" i="29"/>
  <c r="B271" i="29"/>
  <c r="A271" i="29"/>
  <c r="J270" i="29"/>
  <c r="I270" i="29"/>
  <c r="H270" i="29"/>
  <c r="G270" i="29"/>
  <c r="F270" i="29"/>
  <c r="E270" i="29"/>
  <c r="D270" i="29"/>
  <c r="C270" i="29"/>
  <c r="B270" i="29"/>
  <c r="A270" i="29"/>
  <c r="J269" i="29"/>
  <c r="I269" i="29"/>
  <c r="H269" i="29"/>
  <c r="G269" i="29"/>
  <c r="F269" i="29"/>
  <c r="E269" i="29"/>
  <c r="D269" i="29"/>
  <c r="C269" i="29"/>
  <c r="B269" i="29"/>
  <c r="A269" i="29"/>
  <c r="J268" i="29"/>
  <c r="I268" i="29"/>
  <c r="H268" i="29"/>
  <c r="G268" i="29"/>
  <c r="F268" i="29"/>
  <c r="E268" i="29"/>
  <c r="D268" i="29"/>
  <c r="C268" i="29"/>
  <c r="B268" i="29"/>
  <c r="A268" i="29"/>
  <c r="J267" i="29"/>
  <c r="I267" i="29"/>
  <c r="H267" i="29"/>
  <c r="G267" i="29"/>
  <c r="F267" i="29"/>
  <c r="E267" i="29"/>
  <c r="D267" i="29"/>
  <c r="C267" i="29"/>
  <c r="B267" i="29"/>
  <c r="A267" i="29"/>
  <c r="J266" i="29"/>
  <c r="I266" i="29"/>
  <c r="H266" i="29"/>
  <c r="G266" i="29"/>
  <c r="F266" i="29"/>
  <c r="E266" i="29"/>
  <c r="D266" i="29"/>
  <c r="C266" i="29"/>
  <c r="B266" i="29"/>
  <c r="A266" i="29"/>
  <c r="J265" i="29"/>
  <c r="I265" i="29"/>
  <c r="H265" i="29"/>
  <c r="G265" i="29"/>
  <c r="F265" i="29"/>
  <c r="E265" i="29"/>
  <c r="D265" i="29"/>
  <c r="C265" i="29"/>
  <c r="B265" i="29"/>
  <c r="A265" i="29"/>
  <c r="J264" i="29"/>
  <c r="I264" i="29"/>
  <c r="H264" i="29"/>
  <c r="G264" i="29"/>
  <c r="F264" i="29"/>
  <c r="E264" i="29"/>
  <c r="D264" i="29"/>
  <c r="C264" i="29"/>
  <c r="B264" i="29"/>
  <c r="A264" i="29"/>
  <c r="J263" i="29"/>
  <c r="I263" i="29"/>
  <c r="H263" i="29"/>
  <c r="G263" i="29"/>
  <c r="F263" i="29"/>
  <c r="E263" i="29"/>
  <c r="D263" i="29"/>
  <c r="C263" i="29"/>
  <c r="B263" i="29"/>
  <c r="A263" i="29"/>
  <c r="J262" i="29"/>
  <c r="I262" i="29"/>
  <c r="H262" i="29"/>
  <c r="G262" i="29"/>
  <c r="F262" i="29"/>
  <c r="E262" i="29"/>
  <c r="D262" i="29"/>
  <c r="C262" i="29"/>
  <c r="B262" i="29"/>
  <c r="A262" i="29"/>
  <c r="J261" i="29"/>
  <c r="I261" i="29"/>
  <c r="H261" i="29"/>
  <c r="G261" i="29"/>
  <c r="F261" i="29"/>
  <c r="E261" i="29"/>
  <c r="D261" i="29"/>
  <c r="C261" i="29"/>
  <c r="B261" i="29"/>
  <c r="A261" i="29"/>
  <c r="J260" i="29"/>
  <c r="I260" i="29"/>
  <c r="H260" i="29"/>
  <c r="G260" i="29"/>
  <c r="F260" i="29"/>
  <c r="E260" i="29"/>
  <c r="D260" i="29"/>
  <c r="C260" i="29"/>
  <c r="B260" i="29"/>
  <c r="A260" i="29"/>
  <c r="J259" i="29"/>
  <c r="I259" i="29"/>
  <c r="H259" i="29"/>
  <c r="G259" i="29"/>
  <c r="F259" i="29"/>
  <c r="E259" i="29"/>
  <c r="D259" i="29"/>
  <c r="C259" i="29"/>
  <c r="B259" i="29"/>
  <c r="A259" i="29"/>
  <c r="J258" i="29"/>
  <c r="I258" i="29"/>
  <c r="H258" i="29"/>
  <c r="G258" i="29"/>
  <c r="F258" i="29"/>
  <c r="E258" i="29"/>
  <c r="D258" i="29"/>
  <c r="C258" i="29"/>
  <c r="B258" i="29"/>
  <c r="A258" i="29"/>
  <c r="J257" i="29"/>
  <c r="I257" i="29"/>
  <c r="H257" i="29"/>
  <c r="G257" i="29"/>
  <c r="F257" i="29"/>
  <c r="E257" i="29"/>
  <c r="D257" i="29"/>
  <c r="C257" i="29"/>
  <c r="B257" i="29"/>
  <c r="A257" i="29"/>
  <c r="J256" i="29"/>
  <c r="I256" i="29"/>
  <c r="H256" i="29"/>
  <c r="G256" i="29"/>
  <c r="F256" i="29"/>
  <c r="E256" i="29"/>
  <c r="D256" i="29"/>
  <c r="C256" i="29"/>
  <c r="B256" i="29"/>
  <c r="A256" i="29"/>
  <c r="J255" i="29"/>
  <c r="I255" i="29"/>
  <c r="H255" i="29"/>
  <c r="G255" i="29"/>
  <c r="F255" i="29"/>
  <c r="E255" i="29"/>
  <c r="D255" i="29"/>
  <c r="C255" i="29"/>
  <c r="B255" i="29"/>
  <c r="A255" i="29"/>
  <c r="J254" i="29"/>
  <c r="I254" i="29"/>
  <c r="H254" i="29"/>
  <c r="G254" i="29"/>
  <c r="F254" i="29"/>
  <c r="E254" i="29"/>
  <c r="D254" i="29"/>
  <c r="C254" i="29"/>
  <c r="B254" i="29"/>
  <c r="A254" i="29"/>
  <c r="J253" i="29"/>
  <c r="I253" i="29"/>
  <c r="H253" i="29"/>
  <c r="G253" i="29"/>
  <c r="F253" i="29"/>
  <c r="E253" i="29"/>
  <c r="D253" i="29"/>
  <c r="C253" i="29"/>
  <c r="B253" i="29"/>
  <c r="A253" i="29"/>
  <c r="J252" i="29"/>
  <c r="I252" i="29"/>
  <c r="H252" i="29"/>
  <c r="G252" i="29"/>
  <c r="F252" i="29"/>
  <c r="E252" i="29"/>
  <c r="D252" i="29"/>
  <c r="C252" i="29"/>
  <c r="B252" i="29"/>
  <c r="A252" i="29"/>
  <c r="J251" i="29"/>
  <c r="I251" i="29"/>
  <c r="H251" i="29"/>
  <c r="G251" i="29"/>
  <c r="F251" i="29"/>
  <c r="E251" i="29"/>
  <c r="D251" i="29"/>
  <c r="C251" i="29"/>
  <c r="B251" i="29"/>
  <c r="A251" i="29"/>
  <c r="J250" i="29"/>
  <c r="I250" i="29"/>
  <c r="H250" i="29"/>
  <c r="G250" i="29"/>
  <c r="F250" i="29"/>
  <c r="E250" i="29"/>
  <c r="D250" i="29"/>
  <c r="C250" i="29"/>
  <c r="B250" i="29"/>
  <c r="A250" i="29"/>
  <c r="J249" i="29"/>
  <c r="I249" i="29"/>
  <c r="H249" i="29"/>
  <c r="G249" i="29"/>
  <c r="F249" i="29"/>
  <c r="E249" i="29"/>
  <c r="D249" i="29"/>
  <c r="C249" i="29"/>
  <c r="B249" i="29"/>
  <c r="A249" i="29"/>
  <c r="J248" i="29"/>
  <c r="I248" i="29"/>
  <c r="H248" i="29"/>
  <c r="G248" i="29"/>
  <c r="F248" i="29"/>
  <c r="E248" i="29"/>
  <c r="D248" i="29"/>
  <c r="C248" i="29"/>
  <c r="B248" i="29"/>
  <c r="A248" i="29"/>
  <c r="J247" i="29"/>
  <c r="I247" i="29"/>
  <c r="H247" i="29"/>
  <c r="G247" i="29"/>
  <c r="F247" i="29"/>
  <c r="E247" i="29"/>
  <c r="D247" i="29"/>
  <c r="C247" i="29"/>
  <c r="B247" i="29"/>
  <c r="A247" i="29"/>
  <c r="J246" i="29"/>
  <c r="I246" i="29"/>
  <c r="H246" i="29"/>
  <c r="G246" i="29"/>
  <c r="F246" i="29"/>
  <c r="E246" i="29"/>
  <c r="D246" i="29"/>
  <c r="C246" i="29"/>
  <c r="B246" i="29"/>
  <c r="A246" i="29"/>
  <c r="J245" i="29"/>
  <c r="I245" i="29"/>
  <c r="H245" i="29"/>
  <c r="G245" i="29"/>
  <c r="F245" i="29"/>
  <c r="E245" i="29"/>
  <c r="D245" i="29"/>
  <c r="C245" i="29"/>
  <c r="B245" i="29"/>
  <c r="A245" i="29"/>
  <c r="J244" i="29"/>
  <c r="I244" i="29"/>
  <c r="H244" i="29"/>
  <c r="G244" i="29"/>
  <c r="F244" i="29"/>
  <c r="E244" i="29"/>
  <c r="D244" i="29"/>
  <c r="C244" i="29"/>
  <c r="B244" i="29"/>
  <c r="A244" i="29"/>
  <c r="J243" i="29"/>
  <c r="I243" i="29"/>
  <c r="H243" i="29"/>
  <c r="G243" i="29"/>
  <c r="F243" i="29"/>
  <c r="E243" i="29"/>
  <c r="D243" i="29"/>
  <c r="C243" i="29"/>
  <c r="B243" i="29"/>
  <c r="A243" i="29"/>
  <c r="J242" i="29"/>
  <c r="I242" i="29"/>
  <c r="H242" i="29"/>
  <c r="G242" i="29"/>
  <c r="F242" i="29"/>
  <c r="E242" i="29"/>
  <c r="D242" i="29"/>
  <c r="C242" i="29"/>
  <c r="B242" i="29"/>
  <c r="A242" i="29"/>
  <c r="J241" i="29"/>
  <c r="I241" i="29"/>
  <c r="H241" i="29"/>
  <c r="G241" i="29"/>
  <c r="F241" i="29"/>
  <c r="E241" i="29"/>
  <c r="D241" i="29"/>
  <c r="C241" i="29"/>
  <c r="B241" i="29"/>
  <c r="A241" i="29"/>
  <c r="J240" i="29"/>
  <c r="I240" i="29"/>
  <c r="H240" i="29"/>
  <c r="G240" i="29"/>
  <c r="F240" i="29"/>
  <c r="E240" i="29"/>
  <c r="D240" i="29"/>
  <c r="C240" i="29"/>
  <c r="B240" i="29"/>
  <c r="A240" i="29"/>
  <c r="J239" i="29"/>
  <c r="I239" i="29"/>
  <c r="H239" i="29"/>
  <c r="G239" i="29"/>
  <c r="F239" i="29"/>
  <c r="E239" i="29"/>
  <c r="D239" i="29"/>
  <c r="C239" i="29"/>
  <c r="B239" i="29"/>
  <c r="A239" i="29"/>
  <c r="J238" i="29"/>
  <c r="I238" i="29"/>
  <c r="H238" i="29"/>
  <c r="G238" i="29"/>
  <c r="F238" i="29"/>
  <c r="E238" i="29"/>
  <c r="D238" i="29"/>
  <c r="C238" i="29"/>
  <c r="B238" i="29"/>
  <c r="A238" i="29"/>
  <c r="J237" i="29"/>
  <c r="I237" i="29"/>
  <c r="H237" i="29"/>
  <c r="G237" i="29"/>
  <c r="F237" i="29"/>
  <c r="E237" i="29"/>
  <c r="D237" i="29"/>
  <c r="C237" i="29"/>
  <c r="B237" i="29"/>
  <c r="A237" i="29"/>
  <c r="J236" i="29"/>
  <c r="I236" i="29"/>
  <c r="H236" i="29"/>
  <c r="G236" i="29"/>
  <c r="F236" i="29"/>
  <c r="E236" i="29"/>
  <c r="D236" i="29"/>
  <c r="C236" i="29"/>
  <c r="B236" i="29"/>
  <c r="A236" i="29"/>
  <c r="J235" i="29"/>
  <c r="I235" i="29"/>
  <c r="H235" i="29"/>
  <c r="G235" i="29"/>
  <c r="F235" i="29"/>
  <c r="E235" i="29"/>
  <c r="D235" i="29"/>
  <c r="C235" i="29"/>
  <c r="B235" i="29"/>
  <c r="A235" i="29"/>
  <c r="J234" i="29"/>
  <c r="I234" i="29"/>
  <c r="H234" i="29"/>
  <c r="G234" i="29"/>
  <c r="F234" i="29"/>
  <c r="E234" i="29"/>
  <c r="D234" i="29"/>
  <c r="C234" i="29"/>
  <c r="B234" i="29"/>
  <c r="A234" i="29"/>
  <c r="J233" i="29"/>
  <c r="I233" i="29"/>
  <c r="H233" i="29"/>
  <c r="G233" i="29"/>
  <c r="F233" i="29"/>
  <c r="E233" i="29"/>
  <c r="D233" i="29"/>
  <c r="C233" i="29"/>
  <c r="B233" i="29"/>
  <c r="A233" i="29"/>
  <c r="J232" i="29"/>
  <c r="I232" i="29"/>
  <c r="H232" i="29"/>
  <c r="G232" i="29"/>
  <c r="F232" i="29"/>
  <c r="E232" i="29"/>
  <c r="D232" i="29"/>
  <c r="C232" i="29"/>
  <c r="B232" i="29"/>
  <c r="A232" i="29"/>
  <c r="J231" i="29"/>
  <c r="I231" i="29"/>
  <c r="H231" i="29"/>
  <c r="G231" i="29"/>
  <c r="F231" i="29"/>
  <c r="E231" i="29"/>
  <c r="D231" i="29"/>
  <c r="C231" i="29"/>
  <c r="B231" i="29"/>
  <c r="A231" i="29"/>
  <c r="J230" i="29"/>
  <c r="I230" i="29"/>
  <c r="H230" i="29"/>
  <c r="G230" i="29"/>
  <c r="F230" i="29"/>
  <c r="E230" i="29"/>
  <c r="D230" i="29"/>
  <c r="C230" i="29"/>
  <c r="B230" i="29"/>
  <c r="A230" i="29"/>
  <c r="J229" i="29"/>
  <c r="I229" i="29"/>
  <c r="H229" i="29"/>
  <c r="G229" i="29"/>
  <c r="F229" i="29"/>
  <c r="E229" i="29"/>
  <c r="D229" i="29"/>
  <c r="C229" i="29"/>
  <c r="B229" i="29"/>
  <c r="A229" i="29"/>
  <c r="J228" i="29"/>
  <c r="I228" i="29"/>
  <c r="H228" i="29"/>
  <c r="G228" i="29"/>
  <c r="F228" i="29"/>
  <c r="E228" i="29"/>
  <c r="D228" i="29"/>
  <c r="C228" i="29"/>
  <c r="B228" i="29"/>
  <c r="A228" i="29"/>
  <c r="J227" i="29"/>
  <c r="I227" i="29"/>
  <c r="H227" i="29"/>
  <c r="G227" i="29"/>
  <c r="F227" i="29"/>
  <c r="E227" i="29"/>
  <c r="D227" i="29"/>
  <c r="C227" i="29"/>
  <c r="B227" i="29"/>
  <c r="A227" i="29"/>
  <c r="J226" i="29"/>
  <c r="I226" i="29"/>
  <c r="H226" i="29"/>
  <c r="G226" i="29"/>
  <c r="F226" i="29"/>
  <c r="E226" i="29"/>
  <c r="D226" i="29"/>
  <c r="C226" i="29"/>
  <c r="B226" i="29"/>
  <c r="A226" i="29"/>
  <c r="J225" i="29"/>
  <c r="I225" i="29"/>
  <c r="H225" i="29"/>
  <c r="G225" i="29"/>
  <c r="F225" i="29"/>
  <c r="E225" i="29"/>
  <c r="D225" i="29"/>
  <c r="C225" i="29"/>
  <c r="B225" i="29"/>
  <c r="A225" i="29"/>
  <c r="J224" i="29"/>
  <c r="I224" i="29"/>
  <c r="H224" i="29"/>
  <c r="G224" i="29"/>
  <c r="F224" i="29"/>
  <c r="E224" i="29"/>
  <c r="D224" i="29"/>
  <c r="C224" i="29"/>
  <c r="B224" i="29"/>
  <c r="A224" i="29"/>
  <c r="J223" i="29"/>
  <c r="I223" i="29"/>
  <c r="H223" i="29"/>
  <c r="G223" i="29"/>
  <c r="F223" i="29"/>
  <c r="E223" i="29"/>
  <c r="D223" i="29"/>
  <c r="C223" i="29"/>
  <c r="B223" i="29"/>
  <c r="A223" i="29"/>
  <c r="J222" i="29"/>
  <c r="I222" i="29"/>
  <c r="H222" i="29"/>
  <c r="G222" i="29"/>
  <c r="F222" i="29"/>
  <c r="E222" i="29"/>
  <c r="D222" i="29"/>
  <c r="C222" i="29"/>
  <c r="B222" i="29"/>
  <c r="A222" i="29"/>
  <c r="J221" i="29"/>
  <c r="I221" i="29"/>
  <c r="H221" i="29"/>
  <c r="G221" i="29"/>
  <c r="F221" i="29"/>
  <c r="E221" i="29"/>
  <c r="D221" i="29"/>
  <c r="C221" i="29"/>
  <c r="B221" i="29"/>
  <c r="A221" i="29"/>
  <c r="J220" i="29"/>
  <c r="I220" i="29"/>
  <c r="H220" i="29"/>
  <c r="G220" i="29"/>
  <c r="F220" i="29"/>
  <c r="E220" i="29"/>
  <c r="D220" i="29"/>
  <c r="C220" i="29"/>
  <c r="B220" i="29"/>
  <c r="A220" i="29"/>
  <c r="J219" i="29"/>
  <c r="I219" i="29"/>
  <c r="H219" i="29"/>
  <c r="G219" i="29"/>
  <c r="F219" i="29"/>
  <c r="E219" i="29"/>
  <c r="D219" i="29"/>
  <c r="C219" i="29"/>
  <c r="B219" i="29"/>
  <c r="A219" i="29"/>
  <c r="J218" i="29"/>
  <c r="I218" i="29"/>
  <c r="H218" i="29"/>
  <c r="G218" i="29"/>
  <c r="F218" i="29"/>
  <c r="E218" i="29"/>
  <c r="D218" i="29"/>
  <c r="C218" i="29"/>
  <c r="B218" i="29"/>
  <c r="A218" i="29"/>
  <c r="J217" i="29"/>
  <c r="I217" i="29"/>
  <c r="H217" i="29"/>
  <c r="G217" i="29"/>
  <c r="F217" i="29"/>
  <c r="E217" i="29"/>
  <c r="D217" i="29"/>
  <c r="C217" i="29"/>
  <c r="B217" i="29"/>
  <c r="A217" i="29"/>
  <c r="J216" i="29"/>
  <c r="I216" i="29"/>
  <c r="H216" i="29"/>
  <c r="G216" i="29"/>
  <c r="F216" i="29"/>
  <c r="E216" i="29"/>
  <c r="D216" i="29"/>
  <c r="C216" i="29"/>
  <c r="B216" i="29"/>
  <c r="A216" i="29"/>
  <c r="J215" i="29"/>
  <c r="I215" i="29"/>
  <c r="H215" i="29"/>
  <c r="G215" i="29"/>
  <c r="F215" i="29"/>
  <c r="E215" i="29"/>
  <c r="D215" i="29"/>
  <c r="C215" i="29"/>
  <c r="B215" i="29"/>
  <c r="A215" i="29"/>
  <c r="J214" i="29"/>
  <c r="I214" i="29"/>
  <c r="H214" i="29"/>
  <c r="G214" i="29"/>
  <c r="F214" i="29"/>
  <c r="E214" i="29"/>
  <c r="D214" i="29"/>
  <c r="C214" i="29"/>
  <c r="B214" i="29"/>
  <c r="A214" i="29"/>
  <c r="J213" i="29"/>
  <c r="I213" i="29"/>
  <c r="H213" i="29"/>
  <c r="G213" i="29"/>
  <c r="F213" i="29"/>
  <c r="E213" i="29"/>
  <c r="D213" i="29"/>
  <c r="C213" i="29"/>
  <c r="B213" i="29"/>
  <c r="A213" i="29"/>
  <c r="J212" i="29"/>
  <c r="I212" i="29"/>
  <c r="H212" i="29"/>
  <c r="G212" i="29"/>
  <c r="F212" i="29"/>
  <c r="E212" i="29"/>
  <c r="D212" i="29"/>
  <c r="C212" i="29"/>
  <c r="B212" i="29"/>
  <c r="A212" i="29"/>
  <c r="J211" i="29"/>
  <c r="I211" i="29"/>
  <c r="H211" i="29"/>
  <c r="G211" i="29"/>
  <c r="F211" i="29"/>
  <c r="E211" i="29"/>
  <c r="D211" i="29"/>
  <c r="C211" i="29"/>
  <c r="B211" i="29"/>
  <c r="A211" i="29"/>
  <c r="J210" i="29"/>
  <c r="I210" i="29"/>
  <c r="H210" i="29"/>
  <c r="G210" i="29"/>
  <c r="F210" i="29"/>
  <c r="E210" i="29"/>
  <c r="D210" i="29"/>
  <c r="C210" i="29"/>
  <c r="B210" i="29"/>
  <c r="A210" i="29"/>
  <c r="J209" i="29"/>
  <c r="I209" i="29"/>
  <c r="H209" i="29"/>
  <c r="G209" i="29"/>
  <c r="F209" i="29"/>
  <c r="E209" i="29"/>
  <c r="D209" i="29"/>
  <c r="C209" i="29"/>
  <c r="B209" i="29"/>
  <c r="A209" i="29"/>
  <c r="J208" i="29"/>
  <c r="I208" i="29"/>
  <c r="H208" i="29"/>
  <c r="G208" i="29"/>
  <c r="F208" i="29"/>
  <c r="E208" i="29"/>
  <c r="D208" i="29"/>
  <c r="C208" i="29"/>
  <c r="B208" i="29"/>
  <c r="A208" i="29"/>
  <c r="J207" i="29"/>
  <c r="I207" i="29"/>
  <c r="H207" i="29"/>
  <c r="G207" i="29"/>
  <c r="F207" i="29"/>
  <c r="E207" i="29"/>
  <c r="D207" i="29"/>
  <c r="C207" i="29"/>
  <c r="B207" i="29"/>
  <c r="A207" i="29"/>
  <c r="J206" i="29"/>
  <c r="I206" i="29"/>
  <c r="H206" i="29"/>
  <c r="G206" i="29"/>
  <c r="F206" i="29"/>
  <c r="E206" i="29"/>
  <c r="D206" i="29"/>
  <c r="C206" i="29"/>
  <c r="B206" i="29"/>
  <c r="A206" i="29"/>
  <c r="J205" i="29"/>
  <c r="I205" i="29"/>
  <c r="H205" i="29"/>
  <c r="G205" i="29"/>
  <c r="F205" i="29"/>
  <c r="E205" i="29"/>
  <c r="D205" i="29"/>
  <c r="C205" i="29"/>
  <c r="B205" i="29"/>
  <c r="A205" i="29"/>
  <c r="J204" i="29"/>
  <c r="I204" i="29"/>
  <c r="H204" i="29"/>
  <c r="G204" i="29"/>
  <c r="F204" i="29"/>
  <c r="E204" i="29"/>
  <c r="D204" i="29"/>
  <c r="C204" i="29"/>
  <c r="B204" i="29"/>
  <c r="A204" i="29"/>
  <c r="J203" i="29"/>
  <c r="I203" i="29"/>
  <c r="H203" i="29"/>
  <c r="G203" i="29"/>
  <c r="F203" i="29"/>
  <c r="E203" i="29"/>
  <c r="D203" i="29"/>
  <c r="C203" i="29"/>
  <c r="B203" i="29"/>
  <c r="A203" i="29"/>
  <c r="J202" i="29"/>
  <c r="I202" i="29"/>
  <c r="H202" i="29"/>
  <c r="G202" i="29"/>
  <c r="F202" i="29"/>
  <c r="E202" i="29"/>
  <c r="D202" i="29"/>
  <c r="C202" i="29"/>
  <c r="B202" i="29"/>
  <c r="A202" i="29"/>
  <c r="J201" i="29"/>
  <c r="I201" i="29"/>
  <c r="H201" i="29"/>
  <c r="G201" i="29"/>
  <c r="F201" i="29"/>
  <c r="E201" i="29"/>
  <c r="D201" i="29"/>
  <c r="C201" i="29"/>
  <c r="B201" i="29"/>
  <c r="A201" i="29"/>
  <c r="J200" i="29"/>
  <c r="I200" i="29"/>
  <c r="H200" i="29"/>
  <c r="G200" i="29"/>
  <c r="F200" i="29"/>
  <c r="E200" i="29"/>
  <c r="D200" i="29"/>
  <c r="C200" i="29"/>
  <c r="B200" i="29"/>
  <c r="A200" i="29"/>
  <c r="J199" i="29"/>
  <c r="I199" i="29"/>
  <c r="H199" i="29"/>
  <c r="G199" i="29"/>
  <c r="F199" i="29"/>
  <c r="E199" i="29"/>
  <c r="D199" i="29"/>
  <c r="C199" i="29"/>
  <c r="B199" i="29"/>
  <c r="A199" i="29"/>
  <c r="J198" i="29"/>
  <c r="I198" i="29"/>
  <c r="H198" i="29"/>
  <c r="G198" i="29"/>
  <c r="F198" i="29"/>
  <c r="E198" i="29"/>
  <c r="D198" i="29"/>
  <c r="C198" i="29"/>
  <c r="B198" i="29"/>
  <c r="A198" i="29"/>
  <c r="J197" i="29"/>
  <c r="I197" i="29"/>
  <c r="H197" i="29"/>
  <c r="G197" i="29"/>
  <c r="F197" i="29"/>
  <c r="E197" i="29"/>
  <c r="D197" i="29"/>
  <c r="C197" i="29"/>
  <c r="B197" i="29"/>
  <c r="A197" i="29"/>
  <c r="J196" i="29"/>
  <c r="I196" i="29"/>
  <c r="H196" i="29"/>
  <c r="G196" i="29"/>
  <c r="F196" i="29"/>
  <c r="E196" i="29"/>
  <c r="D196" i="29"/>
  <c r="C196" i="29"/>
  <c r="B196" i="29"/>
  <c r="A196" i="29"/>
  <c r="J195" i="29"/>
  <c r="I195" i="29"/>
  <c r="H195" i="29"/>
  <c r="G195" i="29"/>
  <c r="F195" i="29"/>
  <c r="E195" i="29"/>
  <c r="D195" i="29"/>
  <c r="C195" i="29"/>
  <c r="B195" i="29"/>
  <c r="A195" i="29"/>
  <c r="J194" i="29"/>
  <c r="I194" i="29"/>
  <c r="H194" i="29"/>
  <c r="G194" i="29"/>
  <c r="F194" i="29"/>
  <c r="E194" i="29"/>
  <c r="D194" i="29"/>
  <c r="C194" i="29"/>
  <c r="B194" i="29"/>
  <c r="A194" i="29"/>
  <c r="J193" i="29"/>
  <c r="I193" i="29"/>
  <c r="H193" i="29"/>
  <c r="G193" i="29"/>
  <c r="F193" i="29"/>
  <c r="E193" i="29"/>
  <c r="D193" i="29"/>
  <c r="C193" i="29"/>
  <c r="B193" i="29"/>
  <c r="A193" i="29"/>
  <c r="J192" i="29"/>
  <c r="I192" i="29"/>
  <c r="H192" i="29"/>
  <c r="G192" i="29"/>
  <c r="F192" i="29"/>
  <c r="E192" i="29"/>
  <c r="D192" i="29"/>
  <c r="C192" i="29"/>
  <c r="B192" i="29"/>
  <c r="A192" i="29"/>
  <c r="J191" i="29"/>
  <c r="I191" i="29"/>
  <c r="H191" i="29"/>
  <c r="G191" i="29"/>
  <c r="F191" i="29"/>
  <c r="E191" i="29"/>
  <c r="D191" i="29"/>
  <c r="C191" i="29"/>
  <c r="B191" i="29"/>
  <c r="A191" i="29"/>
  <c r="J190" i="29"/>
  <c r="I190" i="29"/>
  <c r="H190" i="29"/>
  <c r="G190" i="29"/>
  <c r="F190" i="29"/>
  <c r="E190" i="29"/>
  <c r="D190" i="29"/>
  <c r="C190" i="29"/>
  <c r="B190" i="29"/>
  <c r="A190" i="29"/>
  <c r="J189" i="29"/>
  <c r="I189" i="29"/>
  <c r="H189" i="29"/>
  <c r="G189" i="29"/>
  <c r="F189" i="29"/>
  <c r="E189" i="29"/>
  <c r="D189" i="29"/>
  <c r="C189" i="29"/>
  <c r="B189" i="29"/>
  <c r="A189" i="29"/>
  <c r="J188" i="29"/>
  <c r="I188" i="29"/>
  <c r="H188" i="29"/>
  <c r="G188" i="29"/>
  <c r="F188" i="29"/>
  <c r="E188" i="29"/>
  <c r="D188" i="29"/>
  <c r="C188" i="29"/>
  <c r="B188" i="29"/>
  <c r="A188" i="29"/>
  <c r="J187" i="29"/>
  <c r="I187" i="29"/>
  <c r="H187" i="29"/>
  <c r="G187" i="29"/>
  <c r="F187" i="29"/>
  <c r="E187" i="29"/>
  <c r="D187" i="29"/>
  <c r="C187" i="29"/>
  <c r="B187" i="29"/>
  <c r="A187" i="29"/>
  <c r="J186" i="29"/>
  <c r="I186" i="29"/>
  <c r="H186" i="29"/>
  <c r="G186" i="29"/>
  <c r="F186" i="29"/>
  <c r="E186" i="29"/>
  <c r="D186" i="29"/>
  <c r="C186" i="29"/>
  <c r="B186" i="29"/>
  <c r="A186" i="29"/>
  <c r="J185" i="29"/>
  <c r="I185" i="29"/>
  <c r="H185" i="29"/>
  <c r="G185" i="29"/>
  <c r="F185" i="29"/>
  <c r="E185" i="29"/>
  <c r="D185" i="29"/>
  <c r="C185" i="29"/>
  <c r="B185" i="29"/>
  <c r="A185" i="29"/>
  <c r="J184" i="29"/>
  <c r="I184" i="29"/>
  <c r="H184" i="29"/>
  <c r="G184" i="29"/>
  <c r="F184" i="29"/>
  <c r="E184" i="29"/>
  <c r="D184" i="29"/>
  <c r="C184" i="29"/>
  <c r="B184" i="29"/>
  <c r="A184" i="29"/>
  <c r="J183" i="29"/>
  <c r="I183" i="29"/>
  <c r="H183" i="29"/>
  <c r="G183" i="29"/>
  <c r="F183" i="29"/>
  <c r="E183" i="29"/>
  <c r="D183" i="29"/>
  <c r="C183" i="29"/>
  <c r="B183" i="29"/>
  <c r="A183" i="29"/>
  <c r="J182" i="29"/>
  <c r="I182" i="29"/>
  <c r="H182" i="29"/>
  <c r="G182" i="29"/>
  <c r="F182" i="29"/>
  <c r="E182" i="29"/>
  <c r="D182" i="29"/>
  <c r="C182" i="29"/>
  <c r="B182" i="29"/>
  <c r="A182" i="29"/>
  <c r="J181" i="29"/>
  <c r="I181" i="29"/>
  <c r="H181" i="29"/>
  <c r="G181" i="29"/>
  <c r="F181" i="29"/>
  <c r="E181" i="29"/>
  <c r="D181" i="29"/>
  <c r="C181" i="29"/>
  <c r="B181" i="29"/>
  <c r="A181" i="29"/>
  <c r="J180" i="29"/>
  <c r="I180" i="29"/>
  <c r="H180" i="29"/>
  <c r="G180" i="29"/>
  <c r="F180" i="29"/>
  <c r="E180" i="29"/>
  <c r="D180" i="29"/>
  <c r="C180" i="29"/>
  <c r="B180" i="29"/>
  <c r="A180" i="29"/>
  <c r="J179" i="29"/>
  <c r="I179" i="29"/>
  <c r="H179" i="29"/>
  <c r="G179" i="29"/>
  <c r="F179" i="29"/>
  <c r="E179" i="29"/>
  <c r="D179" i="29"/>
  <c r="C179" i="29"/>
  <c r="B179" i="29"/>
  <c r="A179" i="29"/>
  <c r="J178" i="29"/>
  <c r="I178" i="29"/>
  <c r="H178" i="29"/>
  <c r="G178" i="29"/>
  <c r="F178" i="29"/>
  <c r="E178" i="29"/>
  <c r="D178" i="29"/>
  <c r="C178" i="29"/>
  <c r="B178" i="29"/>
  <c r="A178" i="29"/>
  <c r="J177" i="29"/>
  <c r="I177" i="29"/>
  <c r="H177" i="29"/>
  <c r="G177" i="29"/>
  <c r="F177" i="29"/>
  <c r="E177" i="29"/>
  <c r="D177" i="29"/>
  <c r="C177" i="29"/>
  <c r="B177" i="29"/>
  <c r="A177" i="29"/>
  <c r="J176" i="29"/>
  <c r="I176" i="29"/>
  <c r="H176" i="29"/>
  <c r="G176" i="29"/>
  <c r="F176" i="29"/>
  <c r="E176" i="29"/>
  <c r="D176" i="29"/>
  <c r="C176" i="29"/>
  <c r="B176" i="29"/>
  <c r="A176" i="29"/>
  <c r="J175" i="29"/>
  <c r="I175" i="29"/>
  <c r="H175" i="29"/>
  <c r="G175" i="29"/>
  <c r="F175" i="29"/>
  <c r="E175" i="29"/>
  <c r="D175" i="29"/>
  <c r="C175" i="29"/>
  <c r="B175" i="29"/>
  <c r="A175" i="29"/>
  <c r="J174" i="29"/>
  <c r="I174" i="29"/>
  <c r="H174" i="29"/>
  <c r="G174" i="29"/>
  <c r="F174" i="29"/>
  <c r="E174" i="29"/>
  <c r="D174" i="29"/>
  <c r="C174" i="29"/>
  <c r="B174" i="29"/>
  <c r="A174" i="29"/>
  <c r="J173" i="29"/>
  <c r="I173" i="29"/>
  <c r="H173" i="29"/>
  <c r="G173" i="29"/>
  <c r="F173" i="29"/>
  <c r="E173" i="29"/>
  <c r="D173" i="29"/>
  <c r="C173" i="29"/>
  <c r="B173" i="29"/>
  <c r="A173" i="29"/>
  <c r="J172" i="29"/>
  <c r="I172" i="29"/>
  <c r="H172" i="29"/>
  <c r="G172" i="29"/>
  <c r="F172" i="29"/>
  <c r="E172" i="29"/>
  <c r="D172" i="29"/>
  <c r="C172" i="29"/>
  <c r="B172" i="29"/>
  <c r="A172" i="29"/>
  <c r="J171" i="29"/>
  <c r="I171" i="29"/>
  <c r="H171" i="29"/>
  <c r="G171" i="29"/>
  <c r="F171" i="29"/>
  <c r="E171" i="29"/>
  <c r="D171" i="29"/>
  <c r="C171" i="29"/>
  <c r="B171" i="29"/>
  <c r="A171" i="29"/>
  <c r="J170" i="29"/>
  <c r="I170" i="29"/>
  <c r="H170" i="29"/>
  <c r="G170" i="29"/>
  <c r="F170" i="29"/>
  <c r="E170" i="29"/>
  <c r="D170" i="29"/>
  <c r="C170" i="29"/>
  <c r="B170" i="29"/>
  <c r="A170" i="29"/>
  <c r="J169" i="29"/>
  <c r="I169" i="29"/>
  <c r="H169" i="29"/>
  <c r="G169" i="29"/>
  <c r="F169" i="29"/>
  <c r="E169" i="29"/>
  <c r="D169" i="29"/>
  <c r="C169" i="29"/>
  <c r="B169" i="29"/>
  <c r="A169" i="29"/>
  <c r="J168" i="29"/>
  <c r="I168" i="29"/>
  <c r="H168" i="29"/>
  <c r="G168" i="29"/>
  <c r="F168" i="29"/>
  <c r="E168" i="29"/>
  <c r="D168" i="29"/>
  <c r="C168" i="29"/>
  <c r="B168" i="29"/>
  <c r="A168" i="29"/>
  <c r="J167" i="29"/>
  <c r="I167" i="29"/>
  <c r="H167" i="29"/>
  <c r="G167" i="29"/>
  <c r="F167" i="29"/>
  <c r="E167" i="29"/>
  <c r="D167" i="29"/>
  <c r="C167" i="29"/>
  <c r="B167" i="29"/>
  <c r="A167" i="29"/>
  <c r="J166" i="29"/>
  <c r="I166" i="29"/>
  <c r="H166" i="29"/>
  <c r="G166" i="29"/>
  <c r="F166" i="29"/>
  <c r="E166" i="29"/>
  <c r="D166" i="29"/>
  <c r="C166" i="29"/>
  <c r="B166" i="29"/>
  <c r="A166" i="29"/>
  <c r="J165" i="29"/>
  <c r="I165" i="29"/>
  <c r="H165" i="29"/>
  <c r="G165" i="29"/>
  <c r="F165" i="29"/>
  <c r="E165" i="29"/>
  <c r="D165" i="29"/>
  <c r="C165" i="29"/>
  <c r="B165" i="29"/>
  <c r="A165" i="29"/>
  <c r="J164" i="29"/>
  <c r="I164" i="29"/>
  <c r="H164" i="29"/>
  <c r="G164" i="29"/>
  <c r="F164" i="29"/>
  <c r="E164" i="29"/>
  <c r="D164" i="29"/>
  <c r="C164" i="29"/>
  <c r="B164" i="29"/>
  <c r="A164" i="29"/>
  <c r="J163" i="29"/>
  <c r="I163" i="29"/>
  <c r="H163" i="29"/>
  <c r="G163" i="29"/>
  <c r="F163" i="29"/>
  <c r="E163" i="29"/>
  <c r="D163" i="29"/>
  <c r="C163" i="29"/>
  <c r="B163" i="29"/>
  <c r="A163" i="29"/>
  <c r="J162" i="29"/>
  <c r="I162" i="29"/>
  <c r="H162" i="29"/>
  <c r="G162" i="29"/>
  <c r="F162" i="29"/>
  <c r="E162" i="29"/>
  <c r="D162" i="29"/>
  <c r="C162" i="29"/>
  <c r="B162" i="29"/>
  <c r="A162" i="29"/>
  <c r="J161" i="29"/>
  <c r="I161" i="29"/>
  <c r="H161" i="29"/>
  <c r="G161" i="29"/>
  <c r="F161" i="29"/>
  <c r="E161" i="29"/>
  <c r="D161" i="29"/>
  <c r="C161" i="29"/>
  <c r="B161" i="29"/>
  <c r="A161" i="29"/>
  <c r="J160" i="29"/>
  <c r="I160" i="29"/>
  <c r="H160" i="29"/>
  <c r="G160" i="29"/>
  <c r="F160" i="29"/>
  <c r="E160" i="29"/>
  <c r="D160" i="29"/>
  <c r="C160" i="29"/>
  <c r="B160" i="29"/>
  <c r="A160" i="29"/>
  <c r="J159" i="29"/>
  <c r="I159" i="29"/>
  <c r="H159" i="29"/>
  <c r="G159" i="29"/>
  <c r="F159" i="29"/>
  <c r="E159" i="29"/>
  <c r="D159" i="29"/>
  <c r="C159" i="29"/>
  <c r="B159" i="29"/>
  <c r="A159" i="29"/>
  <c r="J158" i="29"/>
  <c r="I158" i="29"/>
  <c r="H158" i="29"/>
  <c r="G158" i="29"/>
  <c r="F158" i="29"/>
  <c r="E158" i="29"/>
  <c r="D158" i="29"/>
  <c r="C158" i="29"/>
  <c r="B158" i="29"/>
  <c r="A158" i="29"/>
  <c r="J157" i="29"/>
  <c r="I157" i="29"/>
  <c r="H157" i="29"/>
  <c r="G157" i="29"/>
  <c r="F157" i="29"/>
  <c r="E157" i="29"/>
  <c r="D157" i="29"/>
  <c r="C157" i="29"/>
  <c r="B157" i="29"/>
  <c r="A157" i="29"/>
  <c r="J156" i="29"/>
  <c r="I156" i="29"/>
  <c r="H156" i="29"/>
  <c r="G156" i="29"/>
  <c r="F156" i="29"/>
  <c r="E156" i="29"/>
  <c r="D156" i="29"/>
  <c r="C156" i="29"/>
  <c r="B156" i="29"/>
  <c r="A156" i="29"/>
  <c r="J155" i="29"/>
  <c r="I155" i="29"/>
  <c r="H155" i="29"/>
  <c r="G155" i="29"/>
  <c r="F155" i="29"/>
  <c r="E155" i="29"/>
  <c r="D155" i="29"/>
  <c r="C155" i="29"/>
  <c r="B155" i="29"/>
  <c r="A155" i="29"/>
  <c r="J154" i="29"/>
  <c r="I154" i="29"/>
  <c r="H154" i="29"/>
  <c r="G154" i="29"/>
  <c r="F154" i="29"/>
  <c r="E154" i="29"/>
  <c r="D154" i="29"/>
  <c r="C154" i="29"/>
  <c r="B154" i="29"/>
  <c r="A154" i="29"/>
  <c r="J153" i="29"/>
  <c r="I153" i="29"/>
  <c r="H153" i="29"/>
  <c r="G153" i="29"/>
  <c r="F153" i="29"/>
  <c r="E153" i="29"/>
  <c r="D153" i="29"/>
  <c r="C153" i="29"/>
  <c r="B153" i="29"/>
  <c r="A153" i="29"/>
  <c r="J152" i="29"/>
  <c r="I152" i="29"/>
  <c r="H152" i="29"/>
  <c r="G152" i="29"/>
  <c r="F152" i="29"/>
  <c r="E152" i="29"/>
  <c r="D152" i="29"/>
  <c r="C152" i="29"/>
  <c r="B152" i="29"/>
  <c r="A152" i="29"/>
  <c r="J151" i="29"/>
  <c r="I151" i="29"/>
  <c r="H151" i="29"/>
  <c r="G151" i="29"/>
  <c r="F151" i="29"/>
  <c r="E151" i="29"/>
  <c r="D151" i="29"/>
  <c r="C151" i="29"/>
  <c r="B151" i="29"/>
  <c r="A151" i="29"/>
  <c r="J150" i="29"/>
  <c r="I150" i="29"/>
  <c r="H150" i="29"/>
  <c r="G150" i="29"/>
  <c r="F150" i="29"/>
  <c r="E150" i="29"/>
  <c r="D150" i="29"/>
  <c r="C150" i="29"/>
  <c r="B150" i="29"/>
  <c r="A150" i="29"/>
  <c r="J149" i="29"/>
  <c r="I149" i="29"/>
  <c r="H149" i="29"/>
  <c r="G149" i="29"/>
  <c r="F149" i="29"/>
  <c r="E149" i="29"/>
  <c r="D149" i="29"/>
  <c r="C149" i="29"/>
  <c r="B149" i="29"/>
  <c r="A149" i="29"/>
  <c r="J148" i="29"/>
  <c r="I148" i="29"/>
  <c r="H148" i="29"/>
  <c r="G148" i="29"/>
  <c r="F148" i="29"/>
  <c r="E148" i="29"/>
  <c r="D148" i="29"/>
  <c r="C148" i="29"/>
  <c r="B148" i="29"/>
  <c r="A148" i="29"/>
  <c r="J147" i="29"/>
  <c r="I147" i="29"/>
  <c r="H147" i="29"/>
  <c r="G147" i="29"/>
  <c r="F147" i="29"/>
  <c r="E147" i="29"/>
  <c r="D147" i="29"/>
  <c r="C147" i="29"/>
  <c r="B147" i="29"/>
  <c r="A147" i="29"/>
  <c r="J146" i="29"/>
  <c r="I146" i="29"/>
  <c r="H146" i="29"/>
  <c r="G146" i="29"/>
  <c r="F146" i="29"/>
  <c r="E146" i="29"/>
  <c r="D146" i="29"/>
  <c r="C146" i="29"/>
  <c r="B146" i="29"/>
  <c r="A146" i="29"/>
  <c r="J145" i="29"/>
  <c r="I145" i="29"/>
  <c r="H145" i="29"/>
  <c r="G145" i="29"/>
  <c r="F145" i="29"/>
  <c r="E145" i="29"/>
  <c r="D145" i="29"/>
  <c r="C145" i="29"/>
  <c r="B145" i="29"/>
  <c r="A145" i="29"/>
  <c r="J144" i="29"/>
  <c r="I144" i="29"/>
  <c r="H144" i="29"/>
  <c r="G144" i="29"/>
  <c r="F144" i="29"/>
  <c r="E144" i="29"/>
  <c r="D144" i="29"/>
  <c r="C144" i="29"/>
  <c r="B144" i="29"/>
  <c r="A144" i="29"/>
  <c r="J143" i="29"/>
  <c r="I143" i="29"/>
  <c r="H143" i="29"/>
  <c r="G143" i="29"/>
  <c r="F143" i="29"/>
  <c r="E143" i="29"/>
  <c r="D143" i="29"/>
  <c r="C143" i="29"/>
  <c r="B143" i="29"/>
  <c r="A143" i="29"/>
  <c r="J142" i="29"/>
  <c r="I142" i="29"/>
  <c r="H142" i="29"/>
  <c r="G142" i="29"/>
  <c r="F142" i="29"/>
  <c r="E142" i="29"/>
  <c r="D142" i="29"/>
  <c r="C142" i="29"/>
  <c r="B142" i="29"/>
  <c r="A142" i="29"/>
  <c r="J141" i="29"/>
  <c r="I141" i="29"/>
  <c r="H141" i="29"/>
  <c r="G141" i="29"/>
  <c r="F141" i="29"/>
  <c r="E141" i="29"/>
  <c r="D141" i="29"/>
  <c r="C141" i="29"/>
  <c r="B141" i="29"/>
  <c r="A141" i="29"/>
  <c r="J140" i="29"/>
  <c r="I140" i="29"/>
  <c r="H140" i="29"/>
  <c r="G140" i="29"/>
  <c r="F140" i="29"/>
  <c r="E140" i="29"/>
  <c r="D140" i="29"/>
  <c r="C140" i="29"/>
  <c r="B140" i="29"/>
  <c r="A140" i="29"/>
  <c r="J139" i="29"/>
  <c r="I139" i="29"/>
  <c r="H139" i="29"/>
  <c r="G139" i="29"/>
  <c r="F139" i="29"/>
  <c r="E139" i="29"/>
  <c r="D139" i="29"/>
  <c r="C139" i="29"/>
  <c r="B139" i="29"/>
  <c r="A139" i="29"/>
  <c r="J138" i="29"/>
  <c r="I138" i="29"/>
  <c r="H138" i="29"/>
  <c r="G138" i="29"/>
  <c r="F138" i="29"/>
  <c r="E138" i="29"/>
  <c r="D138" i="29"/>
  <c r="C138" i="29"/>
  <c r="B138" i="29"/>
  <c r="A138" i="29"/>
  <c r="J137" i="29"/>
  <c r="I137" i="29"/>
  <c r="H137" i="29"/>
  <c r="G137" i="29"/>
  <c r="F137" i="29"/>
  <c r="E137" i="29"/>
  <c r="D137" i="29"/>
  <c r="C137" i="29"/>
  <c r="B137" i="29"/>
  <c r="A137" i="29"/>
  <c r="J136" i="29"/>
  <c r="I136" i="29"/>
  <c r="H136" i="29"/>
  <c r="G136" i="29"/>
  <c r="F136" i="29"/>
  <c r="E136" i="29"/>
  <c r="D136" i="29"/>
  <c r="C136" i="29"/>
  <c r="B136" i="29"/>
  <c r="A136" i="29"/>
  <c r="J135" i="29"/>
  <c r="I135" i="29"/>
  <c r="H135" i="29"/>
  <c r="G135" i="29"/>
  <c r="F135" i="29"/>
  <c r="E135" i="29"/>
  <c r="D135" i="29"/>
  <c r="C135" i="29"/>
  <c r="B135" i="29"/>
  <c r="A135" i="29"/>
  <c r="J134" i="29"/>
  <c r="I134" i="29"/>
  <c r="H134" i="29"/>
  <c r="G134" i="29"/>
  <c r="F134" i="29"/>
  <c r="E134" i="29"/>
  <c r="D134" i="29"/>
  <c r="C134" i="29"/>
  <c r="B134" i="29"/>
  <c r="A134" i="29"/>
  <c r="J133" i="29"/>
  <c r="I133" i="29"/>
  <c r="H133" i="29"/>
  <c r="G133" i="29"/>
  <c r="F133" i="29"/>
  <c r="E133" i="29"/>
  <c r="D133" i="29"/>
  <c r="C133" i="29"/>
  <c r="B133" i="29"/>
  <c r="A133" i="29"/>
  <c r="J132" i="29"/>
  <c r="I132" i="29"/>
  <c r="H132" i="29"/>
  <c r="G132" i="29"/>
  <c r="F132" i="29"/>
  <c r="E132" i="29"/>
  <c r="D132" i="29"/>
  <c r="C132" i="29"/>
  <c r="B132" i="29"/>
  <c r="A132" i="29"/>
  <c r="J131" i="29"/>
  <c r="I131" i="29"/>
  <c r="H131" i="29"/>
  <c r="G131" i="29"/>
  <c r="F131" i="29"/>
  <c r="E131" i="29"/>
  <c r="D131" i="29"/>
  <c r="C131" i="29"/>
  <c r="B131" i="29"/>
  <c r="A131" i="29"/>
  <c r="J130" i="29"/>
  <c r="I130" i="29"/>
  <c r="H130" i="29"/>
  <c r="G130" i="29"/>
  <c r="F130" i="29"/>
  <c r="E130" i="29"/>
  <c r="D130" i="29"/>
  <c r="C130" i="29"/>
  <c r="B130" i="29"/>
  <c r="A130" i="29"/>
  <c r="J129" i="29"/>
  <c r="I129" i="29"/>
  <c r="H129" i="29"/>
  <c r="G129" i="29"/>
  <c r="F129" i="29"/>
  <c r="E129" i="29"/>
  <c r="D129" i="29"/>
  <c r="C129" i="29"/>
  <c r="B129" i="29"/>
  <c r="A129" i="29"/>
  <c r="J128" i="29"/>
  <c r="I128" i="29"/>
  <c r="H128" i="29"/>
  <c r="G128" i="29"/>
  <c r="F128" i="29"/>
  <c r="E128" i="29"/>
  <c r="D128" i="29"/>
  <c r="C128" i="29"/>
  <c r="B128" i="29"/>
  <c r="A128" i="29"/>
  <c r="J127" i="29"/>
  <c r="I127" i="29"/>
  <c r="H127" i="29"/>
  <c r="G127" i="29"/>
  <c r="F127" i="29"/>
  <c r="E127" i="29"/>
  <c r="D127" i="29"/>
  <c r="C127" i="29"/>
  <c r="B127" i="29"/>
  <c r="A127" i="29"/>
  <c r="J126" i="29"/>
  <c r="I126" i="29"/>
  <c r="H126" i="29"/>
  <c r="G126" i="29"/>
  <c r="F126" i="29"/>
  <c r="E126" i="29"/>
  <c r="D126" i="29"/>
  <c r="C126" i="29"/>
  <c r="B126" i="29"/>
  <c r="A126" i="29"/>
  <c r="J125" i="29"/>
  <c r="I125" i="29"/>
  <c r="H125" i="29"/>
  <c r="G125" i="29"/>
  <c r="F125" i="29"/>
  <c r="E125" i="29"/>
  <c r="D125" i="29"/>
  <c r="C125" i="29"/>
  <c r="B125" i="29"/>
  <c r="A125" i="29"/>
  <c r="J124" i="29"/>
  <c r="I124" i="29"/>
  <c r="H124" i="29"/>
  <c r="G124" i="29"/>
  <c r="F124" i="29"/>
  <c r="E124" i="29"/>
  <c r="D124" i="29"/>
  <c r="C124" i="29"/>
  <c r="B124" i="29"/>
  <c r="A124" i="29"/>
  <c r="J123" i="29"/>
  <c r="I123" i="29"/>
  <c r="H123" i="29"/>
  <c r="G123" i="29"/>
  <c r="F123" i="29"/>
  <c r="E123" i="29"/>
  <c r="D123" i="29"/>
  <c r="C123" i="29"/>
  <c r="B123" i="29"/>
  <c r="A123" i="29"/>
  <c r="J122" i="29"/>
  <c r="I122" i="29"/>
  <c r="H122" i="29"/>
  <c r="G122" i="29"/>
  <c r="F122" i="29"/>
  <c r="E122" i="29"/>
  <c r="D122" i="29"/>
  <c r="C122" i="29"/>
  <c r="B122" i="29"/>
  <c r="A122" i="29"/>
  <c r="J121" i="29"/>
  <c r="I121" i="29"/>
  <c r="H121" i="29"/>
  <c r="G121" i="29"/>
  <c r="F121" i="29"/>
  <c r="E121" i="29"/>
  <c r="D121" i="29"/>
  <c r="C121" i="29"/>
  <c r="B121" i="29"/>
  <c r="A121" i="29"/>
  <c r="J120" i="29"/>
  <c r="I120" i="29"/>
  <c r="H120" i="29"/>
  <c r="G120" i="29"/>
  <c r="F120" i="29"/>
  <c r="E120" i="29"/>
  <c r="D120" i="29"/>
  <c r="C120" i="29"/>
  <c r="B120" i="29"/>
  <c r="A120" i="29"/>
  <c r="J119" i="29"/>
  <c r="I119" i="29"/>
  <c r="H119" i="29"/>
  <c r="G119" i="29"/>
  <c r="F119" i="29"/>
  <c r="E119" i="29"/>
  <c r="D119" i="29"/>
  <c r="C119" i="29"/>
  <c r="B119" i="29"/>
  <c r="A119" i="29"/>
  <c r="J118" i="29"/>
  <c r="I118" i="29"/>
  <c r="H118" i="29"/>
  <c r="G118" i="29"/>
  <c r="F118" i="29"/>
  <c r="E118" i="29"/>
  <c r="D118" i="29"/>
  <c r="C118" i="29"/>
  <c r="B118" i="29"/>
  <c r="A118" i="29"/>
  <c r="J117" i="29"/>
  <c r="I117" i="29"/>
  <c r="H117" i="29"/>
  <c r="G117" i="29"/>
  <c r="F117" i="29"/>
  <c r="E117" i="29"/>
  <c r="D117" i="29"/>
  <c r="C117" i="29"/>
  <c r="B117" i="29"/>
  <c r="A117" i="29"/>
  <c r="J116" i="29"/>
  <c r="I116" i="29"/>
  <c r="H116" i="29"/>
  <c r="G116" i="29"/>
  <c r="F116" i="29"/>
  <c r="E116" i="29"/>
  <c r="D116" i="29"/>
  <c r="C116" i="29"/>
  <c r="B116" i="29"/>
  <c r="A116" i="29"/>
  <c r="J115" i="29"/>
  <c r="I115" i="29"/>
  <c r="H115" i="29"/>
  <c r="G115" i="29"/>
  <c r="F115" i="29"/>
  <c r="E115" i="29"/>
  <c r="D115" i="29"/>
  <c r="C115" i="29"/>
  <c r="B115" i="29"/>
  <c r="A115" i="29"/>
  <c r="J114" i="29"/>
  <c r="I114" i="29"/>
  <c r="H114" i="29"/>
  <c r="G114" i="29"/>
  <c r="F114" i="29"/>
  <c r="E114" i="29"/>
  <c r="D114" i="29"/>
  <c r="C114" i="29"/>
  <c r="B114" i="29"/>
  <c r="A114" i="29"/>
  <c r="J113" i="29"/>
  <c r="I113" i="29"/>
  <c r="H113" i="29"/>
  <c r="G113" i="29"/>
  <c r="F113" i="29"/>
  <c r="E113" i="29"/>
  <c r="D113" i="29"/>
  <c r="C113" i="29"/>
  <c r="B113" i="29"/>
  <c r="A113" i="29"/>
  <c r="J112" i="29"/>
  <c r="I112" i="29"/>
  <c r="H112" i="29"/>
  <c r="G112" i="29"/>
  <c r="F112" i="29"/>
  <c r="E112" i="29"/>
  <c r="D112" i="29"/>
  <c r="C112" i="29"/>
  <c r="B112" i="29"/>
  <c r="A112" i="29"/>
  <c r="J111" i="29"/>
  <c r="I111" i="29"/>
  <c r="H111" i="29"/>
  <c r="G111" i="29"/>
  <c r="F111" i="29"/>
  <c r="E111" i="29"/>
  <c r="D111" i="29"/>
  <c r="C111" i="29"/>
  <c r="B111" i="29"/>
  <c r="A111" i="29"/>
  <c r="J110" i="29"/>
  <c r="I110" i="29"/>
  <c r="H110" i="29"/>
  <c r="G110" i="29"/>
  <c r="F110" i="29"/>
  <c r="E110" i="29"/>
  <c r="D110" i="29"/>
  <c r="C110" i="29"/>
  <c r="B110" i="29"/>
  <c r="A110" i="29"/>
  <c r="J109" i="29"/>
  <c r="I109" i="29"/>
  <c r="H109" i="29"/>
  <c r="G109" i="29"/>
  <c r="F109" i="29"/>
  <c r="E109" i="29"/>
  <c r="D109" i="29"/>
  <c r="C109" i="29"/>
  <c r="B109" i="29"/>
  <c r="A109" i="29"/>
  <c r="J108" i="29"/>
  <c r="I108" i="29"/>
  <c r="H108" i="29"/>
  <c r="G108" i="29"/>
  <c r="F108" i="29"/>
  <c r="E108" i="29"/>
  <c r="D108" i="29"/>
  <c r="C108" i="29"/>
  <c r="B108" i="29"/>
  <c r="A108" i="29"/>
  <c r="J107" i="29"/>
  <c r="I107" i="29"/>
  <c r="H107" i="29"/>
  <c r="G107" i="29"/>
  <c r="F107" i="29"/>
  <c r="E107" i="29"/>
  <c r="D107" i="29"/>
  <c r="C107" i="29"/>
  <c r="B107" i="29"/>
  <c r="A107" i="29"/>
  <c r="J106" i="29"/>
  <c r="I106" i="29"/>
  <c r="H106" i="29"/>
  <c r="G106" i="29"/>
  <c r="F106" i="29"/>
  <c r="E106" i="29"/>
  <c r="D106" i="29"/>
  <c r="C106" i="29"/>
  <c r="B106" i="29"/>
  <c r="A106" i="29"/>
  <c r="J105" i="29"/>
  <c r="I105" i="29"/>
  <c r="H105" i="29"/>
  <c r="G105" i="29"/>
  <c r="F105" i="29"/>
  <c r="E105" i="29"/>
  <c r="D105" i="29"/>
  <c r="C105" i="29"/>
  <c r="B105" i="29"/>
  <c r="A105" i="29"/>
  <c r="J104" i="29"/>
  <c r="I104" i="29"/>
  <c r="H104" i="29"/>
  <c r="G104" i="29"/>
  <c r="F104" i="29"/>
  <c r="E104" i="29"/>
  <c r="D104" i="29"/>
  <c r="C104" i="29"/>
  <c r="B104" i="29"/>
  <c r="A104" i="29"/>
  <c r="J103" i="29"/>
  <c r="I103" i="29"/>
  <c r="H103" i="29"/>
  <c r="G103" i="29"/>
  <c r="F103" i="29"/>
  <c r="E103" i="29"/>
  <c r="D103" i="29"/>
  <c r="C103" i="29"/>
  <c r="B103" i="29"/>
  <c r="A103" i="29"/>
  <c r="J102" i="29"/>
  <c r="I102" i="29"/>
  <c r="H102" i="29"/>
  <c r="G102" i="29"/>
  <c r="F102" i="29"/>
  <c r="E102" i="29"/>
  <c r="D102" i="29"/>
  <c r="C102" i="29"/>
  <c r="B102" i="29"/>
  <c r="A102" i="29"/>
  <c r="J101" i="29"/>
  <c r="I101" i="29"/>
  <c r="H101" i="29"/>
  <c r="G101" i="29"/>
  <c r="F101" i="29"/>
  <c r="E101" i="29"/>
  <c r="D101" i="29"/>
  <c r="C101" i="29"/>
  <c r="B101" i="29"/>
  <c r="A101" i="29"/>
  <c r="J100" i="29"/>
  <c r="I100" i="29"/>
  <c r="H100" i="29"/>
  <c r="G100" i="29"/>
  <c r="F100" i="29"/>
  <c r="E100" i="29"/>
  <c r="D100" i="29"/>
  <c r="C100" i="29"/>
  <c r="B100" i="29"/>
  <c r="A100" i="29"/>
  <c r="J99" i="29"/>
  <c r="I99" i="29"/>
  <c r="H99" i="29"/>
  <c r="G99" i="29"/>
  <c r="F99" i="29"/>
  <c r="E99" i="29"/>
  <c r="D99" i="29"/>
  <c r="C99" i="29"/>
  <c r="B99" i="29"/>
  <c r="A99" i="29"/>
  <c r="J98" i="29"/>
  <c r="I98" i="29"/>
  <c r="H98" i="29"/>
  <c r="G98" i="29"/>
  <c r="F98" i="29"/>
  <c r="E98" i="29"/>
  <c r="D98" i="29"/>
  <c r="C98" i="29"/>
  <c r="B98" i="29"/>
  <c r="A98" i="29"/>
  <c r="J97" i="29"/>
  <c r="I97" i="29"/>
  <c r="H97" i="29"/>
  <c r="G97" i="29"/>
  <c r="F97" i="29"/>
  <c r="E97" i="29"/>
  <c r="D97" i="29"/>
  <c r="C97" i="29"/>
  <c r="B97" i="29"/>
  <c r="A97" i="29"/>
  <c r="J96" i="29"/>
  <c r="I96" i="29"/>
  <c r="H96" i="29"/>
  <c r="G96" i="29"/>
  <c r="F96" i="29"/>
  <c r="E96" i="29"/>
  <c r="D96" i="29"/>
  <c r="C96" i="29"/>
  <c r="B96" i="29"/>
  <c r="A96" i="29"/>
  <c r="J95" i="29"/>
  <c r="I95" i="29"/>
  <c r="H95" i="29"/>
  <c r="G95" i="29"/>
  <c r="F95" i="29"/>
  <c r="E95" i="29"/>
  <c r="D95" i="29"/>
  <c r="C95" i="29"/>
  <c r="B95" i="29"/>
  <c r="A95" i="29"/>
  <c r="J94" i="29"/>
  <c r="I94" i="29"/>
  <c r="H94" i="29"/>
  <c r="G94" i="29"/>
  <c r="F94" i="29"/>
  <c r="E94" i="29"/>
  <c r="D94" i="29"/>
  <c r="C94" i="29"/>
  <c r="B94" i="29"/>
  <c r="A94" i="29"/>
  <c r="J93" i="29"/>
  <c r="I93" i="29"/>
  <c r="H93" i="29"/>
  <c r="G93" i="29"/>
  <c r="F93" i="29"/>
  <c r="E93" i="29"/>
  <c r="D93" i="29"/>
  <c r="C93" i="29"/>
  <c r="B93" i="29"/>
  <c r="A93" i="29"/>
  <c r="J92" i="29"/>
  <c r="I92" i="29"/>
  <c r="H92" i="29"/>
  <c r="G92" i="29"/>
  <c r="F92" i="29"/>
  <c r="E92" i="29"/>
  <c r="D92" i="29"/>
  <c r="C92" i="29"/>
  <c r="B92" i="29"/>
  <c r="A92" i="29"/>
  <c r="J91" i="29"/>
  <c r="I91" i="29"/>
  <c r="H91" i="29"/>
  <c r="G91" i="29"/>
  <c r="F91" i="29"/>
  <c r="E91" i="29"/>
  <c r="D91" i="29"/>
  <c r="C91" i="29"/>
  <c r="B91" i="29"/>
  <c r="A91" i="29"/>
  <c r="J90" i="29"/>
  <c r="I90" i="29"/>
  <c r="H90" i="29"/>
  <c r="G90" i="29"/>
  <c r="F90" i="29"/>
  <c r="E90" i="29"/>
  <c r="D90" i="29"/>
  <c r="C90" i="29"/>
  <c r="B90" i="29"/>
  <c r="A90" i="29"/>
  <c r="J89" i="29"/>
  <c r="I89" i="29"/>
  <c r="H89" i="29"/>
  <c r="G89" i="29"/>
  <c r="F89" i="29"/>
  <c r="E89" i="29"/>
  <c r="D89" i="29"/>
  <c r="C89" i="29"/>
  <c r="B89" i="29"/>
  <c r="A89" i="29"/>
  <c r="J88" i="29"/>
  <c r="I88" i="29"/>
  <c r="H88" i="29"/>
  <c r="G88" i="29"/>
  <c r="F88" i="29"/>
  <c r="E88" i="29"/>
  <c r="D88" i="29"/>
  <c r="C88" i="29"/>
  <c r="B88" i="29"/>
  <c r="A88" i="29"/>
  <c r="J87" i="29"/>
  <c r="I87" i="29"/>
  <c r="H87" i="29"/>
  <c r="G87" i="29"/>
  <c r="F87" i="29"/>
  <c r="E87" i="29"/>
  <c r="D87" i="29"/>
  <c r="C87" i="29"/>
  <c r="B87" i="29"/>
  <c r="A87" i="29"/>
  <c r="J86" i="29"/>
  <c r="I86" i="29"/>
  <c r="H86" i="29"/>
  <c r="G86" i="29"/>
  <c r="F86" i="29"/>
  <c r="E86" i="29"/>
  <c r="D86" i="29"/>
  <c r="C86" i="29"/>
  <c r="B86" i="29"/>
  <c r="A86" i="29"/>
  <c r="J85" i="29"/>
  <c r="I85" i="29"/>
  <c r="H85" i="29"/>
  <c r="G85" i="29"/>
  <c r="F85" i="29"/>
  <c r="E85" i="29"/>
  <c r="D85" i="29"/>
  <c r="C85" i="29"/>
  <c r="B85" i="29"/>
  <c r="A85" i="29"/>
  <c r="J84" i="29"/>
  <c r="I84" i="29"/>
  <c r="H84" i="29"/>
  <c r="G84" i="29"/>
  <c r="F84" i="29"/>
  <c r="E84" i="29"/>
  <c r="D84" i="29"/>
  <c r="C84" i="29"/>
  <c r="B84" i="29"/>
  <c r="A84" i="29"/>
  <c r="J83" i="29"/>
  <c r="I83" i="29"/>
  <c r="H83" i="29"/>
  <c r="G83" i="29"/>
  <c r="F83" i="29"/>
  <c r="E83" i="29"/>
  <c r="D83" i="29"/>
  <c r="C83" i="29"/>
  <c r="B83" i="29"/>
  <c r="A83" i="29"/>
  <c r="J82" i="29"/>
  <c r="I82" i="29"/>
  <c r="H82" i="29"/>
  <c r="G82" i="29"/>
  <c r="F82" i="29"/>
  <c r="E82" i="29"/>
  <c r="D82" i="29"/>
  <c r="C82" i="29"/>
  <c r="B82" i="29"/>
  <c r="A82" i="29"/>
  <c r="J81" i="29"/>
  <c r="I81" i="29"/>
  <c r="H81" i="29"/>
  <c r="G81" i="29"/>
  <c r="F81" i="29"/>
  <c r="E81" i="29"/>
  <c r="D81" i="29"/>
  <c r="C81" i="29"/>
  <c r="B81" i="29"/>
  <c r="A81" i="29"/>
  <c r="J80" i="29"/>
  <c r="I80" i="29"/>
  <c r="H80" i="29"/>
  <c r="G80" i="29"/>
  <c r="F80" i="29"/>
  <c r="E80" i="29"/>
  <c r="D80" i="29"/>
  <c r="C80" i="29"/>
  <c r="B80" i="29"/>
  <c r="A80" i="29"/>
  <c r="J79" i="29"/>
  <c r="I79" i="29"/>
  <c r="H79" i="29"/>
  <c r="G79" i="29"/>
  <c r="F79" i="29"/>
  <c r="E79" i="29"/>
  <c r="D79" i="29"/>
  <c r="C79" i="29"/>
  <c r="B79" i="29"/>
  <c r="A79" i="29"/>
  <c r="J78" i="29"/>
  <c r="I78" i="29"/>
  <c r="H78" i="29"/>
  <c r="G78" i="29"/>
  <c r="F78" i="29"/>
  <c r="E78" i="29"/>
  <c r="D78" i="29"/>
  <c r="C78" i="29"/>
  <c r="B78" i="29"/>
  <c r="A78" i="29"/>
  <c r="J77" i="29"/>
  <c r="I77" i="29"/>
  <c r="H77" i="29"/>
  <c r="G77" i="29"/>
  <c r="F77" i="29"/>
  <c r="E77" i="29"/>
  <c r="D77" i="29"/>
  <c r="C77" i="29"/>
  <c r="B77" i="29"/>
  <c r="A77" i="29"/>
  <c r="J76" i="29"/>
  <c r="I76" i="29"/>
  <c r="H76" i="29"/>
  <c r="G76" i="29"/>
  <c r="F76" i="29"/>
  <c r="E76" i="29"/>
  <c r="D76" i="29"/>
  <c r="C76" i="29"/>
  <c r="B76" i="29"/>
  <c r="A76" i="29"/>
  <c r="J75" i="29"/>
  <c r="I75" i="29"/>
  <c r="H75" i="29"/>
  <c r="G75" i="29"/>
  <c r="F75" i="29"/>
  <c r="E75" i="29"/>
  <c r="D75" i="29"/>
  <c r="C75" i="29"/>
  <c r="B75" i="29"/>
  <c r="A75" i="29"/>
  <c r="J74" i="29"/>
  <c r="I74" i="29"/>
  <c r="H74" i="29"/>
  <c r="G74" i="29"/>
  <c r="F74" i="29"/>
  <c r="E74" i="29"/>
  <c r="D74" i="29"/>
  <c r="C74" i="29"/>
  <c r="B74" i="29"/>
  <c r="A74" i="29"/>
  <c r="J73" i="29"/>
  <c r="I73" i="29"/>
  <c r="H73" i="29"/>
  <c r="G73" i="29"/>
  <c r="F73" i="29"/>
  <c r="E73" i="29"/>
  <c r="D73" i="29"/>
  <c r="C73" i="29"/>
  <c r="B73" i="29"/>
  <c r="A73" i="29"/>
  <c r="J72" i="29"/>
  <c r="I72" i="29"/>
  <c r="H72" i="29"/>
  <c r="G72" i="29"/>
  <c r="F72" i="29"/>
  <c r="E72" i="29"/>
  <c r="D72" i="29"/>
  <c r="C72" i="29"/>
  <c r="B72" i="29"/>
  <c r="A72" i="29"/>
  <c r="J71" i="29"/>
  <c r="I71" i="29"/>
  <c r="H71" i="29"/>
  <c r="G71" i="29"/>
  <c r="F71" i="29"/>
  <c r="E71" i="29"/>
  <c r="D71" i="29"/>
  <c r="C71" i="29"/>
  <c r="B71" i="29"/>
  <c r="A71" i="29"/>
  <c r="J70" i="29"/>
  <c r="I70" i="29"/>
  <c r="H70" i="29"/>
  <c r="G70" i="29"/>
  <c r="F70" i="29"/>
  <c r="E70" i="29"/>
  <c r="D70" i="29"/>
  <c r="C70" i="29"/>
  <c r="B70" i="29"/>
  <c r="A70" i="29"/>
  <c r="J69" i="29"/>
  <c r="I69" i="29"/>
  <c r="H69" i="29"/>
  <c r="G69" i="29"/>
  <c r="F69" i="29"/>
  <c r="E69" i="29"/>
  <c r="D69" i="29"/>
  <c r="C69" i="29"/>
  <c r="B69" i="29"/>
  <c r="A69" i="29"/>
  <c r="J68" i="29"/>
  <c r="I68" i="29"/>
  <c r="H68" i="29"/>
  <c r="G68" i="29"/>
  <c r="F68" i="29"/>
  <c r="E68" i="29"/>
  <c r="D68" i="29"/>
  <c r="C68" i="29"/>
  <c r="B68" i="29"/>
  <c r="A68" i="29"/>
  <c r="J67" i="29"/>
  <c r="I67" i="29"/>
  <c r="H67" i="29"/>
  <c r="G67" i="29"/>
  <c r="F67" i="29"/>
  <c r="E67" i="29"/>
  <c r="D67" i="29"/>
  <c r="C67" i="29"/>
  <c r="B67" i="29"/>
  <c r="A67" i="29"/>
  <c r="J66" i="29"/>
  <c r="I66" i="29"/>
  <c r="H66" i="29"/>
  <c r="G66" i="29"/>
  <c r="F66" i="29"/>
  <c r="E66" i="29"/>
  <c r="D66" i="29"/>
  <c r="C66" i="29"/>
  <c r="B66" i="29"/>
  <c r="A66" i="29"/>
  <c r="J65" i="29"/>
  <c r="I65" i="29"/>
  <c r="H65" i="29"/>
  <c r="G65" i="29"/>
  <c r="F65" i="29"/>
  <c r="E65" i="29"/>
  <c r="D65" i="29"/>
  <c r="C65" i="29"/>
  <c r="B65" i="29"/>
  <c r="A65" i="29"/>
  <c r="J64" i="29"/>
  <c r="I64" i="29"/>
  <c r="H64" i="29"/>
  <c r="G64" i="29"/>
  <c r="F64" i="29"/>
  <c r="E64" i="29"/>
  <c r="D64" i="29"/>
  <c r="C64" i="29"/>
  <c r="B64" i="29"/>
  <c r="A64" i="29"/>
  <c r="J63" i="29"/>
  <c r="I63" i="29"/>
  <c r="H63" i="29"/>
  <c r="G63" i="29"/>
  <c r="F63" i="29"/>
  <c r="E63" i="29"/>
  <c r="D63" i="29"/>
  <c r="C63" i="29"/>
  <c r="B63" i="29"/>
  <c r="A63" i="29"/>
  <c r="J62" i="29"/>
  <c r="I62" i="29"/>
  <c r="H62" i="29"/>
  <c r="G62" i="29"/>
  <c r="F62" i="29"/>
  <c r="E62" i="29"/>
  <c r="D62" i="29"/>
  <c r="C62" i="29"/>
  <c r="B62" i="29"/>
  <c r="A62" i="29"/>
  <c r="J61" i="29"/>
  <c r="I61" i="29"/>
  <c r="H61" i="29"/>
  <c r="G61" i="29"/>
  <c r="F61" i="29"/>
  <c r="E61" i="29"/>
  <c r="D61" i="29"/>
  <c r="C61" i="29"/>
  <c r="B61" i="29"/>
  <c r="A61" i="29"/>
  <c r="J60" i="29"/>
  <c r="I60" i="29"/>
  <c r="H60" i="29"/>
  <c r="G60" i="29"/>
  <c r="F60" i="29"/>
  <c r="E60" i="29"/>
  <c r="D60" i="29"/>
  <c r="C60" i="29"/>
  <c r="B60" i="29"/>
  <c r="A60" i="29"/>
  <c r="J59" i="29"/>
  <c r="I59" i="29"/>
  <c r="H59" i="29"/>
  <c r="G59" i="29"/>
  <c r="F59" i="29"/>
  <c r="E59" i="29"/>
  <c r="D59" i="29"/>
  <c r="C59" i="29"/>
  <c r="B59" i="29"/>
  <c r="A59" i="29"/>
  <c r="J58" i="29"/>
  <c r="I58" i="29"/>
  <c r="H58" i="29"/>
  <c r="G58" i="29"/>
  <c r="F58" i="29"/>
  <c r="E58" i="29"/>
  <c r="D58" i="29"/>
  <c r="C58" i="29"/>
  <c r="B58" i="29"/>
  <c r="A58" i="29"/>
  <c r="J57" i="29"/>
  <c r="I57" i="29"/>
  <c r="H57" i="29"/>
  <c r="G57" i="29"/>
  <c r="F57" i="29"/>
  <c r="E57" i="29"/>
  <c r="D57" i="29"/>
  <c r="C57" i="29"/>
  <c r="B57" i="29"/>
  <c r="A57" i="29"/>
  <c r="J56" i="29"/>
  <c r="I56" i="29"/>
  <c r="H56" i="29"/>
  <c r="G56" i="29"/>
  <c r="F56" i="29"/>
  <c r="E56" i="29"/>
  <c r="D56" i="29"/>
  <c r="C56" i="29"/>
  <c r="B56" i="29"/>
  <c r="A56" i="29"/>
  <c r="J55" i="29"/>
  <c r="I55" i="29"/>
  <c r="H55" i="29"/>
  <c r="G55" i="29"/>
  <c r="F55" i="29"/>
  <c r="E55" i="29"/>
  <c r="D55" i="29"/>
  <c r="C55" i="29"/>
  <c r="B55" i="29"/>
  <c r="A55" i="29"/>
  <c r="J54" i="29"/>
  <c r="I54" i="29"/>
  <c r="H54" i="29"/>
  <c r="G54" i="29"/>
  <c r="F54" i="29"/>
  <c r="E54" i="29"/>
  <c r="D54" i="29"/>
  <c r="C54" i="29"/>
  <c r="B54" i="29"/>
  <c r="A54" i="29"/>
  <c r="J53" i="29"/>
  <c r="I53" i="29"/>
  <c r="H53" i="29"/>
  <c r="G53" i="29"/>
  <c r="F53" i="29"/>
  <c r="E53" i="29"/>
  <c r="D53" i="29"/>
  <c r="C53" i="29"/>
  <c r="B53" i="29"/>
  <c r="A53" i="29"/>
  <c r="J52" i="29"/>
  <c r="I52" i="29"/>
  <c r="H52" i="29"/>
  <c r="G52" i="29"/>
  <c r="F52" i="29"/>
  <c r="E52" i="29"/>
  <c r="D52" i="29"/>
  <c r="C52" i="29"/>
  <c r="B52" i="29"/>
  <c r="A52" i="29"/>
  <c r="J51" i="29"/>
  <c r="I51" i="29"/>
  <c r="H51" i="29"/>
  <c r="G51" i="29"/>
  <c r="F51" i="29"/>
  <c r="E51" i="29"/>
  <c r="D51" i="29"/>
  <c r="C51" i="29"/>
  <c r="B51" i="29"/>
  <c r="A51" i="29"/>
  <c r="J50" i="29"/>
  <c r="I50" i="29"/>
  <c r="H50" i="29"/>
  <c r="G50" i="29"/>
  <c r="F50" i="29"/>
  <c r="E50" i="29"/>
  <c r="D50" i="29"/>
  <c r="C50" i="29"/>
  <c r="B50" i="29"/>
  <c r="A50" i="29"/>
  <c r="J49" i="29"/>
  <c r="I49" i="29"/>
  <c r="H49" i="29"/>
  <c r="G49" i="29"/>
  <c r="F49" i="29"/>
  <c r="E49" i="29"/>
  <c r="D49" i="29"/>
  <c r="C49" i="29"/>
  <c r="B49" i="29"/>
  <c r="A49" i="29"/>
  <c r="J48" i="29"/>
  <c r="I48" i="29"/>
  <c r="H48" i="29"/>
  <c r="G48" i="29"/>
  <c r="F48" i="29"/>
  <c r="E48" i="29"/>
  <c r="D48" i="29"/>
  <c r="C48" i="29"/>
  <c r="B48" i="29"/>
  <c r="A48" i="29"/>
  <c r="J47" i="29"/>
  <c r="I47" i="29"/>
  <c r="H47" i="29"/>
  <c r="G47" i="29"/>
  <c r="F47" i="29"/>
  <c r="E47" i="29"/>
  <c r="D47" i="29"/>
  <c r="C47" i="29"/>
  <c r="B47" i="29"/>
  <c r="A47" i="29"/>
  <c r="J46" i="29"/>
  <c r="I46" i="29"/>
  <c r="H46" i="29"/>
  <c r="G46" i="29"/>
  <c r="F46" i="29"/>
  <c r="E46" i="29"/>
  <c r="D46" i="29"/>
  <c r="C46" i="29"/>
  <c r="B46" i="29"/>
  <c r="A46" i="29"/>
  <c r="J45" i="29"/>
  <c r="I45" i="29"/>
  <c r="H45" i="29"/>
  <c r="G45" i="29"/>
  <c r="F45" i="29"/>
  <c r="E45" i="29"/>
  <c r="D45" i="29"/>
  <c r="C45" i="29"/>
  <c r="B45" i="29"/>
  <c r="A45" i="29"/>
  <c r="J44" i="29"/>
  <c r="I44" i="29"/>
  <c r="H44" i="29"/>
  <c r="G44" i="29"/>
  <c r="F44" i="29"/>
  <c r="E44" i="29"/>
  <c r="D44" i="29"/>
  <c r="C44" i="29"/>
  <c r="B44" i="29"/>
  <c r="A44" i="29"/>
  <c r="J43" i="29"/>
  <c r="I43" i="29"/>
  <c r="H43" i="29"/>
  <c r="G43" i="29"/>
  <c r="F43" i="29"/>
  <c r="E43" i="29"/>
  <c r="D43" i="29"/>
  <c r="C43" i="29"/>
  <c r="B43" i="29"/>
  <c r="A43" i="29"/>
  <c r="J42" i="29"/>
  <c r="I42" i="29"/>
  <c r="H42" i="29"/>
  <c r="G42" i="29"/>
  <c r="F42" i="29"/>
  <c r="E42" i="29"/>
  <c r="D42" i="29"/>
  <c r="C42" i="29"/>
  <c r="B42" i="29"/>
  <c r="A42" i="29"/>
  <c r="J41" i="29"/>
  <c r="I41" i="29"/>
  <c r="H41" i="29"/>
  <c r="G41" i="29"/>
  <c r="F41" i="29"/>
  <c r="E41" i="29"/>
  <c r="D41" i="29"/>
  <c r="C41" i="29"/>
  <c r="B41" i="29"/>
  <c r="A41" i="29"/>
  <c r="J40" i="29"/>
  <c r="I40" i="29"/>
  <c r="H40" i="29"/>
  <c r="G40" i="29"/>
  <c r="F40" i="29"/>
  <c r="E40" i="29"/>
  <c r="D40" i="29"/>
  <c r="C40" i="29"/>
  <c r="B40" i="29"/>
  <c r="A40" i="29"/>
  <c r="J39" i="29"/>
  <c r="I39" i="29"/>
  <c r="H39" i="29"/>
  <c r="G39" i="29"/>
  <c r="F39" i="29"/>
  <c r="E39" i="29"/>
  <c r="D39" i="29"/>
  <c r="C39" i="29"/>
  <c r="B39" i="29"/>
  <c r="A39" i="29"/>
  <c r="J38" i="29"/>
  <c r="I38" i="29"/>
  <c r="H38" i="29"/>
  <c r="G38" i="29"/>
  <c r="F38" i="29"/>
  <c r="E38" i="29"/>
  <c r="D38" i="29"/>
  <c r="C38" i="29"/>
  <c r="B38" i="29"/>
  <c r="A38" i="29"/>
  <c r="J37" i="29"/>
  <c r="I37" i="29"/>
  <c r="H37" i="29"/>
  <c r="G37" i="29"/>
  <c r="F37" i="29"/>
  <c r="E37" i="29"/>
  <c r="D37" i="29"/>
  <c r="C37" i="29"/>
  <c r="B37" i="29"/>
  <c r="A37" i="29"/>
  <c r="J36" i="29"/>
  <c r="I36" i="29"/>
  <c r="H36" i="29"/>
  <c r="G36" i="29"/>
  <c r="F36" i="29"/>
  <c r="E36" i="29"/>
  <c r="D36" i="29"/>
  <c r="C36" i="29"/>
  <c r="B36" i="29"/>
  <c r="A36" i="29"/>
  <c r="J35" i="29"/>
  <c r="I35" i="29"/>
  <c r="H35" i="29"/>
  <c r="G35" i="29"/>
  <c r="F35" i="29"/>
  <c r="E35" i="29"/>
  <c r="D35" i="29"/>
  <c r="C35" i="29"/>
  <c r="B35" i="29"/>
  <c r="A35" i="29"/>
  <c r="J34" i="29"/>
  <c r="I34" i="29"/>
  <c r="H34" i="29"/>
  <c r="G34" i="29"/>
  <c r="F34" i="29"/>
  <c r="E34" i="29"/>
  <c r="D34" i="29"/>
  <c r="C34" i="29"/>
  <c r="B34" i="29"/>
  <c r="A34" i="29"/>
  <c r="J33" i="29"/>
  <c r="I33" i="29"/>
  <c r="H33" i="29"/>
  <c r="G33" i="29"/>
  <c r="F33" i="29"/>
  <c r="E33" i="29"/>
  <c r="D33" i="29"/>
  <c r="C33" i="29"/>
  <c r="B33" i="29"/>
  <c r="A33" i="29"/>
  <c r="J32" i="29"/>
  <c r="I32" i="29"/>
  <c r="H32" i="29"/>
  <c r="G32" i="29"/>
  <c r="F32" i="29"/>
  <c r="E32" i="29"/>
  <c r="D32" i="29"/>
  <c r="C32" i="29"/>
  <c r="B32" i="29"/>
  <c r="A32" i="29"/>
  <c r="J31" i="29"/>
  <c r="I31" i="29"/>
  <c r="H31" i="29"/>
  <c r="G31" i="29"/>
  <c r="F31" i="29"/>
  <c r="E31" i="29"/>
  <c r="D31" i="29"/>
  <c r="C31" i="29"/>
  <c r="B31" i="29"/>
  <c r="A31" i="29"/>
  <c r="J30" i="29"/>
  <c r="I30" i="29"/>
  <c r="H30" i="29"/>
  <c r="G30" i="29"/>
  <c r="F30" i="29"/>
  <c r="E30" i="29"/>
  <c r="D30" i="29"/>
  <c r="C30" i="29"/>
  <c r="B30" i="29"/>
  <c r="A30" i="29"/>
  <c r="J29" i="29"/>
  <c r="I29" i="29"/>
  <c r="H29" i="29"/>
  <c r="G29" i="29"/>
  <c r="F29" i="29"/>
  <c r="E29" i="29"/>
  <c r="D29" i="29"/>
  <c r="C29" i="29"/>
  <c r="B29" i="29"/>
  <c r="A29" i="29"/>
  <c r="J28" i="29"/>
  <c r="I28" i="29"/>
  <c r="H28" i="29"/>
  <c r="G28" i="29"/>
  <c r="F28" i="29"/>
  <c r="E28" i="29"/>
  <c r="D28" i="29"/>
  <c r="C28" i="29"/>
  <c r="B28" i="29"/>
  <c r="A28" i="29"/>
  <c r="J27" i="29"/>
  <c r="I27" i="29"/>
  <c r="H27" i="29"/>
  <c r="G27" i="29"/>
  <c r="F27" i="29"/>
  <c r="E27" i="29"/>
  <c r="D27" i="29"/>
  <c r="C27" i="29"/>
  <c r="B27" i="29"/>
  <c r="A27" i="29"/>
  <c r="J26" i="29"/>
  <c r="I26" i="29"/>
  <c r="H26" i="29"/>
  <c r="G26" i="29"/>
  <c r="F26" i="29"/>
  <c r="E26" i="29"/>
  <c r="D26" i="29"/>
  <c r="C26" i="29"/>
  <c r="B26" i="29"/>
  <c r="A26" i="29"/>
  <c r="J25" i="29"/>
  <c r="I25" i="29"/>
  <c r="H25" i="29"/>
  <c r="G25" i="29"/>
  <c r="F25" i="29"/>
  <c r="E25" i="29"/>
  <c r="D25" i="29"/>
  <c r="C25" i="29"/>
  <c r="B25" i="29"/>
  <c r="A25" i="29"/>
  <c r="J24" i="29"/>
  <c r="I24" i="29"/>
  <c r="H24" i="29"/>
  <c r="G24" i="29"/>
  <c r="F24" i="29"/>
  <c r="E24" i="29"/>
  <c r="D24" i="29"/>
  <c r="C24" i="29"/>
  <c r="B24" i="29"/>
  <c r="A24" i="29"/>
  <c r="J23" i="29"/>
  <c r="I23" i="29"/>
  <c r="H23" i="29"/>
  <c r="G23" i="29"/>
  <c r="F23" i="29"/>
  <c r="E23" i="29"/>
  <c r="D23" i="29"/>
  <c r="C23" i="29"/>
  <c r="B23" i="29"/>
  <c r="A23" i="29"/>
  <c r="J22" i="29"/>
  <c r="I22" i="29"/>
  <c r="H22" i="29"/>
  <c r="G22" i="29"/>
  <c r="F22" i="29"/>
  <c r="E22" i="29"/>
  <c r="D22" i="29"/>
  <c r="C22" i="29"/>
  <c r="B22" i="29"/>
  <c r="A22" i="29"/>
  <c r="J21" i="29"/>
  <c r="I21" i="29"/>
  <c r="H21" i="29"/>
  <c r="G21" i="29"/>
  <c r="F21" i="29"/>
  <c r="E21" i="29"/>
  <c r="D21" i="29"/>
  <c r="C21" i="29"/>
  <c r="B21" i="29"/>
  <c r="A21" i="29"/>
  <c r="J20" i="29"/>
  <c r="I20" i="29"/>
  <c r="H20" i="29"/>
  <c r="G20" i="29"/>
  <c r="F20" i="29"/>
  <c r="E20" i="29"/>
  <c r="D20" i="29"/>
  <c r="C20" i="29"/>
  <c r="B20" i="29"/>
  <c r="A20" i="29"/>
  <c r="J19" i="29"/>
  <c r="I19" i="29"/>
  <c r="H19" i="29"/>
  <c r="G19" i="29"/>
  <c r="F19" i="29"/>
  <c r="E19" i="29"/>
  <c r="D19" i="29"/>
  <c r="C19" i="29"/>
  <c r="B19" i="29"/>
  <c r="A19" i="29"/>
  <c r="J18" i="29"/>
  <c r="I18" i="29"/>
  <c r="H18" i="29"/>
  <c r="G18" i="29"/>
  <c r="F18" i="29"/>
  <c r="E18" i="29"/>
  <c r="D18" i="29"/>
  <c r="C18" i="29"/>
  <c r="B18" i="29"/>
  <c r="A18" i="29"/>
  <c r="J17" i="29"/>
  <c r="I17" i="29"/>
  <c r="H17" i="29"/>
  <c r="G17" i="29"/>
  <c r="F17" i="29"/>
  <c r="E17" i="29"/>
  <c r="D17" i="29"/>
  <c r="C17" i="29"/>
  <c r="B17" i="29"/>
  <c r="A17" i="29"/>
  <c r="J16" i="29"/>
  <c r="I16" i="29"/>
  <c r="H16" i="29"/>
  <c r="G16" i="29"/>
  <c r="F16" i="29"/>
  <c r="E16" i="29"/>
  <c r="D16" i="29"/>
  <c r="C16" i="29"/>
  <c r="B16" i="29"/>
  <c r="A16" i="29"/>
  <c r="J15" i="29"/>
  <c r="I15" i="29"/>
  <c r="H15" i="29"/>
  <c r="G15" i="29"/>
  <c r="F15" i="29"/>
  <c r="E15" i="29"/>
  <c r="D15" i="29"/>
  <c r="C15" i="29"/>
  <c r="B15" i="29"/>
  <c r="A15" i="29"/>
  <c r="J14" i="29"/>
  <c r="I14" i="29"/>
  <c r="H14" i="29"/>
  <c r="G14" i="29"/>
  <c r="F14" i="29"/>
  <c r="E14" i="29"/>
  <c r="D14" i="29"/>
  <c r="C14" i="29"/>
  <c r="B14" i="29"/>
  <c r="A14" i="29"/>
  <c r="J13" i="29"/>
  <c r="I13" i="29"/>
  <c r="H13" i="29"/>
  <c r="G13" i="29"/>
  <c r="F13" i="29"/>
  <c r="E13" i="29"/>
  <c r="D13" i="29"/>
  <c r="C13" i="29"/>
  <c r="B13" i="29"/>
  <c r="A13" i="29"/>
  <c r="J12" i="29"/>
  <c r="I12" i="29"/>
  <c r="H12" i="29"/>
  <c r="G12" i="29"/>
  <c r="F12" i="29"/>
  <c r="E12" i="29"/>
  <c r="D12" i="29"/>
  <c r="C12" i="29"/>
  <c r="B12" i="29"/>
  <c r="A12" i="29"/>
  <c r="J11" i="29"/>
  <c r="I11" i="29"/>
  <c r="H11" i="29"/>
  <c r="G11" i="29"/>
  <c r="F11" i="29"/>
  <c r="E11" i="29"/>
  <c r="D11" i="29"/>
  <c r="C11" i="29"/>
  <c r="B11" i="29"/>
  <c r="A11" i="29"/>
  <c r="J10" i="29"/>
  <c r="I10" i="29"/>
  <c r="H10" i="29"/>
  <c r="G10" i="29"/>
  <c r="F10" i="29"/>
  <c r="E10" i="29"/>
  <c r="D10" i="29"/>
  <c r="C10" i="29"/>
  <c r="B10" i="29"/>
  <c r="A10" i="29"/>
  <c r="J9" i="29"/>
  <c r="I9" i="29"/>
  <c r="H9" i="29"/>
  <c r="G9" i="29"/>
  <c r="F9" i="29"/>
  <c r="E9" i="29"/>
  <c r="D9" i="29"/>
  <c r="C9" i="29"/>
  <c r="B9" i="29"/>
  <c r="A9" i="29"/>
  <c r="J8" i="29"/>
  <c r="I8" i="29"/>
  <c r="H8" i="29"/>
  <c r="G8" i="29"/>
  <c r="F8" i="29"/>
  <c r="E8" i="29"/>
  <c r="D8" i="29"/>
  <c r="C8" i="29"/>
  <c r="B8" i="29"/>
  <c r="A8" i="29"/>
  <c r="J7" i="29"/>
  <c r="I7" i="29"/>
  <c r="H7" i="29"/>
  <c r="G7" i="29"/>
  <c r="F7" i="29"/>
  <c r="E7" i="29"/>
  <c r="D7" i="29"/>
  <c r="C7" i="29"/>
  <c r="B7" i="29"/>
  <c r="A7" i="29"/>
  <c r="J6" i="29"/>
  <c r="I6" i="29"/>
  <c r="H6" i="29"/>
  <c r="G6" i="29"/>
  <c r="F6" i="29"/>
  <c r="E6" i="29"/>
  <c r="D6" i="29"/>
  <c r="C6" i="29"/>
  <c r="B6" i="29"/>
  <c r="A6" i="29"/>
  <c r="J5" i="29"/>
  <c r="I5" i="29"/>
  <c r="H5" i="29"/>
  <c r="G5" i="29"/>
  <c r="F5" i="29"/>
  <c r="E5" i="29"/>
  <c r="D5" i="29"/>
  <c r="C5" i="29"/>
  <c r="B5" i="29"/>
  <c r="A5" i="29"/>
  <c r="J4" i="29"/>
  <c r="I4" i="29"/>
  <c r="H4" i="29"/>
  <c r="G4" i="29"/>
  <c r="F4" i="29"/>
  <c r="E4" i="29"/>
  <c r="D4" i="29"/>
  <c r="C4" i="29"/>
  <c r="B4" i="29"/>
  <c r="A4" i="29"/>
  <c r="J3" i="29"/>
  <c r="I3" i="29"/>
  <c r="H3" i="29"/>
  <c r="G3" i="29"/>
  <c r="F3" i="29"/>
  <c r="E3" i="29"/>
  <c r="D3" i="29"/>
  <c r="C3" i="29"/>
  <c r="B3" i="29"/>
  <c r="A3" i="29"/>
  <c r="J2" i="29"/>
  <c r="I2" i="29"/>
  <c r="H2" i="29"/>
  <c r="G2" i="29"/>
  <c r="F2" i="29"/>
  <c r="E2" i="29"/>
  <c r="D2" i="29"/>
  <c r="C2" i="29"/>
  <c r="B2" i="29"/>
  <c r="A2" i="29"/>
  <c r="P600" i="25"/>
  <c r="O600" i="25"/>
  <c r="N600" i="25"/>
  <c r="M600" i="25"/>
  <c r="L600" i="25"/>
  <c r="K600" i="25"/>
  <c r="J600" i="25"/>
  <c r="I600" i="25"/>
  <c r="H600" i="25"/>
  <c r="G600" i="25"/>
  <c r="F600" i="25"/>
  <c r="E600" i="25"/>
  <c r="D600" i="25"/>
  <c r="C600" i="25"/>
  <c r="B600" i="25"/>
  <c r="A600" i="25"/>
  <c r="P599" i="25"/>
  <c r="O599" i="25"/>
  <c r="N599" i="25"/>
  <c r="M599" i="25"/>
  <c r="L599" i="25"/>
  <c r="K599" i="25"/>
  <c r="J599" i="25"/>
  <c r="I599" i="25"/>
  <c r="H599" i="25"/>
  <c r="G599" i="25"/>
  <c r="F599" i="25"/>
  <c r="E599" i="25"/>
  <c r="D599" i="25"/>
  <c r="C599" i="25"/>
  <c r="B599" i="25"/>
  <c r="A599" i="25"/>
  <c r="P598" i="25"/>
  <c r="O598" i="25"/>
  <c r="N598" i="25"/>
  <c r="M598" i="25"/>
  <c r="L598" i="25"/>
  <c r="K598" i="25"/>
  <c r="J598" i="25"/>
  <c r="I598" i="25"/>
  <c r="H598" i="25"/>
  <c r="G598" i="25"/>
  <c r="F598" i="25"/>
  <c r="E598" i="25"/>
  <c r="D598" i="25"/>
  <c r="C598" i="25"/>
  <c r="B598" i="25"/>
  <c r="A598" i="25"/>
  <c r="P597" i="25"/>
  <c r="O597" i="25"/>
  <c r="N597" i="25"/>
  <c r="M597" i="25"/>
  <c r="L597" i="25"/>
  <c r="K597" i="25"/>
  <c r="J597" i="25"/>
  <c r="I597" i="25"/>
  <c r="H597" i="25"/>
  <c r="G597" i="25"/>
  <c r="F597" i="25"/>
  <c r="E597" i="25"/>
  <c r="D597" i="25"/>
  <c r="C597" i="25"/>
  <c r="B597" i="25"/>
  <c r="A597" i="25"/>
  <c r="P596" i="25"/>
  <c r="O596" i="25"/>
  <c r="N596" i="25"/>
  <c r="M596" i="25"/>
  <c r="L596" i="25"/>
  <c r="K596" i="25"/>
  <c r="J596" i="25"/>
  <c r="I596" i="25"/>
  <c r="H596" i="25"/>
  <c r="G596" i="25"/>
  <c r="F596" i="25"/>
  <c r="E596" i="25"/>
  <c r="D596" i="25"/>
  <c r="C596" i="25"/>
  <c r="B596" i="25"/>
  <c r="A596" i="25"/>
  <c r="P595" i="25"/>
  <c r="O595" i="25"/>
  <c r="N595" i="25"/>
  <c r="M595" i="25"/>
  <c r="L595" i="25"/>
  <c r="K595" i="25"/>
  <c r="J595" i="25"/>
  <c r="I595" i="25"/>
  <c r="H595" i="25"/>
  <c r="G595" i="25"/>
  <c r="F595" i="25"/>
  <c r="E595" i="25"/>
  <c r="D595" i="25"/>
  <c r="C595" i="25"/>
  <c r="B595" i="25"/>
  <c r="A595" i="25"/>
  <c r="P594" i="25"/>
  <c r="O594" i="25"/>
  <c r="N594" i="25"/>
  <c r="M594" i="25"/>
  <c r="L594" i="25"/>
  <c r="K594" i="25"/>
  <c r="J594" i="25"/>
  <c r="I594" i="25"/>
  <c r="H594" i="25"/>
  <c r="G594" i="25"/>
  <c r="F594" i="25"/>
  <c r="E594" i="25"/>
  <c r="D594" i="25"/>
  <c r="C594" i="25"/>
  <c r="B594" i="25"/>
  <c r="A594" i="25"/>
  <c r="P593" i="25"/>
  <c r="O593" i="25"/>
  <c r="N593" i="25"/>
  <c r="M593" i="25"/>
  <c r="L593" i="25"/>
  <c r="K593" i="25"/>
  <c r="J593" i="25"/>
  <c r="I593" i="25"/>
  <c r="H593" i="25"/>
  <c r="G593" i="25"/>
  <c r="F593" i="25"/>
  <c r="E593" i="25"/>
  <c r="D593" i="25"/>
  <c r="C593" i="25"/>
  <c r="B593" i="25"/>
  <c r="A593" i="25"/>
  <c r="P592" i="25"/>
  <c r="O592" i="25"/>
  <c r="N592" i="25"/>
  <c r="M592" i="25"/>
  <c r="L592" i="25"/>
  <c r="K592" i="25"/>
  <c r="J592" i="25"/>
  <c r="I592" i="25"/>
  <c r="H592" i="25"/>
  <c r="G592" i="25"/>
  <c r="F592" i="25"/>
  <c r="E592" i="25"/>
  <c r="D592" i="25"/>
  <c r="C592" i="25"/>
  <c r="B592" i="25"/>
  <c r="A592" i="25"/>
  <c r="P591" i="25"/>
  <c r="O591" i="25"/>
  <c r="N591" i="25"/>
  <c r="M591" i="25"/>
  <c r="L591" i="25"/>
  <c r="K591" i="25"/>
  <c r="J591" i="25"/>
  <c r="I591" i="25"/>
  <c r="H591" i="25"/>
  <c r="G591" i="25"/>
  <c r="F591" i="25"/>
  <c r="E591" i="25"/>
  <c r="D591" i="25"/>
  <c r="C591" i="25"/>
  <c r="B591" i="25"/>
  <c r="A591" i="25"/>
  <c r="P590" i="25"/>
  <c r="O590" i="25"/>
  <c r="N590" i="25"/>
  <c r="M590" i="25"/>
  <c r="L590" i="25"/>
  <c r="K590" i="25"/>
  <c r="J590" i="25"/>
  <c r="I590" i="25"/>
  <c r="H590" i="25"/>
  <c r="G590" i="25"/>
  <c r="F590" i="25"/>
  <c r="E590" i="25"/>
  <c r="D590" i="25"/>
  <c r="C590" i="25"/>
  <c r="B590" i="25"/>
  <c r="A590" i="25"/>
  <c r="P589" i="25"/>
  <c r="O589" i="25"/>
  <c r="N589" i="25"/>
  <c r="M589" i="25"/>
  <c r="L589" i="25"/>
  <c r="K589" i="25"/>
  <c r="J589" i="25"/>
  <c r="I589" i="25"/>
  <c r="H589" i="25"/>
  <c r="G589" i="25"/>
  <c r="F589" i="25"/>
  <c r="E589" i="25"/>
  <c r="D589" i="25"/>
  <c r="C589" i="25"/>
  <c r="B589" i="25"/>
  <c r="A589" i="25"/>
  <c r="P588" i="25"/>
  <c r="O588" i="25"/>
  <c r="N588" i="25"/>
  <c r="M588" i="25"/>
  <c r="L588" i="25"/>
  <c r="K588" i="25"/>
  <c r="J588" i="25"/>
  <c r="I588" i="25"/>
  <c r="H588" i="25"/>
  <c r="G588" i="25"/>
  <c r="F588" i="25"/>
  <c r="E588" i="25"/>
  <c r="D588" i="25"/>
  <c r="C588" i="25"/>
  <c r="B588" i="25"/>
  <c r="A588" i="25"/>
  <c r="P587" i="25"/>
  <c r="O587" i="25"/>
  <c r="N587" i="25"/>
  <c r="M587" i="25"/>
  <c r="L587" i="25"/>
  <c r="K587" i="25"/>
  <c r="J587" i="25"/>
  <c r="I587" i="25"/>
  <c r="H587" i="25"/>
  <c r="G587" i="25"/>
  <c r="F587" i="25"/>
  <c r="E587" i="25"/>
  <c r="D587" i="25"/>
  <c r="C587" i="25"/>
  <c r="B587" i="25"/>
  <c r="A587" i="25"/>
  <c r="P586" i="25"/>
  <c r="O586" i="25"/>
  <c r="N586" i="25"/>
  <c r="M586" i="25"/>
  <c r="L586" i="25"/>
  <c r="K586" i="25"/>
  <c r="J586" i="25"/>
  <c r="I586" i="25"/>
  <c r="H586" i="25"/>
  <c r="G586" i="25"/>
  <c r="F586" i="25"/>
  <c r="E586" i="25"/>
  <c r="D586" i="25"/>
  <c r="C586" i="25"/>
  <c r="B586" i="25"/>
  <c r="A586" i="25"/>
  <c r="P585" i="25"/>
  <c r="O585" i="25"/>
  <c r="N585" i="25"/>
  <c r="M585" i="25"/>
  <c r="L585" i="25"/>
  <c r="K585" i="25"/>
  <c r="J585" i="25"/>
  <c r="I585" i="25"/>
  <c r="H585" i="25"/>
  <c r="G585" i="25"/>
  <c r="F585" i="25"/>
  <c r="E585" i="25"/>
  <c r="D585" i="25"/>
  <c r="C585" i="25"/>
  <c r="B585" i="25"/>
  <c r="A585" i="25"/>
  <c r="P584" i="25"/>
  <c r="O584" i="25"/>
  <c r="N584" i="25"/>
  <c r="M584" i="25"/>
  <c r="L584" i="25"/>
  <c r="K584" i="25"/>
  <c r="J584" i="25"/>
  <c r="I584" i="25"/>
  <c r="H584" i="25"/>
  <c r="G584" i="25"/>
  <c r="F584" i="25"/>
  <c r="E584" i="25"/>
  <c r="D584" i="25"/>
  <c r="C584" i="25"/>
  <c r="B584" i="25"/>
  <c r="A584" i="25"/>
  <c r="P583" i="25"/>
  <c r="O583" i="25"/>
  <c r="N583" i="25"/>
  <c r="M583" i="25"/>
  <c r="L583" i="25"/>
  <c r="K583" i="25"/>
  <c r="J583" i="25"/>
  <c r="I583" i="25"/>
  <c r="H583" i="25"/>
  <c r="G583" i="25"/>
  <c r="F583" i="25"/>
  <c r="E583" i="25"/>
  <c r="D583" i="25"/>
  <c r="C583" i="25"/>
  <c r="B583" i="25"/>
  <c r="A583" i="25"/>
  <c r="P582" i="25"/>
  <c r="O582" i="25"/>
  <c r="N582" i="25"/>
  <c r="M582" i="25"/>
  <c r="L582" i="25"/>
  <c r="K582" i="25"/>
  <c r="J582" i="25"/>
  <c r="I582" i="25"/>
  <c r="H582" i="25"/>
  <c r="G582" i="25"/>
  <c r="F582" i="25"/>
  <c r="E582" i="25"/>
  <c r="D582" i="25"/>
  <c r="C582" i="25"/>
  <c r="B582" i="25"/>
  <c r="A582" i="25"/>
  <c r="P581" i="25"/>
  <c r="O581" i="25"/>
  <c r="N581" i="25"/>
  <c r="M581" i="25"/>
  <c r="L581" i="25"/>
  <c r="K581" i="25"/>
  <c r="J581" i="25"/>
  <c r="I581" i="25"/>
  <c r="H581" i="25"/>
  <c r="G581" i="25"/>
  <c r="F581" i="25"/>
  <c r="E581" i="25"/>
  <c r="D581" i="25"/>
  <c r="C581" i="25"/>
  <c r="B581" i="25"/>
  <c r="A581" i="25"/>
  <c r="P580" i="25"/>
  <c r="O580" i="25"/>
  <c r="N580" i="25"/>
  <c r="M580" i="25"/>
  <c r="L580" i="25"/>
  <c r="K580" i="25"/>
  <c r="J580" i="25"/>
  <c r="I580" i="25"/>
  <c r="H580" i="25"/>
  <c r="G580" i="25"/>
  <c r="F580" i="25"/>
  <c r="E580" i="25"/>
  <c r="D580" i="25"/>
  <c r="C580" i="25"/>
  <c r="B580" i="25"/>
  <c r="A580" i="25"/>
  <c r="P579" i="25"/>
  <c r="O579" i="25"/>
  <c r="N579" i="25"/>
  <c r="M579" i="25"/>
  <c r="L579" i="25"/>
  <c r="K579" i="25"/>
  <c r="J579" i="25"/>
  <c r="I579" i="25"/>
  <c r="H579" i="25"/>
  <c r="G579" i="25"/>
  <c r="F579" i="25"/>
  <c r="E579" i="25"/>
  <c r="D579" i="25"/>
  <c r="C579" i="25"/>
  <c r="B579" i="25"/>
  <c r="A579" i="25"/>
  <c r="P578" i="25"/>
  <c r="O578" i="25"/>
  <c r="N578" i="25"/>
  <c r="M578" i="25"/>
  <c r="L578" i="25"/>
  <c r="K578" i="25"/>
  <c r="J578" i="25"/>
  <c r="I578" i="25"/>
  <c r="H578" i="25"/>
  <c r="G578" i="25"/>
  <c r="F578" i="25"/>
  <c r="E578" i="25"/>
  <c r="D578" i="25"/>
  <c r="C578" i="25"/>
  <c r="B578" i="25"/>
  <c r="A578" i="25"/>
  <c r="P577" i="25"/>
  <c r="O577" i="25"/>
  <c r="N577" i="25"/>
  <c r="M577" i="25"/>
  <c r="L577" i="25"/>
  <c r="K577" i="25"/>
  <c r="J577" i="25"/>
  <c r="I577" i="25"/>
  <c r="H577" i="25"/>
  <c r="G577" i="25"/>
  <c r="F577" i="25"/>
  <c r="E577" i="25"/>
  <c r="D577" i="25"/>
  <c r="C577" i="25"/>
  <c r="B577" i="25"/>
  <c r="A577" i="25"/>
  <c r="P576" i="25"/>
  <c r="O576" i="25"/>
  <c r="N576" i="25"/>
  <c r="M576" i="25"/>
  <c r="L576" i="25"/>
  <c r="K576" i="25"/>
  <c r="J576" i="25"/>
  <c r="I576" i="25"/>
  <c r="H576" i="25"/>
  <c r="G576" i="25"/>
  <c r="F576" i="25"/>
  <c r="E576" i="25"/>
  <c r="D576" i="25"/>
  <c r="C576" i="25"/>
  <c r="B576" i="25"/>
  <c r="A576" i="25"/>
  <c r="P575" i="25"/>
  <c r="O575" i="25"/>
  <c r="N575" i="25"/>
  <c r="M575" i="25"/>
  <c r="L575" i="25"/>
  <c r="K575" i="25"/>
  <c r="J575" i="25"/>
  <c r="I575" i="25"/>
  <c r="H575" i="25"/>
  <c r="G575" i="25"/>
  <c r="F575" i="25"/>
  <c r="E575" i="25"/>
  <c r="D575" i="25"/>
  <c r="C575" i="25"/>
  <c r="B575" i="25"/>
  <c r="A575" i="25"/>
  <c r="P574" i="25"/>
  <c r="O574" i="25"/>
  <c r="N574" i="25"/>
  <c r="M574" i="25"/>
  <c r="L574" i="25"/>
  <c r="K574" i="25"/>
  <c r="J574" i="25"/>
  <c r="I574" i="25"/>
  <c r="H574" i="25"/>
  <c r="G574" i="25"/>
  <c r="F574" i="25"/>
  <c r="E574" i="25"/>
  <c r="D574" i="25"/>
  <c r="C574" i="25"/>
  <c r="B574" i="25"/>
  <c r="A574" i="25"/>
  <c r="P573" i="25"/>
  <c r="O573" i="25"/>
  <c r="N573" i="25"/>
  <c r="M573" i="25"/>
  <c r="L573" i="25"/>
  <c r="K573" i="25"/>
  <c r="J573" i="25"/>
  <c r="I573" i="25"/>
  <c r="H573" i="25"/>
  <c r="G573" i="25"/>
  <c r="F573" i="25"/>
  <c r="E573" i="25"/>
  <c r="D573" i="25"/>
  <c r="C573" i="25"/>
  <c r="B573" i="25"/>
  <c r="A573" i="25"/>
  <c r="P572" i="25"/>
  <c r="O572" i="25"/>
  <c r="N572" i="25"/>
  <c r="M572" i="25"/>
  <c r="L572" i="25"/>
  <c r="K572" i="25"/>
  <c r="J572" i="25"/>
  <c r="I572" i="25"/>
  <c r="H572" i="25"/>
  <c r="G572" i="25"/>
  <c r="F572" i="25"/>
  <c r="E572" i="25"/>
  <c r="D572" i="25"/>
  <c r="C572" i="25"/>
  <c r="B572" i="25"/>
  <c r="A572" i="25"/>
  <c r="P571" i="25"/>
  <c r="O571" i="25"/>
  <c r="N571" i="25"/>
  <c r="M571" i="25"/>
  <c r="L571" i="25"/>
  <c r="K571" i="25"/>
  <c r="J571" i="25"/>
  <c r="I571" i="25"/>
  <c r="H571" i="25"/>
  <c r="G571" i="25"/>
  <c r="F571" i="25"/>
  <c r="E571" i="25"/>
  <c r="D571" i="25"/>
  <c r="C571" i="25"/>
  <c r="B571" i="25"/>
  <c r="A571" i="25"/>
  <c r="P570" i="25"/>
  <c r="O570" i="25"/>
  <c r="N570" i="25"/>
  <c r="M570" i="25"/>
  <c r="L570" i="25"/>
  <c r="K570" i="25"/>
  <c r="J570" i="25"/>
  <c r="I570" i="25"/>
  <c r="H570" i="25"/>
  <c r="G570" i="25"/>
  <c r="F570" i="25"/>
  <c r="E570" i="25"/>
  <c r="D570" i="25"/>
  <c r="C570" i="25"/>
  <c r="B570" i="25"/>
  <c r="A570" i="25"/>
  <c r="P569" i="25"/>
  <c r="O569" i="25"/>
  <c r="N569" i="25"/>
  <c r="M569" i="25"/>
  <c r="L569" i="25"/>
  <c r="K569" i="25"/>
  <c r="J569" i="25"/>
  <c r="I569" i="25"/>
  <c r="H569" i="25"/>
  <c r="G569" i="25"/>
  <c r="F569" i="25"/>
  <c r="E569" i="25"/>
  <c r="D569" i="25"/>
  <c r="C569" i="25"/>
  <c r="B569" i="25"/>
  <c r="A569" i="25"/>
  <c r="P568" i="25"/>
  <c r="O568" i="25"/>
  <c r="N568" i="25"/>
  <c r="M568" i="25"/>
  <c r="L568" i="25"/>
  <c r="K568" i="25"/>
  <c r="J568" i="25"/>
  <c r="I568" i="25"/>
  <c r="H568" i="25"/>
  <c r="G568" i="25"/>
  <c r="F568" i="25"/>
  <c r="E568" i="25"/>
  <c r="D568" i="25"/>
  <c r="C568" i="25"/>
  <c r="B568" i="25"/>
  <c r="A568" i="25"/>
  <c r="P567" i="25"/>
  <c r="O567" i="25"/>
  <c r="N567" i="25"/>
  <c r="M567" i="25"/>
  <c r="L567" i="25"/>
  <c r="K567" i="25"/>
  <c r="J567" i="25"/>
  <c r="I567" i="25"/>
  <c r="H567" i="25"/>
  <c r="G567" i="25"/>
  <c r="F567" i="25"/>
  <c r="E567" i="25"/>
  <c r="D567" i="25"/>
  <c r="C567" i="25"/>
  <c r="B567" i="25"/>
  <c r="A567" i="25"/>
  <c r="P566" i="25"/>
  <c r="O566" i="25"/>
  <c r="N566" i="25"/>
  <c r="M566" i="25"/>
  <c r="L566" i="25"/>
  <c r="K566" i="25"/>
  <c r="J566" i="25"/>
  <c r="I566" i="25"/>
  <c r="H566" i="25"/>
  <c r="G566" i="25"/>
  <c r="F566" i="25"/>
  <c r="E566" i="25"/>
  <c r="D566" i="25"/>
  <c r="C566" i="25"/>
  <c r="B566" i="25"/>
  <c r="A566" i="25"/>
  <c r="P565" i="25"/>
  <c r="O565" i="25"/>
  <c r="N565" i="25"/>
  <c r="M565" i="25"/>
  <c r="L565" i="25"/>
  <c r="K565" i="25"/>
  <c r="J565" i="25"/>
  <c r="I565" i="25"/>
  <c r="H565" i="25"/>
  <c r="G565" i="25"/>
  <c r="F565" i="25"/>
  <c r="E565" i="25"/>
  <c r="D565" i="25"/>
  <c r="C565" i="25"/>
  <c r="B565" i="25"/>
  <c r="A565" i="25"/>
  <c r="P564" i="25"/>
  <c r="O564" i="25"/>
  <c r="N564" i="25"/>
  <c r="M564" i="25"/>
  <c r="L564" i="25"/>
  <c r="K564" i="25"/>
  <c r="J564" i="25"/>
  <c r="I564" i="25"/>
  <c r="H564" i="25"/>
  <c r="G564" i="25"/>
  <c r="F564" i="25"/>
  <c r="E564" i="25"/>
  <c r="D564" i="25"/>
  <c r="C564" i="25"/>
  <c r="B564" i="25"/>
  <c r="A564" i="25"/>
  <c r="P563" i="25"/>
  <c r="O563" i="25"/>
  <c r="N563" i="25"/>
  <c r="M563" i="25"/>
  <c r="L563" i="25"/>
  <c r="K563" i="25"/>
  <c r="J563" i="25"/>
  <c r="I563" i="25"/>
  <c r="H563" i="25"/>
  <c r="G563" i="25"/>
  <c r="F563" i="25"/>
  <c r="E563" i="25"/>
  <c r="D563" i="25"/>
  <c r="C563" i="25"/>
  <c r="B563" i="25"/>
  <c r="A563" i="25"/>
  <c r="P562" i="25"/>
  <c r="O562" i="25"/>
  <c r="N562" i="25"/>
  <c r="M562" i="25"/>
  <c r="L562" i="25"/>
  <c r="K562" i="25"/>
  <c r="J562" i="25"/>
  <c r="I562" i="25"/>
  <c r="H562" i="25"/>
  <c r="G562" i="25"/>
  <c r="F562" i="25"/>
  <c r="E562" i="25"/>
  <c r="D562" i="25"/>
  <c r="C562" i="25"/>
  <c r="B562" i="25"/>
  <c r="A562" i="25"/>
  <c r="P561" i="25"/>
  <c r="O561" i="25"/>
  <c r="N561" i="25"/>
  <c r="M561" i="25"/>
  <c r="L561" i="25"/>
  <c r="K561" i="25"/>
  <c r="J561" i="25"/>
  <c r="I561" i="25"/>
  <c r="H561" i="25"/>
  <c r="G561" i="25"/>
  <c r="F561" i="25"/>
  <c r="E561" i="25"/>
  <c r="D561" i="25"/>
  <c r="C561" i="25"/>
  <c r="B561" i="25"/>
  <c r="A561" i="25"/>
  <c r="P560" i="25"/>
  <c r="O560" i="25"/>
  <c r="N560" i="25"/>
  <c r="M560" i="25"/>
  <c r="L560" i="25"/>
  <c r="K560" i="25"/>
  <c r="J560" i="25"/>
  <c r="I560" i="25"/>
  <c r="H560" i="25"/>
  <c r="G560" i="25"/>
  <c r="F560" i="25"/>
  <c r="E560" i="25"/>
  <c r="D560" i="25"/>
  <c r="C560" i="25"/>
  <c r="B560" i="25"/>
  <c r="A560" i="25"/>
  <c r="P559" i="25"/>
  <c r="O559" i="25"/>
  <c r="N559" i="25"/>
  <c r="M559" i="25"/>
  <c r="L559" i="25"/>
  <c r="K559" i="25"/>
  <c r="J559" i="25"/>
  <c r="I559" i="25"/>
  <c r="H559" i="25"/>
  <c r="G559" i="25"/>
  <c r="F559" i="25"/>
  <c r="E559" i="25"/>
  <c r="D559" i="25"/>
  <c r="C559" i="25"/>
  <c r="B559" i="25"/>
  <c r="A559" i="25"/>
  <c r="P558" i="25"/>
  <c r="O558" i="25"/>
  <c r="N558" i="25"/>
  <c r="M558" i="25"/>
  <c r="L558" i="25"/>
  <c r="K558" i="25"/>
  <c r="J558" i="25"/>
  <c r="I558" i="25"/>
  <c r="H558" i="25"/>
  <c r="G558" i="25"/>
  <c r="F558" i="25"/>
  <c r="E558" i="25"/>
  <c r="D558" i="25"/>
  <c r="C558" i="25"/>
  <c r="B558" i="25"/>
  <c r="A558" i="25"/>
  <c r="P557" i="25"/>
  <c r="O557" i="25"/>
  <c r="N557" i="25"/>
  <c r="M557" i="25"/>
  <c r="L557" i="25"/>
  <c r="K557" i="25"/>
  <c r="J557" i="25"/>
  <c r="I557" i="25"/>
  <c r="H557" i="25"/>
  <c r="G557" i="25"/>
  <c r="F557" i="25"/>
  <c r="E557" i="25"/>
  <c r="D557" i="25"/>
  <c r="C557" i="25"/>
  <c r="B557" i="25"/>
  <c r="A557" i="25"/>
  <c r="P556" i="25"/>
  <c r="O556" i="25"/>
  <c r="N556" i="25"/>
  <c r="M556" i="25"/>
  <c r="L556" i="25"/>
  <c r="K556" i="25"/>
  <c r="J556" i="25"/>
  <c r="I556" i="25"/>
  <c r="H556" i="25"/>
  <c r="G556" i="25"/>
  <c r="F556" i="25"/>
  <c r="E556" i="25"/>
  <c r="D556" i="25"/>
  <c r="C556" i="25"/>
  <c r="B556" i="25"/>
  <c r="A556" i="25"/>
  <c r="P555" i="25"/>
  <c r="O555" i="25"/>
  <c r="N555" i="25"/>
  <c r="M555" i="25"/>
  <c r="L555" i="25"/>
  <c r="K555" i="25"/>
  <c r="J555" i="25"/>
  <c r="I555" i="25"/>
  <c r="H555" i="25"/>
  <c r="G555" i="25"/>
  <c r="F555" i="25"/>
  <c r="E555" i="25"/>
  <c r="D555" i="25"/>
  <c r="C555" i="25"/>
  <c r="B555" i="25"/>
  <c r="A555" i="25"/>
  <c r="P554" i="25"/>
  <c r="O554" i="25"/>
  <c r="N554" i="25"/>
  <c r="M554" i="25"/>
  <c r="L554" i="25"/>
  <c r="K554" i="25"/>
  <c r="J554" i="25"/>
  <c r="I554" i="25"/>
  <c r="H554" i="25"/>
  <c r="G554" i="25"/>
  <c r="F554" i="25"/>
  <c r="E554" i="25"/>
  <c r="D554" i="25"/>
  <c r="C554" i="25"/>
  <c r="B554" i="25"/>
  <c r="A554" i="25"/>
  <c r="P553" i="25"/>
  <c r="O553" i="25"/>
  <c r="N553" i="25"/>
  <c r="M553" i="25"/>
  <c r="L553" i="25"/>
  <c r="K553" i="25"/>
  <c r="J553" i="25"/>
  <c r="I553" i="25"/>
  <c r="H553" i="25"/>
  <c r="G553" i="25"/>
  <c r="F553" i="25"/>
  <c r="E553" i="25"/>
  <c r="D553" i="25"/>
  <c r="C553" i="25"/>
  <c r="B553" i="25"/>
  <c r="A553" i="25"/>
  <c r="P552" i="25"/>
  <c r="O552" i="25"/>
  <c r="N552" i="25"/>
  <c r="M552" i="25"/>
  <c r="L552" i="25"/>
  <c r="K552" i="25"/>
  <c r="J552" i="25"/>
  <c r="I552" i="25"/>
  <c r="H552" i="25"/>
  <c r="G552" i="25"/>
  <c r="F552" i="25"/>
  <c r="E552" i="25"/>
  <c r="D552" i="25"/>
  <c r="C552" i="25"/>
  <c r="B552" i="25"/>
  <c r="A552" i="25"/>
  <c r="P551" i="25"/>
  <c r="O551" i="25"/>
  <c r="N551" i="25"/>
  <c r="M551" i="25"/>
  <c r="L551" i="25"/>
  <c r="K551" i="25"/>
  <c r="J551" i="25"/>
  <c r="I551" i="25"/>
  <c r="H551" i="25"/>
  <c r="G551" i="25"/>
  <c r="F551" i="25"/>
  <c r="E551" i="25"/>
  <c r="D551" i="25"/>
  <c r="C551" i="25"/>
  <c r="B551" i="25"/>
  <c r="A551" i="25"/>
  <c r="P550" i="25"/>
  <c r="O550" i="25"/>
  <c r="N550" i="25"/>
  <c r="M550" i="25"/>
  <c r="L550" i="25"/>
  <c r="K550" i="25"/>
  <c r="J550" i="25"/>
  <c r="I550" i="25"/>
  <c r="H550" i="25"/>
  <c r="G550" i="25"/>
  <c r="F550" i="25"/>
  <c r="E550" i="25"/>
  <c r="D550" i="25"/>
  <c r="C550" i="25"/>
  <c r="B550" i="25"/>
  <c r="A550" i="25"/>
  <c r="P549" i="25"/>
  <c r="O549" i="25"/>
  <c r="N549" i="25"/>
  <c r="M549" i="25"/>
  <c r="L549" i="25"/>
  <c r="K549" i="25"/>
  <c r="J549" i="25"/>
  <c r="I549" i="25"/>
  <c r="H549" i="25"/>
  <c r="G549" i="25"/>
  <c r="F549" i="25"/>
  <c r="E549" i="25"/>
  <c r="D549" i="25"/>
  <c r="C549" i="25"/>
  <c r="B549" i="25"/>
  <c r="A549" i="25"/>
  <c r="P548" i="25"/>
  <c r="O548" i="25"/>
  <c r="N548" i="25"/>
  <c r="M548" i="25"/>
  <c r="L548" i="25"/>
  <c r="K548" i="25"/>
  <c r="J548" i="25"/>
  <c r="I548" i="25"/>
  <c r="H548" i="25"/>
  <c r="G548" i="25"/>
  <c r="F548" i="25"/>
  <c r="E548" i="25"/>
  <c r="D548" i="25"/>
  <c r="C548" i="25"/>
  <c r="B548" i="25"/>
  <c r="A548" i="25"/>
  <c r="P547" i="25"/>
  <c r="O547" i="25"/>
  <c r="N547" i="25"/>
  <c r="M547" i="25"/>
  <c r="L547" i="25"/>
  <c r="K547" i="25"/>
  <c r="J547" i="25"/>
  <c r="I547" i="25"/>
  <c r="H547" i="25"/>
  <c r="G547" i="25"/>
  <c r="F547" i="25"/>
  <c r="E547" i="25"/>
  <c r="D547" i="25"/>
  <c r="C547" i="25"/>
  <c r="B547" i="25"/>
  <c r="A547" i="25"/>
  <c r="P546" i="25"/>
  <c r="O546" i="25"/>
  <c r="N546" i="25"/>
  <c r="M546" i="25"/>
  <c r="L546" i="25"/>
  <c r="K546" i="25"/>
  <c r="J546" i="25"/>
  <c r="I546" i="25"/>
  <c r="H546" i="25"/>
  <c r="G546" i="25"/>
  <c r="F546" i="25"/>
  <c r="E546" i="25"/>
  <c r="D546" i="25"/>
  <c r="C546" i="25"/>
  <c r="B546" i="25"/>
  <c r="A546" i="25"/>
  <c r="P545" i="25"/>
  <c r="O545" i="25"/>
  <c r="N545" i="25"/>
  <c r="M545" i="25"/>
  <c r="L545" i="25"/>
  <c r="K545" i="25"/>
  <c r="J545" i="25"/>
  <c r="I545" i="25"/>
  <c r="H545" i="25"/>
  <c r="G545" i="25"/>
  <c r="F545" i="25"/>
  <c r="E545" i="25"/>
  <c r="D545" i="25"/>
  <c r="C545" i="25"/>
  <c r="B545" i="25"/>
  <c r="A545" i="25"/>
  <c r="P544" i="25"/>
  <c r="O544" i="25"/>
  <c r="N544" i="25"/>
  <c r="M544" i="25"/>
  <c r="L544" i="25"/>
  <c r="K544" i="25"/>
  <c r="J544" i="25"/>
  <c r="I544" i="25"/>
  <c r="H544" i="25"/>
  <c r="G544" i="25"/>
  <c r="F544" i="25"/>
  <c r="E544" i="25"/>
  <c r="D544" i="25"/>
  <c r="C544" i="25"/>
  <c r="B544" i="25"/>
  <c r="A544" i="25"/>
  <c r="P543" i="25"/>
  <c r="O543" i="25"/>
  <c r="N543" i="25"/>
  <c r="M543" i="25"/>
  <c r="L543" i="25"/>
  <c r="K543" i="25"/>
  <c r="J543" i="25"/>
  <c r="I543" i="25"/>
  <c r="H543" i="25"/>
  <c r="G543" i="25"/>
  <c r="F543" i="25"/>
  <c r="E543" i="25"/>
  <c r="D543" i="25"/>
  <c r="C543" i="25"/>
  <c r="B543" i="25"/>
  <c r="A543" i="25"/>
  <c r="P542" i="25"/>
  <c r="O542" i="25"/>
  <c r="N542" i="25"/>
  <c r="M542" i="25"/>
  <c r="L542" i="25"/>
  <c r="K542" i="25"/>
  <c r="J542" i="25"/>
  <c r="I542" i="25"/>
  <c r="H542" i="25"/>
  <c r="G542" i="25"/>
  <c r="F542" i="25"/>
  <c r="E542" i="25"/>
  <c r="D542" i="25"/>
  <c r="C542" i="25"/>
  <c r="B542" i="25"/>
  <c r="A542" i="25"/>
  <c r="P541" i="25"/>
  <c r="O541" i="25"/>
  <c r="N541" i="25"/>
  <c r="M541" i="25"/>
  <c r="L541" i="25"/>
  <c r="K541" i="25"/>
  <c r="J541" i="25"/>
  <c r="I541" i="25"/>
  <c r="H541" i="25"/>
  <c r="G541" i="25"/>
  <c r="F541" i="25"/>
  <c r="E541" i="25"/>
  <c r="D541" i="25"/>
  <c r="C541" i="25"/>
  <c r="B541" i="25"/>
  <c r="A541" i="25"/>
  <c r="P540" i="25"/>
  <c r="O540" i="25"/>
  <c r="N540" i="25"/>
  <c r="M540" i="25"/>
  <c r="L540" i="25"/>
  <c r="K540" i="25"/>
  <c r="J540" i="25"/>
  <c r="I540" i="25"/>
  <c r="H540" i="25"/>
  <c r="G540" i="25"/>
  <c r="F540" i="25"/>
  <c r="E540" i="25"/>
  <c r="D540" i="25"/>
  <c r="C540" i="25"/>
  <c r="B540" i="25"/>
  <c r="A540" i="25"/>
  <c r="P539" i="25"/>
  <c r="O539" i="25"/>
  <c r="N539" i="25"/>
  <c r="M539" i="25"/>
  <c r="L539" i="25"/>
  <c r="K539" i="25"/>
  <c r="J539" i="25"/>
  <c r="I539" i="25"/>
  <c r="H539" i="25"/>
  <c r="G539" i="25"/>
  <c r="F539" i="25"/>
  <c r="E539" i="25"/>
  <c r="D539" i="25"/>
  <c r="C539" i="25"/>
  <c r="B539" i="25"/>
  <c r="A539" i="25"/>
  <c r="P538" i="25"/>
  <c r="O538" i="25"/>
  <c r="N538" i="25"/>
  <c r="M538" i="25"/>
  <c r="L538" i="25"/>
  <c r="K538" i="25"/>
  <c r="J538" i="25"/>
  <c r="I538" i="25"/>
  <c r="H538" i="25"/>
  <c r="G538" i="25"/>
  <c r="F538" i="25"/>
  <c r="E538" i="25"/>
  <c r="D538" i="25"/>
  <c r="C538" i="25"/>
  <c r="B538" i="25"/>
  <c r="A538" i="25"/>
  <c r="P537" i="25"/>
  <c r="O537" i="25"/>
  <c r="N537" i="25"/>
  <c r="M537" i="25"/>
  <c r="L537" i="25"/>
  <c r="K537" i="25"/>
  <c r="J537" i="25"/>
  <c r="I537" i="25"/>
  <c r="H537" i="25"/>
  <c r="G537" i="25"/>
  <c r="F537" i="25"/>
  <c r="E537" i="25"/>
  <c r="D537" i="25"/>
  <c r="C537" i="25"/>
  <c r="B537" i="25"/>
  <c r="A537" i="25"/>
  <c r="P536" i="25"/>
  <c r="O536" i="25"/>
  <c r="N536" i="25"/>
  <c r="M536" i="25"/>
  <c r="L536" i="25"/>
  <c r="K536" i="25"/>
  <c r="J536" i="25"/>
  <c r="I536" i="25"/>
  <c r="H536" i="25"/>
  <c r="G536" i="25"/>
  <c r="F536" i="25"/>
  <c r="E536" i="25"/>
  <c r="D536" i="25"/>
  <c r="C536" i="25"/>
  <c r="B536" i="25"/>
  <c r="A536" i="25"/>
  <c r="P535" i="25"/>
  <c r="O535" i="25"/>
  <c r="N535" i="25"/>
  <c r="M535" i="25"/>
  <c r="L535" i="25"/>
  <c r="K535" i="25"/>
  <c r="J535" i="25"/>
  <c r="I535" i="25"/>
  <c r="H535" i="25"/>
  <c r="G535" i="25"/>
  <c r="F535" i="25"/>
  <c r="E535" i="25"/>
  <c r="D535" i="25"/>
  <c r="C535" i="25"/>
  <c r="B535" i="25"/>
  <c r="A535" i="25"/>
  <c r="P534" i="25"/>
  <c r="O534" i="25"/>
  <c r="N534" i="25"/>
  <c r="M534" i="25"/>
  <c r="L534" i="25"/>
  <c r="K534" i="25"/>
  <c r="J534" i="25"/>
  <c r="I534" i="25"/>
  <c r="H534" i="25"/>
  <c r="G534" i="25"/>
  <c r="F534" i="25"/>
  <c r="E534" i="25"/>
  <c r="D534" i="25"/>
  <c r="C534" i="25"/>
  <c r="B534" i="25"/>
  <c r="A534" i="25"/>
  <c r="P533" i="25"/>
  <c r="O533" i="25"/>
  <c r="N533" i="25"/>
  <c r="M533" i="25"/>
  <c r="L533" i="25"/>
  <c r="K533" i="25"/>
  <c r="J533" i="25"/>
  <c r="I533" i="25"/>
  <c r="H533" i="25"/>
  <c r="G533" i="25"/>
  <c r="F533" i="25"/>
  <c r="E533" i="25"/>
  <c r="D533" i="25"/>
  <c r="C533" i="25"/>
  <c r="B533" i="25"/>
  <c r="A533" i="25"/>
  <c r="P532" i="25"/>
  <c r="O532" i="25"/>
  <c r="N532" i="25"/>
  <c r="M532" i="25"/>
  <c r="L532" i="25"/>
  <c r="K532" i="25"/>
  <c r="J532" i="25"/>
  <c r="I532" i="25"/>
  <c r="H532" i="25"/>
  <c r="G532" i="25"/>
  <c r="F532" i="25"/>
  <c r="E532" i="25"/>
  <c r="D532" i="25"/>
  <c r="C532" i="25"/>
  <c r="B532" i="25"/>
  <c r="A532" i="25"/>
  <c r="P531" i="25"/>
  <c r="O531" i="25"/>
  <c r="N531" i="25"/>
  <c r="M531" i="25"/>
  <c r="L531" i="25"/>
  <c r="K531" i="25"/>
  <c r="J531" i="25"/>
  <c r="I531" i="25"/>
  <c r="H531" i="25"/>
  <c r="G531" i="25"/>
  <c r="F531" i="25"/>
  <c r="E531" i="25"/>
  <c r="D531" i="25"/>
  <c r="C531" i="25"/>
  <c r="B531" i="25"/>
  <c r="A531" i="25"/>
  <c r="P530" i="25"/>
  <c r="O530" i="25"/>
  <c r="N530" i="25"/>
  <c r="M530" i="25"/>
  <c r="L530" i="25"/>
  <c r="K530" i="25"/>
  <c r="J530" i="25"/>
  <c r="I530" i="25"/>
  <c r="H530" i="25"/>
  <c r="G530" i="25"/>
  <c r="F530" i="25"/>
  <c r="E530" i="25"/>
  <c r="D530" i="25"/>
  <c r="C530" i="25"/>
  <c r="B530" i="25"/>
  <c r="A530" i="25"/>
  <c r="P529" i="25"/>
  <c r="O529" i="25"/>
  <c r="N529" i="25"/>
  <c r="M529" i="25"/>
  <c r="L529" i="25"/>
  <c r="K529" i="25"/>
  <c r="J529" i="25"/>
  <c r="I529" i="25"/>
  <c r="H529" i="25"/>
  <c r="G529" i="25"/>
  <c r="F529" i="25"/>
  <c r="E529" i="25"/>
  <c r="D529" i="25"/>
  <c r="C529" i="25"/>
  <c r="B529" i="25"/>
  <c r="A529" i="25"/>
  <c r="P528" i="25"/>
  <c r="O528" i="25"/>
  <c r="N528" i="25"/>
  <c r="M528" i="25"/>
  <c r="L528" i="25"/>
  <c r="K528" i="25"/>
  <c r="J528" i="25"/>
  <c r="I528" i="25"/>
  <c r="H528" i="25"/>
  <c r="G528" i="25"/>
  <c r="F528" i="25"/>
  <c r="E528" i="25"/>
  <c r="D528" i="25"/>
  <c r="C528" i="25"/>
  <c r="B528" i="25"/>
  <c r="A528" i="25"/>
  <c r="P527" i="25"/>
  <c r="O527" i="25"/>
  <c r="N527" i="25"/>
  <c r="M527" i="25"/>
  <c r="L527" i="25"/>
  <c r="K527" i="25"/>
  <c r="J527" i="25"/>
  <c r="I527" i="25"/>
  <c r="H527" i="25"/>
  <c r="G527" i="25"/>
  <c r="F527" i="25"/>
  <c r="E527" i="25"/>
  <c r="D527" i="25"/>
  <c r="C527" i="25"/>
  <c r="B527" i="25"/>
  <c r="A527" i="25"/>
  <c r="P526" i="25"/>
  <c r="O526" i="25"/>
  <c r="N526" i="25"/>
  <c r="M526" i="25"/>
  <c r="L526" i="25"/>
  <c r="K526" i="25"/>
  <c r="J526" i="25"/>
  <c r="I526" i="25"/>
  <c r="H526" i="25"/>
  <c r="G526" i="25"/>
  <c r="F526" i="25"/>
  <c r="E526" i="25"/>
  <c r="D526" i="25"/>
  <c r="C526" i="25"/>
  <c r="B526" i="25"/>
  <c r="A526" i="25"/>
  <c r="P525" i="25"/>
  <c r="O525" i="25"/>
  <c r="N525" i="25"/>
  <c r="M525" i="25"/>
  <c r="L525" i="25"/>
  <c r="K525" i="25"/>
  <c r="J525" i="25"/>
  <c r="I525" i="25"/>
  <c r="H525" i="25"/>
  <c r="G525" i="25"/>
  <c r="F525" i="25"/>
  <c r="E525" i="25"/>
  <c r="D525" i="25"/>
  <c r="C525" i="25"/>
  <c r="B525" i="25"/>
  <c r="A525" i="25"/>
  <c r="P524" i="25"/>
  <c r="O524" i="25"/>
  <c r="N524" i="25"/>
  <c r="M524" i="25"/>
  <c r="L524" i="25"/>
  <c r="K524" i="25"/>
  <c r="J524" i="25"/>
  <c r="I524" i="25"/>
  <c r="H524" i="25"/>
  <c r="G524" i="25"/>
  <c r="F524" i="25"/>
  <c r="E524" i="25"/>
  <c r="D524" i="25"/>
  <c r="C524" i="25"/>
  <c r="B524" i="25"/>
  <c r="A524" i="25"/>
  <c r="P523" i="25"/>
  <c r="O523" i="25"/>
  <c r="N523" i="25"/>
  <c r="M523" i="25"/>
  <c r="L523" i="25"/>
  <c r="K523" i="25"/>
  <c r="J523" i="25"/>
  <c r="I523" i="25"/>
  <c r="H523" i="25"/>
  <c r="G523" i="25"/>
  <c r="F523" i="25"/>
  <c r="E523" i="25"/>
  <c r="D523" i="25"/>
  <c r="C523" i="25"/>
  <c r="B523" i="25"/>
  <c r="A523" i="25"/>
  <c r="P522" i="25"/>
  <c r="O522" i="25"/>
  <c r="N522" i="25"/>
  <c r="M522" i="25"/>
  <c r="L522" i="25"/>
  <c r="K522" i="25"/>
  <c r="J522" i="25"/>
  <c r="I522" i="25"/>
  <c r="H522" i="25"/>
  <c r="G522" i="25"/>
  <c r="F522" i="25"/>
  <c r="E522" i="25"/>
  <c r="D522" i="25"/>
  <c r="C522" i="25"/>
  <c r="B522" i="25"/>
  <c r="A522" i="25"/>
  <c r="P521" i="25"/>
  <c r="O521" i="25"/>
  <c r="N521" i="25"/>
  <c r="M521" i="25"/>
  <c r="L521" i="25"/>
  <c r="K521" i="25"/>
  <c r="J521" i="25"/>
  <c r="I521" i="25"/>
  <c r="H521" i="25"/>
  <c r="G521" i="25"/>
  <c r="F521" i="25"/>
  <c r="E521" i="25"/>
  <c r="D521" i="25"/>
  <c r="C521" i="25"/>
  <c r="B521" i="25"/>
  <c r="A521" i="25"/>
  <c r="P520" i="25"/>
  <c r="O520" i="25"/>
  <c r="N520" i="25"/>
  <c r="M520" i="25"/>
  <c r="L520" i="25"/>
  <c r="K520" i="25"/>
  <c r="J520" i="25"/>
  <c r="I520" i="25"/>
  <c r="H520" i="25"/>
  <c r="G520" i="25"/>
  <c r="F520" i="25"/>
  <c r="E520" i="25"/>
  <c r="D520" i="25"/>
  <c r="C520" i="25"/>
  <c r="B520" i="25"/>
  <c r="A520" i="25"/>
  <c r="P519" i="25"/>
  <c r="O519" i="25"/>
  <c r="N519" i="25"/>
  <c r="M519" i="25"/>
  <c r="L519" i="25"/>
  <c r="K519" i="25"/>
  <c r="J519" i="25"/>
  <c r="I519" i="25"/>
  <c r="H519" i="25"/>
  <c r="G519" i="25"/>
  <c r="F519" i="25"/>
  <c r="E519" i="25"/>
  <c r="D519" i="25"/>
  <c r="C519" i="25"/>
  <c r="B519" i="25"/>
  <c r="A519" i="25"/>
  <c r="P518" i="25"/>
  <c r="O518" i="25"/>
  <c r="N518" i="25"/>
  <c r="M518" i="25"/>
  <c r="L518" i="25"/>
  <c r="K518" i="25"/>
  <c r="J518" i="25"/>
  <c r="I518" i="25"/>
  <c r="H518" i="25"/>
  <c r="G518" i="25"/>
  <c r="F518" i="25"/>
  <c r="E518" i="25"/>
  <c r="D518" i="25"/>
  <c r="C518" i="25"/>
  <c r="B518" i="25"/>
  <c r="A518" i="25"/>
  <c r="P517" i="25"/>
  <c r="O517" i="25"/>
  <c r="N517" i="25"/>
  <c r="M517" i="25"/>
  <c r="L517" i="25"/>
  <c r="K517" i="25"/>
  <c r="J517" i="25"/>
  <c r="I517" i="25"/>
  <c r="H517" i="25"/>
  <c r="G517" i="25"/>
  <c r="F517" i="25"/>
  <c r="E517" i="25"/>
  <c r="D517" i="25"/>
  <c r="C517" i="25"/>
  <c r="B517" i="25"/>
  <c r="A517" i="25"/>
  <c r="P516" i="25"/>
  <c r="O516" i="25"/>
  <c r="N516" i="25"/>
  <c r="M516" i="25"/>
  <c r="L516" i="25"/>
  <c r="K516" i="25"/>
  <c r="J516" i="25"/>
  <c r="I516" i="25"/>
  <c r="H516" i="25"/>
  <c r="G516" i="25"/>
  <c r="F516" i="25"/>
  <c r="E516" i="25"/>
  <c r="D516" i="25"/>
  <c r="C516" i="25"/>
  <c r="B516" i="25"/>
  <c r="A516" i="25"/>
  <c r="P515" i="25"/>
  <c r="O515" i="25"/>
  <c r="N515" i="25"/>
  <c r="M515" i="25"/>
  <c r="L515" i="25"/>
  <c r="K515" i="25"/>
  <c r="J515" i="25"/>
  <c r="I515" i="25"/>
  <c r="H515" i="25"/>
  <c r="G515" i="25"/>
  <c r="F515" i="25"/>
  <c r="E515" i="25"/>
  <c r="D515" i="25"/>
  <c r="C515" i="25"/>
  <c r="B515" i="25"/>
  <c r="A515" i="25"/>
  <c r="P514" i="25"/>
  <c r="O514" i="25"/>
  <c r="N514" i="25"/>
  <c r="M514" i="25"/>
  <c r="L514" i="25"/>
  <c r="K514" i="25"/>
  <c r="J514" i="25"/>
  <c r="I514" i="25"/>
  <c r="H514" i="25"/>
  <c r="G514" i="25"/>
  <c r="F514" i="25"/>
  <c r="E514" i="25"/>
  <c r="D514" i="25"/>
  <c r="C514" i="25"/>
  <c r="B514" i="25"/>
  <c r="A514" i="25"/>
  <c r="P513" i="25"/>
  <c r="O513" i="25"/>
  <c r="N513" i="25"/>
  <c r="M513" i="25"/>
  <c r="L513" i="25"/>
  <c r="K513" i="25"/>
  <c r="J513" i="25"/>
  <c r="I513" i="25"/>
  <c r="H513" i="25"/>
  <c r="G513" i="25"/>
  <c r="F513" i="25"/>
  <c r="E513" i="25"/>
  <c r="D513" i="25"/>
  <c r="C513" i="25"/>
  <c r="B513" i="25"/>
  <c r="A513" i="25"/>
  <c r="P512" i="25"/>
  <c r="O512" i="25"/>
  <c r="N512" i="25"/>
  <c r="M512" i="25"/>
  <c r="L512" i="25"/>
  <c r="K512" i="25"/>
  <c r="J512" i="25"/>
  <c r="I512" i="25"/>
  <c r="H512" i="25"/>
  <c r="G512" i="25"/>
  <c r="F512" i="25"/>
  <c r="E512" i="25"/>
  <c r="D512" i="25"/>
  <c r="C512" i="25"/>
  <c r="B512" i="25"/>
  <c r="A512" i="25"/>
  <c r="P511" i="25"/>
  <c r="O511" i="25"/>
  <c r="N511" i="25"/>
  <c r="M511" i="25"/>
  <c r="L511" i="25"/>
  <c r="K511" i="25"/>
  <c r="J511" i="25"/>
  <c r="I511" i="25"/>
  <c r="H511" i="25"/>
  <c r="G511" i="25"/>
  <c r="F511" i="25"/>
  <c r="E511" i="25"/>
  <c r="D511" i="25"/>
  <c r="C511" i="25"/>
  <c r="B511" i="25"/>
  <c r="A511" i="25"/>
  <c r="P510" i="25"/>
  <c r="O510" i="25"/>
  <c r="N510" i="25"/>
  <c r="M510" i="25"/>
  <c r="L510" i="25"/>
  <c r="K510" i="25"/>
  <c r="J510" i="25"/>
  <c r="I510" i="25"/>
  <c r="H510" i="25"/>
  <c r="G510" i="25"/>
  <c r="F510" i="25"/>
  <c r="E510" i="25"/>
  <c r="D510" i="25"/>
  <c r="C510" i="25"/>
  <c r="B510" i="25"/>
  <c r="A510" i="25"/>
  <c r="P509" i="25"/>
  <c r="O509" i="25"/>
  <c r="N509" i="25"/>
  <c r="M509" i="25"/>
  <c r="L509" i="25"/>
  <c r="K509" i="25"/>
  <c r="J509" i="25"/>
  <c r="I509" i="25"/>
  <c r="H509" i="25"/>
  <c r="G509" i="25"/>
  <c r="F509" i="25"/>
  <c r="E509" i="25"/>
  <c r="D509" i="25"/>
  <c r="C509" i="25"/>
  <c r="B509" i="25"/>
  <c r="A509" i="25"/>
  <c r="P508" i="25"/>
  <c r="O508" i="25"/>
  <c r="N508" i="25"/>
  <c r="M508" i="25"/>
  <c r="L508" i="25"/>
  <c r="K508" i="25"/>
  <c r="J508" i="25"/>
  <c r="I508" i="25"/>
  <c r="H508" i="25"/>
  <c r="G508" i="25"/>
  <c r="F508" i="25"/>
  <c r="E508" i="25"/>
  <c r="D508" i="25"/>
  <c r="C508" i="25"/>
  <c r="B508" i="25"/>
  <c r="A508" i="25"/>
  <c r="P507" i="25"/>
  <c r="O507" i="25"/>
  <c r="N507" i="25"/>
  <c r="M507" i="25"/>
  <c r="L507" i="25"/>
  <c r="K507" i="25"/>
  <c r="J507" i="25"/>
  <c r="I507" i="25"/>
  <c r="H507" i="25"/>
  <c r="G507" i="25"/>
  <c r="F507" i="25"/>
  <c r="E507" i="25"/>
  <c r="D507" i="25"/>
  <c r="C507" i="25"/>
  <c r="B507" i="25"/>
  <c r="A507" i="25"/>
  <c r="P506" i="25"/>
  <c r="O506" i="25"/>
  <c r="N506" i="25"/>
  <c r="M506" i="25"/>
  <c r="L506" i="25"/>
  <c r="K506" i="25"/>
  <c r="J506" i="25"/>
  <c r="I506" i="25"/>
  <c r="H506" i="25"/>
  <c r="G506" i="25"/>
  <c r="F506" i="25"/>
  <c r="E506" i="25"/>
  <c r="D506" i="25"/>
  <c r="C506" i="25"/>
  <c r="B506" i="25"/>
  <c r="A506" i="25"/>
  <c r="P505" i="25"/>
  <c r="O505" i="25"/>
  <c r="N505" i="25"/>
  <c r="M505" i="25"/>
  <c r="L505" i="25"/>
  <c r="K505" i="25"/>
  <c r="J505" i="25"/>
  <c r="I505" i="25"/>
  <c r="H505" i="25"/>
  <c r="G505" i="25"/>
  <c r="F505" i="25"/>
  <c r="E505" i="25"/>
  <c r="D505" i="25"/>
  <c r="C505" i="25"/>
  <c r="B505" i="25"/>
  <c r="A505" i="25"/>
  <c r="P504" i="25"/>
  <c r="O504" i="25"/>
  <c r="N504" i="25"/>
  <c r="M504" i="25"/>
  <c r="L504" i="25"/>
  <c r="K504" i="25"/>
  <c r="J504" i="25"/>
  <c r="I504" i="25"/>
  <c r="H504" i="25"/>
  <c r="G504" i="25"/>
  <c r="F504" i="25"/>
  <c r="E504" i="25"/>
  <c r="D504" i="25"/>
  <c r="C504" i="25"/>
  <c r="B504" i="25"/>
  <c r="A504" i="25"/>
  <c r="P503" i="25"/>
  <c r="O503" i="25"/>
  <c r="N503" i="25"/>
  <c r="M503" i="25"/>
  <c r="L503" i="25"/>
  <c r="K503" i="25"/>
  <c r="J503" i="25"/>
  <c r="I503" i="25"/>
  <c r="H503" i="25"/>
  <c r="G503" i="25"/>
  <c r="F503" i="25"/>
  <c r="E503" i="25"/>
  <c r="D503" i="25"/>
  <c r="C503" i="25"/>
  <c r="B503" i="25"/>
  <c r="A503" i="25"/>
  <c r="P502" i="25"/>
  <c r="O502" i="25"/>
  <c r="N502" i="25"/>
  <c r="M502" i="25"/>
  <c r="L502" i="25"/>
  <c r="K502" i="25"/>
  <c r="J502" i="25"/>
  <c r="I502" i="25"/>
  <c r="H502" i="25"/>
  <c r="G502" i="25"/>
  <c r="F502" i="25"/>
  <c r="E502" i="25"/>
  <c r="D502" i="25"/>
  <c r="C502" i="25"/>
  <c r="B502" i="25"/>
  <c r="A502" i="25"/>
  <c r="P501" i="25"/>
  <c r="O501" i="25"/>
  <c r="N501" i="25"/>
  <c r="M501" i="25"/>
  <c r="L501" i="25"/>
  <c r="K501" i="25"/>
  <c r="J501" i="25"/>
  <c r="I501" i="25"/>
  <c r="H501" i="25"/>
  <c r="G501" i="25"/>
  <c r="F501" i="25"/>
  <c r="E501" i="25"/>
  <c r="D501" i="25"/>
  <c r="C501" i="25"/>
  <c r="B501" i="25"/>
  <c r="A501" i="25"/>
  <c r="P500" i="25"/>
  <c r="O500" i="25"/>
  <c r="N500" i="25"/>
  <c r="M500" i="25"/>
  <c r="L500" i="25"/>
  <c r="K500" i="25"/>
  <c r="J500" i="25"/>
  <c r="I500" i="25"/>
  <c r="H500" i="25"/>
  <c r="G500" i="25"/>
  <c r="F500" i="25"/>
  <c r="E500" i="25"/>
  <c r="D500" i="25"/>
  <c r="C500" i="25"/>
  <c r="B500" i="25"/>
  <c r="A500" i="25"/>
  <c r="P499" i="25"/>
  <c r="O499" i="25"/>
  <c r="N499" i="25"/>
  <c r="M499" i="25"/>
  <c r="L499" i="25"/>
  <c r="K499" i="25"/>
  <c r="J499" i="25"/>
  <c r="I499" i="25"/>
  <c r="H499" i="25"/>
  <c r="G499" i="25"/>
  <c r="F499" i="25"/>
  <c r="E499" i="25"/>
  <c r="D499" i="25"/>
  <c r="C499" i="25"/>
  <c r="B499" i="25"/>
  <c r="A499" i="25"/>
  <c r="P498" i="25"/>
  <c r="O498" i="25"/>
  <c r="N498" i="25"/>
  <c r="M498" i="25"/>
  <c r="L498" i="25"/>
  <c r="K498" i="25"/>
  <c r="J498" i="25"/>
  <c r="I498" i="25"/>
  <c r="H498" i="25"/>
  <c r="G498" i="25"/>
  <c r="F498" i="25"/>
  <c r="E498" i="25"/>
  <c r="D498" i="25"/>
  <c r="C498" i="25"/>
  <c r="B498" i="25"/>
  <c r="A498" i="25"/>
  <c r="P497" i="25"/>
  <c r="O497" i="25"/>
  <c r="N497" i="25"/>
  <c r="M497" i="25"/>
  <c r="L497" i="25"/>
  <c r="K497" i="25"/>
  <c r="J497" i="25"/>
  <c r="I497" i="25"/>
  <c r="H497" i="25"/>
  <c r="G497" i="25"/>
  <c r="F497" i="25"/>
  <c r="E497" i="25"/>
  <c r="D497" i="25"/>
  <c r="C497" i="25"/>
  <c r="B497" i="25"/>
  <c r="A497" i="25"/>
  <c r="P496" i="25"/>
  <c r="O496" i="25"/>
  <c r="N496" i="25"/>
  <c r="M496" i="25"/>
  <c r="L496" i="25"/>
  <c r="K496" i="25"/>
  <c r="J496" i="25"/>
  <c r="I496" i="25"/>
  <c r="H496" i="25"/>
  <c r="G496" i="25"/>
  <c r="F496" i="25"/>
  <c r="E496" i="25"/>
  <c r="D496" i="25"/>
  <c r="C496" i="25"/>
  <c r="B496" i="25"/>
  <c r="A496" i="25"/>
  <c r="P495" i="25"/>
  <c r="O495" i="25"/>
  <c r="N495" i="25"/>
  <c r="M495" i="25"/>
  <c r="L495" i="25"/>
  <c r="K495" i="25"/>
  <c r="J495" i="25"/>
  <c r="I495" i="25"/>
  <c r="H495" i="25"/>
  <c r="G495" i="25"/>
  <c r="F495" i="25"/>
  <c r="E495" i="25"/>
  <c r="D495" i="25"/>
  <c r="C495" i="25"/>
  <c r="B495" i="25"/>
  <c r="A495" i="25"/>
  <c r="P494" i="25"/>
  <c r="O494" i="25"/>
  <c r="N494" i="25"/>
  <c r="M494" i="25"/>
  <c r="L494" i="25"/>
  <c r="K494" i="25"/>
  <c r="J494" i="25"/>
  <c r="I494" i="25"/>
  <c r="H494" i="25"/>
  <c r="G494" i="25"/>
  <c r="F494" i="25"/>
  <c r="E494" i="25"/>
  <c r="D494" i="25"/>
  <c r="C494" i="25"/>
  <c r="B494" i="25"/>
  <c r="A494" i="25"/>
  <c r="P493" i="25"/>
  <c r="O493" i="25"/>
  <c r="N493" i="25"/>
  <c r="M493" i="25"/>
  <c r="L493" i="25"/>
  <c r="K493" i="25"/>
  <c r="J493" i="25"/>
  <c r="I493" i="25"/>
  <c r="H493" i="25"/>
  <c r="G493" i="25"/>
  <c r="F493" i="25"/>
  <c r="E493" i="25"/>
  <c r="D493" i="25"/>
  <c r="C493" i="25"/>
  <c r="B493" i="25"/>
  <c r="A493" i="25"/>
  <c r="P492" i="25"/>
  <c r="O492" i="25"/>
  <c r="N492" i="25"/>
  <c r="M492" i="25"/>
  <c r="L492" i="25"/>
  <c r="K492" i="25"/>
  <c r="J492" i="25"/>
  <c r="I492" i="25"/>
  <c r="H492" i="25"/>
  <c r="G492" i="25"/>
  <c r="F492" i="25"/>
  <c r="E492" i="25"/>
  <c r="D492" i="25"/>
  <c r="C492" i="25"/>
  <c r="B492" i="25"/>
  <c r="A492" i="25"/>
  <c r="P491" i="25"/>
  <c r="O491" i="25"/>
  <c r="N491" i="25"/>
  <c r="M491" i="25"/>
  <c r="L491" i="25"/>
  <c r="K491" i="25"/>
  <c r="J491" i="25"/>
  <c r="I491" i="25"/>
  <c r="H491" i="25"/>
  <c r="G491" i="25"/>
  <c r="F491" i="25"/>
  <c r="E491" i="25"/>
  <c r="D491" i="25"/>
  <c r="C491" i="25"/>
  <c r="B491" i="25"/>
  <c r="A491" i="25"/>
  <c r="P490" i="25"/>
  <c r="O490" i="25"/>
  <c r="N490" i="25"/>
  <c r="M490" i="25"/>
  <c r="L490" i="25"/>
  <c r="K490" i="25"/>
  <c r="J490" i="25"/>
  <c r="I490" i="25"/>
  <c r="H490" i="25"/>
  <c r="G490" i="25"/>
  <c r="F490" i="25"/>
  <c r="E490" i="25"/>
  <c r="D490" i="25"/>
  <c r="C490" i="25"/>
  <c r="B490" i="25"/>
  <c r="A490" i="25"/>
  <c r="P489" i="25"/>
  <c r="O489" i="25"/>
  <c r="N489" i="25"/>
  <c r="M489" i="25"/>
  <c r="L489" i="25"/>
  <c r="K489" i="25"/>
  <c r="J489" i="25"/>
  <c r="I489" i="25"/>
  <c r="H489" i="25"/>
  <c r="G489" i="25"/>
  <c r="F489" i="25"/>
  <c r="E489" i="25"/>
  <c r="D489" i="25"/>
  <c r="C489" i="25"/>
  <c r="B489" i="25"/>
  <c r="A489" i="25"/>
  <c r="P488" i="25"/>
  <c r="O488" i="25"/>
  <c r="N488" i="25"/>
  <c r="M488" i="25"/>
  <c r="L488" i="25"/>
  <c r="K488" i="25"/>
  <c r="J488" i="25"/>
  <c r="I488" i="25"/>
  <c r="H488" i="25"/>
  <c r="G488" i="25"/>
  <c r="F488" i="25"/>
  <c r="E488" i="25"/>
  <c r="D488" i="25"/>
  <c r="C488" i="25"/>
  <c r="B488" i="25"/>
  <c r="A488" i="25"/>
  <c r="P487" i="25"/>
  <c r="O487" i="25"/>
  <c r="N487" i="25"/>
  <c r="M487" i="25"/>
  <c r="L487" i="25"/>
  <c r="K487" i="25"/>
  <c r="J487" i="25"/>
  <c r="I487" i="25"/>
  <c r="H487" i="25"/>
  <c r="G487" i="25"/>
  <c r="F487" i="25"/>
  <c r="E487" i="25"/>
  <c r="D487" i="25"/>
  <c r="C487" i="25"/>
  <c r="B487" i="25"/>
  <c r="A487" i="25"/>
  <c r="P486" i="25"/>
  <c r="O486" i="25"/>
  <c r="N486" i="25"/>
  <c r="M486" i="25"/>
  <c r="L486" i="25"/>
  <c r="K486" i="25"/>
  <c r="J486" i="25"/>
  <c r="I486" i="25"/>
  <c r="H486" i="25"/>
  <c r="G486" i="25"/>
  <c r="F486" i="25"/>
  <c r="E486" i="25"/>
  <c r="D486" i="25"/>
  <c r="C486" i="25"/>
  <c r="B486" i="25"/>
  <c r="A486" i="25"/>
  <c r="P485" i="25"/>
  <c r="O485" i="25"/>
  <c r="N485" i="25"/>
  <c r="M485" i="25"/>
  <c r="L485" i="25"/>
  <c r="K485" i="25"/>
  <c r="J485" i="25"/>
  <c r="I485" i="25"/>
  <c r="H485" i="25"/>
  <c r="G485" i="25"/>
  <c r="F485" i="25"/>
  <c r="E485" i="25"/>
  <c r="D485" i="25"/>
  <c r="C485" i="25"/>
  <c r="B485" i="25"/>
  <c r="A485" i="25"/>
  <c r="P484" i="25"/>
  <c r="O484" i="25"/>
  <c r="N484" i="25"/>
  <c r="M484" i="25"/>
  <c r="L484" i="25"/>
  <c r="K484" i="25"/>
  <c r="J484" i="25"/>
  <c r="I484" i="25"/>
  <c r="H484" i="25"/>
  <c r="G484" i="25"/>
  <c r="F484" i="25"/>
  <c r="E484" i="25"/>
  <c r="D484" i="25"/>
  <c r="C484" i="25"/>
  <c r="B484" i="25"/>
  <c r="A484" i="25"/>
  <c r="P483" i="25"/>
  <c r="O483" i="25"/>
  <c r="N483" i="25"/>
  <c r="M483" i="25"/>
  <c r="L483" i="25"/>
  <c r="K483" i="25"/>
  <c r="J483" i="25"/>
  <c r="I483" i="25"/>
  <c r="H483" i="25"/>
  <c r="G483" i="25"/>
  <c r="F483" i="25"/>
  <c r="E483" i="25"/>
  <c r="D483" i="25"/>
  <c r="C483" i="25"/>
  <c r="B483" i="25"/>
  <c r="A483" i="25"/>
  <c r="P482" i="25"/>
  <c r="O482" i="25"/>
  <c r="N482" i="25"/>
  <c r="M482" i="25"/>
  <c r="L482" i="25"/>
  <c r="K482" i="25"/>
  <c r="J482" i="25"/>
  <c r="I482" i="25"/>
  <c r="H482" i="25"/>
  <c r="G482" i="25"/>
  <c r="F482" i="25"/>
  <c r="E482" i="25"/>
  <c r="D482" i="25"/>
  <c r="C482" i="25"/>
  <c r="B482" i="25"/>
  <c r="A482" i="25"/>
  <c r="P481" i="25"/>
  <c r="O481" i="25"/>
  <c r="N481" i="25"/>
  <c r="M481" i="25"/>
  <c r="L481" i="25"/>
  <c r="K481" i="25"/>
  <c r="J481" i="25"/>
  <c r="I481" i="25"/>
  <c r="H481" i="25"/>
  <c r="G481" i="25"/>
  <c r="F481" i="25"/>
  <c r="E481" i="25"/>
  <c r="D481" i="25"/>
  <c r="C481" i="25"/>
  <c r="B481" i="25"/>
  <c r="A481" i="25"/>
  <c r="P480" i="25"/>
  <c r="O480" i="25"/>
  <c r="N480" i="25"/>
  <c r="M480" i="25"/>
  <c r="L480" i="25"/>
  <c r="K480" i="25"/>
  <c r="J480" i="25"/>
  <c r="I480" i="25"/>
  <c r="H480" i="25"/>
  <c r="G480" i="25"/>
  <c r="F480" i="25"/>
  <c r="E480" i="25"/>
  <c r="D480" i="25"/>
  <c r="C480" i="25"/>
  <c r="B480" i="25"/>
  <c r="A480" i="25"/>
  <c r="P479" i="25"/>
  <c r="O479" i="25"/>
  <c r="N479" i="25"/>
  <c r="M479" i="25"/>
  <c r="L479" i="25"/>
  <c r="K479" i="25"/>
  <c r="J479" i="25"/>
  <c r="I479" i="25"/>
  <c r="H479" i="25"/>
  <c r="G479" i="25"/>
  <c r="F479" i="25"/>
  <c r="E479" i="25"/>
  <c r="D479" i="25"/>
  <c r="C479" i="25"/>
  <c r="B479" i="25"/>
  <c r="A479" i="25"/>
  <c r="P478" i="25"/>
  <c r="O478" i="25"/>
  <c r="N478" i="25"/>
  <c r="M478" i="25"/>
  <c r="L478" i="25"/>
  <c r="K478" i="25"/>
  <c r="J478" i="25"/>
  <c r="I478" i="25"/>
  <c r="H478" i="25"/>
  <c r="G478" i="25"/>
  <c r="F478" i="25"/>
  <c r="E478" i="25"/>
  <c r="D478" i="25"/>
  <c r="C478" i="25"/>
  <c r="B478" i="25"/>
  <c r="A478" i="25"/>
  <c r="P477" i="25"/>
  <c r="O477" i="25"/>
  <c r="N477" i="25"/>
  <c r="M477" i="25"/>
  <c r="L477" i="25"/>
  <c r="K477" i="25"/>
  <c r="J477" i="25"/>
  <c r="I477" i="25"/>
  <c r="H477" i="25"/>
  <c r="G477" i="25"/>
  <c r="F477" i="25"/>
  <c r="E477" i="25"/>
  <c r="D477" i="25"/>
  <c r="C477" i="25"/>
  <c r="B477" i="25"/>
  <c r="A477" i="25"/>
  <c r="P476" i="25"/>
  <c r="O476" i="25"/>
  <c r="N476" i="25"/>
  <c r="M476" i="25"/>
  <c r="L476" i="25"/>
  <c r="K476" i="25"/>
  <c r="J476" i="25"/>
  <c r="I476" i="25"/>
  <c r="H476" i="25"/>
  <c r="G476" i="25"/>
  <c r="F476" i="25"/>
  <c r="E476" i="25"/>
  <c r="D476" i="25"/>
  <c r="C476" i="25"/>
  <c r="B476" i="25"/>
  <c r="A476" i="25"/>
  <c r="P475" i="25"/>
  <c r="O475" i="25"/>
  <c r="N475" i="25"/>
  <c r="M475" i="25"/>
  <c r="L475" i="25"/>
  <c r="K475" i="25"/>
  <c r="J475" i="25"/>
  <c r="I475" i="25"/>
  <c r="H475" i="25"/>
  <c r="G475" i="25"/>
  <c r="F475" i="25"/>
  <c r="E475" i="25"/>
  <c r="D475" i="25"/>
  <c r="C475" i="25"/>
  <c r="B475" i="25"/>
  <c r="A475" i="25"/>
  <c r="P474" i="25"/>
  <c r="O474" i="25"/>
  <c r="N474" i="25"/>
  <c r="M474" i="25"/>
  <c r="L474" i="25"/>
  <c r="K474" i="25"/>
  <c r="J474" i="25"/>
  <c r="I474" i="25"/>
  <c r="H474" i="25"/>
  <c r="G474" i="25"/>
  <c r="F474" i="25"/>
  <c r="E474" i="25"/>
  <c r="D474" i="25"/>
  <c r="C474" i="25"/>
  <c r="B474" i="25"/>
  <c r="A474" i="25"/>
  <c r="P473" i="25"/>
  <c r="O473" i="25"/>
  <c r="N473" i="25"/>
  <c r="M473" i="25"/>
  <c r="L473" i="25"/>
  <c r="K473" i="25"/>
  <c r="J473" i="25"/>
  <c r="I473" i="25"/>
  <c r="H473" i="25"/>
  <c r="G473" i="25"/>
  <c r="F473" i="25"/>
  <c r="E473" i="25"/>
  <c r="D473" i="25"/>
  <c r="C473" i="25"/>
  <c r="B473" i="25"/>
  <c r="A473" i="25"/>
  <c r="P472" i="25"/>
  <c r="O472" i="25"/>
  <c r="N472" i="25"/>
  <c r="M472" i="25"/>
  <c r="L472" i="25"/>
  <c r="K472" i="25"/>
  <c r="J472" i="25"/>
  <c r="I472" i="25"/>
  <c r="H472" i="25"/>
  <c r="G472" i="25"/>
  <c r="F472" i="25"/>
  <c r="E472" i="25"/>
  <c r="D472" i="25"/>
  <c r="C472" i="25"/>
  <c r="B472" i="25"/>
  <c r="A472" i="25"/>
  <c r="P471" i="25"/>
  <c r="O471" i="25"/>
  <c r="N471" i="25"/>
  <c r="M471" i="25"/>
  <c r="L471" i="25"/>
  <c r="K471" i="25"/>
  <c r="J471" i="25"/>
  <c r="I471" i="25"/>
  <c r="H471" i="25"/>
  <c r="G471" i="25"/>
  <c r="F471" i="25"/>
  <c r="E471" i="25"/>
  <c r="D471" i="25"/>
  <c r="C471" i="25"/>
  <c r="B471" i="25"/>
  <c r="A471" i="25"/>
  <c r="P470" i="25"/>
  <c r="O470" i="25"/>
  <c r="N470" i="25"/>
  <c r="M470" i="25"/>
  <c r="L470" i="25"/>
  <c r="K470" i="25"/>
  <c r="J470" i="25"/>
  <c r="I470" i="25"/>
  <c r="H470" i="25"/>
  <c r="G470" i="25"/>
  <c r="F470" i="25"/>
  <c r="E470" i="25"/>
  <c r="D470" i="25"/>
  <c r="C470" i="25"/>
  <c r="B470" i="25"/>
  <c r="A470" i="25"/>
  <c r="P469" i="25"/>
  <c r="O469" i="25"/>
  <c r="N469" i="25"/>
  <c r="M469" i="25"/>
  <c r="L469" i="25"/>
  <c r="K469" i="25"/>
  <c r="J469" i="25"/>
  <c r="I469" i="25"/>
  <c r="H469" i="25"/>
  <c r="G469" i="25"/>
  <c r="F469" i="25"/>
  <c r="E469" i="25"/>
  <c r="D469" i="25"/>
  <c r="C469" i="25"/>
  <c r="B469" i="25"/>
  <c r="A469" i="25"/>
  <c r="P468" i="25"/>
  <c r="O468" i="25"/>
  <c r="N468" i="25"/>
  <c r="M468" i="25"/>
  <c r="L468" i="25"/>
  <c r="K468" i="25"/>
  <c r="J468" i="25"/>
  <c r="I468" i="25"/>
  <c r="H468" i="25"/>
  <c r="G468" i="25"/>
  <c r="F468" i="25"/>
  <c r="E468" i="25"/>
  <c r="D468" i="25"/>
  <c r="C468" i="25"/>
  <c r="B468" i="25"/>
  <c r="A468" i="25"/>
  <c r="P467" i="25"/>
  <c r="O467" i="25"/>
  <c r="N467" i="25"/>
  <c r="M467" i="25"/>
  <c r="L467" i="25"/>
  <c r="K467" i="25"/>
  <c r="J467" i="25"/>
  <c r="I467" i="25"/>
  <c r="H467" i="25"/>
  <c r="G467" i="25"/>
  <c r="F467" i="25"/>
  <c r="E467" i="25"/>
  <c r="D467" i="25"/>
  <c r="C467" i="25"/>
  <c r="B467" i="25"/>
  <c r="A467" i="25"/>
  <c r="P466" i="25"/>
  <c r="O466" i="25"/>
  <c r="N466" i="25"/>
  <c r="M466" i="25"/>
  <c r="L466" i="25"/>
  <c r="K466" i="25"/>
  <c r="J466" i="25"/>
  <c r="I466" i="25"/>
  <c r="H466" i="25"/>
  <c r="G466" i="25"/>
  <c r="F466" i="25"/>
  <c r="E466" i="25"/>
  <c r="D466" i="25"/>
  <c r="C466" i="25"/>
  <c r="B466" i="25"/>
  <c r="A466" i="25"/>
  <c r="P465" i="25"/>
  <c r="O465" i="25"/>
  <c r="N465" i="25"/>
  <c r="M465" i="25"/>
  <c r="L465" i="25"/>
  <c r="K465" i="25"/>
  <c r="J465" i="25"/>
  <c r="I465" i="25"/>
  <c r="H465" i="25"/>
  <c r="G465" i="25"/>
  <c r="F465" i="25"/>
  <c r="E465" i="25"/>
  <c r="D465" i="25"/>
  <c r="C465" i="25"/>
  <c r="B465" i="25"/>
  <c r="A465" i="25"/>
  <c r="P464" i="25"/>
  <c r="O464" i="25"/>
  <c r="N464" i="25"/>
  <c r="M464" i="25"/>
  <c r="L464" i="25"/>
  <c r="K464" i="25"/>
  <c r="J464" i="25"/>
  <c r="I464" i="25"/>
  <c r="H464" i="25"/>
  <c r="G464" i="25"/>
  <c r="F464" i="25"/>
  <c r="E464" i="25"/>
  <c r="D464" i="25"/>
  <c r="C464" i="25"/>
  <c r="B464" i="25"/>
  <c r="A464" i="25"/>
  <c r="P463" i="25"/>
  <c r="O463" i="25"/>
  <c r="N463" i="25"/>
  <c r="M463" i="25"/>
  <c r="L463" i="25"/>
  <c r="K463" i="25"/>
  <c r="J463" i="25"/>
  <c r="I463" i="25"/>
  <c r="H463" i="25"/>
  <c r="G463" i="25"/>
  <c r="F463" i="25"/>
  <c r="E463" i="25"/>
  <c r="D463" i="25"/>
  <c r="C463" i="25"/>
  <c r="B463" i="25"/>
  <c r="A463" i="25"/>
  <c r="P462" i="25"/>
  <c r="O462" i="25"/>
  <c r="N462" i="25"/>
  <c r="M462" i="25"/>
  <c r="L462" i="25"/>
  <c r="K462" i="25"/>
  <c r="J462" i="25"/>
  <c r="I462" i="25"/>
  <c r="H462" i="25"/>
  <c r="G462" i="25"/>
  <c r="F462" i="25"/>
  <c r="E462" i="25"/>
  <c r="D462" i="25"/>
  <c r="C462" i="25"/>
  <c r="B462" i="25"/>
  <c r="A462" i="25"/>
  <c r="P461" i="25"/>
  <c r="O461" i="25"/>
  <c r="N461" i="25"/>
  <c r="M461" i="25"/>
  <c r="L461" i="25"/>
  <c r="K461" i="25"/>
  <c r="J461" i="25"/>
  <c r="I461" i="25"/>
  <c r="H461" i="25"/>
  <c r="G461" i="25"/>
  <c r="F461" i="25"/>
  <c r="E461" i="25"/>
  <c r="D461" i="25"/>
  <c r="C461" i="25"/>
  <c r="B461" i="25"/>
  <c r="A461" i="25"/>
  <c r="P460" i="25"/>
  <c r="O460" i="25"/>
  <c r="N460" i="25"/>
  <c r="M460" i="25"/>
  <c r="L460" i="25"/>
  <c r="K460" i="25"/>
  <c r="J460" i="25"/>
  <c r="I460" i="25"/>
  <c r="H460" i="25"/>
  <c r="G460" i="25"/>
  <c r="F460" i="25"/>
  <c r="E460" i="25"/>
  <c r="D460" i="25"/>
  <c r="C460" i="25"/>
  <c r="B460" i="25"/>
  <c r="A460" i="25"/>
  <c r="P459" i="25"/>
  <c r="O459" i="25"/>
  <c r="N459" i="25"/>
  <c r="M459" i="25"/>
  <c r="L459" i="25"/>
  <c r="K459" i="25"/>
  <c r="J459" i="25"/>
  <c r="I459" i="25"/>
  <c r="H459" i="25"/>
  <c r="G459" i="25"/>
  <c r="F459" i="25"/>
  <c r="E459" i="25"/>
  <c r="D459" i="25"/>
  <c r="C459" i="25"/>
  <c r="B459" i="25"/>
  <c r="A459" i="25"/>
  <c r="P458" i="25"/>
  <c r="O458" i="25"/>
  <c r="N458" i="25"/>
  <c r="M458" i="25"/>
  <c r="L458" i="25"/>
  <c r="K458" i="25"/>
  <c r="J458" i="25"/>
  <c r="I458" i="25"/>
  <c r="H458" i="25"/>
  <c r="G458" i="25"/>
  <c r="F458" i="25"/>
  <c r="E458" i="25"/>
  <c r="D458" i="25"/>
  <c r="C458" i="25"/>
  <c r="B458" i="25"/>
  <c r="A458" i="25"/>
  <c r="P457" i="25"/>
  <c r="O457" i="25"/>
  <c r="N457" i="25"/>
  <c r="M457" i="25"/>
  <c r="L457" i="25"/>
  <c r="K457" i="25"/>
  <c r="J457" i="25"/>
  <c r="I457" i="25"/>
  <c r="H457" i="25"/>
  <c r="G457" i="25"/>
  <c r="F457" i="25"/>
  <c r="E457" i="25"/>
  <c r="D457" i="25"/>
  <c r="C457" i="25"/>
  <c r="B457" i="25"/>
  <c r="A457" i="25"/>
  <c r="P456" i="25"/>
  <c r="O456" i="25"/>
  <c r="N456" i="25"/>
  <c r="M456" i="25"/>
  <c r="L456" i="25"/>
  <c r="K456" i="25"/>
  <c r="J456" i="25"/>
  <c r="I456" i="25"/>
  <c r="H456" i="25"/>
  <c r="G456" i="25"/>
  <c r="F456" i="25"/>
  <c r="E456" i="25"/>
  <c r="D456" i="25"/>
  <c r="C456" i="25"/>
  <c r="B456" i="25"/>
  <c r="A456" i="25"/>
  <c r="P455" i="25"/>
  <c r="O455" i="25"/>
  <c r="N455" i="25"/>
  <c r="M455" i="25"/>
  <c r="L455" i="25"/>
  <c r="K455" i="25"/>
  <c r="J455" i="25"/>
  <c r="I455" i="25"/>
  <c r="H455" i="25"/>
  <c r="G455" i="25"/>
  <c r="F455" i="25"/>
  <c r="E455" i="25"/>
  <c r="D455" i="25"/>
  <c r="C455" i="25"/>
  <c r="B455" i="25"/>
  <c r="A455" i="25"/>
  <c r="P454" i="25"/>
  <c r="O454" i="25"/>
  <c r="N454" i="25"/>
  <c r="M454" i="25"/>
  <c r="L454" i="25"/>
  <c r="K454" i="25"/>
  <c r="J454" i="25"/>
  <c r="I454" i="25"/>
  <c r="H454" i="25"/>
  <c r="G454" i="25"/>
  <c r="F454" i="25"/>
  <c r="E454" i="25"/>
  <c r="D454" i="25"/>
  <c r="C454" i="25"/>
  <c r="B454" i="25"/>
  <c r="A454" i="25"/>
  <c r="P453" i="25"/>
  <c r="O453" i="25"/>
  <c r="N453" i="25"/>
  <c r="M453" i="25"/>
  <c r="L453" i="25"/>
  <c r="K453" i="25"/>
  <c r="J453" i="25"/>
  <c r="I453" i="25"/>
  <c r="H453" i="25"/>
  <c r="G453" i="25"/>
  <c r="F453" i="25"/>
  <c r="E453" i="25"/>
  <c r="D453" i="25"/>
  <c r="C453" i="25"/>
  <c r="B453" i="25"/>
  <c r="A453" i="25"/>
  <c r="P452" i="25"/>
  <c r="O452" i="25"/>
  <c r="N452" i="25"/>
  <c r="M452" i="25"/>
  <c r="L452" i="25"/>
  <c r="K452" i="25"/>
  <c r="J452" i="25"/>
  <c r="I452" i="25"/>
  <c r="H452" i="25"/>
  <c r="G452" i="25"/>
  <c r="F452" i="25"/>
  <c r="E452" i="25"/>
  <c r="D452" i="25"/>
  <c r="C452" i="25"/>
  <c r="B452" i="25"/>
  <c r="A452" i="25"/>
  <c r="P451" i="25"/>
  <c r="O451" i="25"/>
  <c r="N451" i="25"/>
  <c r="M451" i="25"/>
  <c r="L451" i="25"/>
  <c r="K451" i="25"/>
  <c r="J451" i="25"/>
  <c r="I451" i="25"/>
  <c r="H451" i="25"/>
  <c r="G451" i="25"/>
  <c r="F451" i="25"/>
  <c r="E451" i="25"/>
  <c r="D451" i="25"/>
  <c r="C451" i="25"/>
  <c r="B451" i="25"/>
  <c r="A451" i="25"/>
  <c r="P450" i="25"/>
  <c r="O450" i="25"/>
  <c r="N450" i="25"/>
  <c r="M450" i="25"/>
  <c r="L450" i="25"/>
  <c r="K450" i="25"/>
  <c r="J450" i="25"/>
  <c r="I450" i="25"/>
  <c r="H450" i="25"/>
  <c r="G450" i="25"/>
  <c r="F450" i="25"/>
  <c r="E450" i="25"/>
  <c r="D450" i="25"/>
  <c r="C450" i="25"/>
  <c r="B450" i="25"/>
  <c r="A450" i="25"/>
  <c r="P449" i="25"/>
  <c r="O449" i="25"/>
  <c r="N449" i="25"/>
  <c r="M449" i="25"/>
  <c r="L449" i="25"/>
  <c r="K449" i="25"/>
  <c r="J449" i="25"/>
  <c r="I449" i="25"/>
  <c r="H449" i="25"/>
  <c r="G449" i="25"/>
  <c r="F449" i="25"/>
  <c r="E449" i="25"/>
  <c r="D449" i="25"/>
  <c r="C449" i="25"/>
  <c r="B449" i="25"/>
  <c r="A449" i="25"/>
  <c r="P448" i="25"/>
  <c r="O448" i="25"/>
  <c r="N448" i="25"/>
  <c r="M448" i="25"/>
  <c r="L448" i="25"/>
  <c r="K448" i="25"/>
  <c r="J448" i="25"/>
  <c r="I448" i="25"/>
  <c r="H448" i="25"/>
  <c r="G448" i="25"/>
  <c r="F448" i="25"/>
  <c r="E448" i="25"/>
  <c r="D448" i="25"/>
  <c r="C448" i="25"/>
  <c r="B448" i="25"/>
  <c r="A448" i="25"/>
  <c r="P447" i="25"/>
  <c r="O447" i="25"/>
  <c r="N447" i="25"/>
  <c r="M447" i="25"/>
  <c r="L447" i="25"/>
  <c r="K447" i="25"/>
  <c r="J447" i="25"/>
  <c r="I447" i="25"/>
  <c r="H447" i="25"/>
  <c r="G447" i="25"/>
  <c r="F447" i="25"/>
  <c r="E447" i="25"/>
  <c r="D447" i="25"/>
  <c r="C447" i="25"/>
  <c r="B447" i="25"/>
  <c r="A447" i="25"/>
  <c r="P446" i="25"/>
  <c r="O446" i="25"/>
  <c r="N446" i="25"/>
  <c r="M446" i="25"/>
  <c r="L446" i="25"/>
  <c r="K446" i="25"/>
  <c r="J446" i="25"/>
  <c r="I446" i="25"/>
  <c r="H446" i="25"/>
  <c r="G446" i="25"/>
  <c r="F446" i="25"/>
  <c r="E446" i="25"/>
  <c r="D446" i="25"/>
  <c r="C446" i="25"/>
  <c r="B446" i="25"/>
  <c r="A446" i="25"/>
  <c r="P445" i="25"/>
  <c r="O445" i="25"/>
  <c r="N445" i="25"/>
  <c r="M445" i="25"/>
  <c r="L445" i="25"/>
  <c r="K445" i="25"/>
  <c r="J445" i="25"/>
  <c r="I445" i="25"/>
  <c r="H445" i="25"/>
  <c r="G445" i="25"/>
  <c r="F445" i="25"/>
  <c r="E445" i="25"/>
  <c r="D445" i="25"/>
  <c r="C445" i="25"/>
  <c r="B445" i="25"/>
  <c r="A445" i="25"/>
  <c r="P444" i="25"/>
  <c r="O444" i="25"/>
  <c r="N444" i="25"/>
  <c r="M444" i="25"/>
  <c r="L444" i="25"/>
  <c r="K444" i="25"/>
  <c r="J444" i="25"/>
  <c r="I444" i="25"/>
  <c r="H444" i="25"/>
  <c r="G444" i="25"/>
  <c r="F444" i="25"/>
  <c r="E444" i="25"/>
  <c r="D444" i="25"/>
  <c r="C444" i="25"/>
  <c r="B444" i="25"/>
  <c r="A444" i="25"/>
  <c r="P443" i="25"/>
  <c r="O443" i="25"/>
  <c r="N443" i="25"/>
  <c r="M443" i="25"/>
  <c r="L443" i="25"/>
  <c r="K443" i="25"/>
  <c r="J443" i="25"/>
  <c r="I443" i="25"/>
  <c r="H443" i="25"/>
  <c r="G443" i="25"/>
  <c r="F443" i="25"/>
  <c r="E443" i="25"/>
  <c r="D443" i="25"/>
  <c r="C443" i="25"/>
  <c r="B443" i="25"/>
  <c r="A443" i="25"/>
  <c r="P442" i="25"/>
  <c r="O442" i="25"/>
  <c r="N442" i="25"/>
  <c r="M442" i="25"/>
  <c r="L442" i="25"/>
  <c r="K442" i="25"/>
  <c r="J442" i="25"/>
  <c r="I442" i="25"/>
  <c r="H442" i="25"/>
  <c r="G442" i="25"/>
  <c r="F442" i="25"/>
  <c r="E442" i="25"/>
  <c r="D442" i="25"/>
  <c r="C442" i="25"/>
  <c r="B442" i="25"/>
  <c r="A442" i="25"/>
  <c r="P441" i="25"/>
  <c r="O441" i="25"/>
  <c r="N441" i="25"/>
  <c r="M441" i="25"/>
  <c r="L441" i="25"/>
  <c r="K441" i="25"/>
  <c r="J441" i="25"/>
  <c r="I441" i="25"/>
  <c r="H441" i="25"/>
  <c r="G441" i="25"/>
  <c r="F441" i="25"/>
  <c r="E441" i="25"/>
  <c r="D441" i="25"/>
  <c r="C441" i="25"/>
  <c r="B441" i="25"/>
  <c r="A441" i="25"/>
  <c r="P440" i="25"/>
  <c r="O440" i="25"/>
  <c r="N440" i="25"/>
  <c r="M440" i="25"/>
  <c r="L440" i="25"/>
  <c r="K440" i="25"/>
  <c r="J440" i="25"/>
  <c r="I440" i="25"/>
  <c r="H440" i="25"/>
  <c r="G440" i="25"/>
  <c r="F440" i="25"/>
  <c r="E440" i="25"/>
  <c r="D440" i="25"/>
  <c r="C440" i="25"/>
  <c r="B440" i="25"/>
  <c r="A440" i="25"/>
  <c r="P439" i="25"/>
  <c r="O439" i="25"/>
  <c r="N439" i="25"/>
  <c r="M439" i="25"/>
  <c r="L439" i="25"/>
  <c r="K439" i="25"/>
  <c r="J439" i="25"/>
  <c r="I439" i="25"/>
  <c r="H439" i="25"/>
  <c r="G439" i="25"/>
  <c r="F439" i="25"/>
  <c r="E439" i="25"/>
  <c r="D439" i="25"/>
  <c r="C439" i="25"/>
  <c r="B439" i="25"/>
  <c r="A439" i="25"/>
  <c r="P438" i="25"/>
  <c r="O438" i="25"/>
  <c r="N438" i="25"/>
  <c r="M438" i="25"/>
  <c r="L438" i="25"/>
  <c r="K438" i="25"/>
  <c r="J438" i="25"/>
  <c r="I438" i="25"/>
  <c r="H438" i="25"/>
  <c r="G438" i="25"/>
  <c r="F438" i="25"/>
  <c r="E438" i="25"/>
  <c r="D438" i="25"/>
  <c r="C438" i="25"/>
  <c r="B438" i="25"/>
  <c r="A438" i="25"/>
  <c r="P437" i="25"/>
  <c r="O437" i="25"/>
  <c r="N437" i="25"/>
  <c r="M437" i="25"/>
  <c r="L437" i="25"/>
  <c r="K437" i="25"/>
  <c r="J437" i="25"/>
  <c r="I437" i="25"/>
  <c r="H437" i="25"/>
  <c r="G437" i="25"/>
  <c r="F437" i="25"/>
  <c r="E437" i="25"/>
  <c r="D437" i="25"/>
  <c r="C437" i="25"/>
  <c r="B437" i="25"/>
  <c r="A437" i="25"/>
  <c r="P436" i="25"/>
  <c r="O436" i="25"/>
  <c r="N436" i="25"/>
  <c r="M436" i="25"/>
  <c r="L436" i="25"/>
  <c r="K436" i="25"/>
  <c r="J436" i="25"/>
  <c r="I436" i="25"/>
  <c r="H436" i="25"/>
  <c r="G436" i="25"/>
  <c r="F436" i="25"/>
  <c r="E436" i="25"/>
  <c r="D436" i="25"/>
  <c r="C436" i="25"/>
  <c r="B436" i="25"/>
  <c r="A436" i="25"/>
  <c r="P435" i="25"/>
  <c r="O435" i="25"/>
  <c r="N435" i="25"/>
  <c r="M435" i="25"/>
  <c r="L435" i="25"/>
  <c r="K435" i="25"/>
  <c r="J435" i="25"/>
  <c r="I435" i="25"/>
  <c r="H435" i="25"/>
  <c r="G435" i="25"/>
  <c r="F435" i="25"/>
  <c r="E435" i="25"/>
  <c r="D435" i="25"/>
  <c r="C435" i="25"/>
  <c r="B435" i="25"/>
  <c r="A435" i="25"/>
  <c r="P434" i="25"/>
  <c r="O434" i="25"/>
  <c r="N434" i="25"/>
  <c r="M434" i="25"/>
  <c r="L434" i="25"/>
  <c r="K434" i="25"/>
  <c r="J434" i="25"/>
  <c r="I434" i="25"/>
  <c r="H434" i="25"/>
  <c r="G434" i="25"/>
  <c r="F434" i="25"/>
  <c r="E434" i="25"/>
  <c r="D434" i="25"/>
  <c r="C434" i="25"/>
  <c r="B434" i="25"/>
  <c r="A434" i="25"/>
  <c r="P433" i="25"/>
  <c r="O433" i="25"/>
  <c r="N433" i="25"/>
  <c r="M433" i="25"/>
  <c r="L433" i="25"/>
  <c r="K433" i="25"/>
  <c r="J433" i="25"/>
  <c r="I433" i="25"/>
  <c r="H433" i="25"/>
  <c r="G433" i="25"/>
  <c r="F433" i="25"/>
  <c r="E433" i="25"/>
  <c r="D433" i="25"/>
  <c r="C433" i="25"/>
  <c r="B433" i="25"/>
  <c r="A433" i="25"/>
  <c r="P432" i="25"/>
  <c r="O432" i="25"/>
  <c r="N432" i="25"/>
  <c r="M432" i="25"/>
  <c r="L432" i="25"/>
  <c r="K432" i="25"/>
  <c r="J432" i="25"/>
  <c r="I432" i="25"/>
  <c r="H432" i="25"/>
  <c r="G432" i="25"/>
  <c r="F432" i="25"/>
  <c r="E432" i="25"/>
  <c r="D432" i="25"/>
  <c r="C432" i="25"/>
  <c r="B432" i="25"/>
  <c r="A432" i="25"/>
  <c r="P431" i="25"/>
  <c r="O431" i="25"/>
  <c r="N431" i="25"/>
  <c r="M431" i="25"/>
  <c r="L431" i="25"/>
  <c r="K431" i="25"/>
  <c r="J431" i="25"/>
  <c r="I431" i="25"/>
  <c r="H431" i="25"/>
  <c r="G431" i="25"/>
  <c r="F431" i="25"/>
  <c r="E431" i="25"/>
  <c r="D431" i="25"/>
  <c r="C431" i="25"/>
  <c r="B431" i="25"/>
  <c r="A431" i="25"/>
  <c r="P430" i="25"/>
  <c r="O430" i="25"/>
  <c r="N430" i="25"/>
  <c r="M430" i="25"/>
  <c r="L430" i="25"/>
  <c r="K430" i="25"/>
  <c r="J430" i="25"/>
  <c r="I430" i="25"/>
  <c r="H430" i="25"/>
  <c r="G430" i="25"/>
  <c r="F430" i="25"/>
  <c r="E430" i="25"/>
  <c r="D430" i="25"/>
  <c r="C430" i="25"/>
  <c r="B430" i="25"/>
  <c r="A430" i="25"/>
  <c r="P429" i="25"/>
  <c r="O429" i="25"/>
  <c r="N429" i="25"/>
  <c r="M429" i="25"/>
  <c r="L429" i="25"/>
  <c r="K429" i="25"/>
  <c r="J429" i="25"/>
  <c r="I429" i="25"/>
  <c r="H429" i="25"/>
  <c r="G429" i="25"/>
  <c r="F429" i="25"/>
  <c r="E429" i="25"/>
  <c r="D429" i="25"/>
  <c r="C429" i="25"/>
  <c r="B429" i="25"/>
  <c r="A429" i="25"/>
  <c r="P428" i="25"/>
  <c r="O428" i="25"/>
  <c r="N428" i="25"/>
  <c r="M428" i="25"/>
  <c r="L428" i="25"/>
  <c r="K428" i="25"/>
  <c r="J428" i="25"/>
  <c r="I428" i="25"/>
  <c r="H428" i="25"/>
  <c r="G428" i="25"/>
  <c r="F428" i="25"/>
  <c r="E428" i="25"/>
  <c r="D428" i="25"/>
  <c r="C428" i="25"/>
  <c r="B428" i="25"/>
  <c r="A428" i="25"/>
  <c r="P427" i="25"/>
  <c r="O427" i="25"/>
  <c r="N427" i="25"/>
  <c r="M427" i="25"/>
  <c r="L427" i="25"/>
  <c r="K427" i="25"/>
  <c r="J427" i="25"/>
  <c r="I427" i="25"/>
  <c r="H427" i="25"/>
  <c r="G427" i="25"/>
  <c r="F427" i="25"/>
  <c r="E427" i="25"/>
  <c r="D427" i="25"/>
  <c r="C427" i="25"/>
  <c r="B427" i="25"/>
  <c r="A427" i="25"/>
  <c r="P426" i="25"/>
  <c r="O426" i="25"/>
  <c r="N426" i="25"/>
  <c r="M426" i="25"/>
  <c r="L426" i="25"/>
  <c r="K426" i="25"/>
  <c r="J426" i="25"/>
  <c r="I426" i="25"/>
  <c r="H426" i="25"/>
  <c r="G426" i="25"/>
  <c r="F426" i="25"/>
  <c r="E426" i="25"/>
  <c r="D426" i="25"/>
  <c r="C426" i="25"/>
  <c r="B426" i="25"/>
  <c r="A426" i="25"/>
  <c r="P425" i="25"/>
  <c r="O425" i="25"/>
  <c r="N425" i="25"/>
  <c r="M425" i="25"/>
  <c r="L425" i="25"/>
  <c r="K425" i="25"/>
  <c r="J425" i="25"/>
  <c r="I425" i="25"/>
  <c r="H425" i="25"/>
  <c r="G425" i="25"/>
  <c r="F425" i="25"/>
  <c r="E425" i="25"/>
  <c r="D425" i="25"/>
  <c r="C425" i="25"/>
  <c r="B425" i="25"/>
  <c r="A425" i="25"/>
  <c r="P424" i="25"/>
  <c r="O424" i="25"/>
  <c r="N424" i="25"/>
  <c r="M424" i="25"/>
  <c r="L424" i="25"/>
  <c r="K424" i="25"/>
  <c r="J424" i="25"/>
  <c r="I424" i="25"/>
  <c r="H424" i="25"/>
  <c r="G424" i="25"/>
  <c r="F424" i="25"/>
  <c r="E424" i="25"/>
  <c r="D424" i="25"/>
  <c r="C424" i="25"/>
  <c r="B424" i="25"/>
  <c r="A424" i="25"/>
  <c r="P423" i="25"/>
  <c r="O423" i="25"/>
  <c r="N423" i="25"/>
  <c r="M423" i="25"/>
  <c r="L423" i="25"/>
  <c r="K423" i="25"/>
  <c r="J423" i="25"/>
  <c r="I423" i="25"/>
  <c r="H423" i="25"/>
  <c r="G423" i="25"/>
  <c r="F423" i="25"/>
  <c r="E423" i="25"/>
  <c r="D423" i="25"/>
  <c r="C423" i="25"/>
  <c r="B423" i="25"/>
  <c r="A423" i="25"/>
  <c r="P422" i="25"/>
  <c r="O422" i="25"/>
  <c r="N422" i="25"/>
  <c r="M422" i="25"/>
  <c r="L422" i="25"/>
  <c r="K422" i="25"/>
  <c r="J422" i="25"/>
  <c r="I422" i="25"/>
  <c r="H422" i="25"/>
  <c r="G422" i="25"/>
  <c r="F422" i="25"/>
  <c r="E422" i="25"/>
  <c r="D422" i="25"/>
  <c r="C422" i="25"/>
  <c r="B422" i="25"/>
  <c r="A422" i="25"/>
  <c r="P421" i="25"/>
  <c r="O421" i="25"/>
  <c r="N421" i="25"/>
  <c r="M421" i="25"/>
  <c r="L421" i="25"/>
  <c r="K421" i="25"/>
  <c r="J421" i="25"/>
  <c r="I421" i="25"/>
  <c r="H421" i="25"/>
  <c r="G421" i="25"/>
  <c r="F421" i="25"/>
  <c r="E421" i="25"/>
  <c r="D421" i="25"/>
  <c r="C421" i="25"/>
  <c r="B421" i="25"/>
  <c r="A421" i="25"/>
  <c r="P420" i="25"/>
  <c r="O420" i="25"/>
  <c r="N420" i="25"/>
  <c r="M420" i="25"/>
  <c r="L420" i="25"/>
  <c r="K420" i="25"/>
  <c r="J420" i="25"/>
  <c r="I420" i="25"/>
  <c r="H420" i="25"/>
  <c r="G420" i="25"/>
  <c r="F420" i="25"/>
  <c r="E420" i="25"/>
  <c r="D420" i="25"/>
  <c r="C420" i="25"/>
  <c r="B420" i="25"/>
  <c r="A420" i="25"/>
  <c r="P419" i="25"/>
  <c r="O419" i="25"/>
  <c r="N419" i="25"/>
  <c r="M419" i="25"/>
  <c r="L419" i="25"/>
  <c r="K419" i="25"/>
  <c r="J419" i="25"/>
  <c r="I419" i="25"/>
  <c r="H419" i="25"/>
  <c r="G419" i="25"/>
  <c r="F419" i="25"/>
  <c r="E419" i="25"/>
  <c r="D419" i="25"/>
  <c r="C419" i="25"/>
  <c r="B419" i="25"/>
  <c r="A419" i="25"/>
  <c r="P418" i="25"/>
  <c r="O418" i="25"/>
  <c r="N418" i="25"/>
  <c r="M418" i="25"/>
  <c r="L418" i="25"/>
  <c r="K418" i="25"/>
  <c r="J418" i="25"/>
  <c r="I418" i="25"/>
  <c r="H418" i="25"/>
  <c r="G418" i="25"/>
  <c r="F418" i="25"/>
  <c r="E418" i="25"/>
  <c r="D418" i="25"/>
  <c r="C418" i="25"/>
  <c r="B418" i="25"/>
  <c r="A418" i="25"/>
  <c r="P417" i="25"/>
  <c r="O417" i="25"/>
  <c r="N417" i="25"/>
  <c r="M417" i="25"/>
  <c r="L417" i="25"/>
  <c r="K417" i="25"/>
  <c r="J417" i="25"/>
  <c r="I417" i="25"/>
  <c r="H417" i="25"/>
  <c r="G417" i="25"/>
  <c r="F417" i="25"/>
  <c r="E417" i="25"/>
  <c r="D417" i="25"/>
  <c r="C417" i="25"/>
  <c r="B417" i="25"/>
  <c r="A417" i="25"/>
  <c r="P416" i="25"/>
  <c r="O416" i="25"/>
  <c r="N416" i="25"/>
  <c r="M416" i="25"/>
  <c r="L416" i="25"/>
  <c r="K416" i="25"/>
  <c r="J416" i="25"/>
  <c r="I416" i="25"/>
  <c r="H416" i="25"/>
  <c r="G416" i="25"/>
  <c r="F416" i="25"/>
  <c r="E416" i="25"/>
  <c r="D416" i="25"/>
  <c r="C416" i="25"/>
  <c r="B416" i="25"/>
  <c r="A416" i="25"/>
  <c r="P415" i="25"/>
  <c r="O415" i="25"/>
  <c r="N415" i="25"/>
  <c r="M415" i="25"/>
  <c r="L415" i="25"/>
  <c r="K415" i="25"/>
  <c r="J415" i="25"/>
  <c r="I415" i="25"/>
  <c r="H415" i="25"/>
  <c r="G415" i="25"/>
  <c r="F415" i="25"/>
  <c r="E415" i="25"/>
  <c r="D415" i="25"/>
  <c r="C415" i="25"/>
  <c r="B415" i="25"/>
  <c r="A415" i="25"/>
  <c r="P414" i="25"/>
  <c r="O414" i="25"/>
  <c r="N414" i="25"/>
  <c r="M414" i="25"/>
  <c r="L414" i="25"/>
  <c r="K414" i="25"/>
  <c r="J414" i="25"/>
  <c r="I414" i="25"/>
  <c r="H414" i="25"/>
  <c r="G414" i="25"/>
  <c r="F414" i="25"/>
  <c r="E414" i="25"/>
  <c r="D414" i="25"/>
  <c r="C414" i="25"/>
  <c r="B414" i="25"/>
  <c r="A414" i="25"/>
  <c r="P413" i="25"/>
  <c r="O413" i="25"/>
  <c r="N413" i="25"/>
  <c r="M413" i="25"/>
  <c r="L413" i="25"/>
  <c r="K413" i="25"/>
  <c r="J413" i="25"/>
  <c r="I413" i="25"/>
  <c r="H413" i="25"/>
  <c r="G413" i="25"/>
  <c r="F413" i="25"/>
  <c r="E413" i="25"/>
  <c r="D413" i="25"/>
  <c r="C413" i="25"/>
  <c r="B413" i="25"/>
  <c r="A413" i="25"/>
  <c r="P412" i="25"/>
  <c r="O412" i="25"/>
  <c r="N412" i="25"/>
  <c r="M412" i="25"/>
  <c r="L412" i="25"/>
  <c r="K412" i="25"/>
  <c r="J412" i="25"/>
  <c r="I412" i="25"/>
  <c r="H412" i="25"/>
  <c r="G412" i="25"/>
  <c r="F412" i="25"/>
  <c r="E412" i="25"/>
  <c r="D412" i="25"/>
  <c r="C412" i="25"/>
  <c r="B412" i="25"/>
  <c r="A412" i="25"/>
  <c r="P411" i="25"/>
  <c r="O411" i="25"/>
  <c r="N411" i="25"/>
  <c r="M411" i="25"/>
  <c r="L411" i="25"/>
  <c r="K411" i="25"/>
  <c r="J411" i="25"/>
  <c r="I411" i="25"/>
  <c r="H411" i="25"/>
  <c r="G411" i="25"/>
  <c r="F411" i="25"/>
  <c r="E411" i="25"/>
  <c r="D411" i="25"/>
  <c r="C411" i="25"/>
  <c r="B411" i="25"/>
  <c r="A411" i="25"/>
  <c r="P410" i="25"/>
  <c r="O410" i="25"/>
  <c r="N410" i="25"/>
  <c r="M410" i="25"/>
  <c r="L410" i="25"/>
  <c r="K410" i="25"/>
  <c r="J410" i="25"/>
  <c r="I410" i="25"/>
  <c r="H410" i="25"/>
  <c r="G410" i="25"/>
  <c r="F410" i="25"/>
  <c r="E410" i="25"/>
  <c r="D410" i="25"/>
  <c r="C410" i="25"/>
  <c r="B410" i="25"/>
  <c r="A410" i="25"/>
  <c r="P409" i="25"/>
  <c r="O409" i="25"/>
  <c r="N409" i="25"/>
  <c r="M409" i="25"/>
  <c r="L409" i="25"/>
  <c r="K409" i="25"/>
  <c r="J409" i="25"/>
  <c r="I409" i="25"/>
  <c r="H409" i="25"/>
  <c r="G409" i="25"/>
  <c r="F409" i="25"/>
  <c r="E409" i="25"/>
  <c r="D409" i="25"/>
  <c r="C409" i="25"/>
  <c r="B409" i="25"/>
  <c r="A409" i="25"/>
  <c r="P408" i="25"/>
  <c r="O408" i="25"/>
  <c r="N408" i="25"/>
  <c r="M408" i="25"/>
  <c r="L408" i="25"/>
  <c r="K408" i="25"/>
  <c r="J408" i="25"/>
  <c r="I408" i="25"/>
  <c r="H408" i="25"/>
  <c r="G408" i="25"/>
  <c r="F408" i="25"/>
  <c r="E408" i="25"/>
  <c r="D408" i="25"/>
  <c r="C408" i="25"/>
  <c r="B408" i="25"/>
  <c r="A408" i="25"/>
  <c r="P407" i="25"/>
  <c r="O407" i="25"/>
  <c r="N407" i="25"/>
  <c r="M407" i="25"/>
  <c r="L407" i="25"/>
  <c r="K407" i="25"/>
  <c r="J407" i="25"/>
  <c r="I407" i="25"/>
  <c r="H407" i="25"/>
  <c r="G407" i="25"/>
  <c r="F407" i="25"/>
  <c r="E407" i="25"/>
  <c r="D407" i="25"/>
  <c r="C407" i="25"/>
  <c r="B407" i="25"/>
  <c r="A407" i="25"/>
  <c r="P406" i="25"/>
  <c r="O406" i="25"/>
  <c r="N406" i="25"/>
  <c r="M406" i="25"/>
  <c r="L406" i="25"/>
  <c r="K406" i="25"/>
  <c r="J406" i="25"/>
  <c r="I406" i="25"/>
  <c r="H406" i="25"/>
  <c r="G406" i="25"/>
  <c r="F406" i="25"/>
  <c r="E406" i="25"/>
  <c r="D406" i="25"/>
  <c r="C406" i="25"/>
  <c r="B406" i="25"/>
  <c r="A406" i="25"/>
  <c r="P405" i="25"/>
  <c r="O405" i="25"/>
  <c r="N405" i="25"/>
  <c r="M405" i="25"/>
  <c r="L405" i="25"/>
  <c r="K405" i="25"/>
  <c r="J405" i="25"/>
  <c r="I405" i="25"/>
  <c r="H405" i="25"/>
  <c r="G405" i="25"/>
  <c r="F405" i="25"/>
  <c r="E405" i="25"/>
  <c r="D405" i="25"/>
  <c r="C405" i="25"/>
  <c r="B405" i="25"/>
  <c r="A405" i="25"/>
  <c r="P404" i="25"/>
  <c r="O404" i="25"/>
  <c r="N404" i="25"/>
  <c r="M404" i="25"/>
  <c r="L404" i="25"/>
  <c r="K404" i="25"/>
  <c r="J404" i="25"/>
  <c r="I404" i="25"/>
  <c r="H404" i="25"/>
  <c r="G404" i="25"/>
  <c r="F404" i="25"/>
  <c r="E404" i="25"/>
  <c r="D404" i="25"/>
  <c r="C404" i="25"/>
  <c r="B404" i="25"/>
  <c r="A404" i="25"/>
  <c r="P403" i="25"/>
  <c r="O403" i="25"/>
  <c r="N403" i="25"/>
  <c r="M403" i="25"/>
  <c r="L403" i="25"/>
  <c r="K403" i="25"/>
  <c r="J403" i="25"/>
  <c r="I403" i="25"/>
  <c r="H403" i="25"/>
  <c r="G403" i="25"/>
  <c r="F403" i="25"/>
  <c r="E403" i="25"/>
  <c r="D403" i="25"/>
  <c r="C403" i="25"/>
  <c r="B403" i="25"/>
  <c r="A403" i="25"/>
  <c r="P402" i="25"/>
  <c r="O402" i="25"/>
  <c r="N402" i="25"/>
  <c r="M402" i="25"/>
  <c r="L402" i="25"/>
  <c r="K402" i="25"/>
  <c r="J402" i="25"/>
  <c r="I402" i="25"/>
  <c r="H402" i="25"/>
  <c r="G402" i="25"/>
  <c r="F402" i="25"/>
  <c r="E402" i="25"/>
  <c r="D402" i="25"/>
  <c r="C402" i="25"/>
  <c r="B402" i="25"/>
  <c r="A402" i="25"/>
  <c r="P401" i="25"/>
  <c r="O401" i="25"/>
  <c r="N401" i="25"/>
  <c r="M401" i="25"/>
  <c r="L401" i="25"/>
  <c r="K401" i="25"/>
  <c r="J401" i="25"/>
  <c r="I401" i="25"/>
  <c r="H401" i="25"/>
  <c r="G401" i="25"/>
  <c r="F401" i="25"/>
  <c r="E401" i="25"/>
  <c r="D401" i="25"/>
  <c r="C401" i="25"/>
  <c r="B401" i="25"/>
  <c r="A401" i="25"/>
  <c r="P400" i="25"/>
  <c r="O400" i="25"/>
  <c r="N400" i="25"/>
  <c r="M400" i="25"/>
  <c r="L400" i="25"/>
  <c r="K400" i="25"/>
  <c r="J400" i="25"/>
  <c r="I400" i="25"/>
  <c r="H400" i="25"/>
  <c r="G400" i="25"/>
  <c r="F400" i="25"/>
  <c r="E400" i="25"/>
  <c r="D400" i="25"/>
  <c r="C400" i="25"/>
  <c r="B400" i="25"/>
  <c r="A400" i="25"/>
  <c r="P399" i="25"/>
  <c r="O399" i="25"/>
  <c r="N399" i="25"/>
  <c r="M399" i="25"/>
  <c r="L399" i="25"/>
  <c r="K399" i="25"/>
  <c r="J399" i="25"/>
  <c r="I399" i="25"/>
  <c r="H399" i="25"/>
  <c r="G399" i="25"/>
  <c r="F399" i="25"/>
  <c r="E399" i="25"/>
  <c r="D399" i="25"/>
  <c r="C399" i="25"/>
  <c r="B399" i="25"/>
  <c r="A399" i="25"/>
  <c r="P398" i="25"/>
  <c r="O398" i="25"/>
  <c r="N398" i="25"/>
  <c r="M398" i="25"/>
  <c r="L398" i="25"/>
  <c r="K398" i="25"/>
  <c r="J398" i="25"/>
  <c r="I398" i="25"/>
  <c r="H398" i="25"/>
  <c r="G398" i="25"/>
  <c r="F398" i="25"/>
  <c r="E398" i="25"/>
  <c r="D398" i="25"/>
  <c r="C398" i="25"/>
  <c r="B398" i="25"/>
  <c r="A398" i="25"/>
  <c r="P397" i="25"/>
  <c r="O397" i="25"/>
  <c r="N397" i="25"/>
  <c r="M397" i="25"/>
  <c r="L397" i="25"/>
  <c r="K397" i="25"/>
  <c r="J397" i="25"/>
  <c r="I397" i="25"/>
  <c r="H397" i="25"/>
  <c r="G397" i="25"/>
  <c r="F397" i="25"/>
  <c r="E397" i="25"/>
  <c r="D397" i="25"/>
  <c r="C397" i="25"/>
  <c r="B397" i="25"/>
  <c r="A397" i="25"/>
  <c r="P396" i="25"/>
  <c r="O396" i="25"/>
  <c r="N396" i="25"/>
  <c r="M396" i="25"/>
  <c r="L396" i="25"/>
  <c r="K396" i="25"/>
  <c r="J396" i="25"/>
  <c r="I396" i="25"/>
  <c r="H396" i="25"/>
  <c r="G396" i="25"/>
  <c r="F396" i="25"/>
  <c r="E396" i="25"/>
  <c r="D396" i="25"/>
  <c r="C396" i="25"/>
  <c r="B396" i="25"/>
  <c r="A396" i="25"/>
  <c r="P395" i="25"/>
  <c r="O395" i="25"/>
  <c r="N395" i="25"/>
  <c r="M395" i="25"/>
  <c r="L395" i="25"/>
  <c r="K395" i="25"/>
  <c r="J395" i="25"/>
  <c r="I395" i="25"/>
  <c r="H395" i="25"/>
  <c r="G395" i="25"/>
  <c r="F395" i="25"/>
  <c r="E395" i="25"/>
  <c r="D395" i="25"/>
  <c r="C395" i="25"/>
  <c r="B395" i="25"/>
  <c r="A395" i="25"/>
  <c r="P394" i="25"/>
  <c r="O394" i="25"/>
  <c r="N394" i="25"/>
  <c r="M394" i="25"/>
  <c r="L394" i="25"/>
  <c r="K394" i="25"/>
  <c r="J394" i="25"/>
  <c r="I394" i="25"/>
  <c r="H394" i="25"/>
  <c r="G394" i="25"/>
  <c r="F394" i="25"/>
  <c r="E394" i="25"/>
  <c r="D394" i="25"/>
  <c r="C394" i="25"/>
  <c r="B394" i="25"/>
  <c r="A394" i="25"/>
  <c r="P393" i="25"/>
  <c r="O393" i="25"/>
  <c r="N393" i="25"/>
  <c r="M393" i="25"/>
  <c r="L393" i="25"/>
  <c r="K393" i="25"/>
  <c r="J393" i="25"/>
  <c r="I393" i="25"/>
  <c r="H393" i="25"/>
  <c r="G393" i="25"/>
  <c r="F393" i="25"/>
  <c r="E393" i="25"/>
  <c r="D393" i="25"/>
  <c r="C393" i="25"/>
  <c r="B393" i="25"/>
  <c r="A393" i="25"/>
  <c r="P392" i="25"/>
  <c r="O392" i="25"/>
  <c r="N392" i="25"/>
  <c r="M392" i="25"/>
  <c r="L392" i="25"/>
  <c r="K392" i="25"/>
  <c r="J392" i="25"/>
  <c r="I392" i="25"/>
  <c r="H392" i="25"/>
  <c r="G392" i="25"/>
  <c r="F392" i="25"/>
  <c r="E392" i="25"/>
  <c r="D392" i="25"/>
  <c r="C392" i="25"/>
  <c r="B392" i="25"/>
  <c r="A392" i="25"/>
  <c r="P391" i="25"/>
  <c r="O391" i="25"/>
  <c r="N391" i="25"/>
  <c r="M391" i="25"/>
  <c r="L391" i="25"/>
  <c r="K391" i="25"/>
  <c r="J391" i="25"/>
  <c r="I391" i="25"/>
  <c r="H391" i="25"/>
  <c r="G391" i="25"/>
  <c r="F391" i="25"/>
  <c r="E391" i="25"/>
  <c r="D391" i="25"/>
  <c r="C391" i="25"/>
  <c r="B391" i="25"/>
  <c r="A391" i="25"/>
  <c r="P390" i="25"/>
  <c r="O390" i="25"/>
  <c r="N390" i="25"/>
  <c r="M390" i="25"/>
  <c r="L390" i="25"/>
  <c r="K390" i="25"/>
  <c r="J390" i="25"/>
  <c r="I390" i="25"/>
  <c r="H390" i="25"/>
  <c r="G390" i="25"/>
  <c r="F390" i="25"/>
  <c r="E390" i="25"/>
  <c r="D390" i="25"/>
  <c r="C390" i="25"/>
  <c r="B390" i="25"/>
  <c r="A390" i="25"/>
  <c r="P389" i="25"/>
  <c r="O389" i="25"/>
  <c r="N389" i="25"/>
  <c r="M389" i="25"/>
  <c r="L389" i="25"/>
  <c r="K389" i="25"/>
  <c r="J389" i="25"/>
  <c r="I389" i="25"/>
  <c r="H389" i="25"/>
  <c r="G389" i="25"/>
  <c r="F389" i="25"/>
  <c r="E389" i="25"/>
  <c r="D389" i="25"/>
  <c r="C389" i="25"/>
  <c r="B389" i="25"/>
  <c r="A389" i="25"/>
  <c r="P388" i="25"/>
  <c r="O388" i="25"/>
  <c r="N388" i="25"/>
  <c r="M388" i="25"/>
  <c r="L388" i="25"/>
  <c r="K388" i="25"/>
  <c r="J388" i="25"/>
  <c r="I388" i="25"/>
  <c r="H388" i="25"/>
  <c r="G388" i="25"/>
  <c r="F388" i="25"/>
  <c r="E388" i="25"/>
  <c r="D388" i="25"/>
  <c r="C388" i="25"/>
  <c r="B388" i="25"/>
  <c r="A388" i="25"/>
  <c r="P387" i="25"/>
  <c r="O387" i="25"/>
  <c r="N387" i="25"/>
  <c r="M387" i="25"/>
  <c r="L387" i="25"/>
  <c r="K387" i="25"/>
  <c r="J387" i="25"/>
  <c r="I387" i="25"/>
  <c r="H387" i="25"/>
  <c r="G387" i="25"/>
  <c r="F387" i="25"/>
  <c r="E387" i="25"/>
  <c r="D387" i="25"/>
  <c r="C387" i="25"/>
  <c r="B387" i="25"/>
  <c r="A387" i="25"/>
  <c r="P386" i="25"/>
  <c r="O386" i="25"/>
  <c r="N386" i="25"/>
  <c r="M386" i="25"/>
  <c r="L386" i="25"/>
  <c r="K386" i="25"/>
  <c r="J386" i="25"/>
  <c r="I386" i="25"/>
  <c r="H386" i="25"/>
  <c r="G386" i="25"/>
  <c r="F386" i="25"/>
  <c r="E386" i="25"/>
  <c r="D386" i="25"/>
  <c r="C386" i="25"/>
  <c r="B386" i="25"/>
  <c r="A386" i="25"/>
  <c r="P385" i="25"/>
  <c r="O385" i="25"/>
  <c r="N385" i="25"/>
  <c r="M385" i="25"/>
  <c r="L385" i="25"/>
  <c r="K385" i="25"/>
  <c r="J385" i="25"/>
  <c r="I385" i="25"/>
  <c r="H385" i="25"/>
  <c r="G385" i="25"/>
  <c r="F385" i="25"/>
  <c r="E385" i="25"/>
  <c r="D385" i="25"/>
  <c r="C385" i="25"/>
  <c r="B385" i="25"/>
  <c r="A385" i="25"/>
  <c r="P384" i="25"/>
  <c r="O384" i="25"/>
  <c r="N384" i="25"/>
  <c r="M384" i="25"/>
  <c r="L384" i="25"/>
  <c r="K384" i="25"/>
  <c r="J384" i="25"/>
  <c r="I384" i="25"/>
  <c r="H384" i="25"/>
  <c r="G384" i="25"/>
  <c r="F384" i="25"/>
  <c r="E384" i="25"/>
  <c r="D384" i="25"/>
  <c r="C384" i="25"/>
  <c r="B384" i="25"/>
  <c r="A384" i="25"/>
  <c r="P383" i="25"/>
  <c r="O383" i="25"/>
  <c r="N383" i="25"/>
  <c r="M383" i="25"/>
  <c r="L383" i="25"/>
  <c r="K383" i="25"/>
  <c r="J383" i="25"/>
  <c r="I383" i="25"/>
  <c r="H383" i="25"/>
  <c r="G383" i="25"/>
  <c r="F383" i="25"/>
  <c r="E383" i="25"/>
  <c r="D383" i="25"/>
  <c r="C383" i="25"/>
  <c r="B383" i="25"/>
  <c r="A383" i="25"/>
  <c r="P382" i="25"/>
  <c r="O382" i="25"/>
  <c r="N382" i="25"/>
  <c r="M382" i="25"/>
  <c r="L382" i="25"/>
  <c r="K382" i="25"/>
  <c r="J382" i="25"/>
  <c r="I382" i="25"/>
  <c r="H382" i="25"/>
  <c r="G382" i="25"/>
  <c r="F382" i="25"/>
  <c r="E382" i="25"/>
  <c r="D382" i="25"/>
  <c r="C382" i="25"/>
  <c r="B382" i="25"/>
  <c r="A382" i="25"/>
  <c r="P381" i="25"/>
  <c r="O381" i="25"/>
  <c r="N381" i="25"/>
  <c r="M381" i="25"/>
  <c r="L381" i="25"/>
  <c r="K381" i="25"/>
  <c r="J381" i="25"/>
  <c r="I381" i="25"/>
  <c r="H381" i="25"/>
  <c r="G381" i="25"/>
  <c r="F381" i="25"/>
  <c r="E381" i="25"/>
  <c r="D381" i="25"/>
  <c r="C381" i="25"/>
  <c r="B381" i="25"/>
  <c r="A381" i="25"/>
  <c r="P380" i="25"/>
  <c r="O380" i="25"/>
  <c r="N380" i="25"/>
  <c r="M380" i="25"/>
  <c r="L380" i="25"/>
  <c r="K380" i="25"/>
  <c r="J380" i="25"/>
  <c r="I380" i="25"/>
  <c r="H380" i="25"/>
  <c r="G380" i="25"/>
  <c r="F380" i="25"/>
  <c r="E380" i="25"/>
  <c r="D380" i="25"/>
  <c r="C380" i="25"/>
  <c r="B380" i="25"/>
  <c r="A380" i="25"/>
  <c r="P379" i="25"/>
  <c r="O379" i="25"/>
  <c r="N379" i="25"/>
  <c r="M379" i="25"/>
  <c r="L379" i="25"/>
  <c r="K379" i="25"/>
  <c r="J379" i="25"/>
  <c r="I379" i="25"/>
  <c r="H379" i="25"/>
  <c r="G379" i="25"/>
  <c r="F379" i="25"/>
  <c r="E379" i="25"/>
  <c r="D379" i="25"/>
  <c r="C379" i="25"/>
  <c r="B379" i="25"/>
  <c r="A379" i="25"/>
  <c r="P378" i="25"/>
  <c r="O378" i="25"/>
  <c r="N378" i="25"/>
  <c r="M378" i="25"/>
  <c r="L378" i="25"/>
  <c r="K378" i="25"/>
  <c r="J378" i="25"/>
  <c r="I378" i="25"/>
  <c r="H378" i="25"/>
  <c r="G378" i="25"/>
  <c r="F378" i="25"/>
  <c r="E378" i="25"/>
  <c r="D378" i="25"/>
  <c r="C378" i="25"/>
  <c r="B378" i="25"/>
  <c r="A378" i="25"/>
  <c r="P377" i="25"/>
  <c r="O377" i="25"/>
  <c r="N377" i="25"/>
  <c r="M377" i="25"/>
  <c r="L377" i="25"/>
  <c r="K377" i="25"/>
  <c r="J377" i="25"/>
  <c r="I377" i="25"/>
  <c r="H377" i="25"/>
  <c r="G377" i="25"/>
  <c r="F377" i="25"/>
  <c r="E377" i="25"/>
  <c r="D377" i="25"/>
  <c r="C377" i="25"/>
  <c r="B377" i="25"/>
  <c r="A377" i="25"/>
  <c r="P376" i="25"/>
  <c r="O376" i="25"/>
  <c r="N376" i="25"/>
  <c r="M376" i="25"/>
  <c r="L376" i="25"/>
  <c r="K376" i="25"/>
  <c r="J376" i="25"/>
  <c r="I376" i="25"/>
  <c r="H376" i="25"/>
  <c r="G376" i="25"/>
  <c r="F376" i="25"/>
  <c r="E376" i="25"/>
  <c r="D376" i="25"/>
  <c r="C376" i="25"/>
  <c r="B376" i="25"/>
  <c r="A376" i="25"/>
  <c r="P375" i="25"/>
  <c r="O375" i="25"/>
  <c r="N375" i="25"/>
  <c r="M375" i="25"/>
  <c r="L375" i="25"/>
  <c r="K375" i="25"/>
  <c r="J375" i="25"/>
  <c r="I375" i="25"/>
  <c r="H375" i="25"/>
  <c r="G375" i="25"/>
  <c r="F375" i="25"/>
  <c r="E375" i="25"/>
  <c r="D375" i="25"/>
  <c r="C375" i="25"/>
  <c r="B375" i="25"/>
  <c r="A375" i="25"/>
  <c r="P374" i="25"/>
  <c r="O374" i="25"/>
  <c r="N374" i="25"/>
  <c r="M374" i="25"/>
  <c r="L374" i="25"/>
  <c r="K374" i="25"/>
  <c r="J374" i="25"/>
  <c r="I374" i="25"/>
  <c r="H374" i="25"/>
  <c r="G374" i="25"/>
  <c r="F374" i="25"/>
  <c r="E374" i="25"/>
  <c r="D374" i="25"/>
  <c r="C374" i="25"/>
  <c r="B374" i="25"/>
  <c r="A374" i="25"/>
  <c r="P373" i="25"/>
  <c r="O373" i="25"/>
  <c r="N373" i="25"/>
  <c r="M373" i="25"/>
  <c r="L373" i="25"/>
  <c r="K373" i="25"/>
  <c r="J373" i="25"/>
  <c r="I373" i="25"/>
  <c r="H373" i="25"/>
  <c r="G373" i="25"/>
  <c r="F373" i="25"/>
  <c r="E373" i="25"/>
  <c r="D373" i="25"/>
  <c r="C373" i="25"/>
  <c r="B373" i="25"/>
  <c r="A373" i="25"/>
  <c r="P372" i="25"/>
  <c r="O372" i="25"/>
  <c r="N372" i="25"/>
  <c r="M372" i="25"/>
  <c r="L372" i="25"/>
  <c r="K372" i="25"/>
  <c r="J372" i="25"/>
  <c r="I372" i="25"/>
  <c r="H372" i="25"/>
  <c r="G372" i="25"/>
  <c r="F372" i="25"/>
  <c r="E372" i="25"/>
  <c r="D372" i="25"/>
  <c r="C372" i="25"/>
  <c r="B372" i="25"/>
  <c r="A372" i="25"/>
  <c r="P371" i="25"/>
  <c r="O371" i="25"/>
  <c r="N371" i="25"/>
  <c r="M371" i="25"/>
  <c r="L371" i="25"/>
  <c r="K371" i="25"/>
  <c r="J371" i="25"/>
  <c r="I371" i="25"/>
  <c r="H371" i="25"/>
  <c r="G371" i="25"/>
  <c r="F371" i="25"/>
  <c r="E371" i="25"/>
  <c r="D371" i="25"/>
  <c r="C371" i="25"/>
  <c r="B371" i="25"/>
  <c r="A371" i="25"/>
  <c r="P370" i="25"/>
  <c r="O370" i="25"/>
  <c r="N370" i="25"/>
  <c r="M370" i="25"/>
  <c r="L370" i="25"/>
  <c r="K370" i="25"/>
  <c r="J370" i="25"/>
  <c r="I370" i="25"/>
  <c r="H370" i="25"/>
  <c r="G370" i="25"/>
  <c r="F370" i="25"/>
  <c r="E370" i="25"/>
  <c r="D370" i="25"/>
  <c r="C370" i="25"/>
  <c r="B370" i="25"/>
  <c r="A370" i="25"/>
  <c r="P369" i="25"/>
  <c r="O369" i="25"/>
  <c r="N369" i="25"/>
  <c r="M369" i="25"/>
  <c r="L369" i="25"/>
  <c r="K369" i="25"/>
  <c r="J369" i="25"/>
  <c r="I369" i="25"/>
  <c r="H369" i="25"/>
  <c r="G369" i="25"/>
  <c r="F369" i="25"/>
  <c r="E369" i="25"/>
  <c r="D369" i="25"/>
  <c r="C369" i="25"/>
  <c r="B369" i="25"/>
  <c r="A369" i="25"/>
  <c r="P368" i="25"/>
  <c r="O368" i="25"/>
  <c r="N368" i="25"/>
  <c r="M368" i="25"/>
  <c r="L368" i="25"/>
  <c r="K368" i="25"/>
  <c r="J368" i="25"/>
  <c r="I368" i="25"/>
  <c r="H368" i="25"/>
  <c r="G368" i="25"/>
  <c r="F368" i="25"/>
  <c r="E368" i="25"/>
  <c r="D368" i="25"/>
  <c r="C368" i="25"/>
  <c r="B368" i="25"/>
  <c r="A368" i="25"/>
  <c r="P367" i="25"/>
  <c r="O367" i="25"/>
  <c r="N367" i="25"/>
  <c r="M367" i="25"/>
  <c r="L367" i="25"/>
  <c r="K367" i="25"/>
  <c r="J367" i="25"/>
  <c r="I367" i="25"/>
  <c r="H367" i="25"/>
  <c r="G367" i="25"/>
  <c r="F367" i="25"/>
  <c r="E367" i="25"/>
  <c r="D367" i="25"/>
  <c r="C367" i="25"/>
  <c r="B367" i="25"/>
  <c r="A367" i="25"/>
  <c r="P366" i="25"/>
  <c r="O366" i="25"/>
  <c r="N366" i="25"/>
  <c r="M366" i="25"/>
  <c r="L366" i="25"/>
  <c r="K366" i="25"/>
  <c r="J366" i="25"/>
  <c r="I366" i="25"/>
  <c r="H366" i="25"/>
  <c r="G366" i="25"/>
  <c r="F366" i="25"/>
  <c r="E366" i="25"/>
  <c r="D366" i="25"/>
  <c r="C366" i="25"/>
  <c r="B366" i="25"/>
  <c r="A366" i="25"/>
  <c r="P365" i="25"/>
  <c r="O365" i="25"/>
  <c r="N365" i="25"/>
  <c r="M365" i="25"/>
  <c r="L365" i="25"/>
  <c r="K365" i="25"/>
  <c r="J365" i="25"/>
  <c r="I365" i="25"/>
  <c r="H365" i="25"/>
  <c r="G365" i="25"/>
  <c r="F365" i="25"/>
  <c r="E365" i="25"/>
  <c r="D365" i="25"/>
  <c r="C365" i="25"/>
  <c r="B365" i="25"/>
  <c r="A365" i="25"/>
  <c r="P364" i="25"/>
  <c r="O364" i="25"/>
  <c r="N364" i="25"/>
  <c r="M364" i="25"/>
  <c r="L364" i="25"/>
  <c r="K364" i="25"/>
  <c r="J364" i="25"/>
  <c r="I364" i="25"/>
  <c r="H364" i="25"/>
  <c r="G364" i="25"/>
  <c r="F364" i="25"/>
  <c r="E364" i="25"/>
  <c r="D364" i="25"/>
  <c r="C364" i="25"/>
  <c r="B364" i="25"/>
  <c r="A364" i="25"/>
  <c r="P363" i="25"/>
  <c r="O363" i="25"/>
  <c r="N363" i="25"/>
  <c r="M363" i="25"/>
  <c r="L363" i="25"/>
  <c r="K363" i="25"/>
  <c r="J363" i="25"/>
  <c r="I363" i="25"/>
  <c r="H363" i="25"/>
  <c r="G363" i="25"/>
  <c r="F363" i="25"/>
  <c r="E363" i="25"/>
  <c r="D363" i="25"/>
  <c r="C363" i="25"/>
  <c r="B363" i="25"/>
  <c r="A363" i="25"/>
  <c r="P362" i="25"/>
  <c r="O362" i="25"/>
  <c r="N362" i="25"/>
  <c r="M362" i="25"/>
  <c r="L362" i="25"/>
  <c r="K362" i="25"/>
  <c r="J362" i="25"/>
  <c r="I362" i="25"/>
  <c r="H362" i="25"/>
  <c r="G362" i="25"/>
  <c r="F362" i="25"/>
  <c r="E362" i="25"/>
  <c r="D362" i="25"/>
  <c r="C362" i="25"/>
  <c r="B362" i="25"/>
  <c r="A362" i="25"/>
  <c r="P361" i="25"/>
  <c r="O361" i="25"/>
  <c r="N361" i="25"/>
  <c r="M361" i="25"/>
  <c r="L361" i="25"/>
  <c r="K361" i="25"/>
  <c r="J361" i="25"/>
  <c r="I361" i="25"/>
  <c r="H361" i="25"/>
  <c r="G361" i="25"/>
  <c r="F361" i="25"/>
  <c r="E361" i="25"/>
  <c r="D361" i="25"/>
  <c r="C361" i="25"/>
  <c r="B361" i="25"/>
  <c r="A361" i="25"/>
  <c r="P360" i="25"/>
  <c r="O360" i="25"/>
  <c r="N360" i="25"/>
  <c r="M360" i="25"/>
  <c r="L360" i="25"/>
  <c r="K360" i="25"/>
  <c r="J360" i="25"/>
  <c r="I360" i="25"/>
  <c r="H360" i="25"/>
  <c r="G360" i="25"/>
  <c r="F360" i="25"/>
  <c r="E360" i="25"/>
  <c r="D360" i="25"/>
  <c r="C360" i="25"/>
  <c r="B360" i="25"/>
  <c r="A360" i="25"/>
  <c r="P359" i="25"/>
  <c r="O359" i="25"/>
  <c r="N359" i="25"/>
  <c r="M359" i="25"/>
  <c r="L359" i="25"/>
  <c r="K359" i="25"/>
  <c r="J359" i="25"/>
  <c r="I359" i="25"/>
  <c r="H359" i="25"/>
  <c r="G359" i="25"/>
  <c r="F359" i="25"/>
  <c r="E359" i="25"/>
  <c r="D359" i="25"/>
  <c r="C359" i="25"/>
  <c r="B359" i="25"/>
  <c r="A359" i="25"/>
  <c r="P358" i="25"/>
  <c r="O358" i="25"/>
  <c r="N358" i="25"/>
  <c r="M358" i="25"/>
  <c r="L358" i="25"/>
  <c r="K358" i="25"/>
  <c r="J358" i="25"/>
  <c r="I358" i="25"/>
  <c r="H358" i="25"/>
  <c r="G358" i="25"/>
  <c r="F358" i="25"/>
  <c r="E358" i="25"/>
  <c r="D358" i="25"/>
  <c r="C358" i="25"/>
  <c r="B358" i="25"/>
  <c r="A358" i="25"/>
  <c r="P357" i="25"/>
  <c r="O357" i="25"/>
  <c r="N357" i="25"/>
  <c r="M357" i="25"/>
  <c r="L357" i="25"/>
  <c r="K357" i="25"/>
  <c r="J357" i="25"/>
  <c r="I357" i="25"/>
  <c r="H357" i="25"/>
  <c r="G357" i="25"/>
  <c r="F357" i="25"/>
  <c r="E357" i="25"/>
  <c r="D357" i="25"/>
  <c r="C357" i="25"/>
  <c r="B357" i="25"/>
  <c r="A357" i="25"/>
  <c r="P356" i="25"/>
  <c r="O356" i="25"/>
  <c r="N356" i="25"/>
  <c r="M356" i="25"/>
  <c r="L356" i="25"/>
  <c r="K356" i="25"/>
  <c r="J356" i="25"/>
  <c r="I356" i="25"/>
  <c r="H356" i="25"/>
  <c r="G356" i="25"/>
  <c r="F356" i="25"/>
  <c r="E356" i="25"/>
  <c r="D356" i="25"/>
  <c r="C356" i="25"/>
  <c r="B356" i="25"/>
  <c r="A356" i="25"/>
  <c r="P355" i="25"/>
  <c r="O355" i="25"/>
  <c r="N355" i="25"/>
  <c r="M355" i="25"/>
  <c r="L355" i="25"/>
  <c r="K355" i="25"/>
  <c r="J355" i="25"/>
  <c r="I355" i="25"/>
  <c r="H355" i="25"/>
  <c r="G355" i="25"/>
  <c r="F355" i="25"/>
  <c r="E355" i="25"/>
  <c r="D355" i="25"/>
  <c r="C355" i="25"/>
  <c r="B355" i="25"/>
  <c r="A355" i="25"/>
  <c r="P354" i="25"/>
  <c r="O354" i="25"/>
  <c r="N354" i="25"/>
  <c r="M354" i="25"/>
  <c r="L354" i="25"/>
  <c r="K354" i="25"/>
  <c r="J354" i="25"/>
  <c r="I354" i="25"/>
  <c r="H354" i="25"/>
  <c r="G354" i="25"/>
  <c r="F354" i="25"/>
  <c r="E354" i="25"/>
  <c r="D354" i="25"/>
  <c r="C354" i="25"/>
  <c r="B354" i="25"/>
  <c r="A354" i="25"/>
  <c r="P353" i="25"/>
  <c r="O353" i="25"/>
  <c r="N353" i="25"/>
  <c r="M353" i="25"/>
  <c r="L353" i="25"/>
  <c r="K353" i="25"/>
  <c r="J353" i="25"/>
  <c r="I353" i="25"/>
  <c r="H353" i="25"/>
  <c r="G353" i="25"/>
  <c r="F353" i="25"/>
  <c r="E353" i="25"/>
  <c r="D353" i="25"/>
  <c r="C353" i="25"/>
  <c r="B353" i="25"/>
  <c r="A353" i="25"/>
  <c r="P352" i="25"/>
  <c r="O352" i="25"/>
  <c r="N352" i="25"/>
  <c r="M352" i="25"/>
  <c r="L352" i="25"/>
  <c r="K352" i="25"/>
  <c r="J352" i="25"/>
  <c r="I352" i="25"/>
  <c r="H352" i="25"/>
  <c r="G352" i="25"/>
  <c r="F352" i="25"/>
  <c r="E352" i="25"/>
  <c r="D352" i="25"/>
  <c r="C352" i="25"/>
  <c r="B352" i="25"/>
  <c r="A352" i="25"/>
  <c r="P351" i="25"/>
  <c r="O351" i="25"/>
  <c r="N351" i="25"/>
  <c r="M351" i="25"/>
  <c r="L351" i="25"/>
  <c r="K351" i="25"/>
  <c r="J351" i="25"/>
  <c r="I351" i="25"/>
  <c r="H351" i="25"/>
  <c r="G351" i="25"/>
  <c r="F351" i="25"/>
  <c r="E351" i="25"/>
  <c r="D351" i="25"/>
  <c r="C351" i="25"/>
  <c r="B351" i="25"/>
  <c r="A351" i="25"/>
  <c r="P350" i="25"/>
  <c r="O350" i="25"/>
  <c r="N350" i="25"/>
  <c r="M350" i="25"/>
  <c r="L350" i="25"/>
  <c r="K350" i="25"/>
  <c r="J350" i="25"/>
  <c r="I350" i="25"/>
  <c r="H350" i="25"/>
  <c r="G350" i="25"/>
  <c r="F350" i="25"/>
  <c r="E350" i="25"/>
  <c r="D350" i="25"/>
  <c r="C350" i="25"/>
  <c r="B350" i="25"/>
  <c r="A350" i="25"/>
  <c r="P349" i="25"/>
  <c r="O349" i="25"/>
  <c r="N349" i="25"/>
  <c r="M349" i="25"/>
  <c r="L349" i="25"/>
  <c r="K349" i="25"/>
  <c r="J349" i="25"/>
  <c r="I349" i="25"/>
  <c r="H349" i="25"/>
  <c r="G349" i="25"/>
  <c r="F349" i="25"/>
  <c r="E349" i="25"/>
  <c r="D349" i="25"/>
  <c r="C349" i="25"/>
  <c r="B349" i="25"/>
  <c r="A349" i="25"/>
  <c r="P348" i="25"/>
  <c r="O348" i="25"/>
  <c r="N348" i="25"/>
  <c r="M348" i="25"/>
  <c r="L348" i="25"/>
  <c r="K348" i="25"/>
  <c r="J348" i="25"/>
  <c r="I348" i="25"/>
  <c r="H348" i="25"/>
  <c r="G348" i="25"/>
  <c r="F348" i="25"/>
  <c r="E348" i="25"/>
  <c r="D348" i="25"/>
  <c r="C348" i="25"/>
  <c r="B348" i="25"/>
  <c r="A348" i="25"/>
  <c r="P347" i="25"/>
  <c r="O347" i="25"/>
  <c r="N347" i="25"/>
  <c r="M347" i="25"/>
  <c r="L347" i="25"/>
  <c r="K347" i="25"/>
  <c r="J347" i="25"/>
  <c r="I347" i="25"/>
  <c r="H347" i="25"/>
  <c r="G347" i="25"/>
  <c r="F347" i="25"/>
  <c r="E347" i="25"/>
  <c r="D347" i="25"/>
  <c r="C347" i="25"/>
  <c r="B347" i="25"/>
  <c r="A347" i="25"/>
  <c r="P346" i="25"/>
  <c r="O346" i="25"/>
  <c r="N346" i="25"/>
  <c r="M346" i="25"/>
  <c r="L346" i="25"/>
  <c r="K346" i="25"/>
  <c r="J346" i="25"/>
  <c r="I346" i="25"/>
  <c r="H346" i="25"/>
  <c r="G346" i="25"/>
  <c r="F346" i="25"/>
  <c r="E346" i="25"/>
  <c r="D346" i="25"/>
  <c r="C346" i="25"/>
  <c r="B346" i="25"/>
  <c r="A346" i="25"/>
  <c r="P345" i="25"/>
  <c r="O345" i="25"/>
  <c r="N345" i="25"/>
  <c r="M345" i="25"/>
  <c r="L345" i="25"/>
  <c r="K345" i="25"/>
  <c r="J345" i="25"/>
  <c r="I345" i="25"/>
  <c r="H345" i="25"/>
  <c r="G345" i="25"/>
  <c r="F345" i="25"/>
  <c r="E345" i="25"/>
  <c r="D345" i="25"/>
  <c r="C345" i="25"/>
  <c r="B345" i="25"/>
  <c r="A345" i="25"/>
  <c r="P344" i="25"/>
  <c r="O344" i="25"/>
  <c r="N344" i="25"/>
  <c r="M344" i="25"/>
  <c r="L344" i="25"/>
  <c r="K344" i="25"/>
  <c r="J344" i="25"/>
  <c r="I344" i="25"/>
  <c r="H344" i="25"/>
  <c r="G344" i="25"/>
  <c r="F344" i="25"/>
  <c r="E344" i="25"/>
  <c r="D344" i="25"/>
  <c r="C344" i="25"/>
  <c r="B344" i="25"/>
  <c r="A344" i="25"/>
  <c r="P343" i="25"/>
  <c r="O343" i="25"/>
  <c r="N343" i="25"/>
  <c r="M343" i="25"/>
  <c r="L343" i="25"/>
  <c r="K343" i="25"/>
  <c r="J343" i="25"/>
  <c r="I343" i="25"/>
  <c r="H343" i="25"/>
  <c r="G343" i="25"/>
  <c r="F343" i="25"/>
  <c r="E343" i="25"/>
  <c r="D343" i="25"/>
  <c r="C343" i="25"/>
  <c r="B343" i="25"/>
  <c r="A343" i="25"/>
  <c r="P342" i="25"/>
  <c r="O342" i="25"/>
  <c r="N342" i="25"/>
  <c r="M342" i="25"/>
  <c r="L342" i="25"/>
  <c r="K342" i="25"/>
  <c r="J342" i="25"/>
  <c r="I342" i="25"/>
  <c r="H342" i="25"/>
  <c r="G342" i="25"/>
  <c r="F342" i="25"/>
  <c r="E342" i="25"/>
  <c r="D342" i="25"/>
  <c r="C342" i="25"/>
  <c r="B342" i="25"/>
  <c r="A342" i="25"/>
  <c r="P341" i="25"/>
  <c r="O341" i="25"/>
  <c r="N341" i="25"/>
  <c r="M341" i="25"/>
  <c r="L341" i="25"/>
  <c r="K341" i="25"/>
  <c r="J341" i="25"/>
  <c r="I341" i="25"/>
  <c r="H341" i="25"/>
  <c r="G341" i="25"/>
  <c r="F341" i="25"/>
  <c r="E341" i="25"/>
  <c r="D341" i="25"/>
  <c r="C341" i="25"/>
  <c r="B341" i="25"/>
  <c r="A341" i="25"/>
  <c r="P340" i="25"/>
  <c r="O340" i="25"/>
  <c r="N340" i="25"/>
  <c r="M340" i="25"/>
  <c r="L340" i="25"/>
  <c r="K340" i="25"/>
  <c r="J340" i="25"/>
  <c r="I340" i="25"/>
  <c r="H340" i="25"/>
  <c r="G340" i="25"/>
  <c r="F340" i="25"/>
  <c r="E340" i="25"/>
  <c r="D340" i="25"/>
  <c r="C340" i="25"/>
  <c r="B340" i="25"/>
  <c r="A340" i="25"/>
  <c r="P339" i="25"/>
  <c r="O339" i="25"/>
  <c r="N339" i="25"/>
  <c r="M339" i="25"/>
  <c r="L339" i="25"/>
  <c r="K339" i="25"/>
  <c r="J339" i="25"/>
  <c r="I339" i="25"/>
  <c r="H339" i="25"/>
  <c r="G339" i="25"/>
  <c r="F339" i="25"/>
  <c r="E339" i="25"/>
  <c r="D339" i="25"/>
  <c r="C339" i="25"/>
  <c r="B339" i="25"/>
  <c r="A339" i="25"/>
  <c r="P338" i="25"/>
  <c r="O338" i="25"/>
  <c r="N338" i="25"/>
  <c r="M338" i="25"/>
  <c r="L338" i="25"/>
  <c r="K338" i="25"/>
  <c r="J338" i="25"/>
  <c r="I338" i="25"/>
  <c r="H338" i="25"/>
  <c r="G338" i="25"/>
  <c r="F338" i="25"/>
  <c r="E338" i="25"/>
  <c r="D338" i="25"/>
  <c r="C338" i="25"/>
  <c r="B338" i="25"/>
  <c r="A338" i="25"/>
  <c r="P337" i="25"/>
  <c r="O337" i="25"/>
  <c r="N337" i="25"/>
  <c r="M337" i="25"/>
  <c r="L337" i="25"/>
  <c r="K337" i="25"/>
  <c r="J337" i="25"/>
  <c r="I337" i="25"/>
  <c r="H337" i="25"/>
  <c r="G337" i="25"/>
  <c r="F337" i="25"/>
  <c r="E337" i="25"/>
  <c r="D337" i="25"/>
  <c r="C337" i="25"/>
  <c r="B337" i="25"/>
  <c r="A337" i="25"/>
  <c r="P336" i="25"/>
  <c r="O336" i="25"/>
  <c r="N336" i="25"/>
  <c r="M336" i="25"/>
  <c r="L336" i="25"/>
  <c r="K336" i="25"/>
  <c r="J336" i="25"/>
  <c r="I336" i="25"/>
  <c r="H336" i="25"/>
  <c r="G336" i="25"/>
  <c r="F336" i="25"/>
  <c r="E336" i="25"/>
  <c r="D336" i="25"/>
  <c r="C336" i="25"/>
  <c r="B336" i="25"/>
  <c r="A336" i="25"/>
  <c r="P335" i="25"/>
  <c r="O335" i="25"/>
  <c r="N335" i="25"/>
  <c r="M335" i="25"/>
  <c r="L335" i="25"/>
  <c r="K335" i="25"/>
  <c r="J335" i="25"/>
  <c r="I335" i="25"/>
  <c r="H335" i="25"/>
  <c r="G335" i="25"/>
  <c r="F335" i="25"/>
  <c r="E335" i="25"/>
  <c r="D335" i="25"/>
  <c r="C335" i="25"/>
  <c r="B335" i="25"/>
  <c r="A335" i="25"/>
  <c r="P334" i="25"/>
  <c r="O334" i="25"/>
  <c r="N334" i="25"/>
  <c r="M334" i="25"/>
  <c r="L334" i="25"/>
  <c r="K334" i="25"/>
  <c r="J334" i="25"/>
  <c r="I334" i="25"/>
  <c r="H334" i="25"/>
  <c r="G334" i="25"/>
  <c r="F334" i="25"/>
  <c r="E334" i="25"/>
  <c r="D334" i="25"/>
  <c r="C334" i="25"/>
  <c r="B334" i="25"/>
  <c r="A334" i="25"/>
  <c r="P333" i="25"/>
  <c r="O333" i="25"/>
  <c r="N333" i="25"/>
  <c r="M333" i="25"/>
  <c r="L333" i="25"/>
  <c r="K333" i="25"/>
  <c r="J333" i="25"/>
  <c r="I333" i="25"/>
  <c r="H333" i="25"/>
  <c r="G333" i="25"/>
  <c r="F333" i="25"/>
  <c r="E333" i="25"/>
  <c r="D333" i="25"/>
  <c r="C333" i="25"/>
  <c r="B333" i="25"/>
  <c r="A333" i="25"/>
  <c r="P332" i="25"/>
  <c r="O332" i="25"/>
  <c r="N332" i="25"/>
  <c r="M332" i="25"/>
  <c r="L332" i="25"/>
  <c r="K332" i="25"/>
  <c r="J332" i="25"/>
  <c r="I332" i="25"/>
  <c r="H332" i="25"/>
  <c r="G332" i="25"/>
  <c r="F332" i="25"/>
  <c r="E332" i="25"/>
  <c r="D332" i="25"/>
  <c r="C332" i="25"/>
  <c r="B332" i="25"/>
  <c r="A332" i="25"/>
  <c r="P331" i="25"/>
  <c r="O331" i="25"/>
  <c r="N331" i="25"/>
  <c r="M331" i="25"/>
  <c r="L331" i="25"/>
  <c r="K331" i="25"/>
  <c r="J331" i="25"/>
  <c r="I331" i="25"/>
  <c r="H331" i="25"/>
  <c r="G331" i="25"/>
  <c r="F331" i="25"/>
  <c r="E331" i="25"/>
  <c r="D331" i="25"/>
  <c r="C331" i="25"/>
  <c r="B331" i="25"/>
  <c r="A331" i="25"/>
  <c r="P330" i="25"/>
  <c r="O330" i="25"/>
  <c r="N330" i="25"/>
  <c r="M330" i="25"/>
  <c r="L330" i="25"/>
  <c r="K330" i="25"/>
  <c r="J330" i="25"/>
  <c r="I330" i="25"/>
  <c r="H330" i="25"/>
  <c r="G330" i="25"/>
  <c r="F330" i="25"/>
  <c r="E330" i="25"/>
  <c r="D330" i="25"/>
  <c r="C330" i="25"/>
  <c r="B330" i="25"/>
  <c r="A330" i="25"/>
  <c r="P329" i="25"/>
  <c r="O329" i="25"/>
  <c r="N329" i="25"/>
  <c r="M329" i="25"/>
  <c r="L329" i="25"/>
  <c r="K329" i="25"/>
  <c r="J329" i="25"/>
  <c r="I329" i="25"/>
  <c r="H329" i="25"/>
  <c r="G329" i="25"/>
  <c r="F329" i="25"/>
  <c r="E329" i="25"/>
  <c r="D329" i="25"/>
  <c r="C329" i="25"/>
  <c r="B329" i="25"/>
  <c r="A329" i="25"/>
  <c r="P328" i="25"/>
  <c r="O328" i="25"/>
  <c r="N328" i="25"/>
  <c r="M328" i="25"/>
  <c r="L328" i="25"/>
  <c r="K328" i="25"/>
  <c r="J328" i="25"/>
  <c r="I328" i="25"/>
  <c r="H328" i="25"/>
  <c r="G328" i="25"/>
  <c r="F328" i="25"/>
  <c r="E328" i="25"/>
  <c r="D328" i="25"/>
  <c r="C328" i="25"/>
  <c r="B328" i="25"/>
  <c r="A328" i="25"/>
  <c r="P327" i="25"/>
  <c r="O327" i="25"/>
  <c r="N327" i="25"/>
  <c r="M327" i="25"/>
  <c r="L327" i="25"/>
  <c r="K327" i="25"/>
  <c r="J327" i="25"/>
  <c r="I327" i="25"/>
  <c r="H327" i="25"/>
  <c r="G327" i="25"/>
  <c r="F327" i="25"/>
  <c r="E327" i="25"/>
  <c r="D327" i="25"/>
  <c r="C327" i="25"/>
  <c r="B327" i="25"/>
  <c r="A327" i="25"/>
  <c r="P326" i="25"/>
  <c r="O326" i="25"/>
  <c r="N326" i="25"/>
  <c r="M326" i="25"/>
  <c r="L326" i="25"/>
  <c r="K326" i="25"/>
  <c r="J326" i="25"/>
  <c r="I326" i="25"/>
  <c r="H326" i="25"/>
  <c r="G326" i="25"/>
  <c r="F326" i="25"/>
  <c r="E326" i="25"/>
  <c r="D326" i="25"/>
  <c r="C326" i="25"/>
  <c r="B326" i="25"/>
  <c r="A326" i="25"/>
  <c r="P325" i="25"/>
  <c r="O325" i="25"/>
  <c r="N325" i="25"/>
  <c r="M325" i="25"/>
  <c r="L325" i="25"/>
  <c r="K325" i="25"/>
  <c r="J325" i="25"/>
  <c r="I325" i="25"/>
  <c r="H325" i="25"/>
  <c r="G325" i="25"/>
  <c r="F325" i="25"/>
  <c r="E325" i="25"/>
  <c r="D325" i="25"/>
  <c r="C325" i="25"/>
  <c r="B325" i="25"/>
  <c r="A325" i="25"/>
  <c r="P324" i="25"/>
  <c r="O324" i="25"/>
  <c r="N324" i="25"/>
  <c r="M324" i="25"/>
  <c r="L324" i="25"/>
  <c r="K324" i="25"/>
  <c r="J324" i="25"/>
  <c r="I324" i="25"/>
  <c r="H324" i="25"/>
  <c r="G324" i="25"/>
  <c r="F324" i="25"/>
  <c r="E324" i="25"/>
  <c r="D324" i="25"/>
  <c r="C324" i="25"/>
  <c r="B324" i="25"/>
  <c r="A324" i="25"/>
  <c r="P323" i="25"/>
  <c r="O323" i="25"/>
  <c r="N323" i="25"/>
  <c r="M323" i="25"/>
  <c r="L323" i="25"/>
  <c r="K323" i="25"/>
  <c r="J323" i="25"/>
  <c r="I323" i="25"/>
  <c r="H323" i="25"/>
  <c r="G323" i="25"/>
  <c r="F323" i="25"/>
  <c r="E323" i="25"/>
  <c r="D323" i="25"/>
  <c r="C323" i="25"/>
  <c r="B323" i="25"/>
  <c r="A323" i="25"/>
  <c r="P322" i="25"/>
  <c r="O322" i="25"/>
  <c r="N322" i="25"/>
  <c r="M322" i="25"/>
  <c r="L322" i="25"/>
  <c r="K322" i="25"/>
  <c r="J322" i="25"/>
  <c r="I322" i="25"/>
  <c r="H322" i="25"/>
  <c r="G322" i="25"/>
  <c r="F322" i="25"/>
  <c r="E322" i="25"/>
  <c r="D322" i="25"/>
  <c r="C322" i="25"/>
  <c r="B322" i="25"/>
  <c r="A322" i="25"/>
  <c r="P321" i="25"/>
  <c r="O321" i="25"/>
  <c r="N321" i="25"/>
  <c r="M321" i="25"/>
  <c r="L321" i="25"/>
  <c r="K321" i="25"/>
  <c r="J321" i="25"/>
  <c r="I321" i="25"/>
  <c r="H321" i="25"/>
  <c r="G321" i="25"/>
  <c r="F321" i="25"/>
  <c r="E321" i="25"/>
  <c r="D321" i="25"/>
  <c r="C321" i="25"/>
  <c r="B321" i="25"/>
  <c r="A321" i="25"/>
  <c r="P320" i="25"/>
  <c r="O320" i="25"/>
  <c r="N320" i="25"/>
  <c r="M320" i="25"/>
  <c r="L320" i="25"/>
  <c r="K320" i="25"/>
  <c r="J320" i="25"/>
  <c r="I320" i="25"/>
  <c r="H320" i="25"/>
  <c r="G320" i="25"/>
  <c r="F320" i="25"/>
  <c r="E320" i="25"/>
  <c r="D320" i="25"/>
  <c r="C320" i="25"/>
  <c r="B320" i="25"/>
  <c r="A320" i="25"/>
  <c r="P319" i="25"/>
  <c r="O319" i="25"/>
  <c r="N319" i="25"/>
  <c r="M319" i="25"/>
  <c r="L319" i="25"/>
  <c r="K319" i="25"/>
  <c r="J319" i="25"/>
  <c r="I319" i="25"/>
  <c r="H319" i="25"/>
  <c r="G319" i="25"/>
  <c r="F319" i="25"/>
  <c r="E319" i="25"/>
  <c r="D319" i="25"/>
  <c r="C319" i="25"/>
  <c r="B319" i="25"/>
  <c r="A319" i="25"/>
  <c r="P318" i="25"/>
  <c r="O318" i="25"/>
  <c r="N318" i="25"/>
  <c r="M318" i="25"/>
  <c r="L318" i="25"/>
  <c r="K318" i="25"/>
  <c r="J318" i="25"/>
  <c r="I318" i="25"/>
  <c r="H318" i="25"/>
  <c r="G318" i="25"/>
  <c r="F318" i="25"/>
  <c r="E318" i="25"/>
  <c r="D318" i="25"/>
  <c r="C318" i="25"/>
  <c r="B318" i="25"/>
  <c r="A318" i="25"/>
  <c r="P317" i="25"/>
  <c r="O317" i="25"/>
  <c r="N317" i="25"/>
  <c r="M317" i="25"/>
  <c r="L317" i="25"/>
  <c r="K317" i="25"/>
  <c r="J317" i="25"/>
  <c r="I317" i="25"/>
  <c r="H317" i="25"/>
  <c r="G317" i="25"/>
  <c r="F317" i="25"/>
  <c r="E317" i="25"/>
  <c r="D317" i="25"/>
  <c r="C317" i="25"/>
  <c r="B317" i="25"/>
  <c r="A317" i="25"/>
  <c r="P316" i="25"/>
  <c r="O316" i="25"/>
  <c r="N316" i="25"/>
  <c r="M316" i="25"/>
  <c r="L316" i="25"/>
  <c r="K316" i="25"/>
  <c r="J316" i="25"/>
  <c r="I316" i="25"/>
  <c r="H316" i="25"/>
  <c r="G316" i="25"/>
  <c r="F316" i="25"/>
  <c r="E316" i="25"/>
  <c r="D316" i="25"/>
  <c r="C316" i="25"/>
  <c r="B316" i="25"/>
  <c r="A316" i="25"/>
  <c r="P315" i="25"/>
  <c r="O315" i="25"/>
  <c r="N315" i="25"/>
  <c r="M315" i="25"/>
  <c r="L315" i="25"/>
  <c r="K315" i="25"/>
  <c r="J315" i="25"/>
  <c r="I315" i="25"/>
  <c r="H315" i="25"/>
  <c r="G315" i="25"/>
  <c r="F315" i="25"/>
  <c r="E315" i="25"/>
  <c r="D315" i="25"/>
  <c r="C315" i="25"/>
  <c r="B315" i="25"/>
  <c r="A315" i="25"/>
  <c r="P314" i="25"/>
  <c r="O314" i="25"/>
  <c r="N314" i="25"/>
  <c r="M314" i="25"/>
  <c r="L314" i="25"/>
  <c r="K314" i="25"/>
  <c r="J314" i="25"/>
  <c r="I314" i="25"/>
  <c r="H314" i="25"/>
  <c r="G314" i="25"/>
  <c r="F314" i="25"/>
  <c r="E314" i="25"/>
  <c r="D314" i="25"/>
  <c r="C314" i="25"/>
  <c r="B314" i="25"/>
  <c r="A314" i="25"/>
  <c r="P313" i="25"/>
  <c r="O313" i="25"/>
  <c r="N313" i="25"/>
  <c r="M313" i="25"/>
  <c r="L313" i="25"/>
  <c r="K313" i="25"/>
  <c r="J313" i="25"/>
  <c r="I313" i="25"/>
  <c r="H313" i="25"/>
  <c r="G313" i="25"/>
  <c r="F313" i="25"/>
  <c r="E313" i="25"/>
  <c r="D313" i="25"/>
  <c r="C313" i="25"/>
  <c r="B313" i="25"/>
  <c r="A313" i="25"/>
  <c r="P312" i="25"/>
  <c r="O312" i="25"/>
  <c r="N312" i="25"/>
  <c r="M312" i="25"/>
  <c r="L312" i="25"/>
  <c r="K312" i="25"/>
  <c r="J312" i="25"/>
  <c r="I312" i="25"/>
  <c r="H312" i="25"/>
  <c r="G312" i="25"/>
  <c r="F312" i="25"/>
  <c r="E312" i="25"/>
  <c r="D312" i="25"/>
  <c r="C312" i="25"/>
  <c r="B312" i="25"/>
  <c r="A312" i="25"/>
  <c r="P311" i="25"/>
  <c r="O311" i="25"/>
  <c r="N311" i="25"/>
  <c r="M311" i="25"/>
  <c r="L311" i="25"/>
  <c r="K311" i="25"/>
  <c r="J311" i="25"/>
  <c r="I311" i="25"/>
  <c r="H311" i="25"/>
  <c r="G311" i="25"/>
  <c r="F311" i="25"/>
  <c r="E311" i="25"/>
  <c r="D311" i="25"/>
  <c r="C311" i="25"/>
  <c r="B311" i="25"/>
  <c r="A311" i="25"/>
  <c r="P310" i="25"/>
  <c r="O310" i="25"/>
  <c r="N310" i="25"/>
  <c r="M310" i="25"/>
  <c r="L310" i="25"/>
  <c r="K310" i="25"/>
  <c r="J310" i="25"/>
  <c r="I310" i="25"/>
  <c r="H310" i="25"/>
  <c r="G310" i="25"/>
  <c r="F310" i="25"/>
  <c r="E310" i="25"/>
  <c r="D310" i="25"/>
  <c r="C310" i="25"/>
  <c r="B310" i="25"/>
  <c r="A310" i="25"/>
  <c r="P309" i="25"/>
  <c r="O309" i="25"/>
  <c r="N309" i="25"/>
  <c r="M309" i="25"/>
  <c r="L309" i="25"/>
  <c r="K309" i="25"/>
  <c r="J309" i="25"/>
  <c r="I309" i="25"/>
  <c r="H309" i="25"/>
  <c r="G309" i="25"/>
  <c r="F309" i="25"/>
  <c r="E309" i="25"/>
  <c r="D309" i="25"/>
  <c r="C309" i="25"/>
  <c r="B309" i="25"/>
  <c r="A309" i="25"/>
  <c r="P308" i="25"/>
  <c r="O308" i="25"/>
  <c r="N308" i="25"/>
  <c r="M308" i="25"/>
  <c r="L308" i="25"/>
  <c r="K308" i="25"/>
  <c r="J308" i="25"/>
  <c r="I308" i="25"/>
  <c r="H308" i="25"/>
  <c r="G308" i="25"/>
  <c r="F308" i="25"/>
  <c r="E308" i="25"/>
  <c r="D308" i="25"/>
  <c r="C308" i="25"/>
  <c r="B308" i="25"/>
  <c r="A308" i="25"/>
  <c r="P307" i="25"/>
  <c r="O307" i="25"/>
  <c r="N307" i="25"/>
  <c r="M307" i="25"/>
  <c r="L307" i="25"/>
  <c r="K307" i="25"/>
  <c r="J307" i="25"/>
  <c r="I307" i="25"/>
  <c r="H307" i="25"/>
  <c r="G307" i="25"/>
  <c r="F307" i="25"/>
  <c r="E307" i="25"/>
  <c r="D307" i="25"/>
  <c r="C307" i="25"/>
  <c r="B307" i="25"/>
  <c r="A307" i="25"/>
  <c r="P306" i="25"/>
  <c r="O306" i="25"/>
  <c r="N306" i="25"/>
  <c r="M306" i="25"/>
  <c r="L306" i="25"/>
  <c r="K306" i="25"/>
  <c r="J306" i="25"/>
  <c r="I306" i="25"/>
  <c r="H306" i="25"/>
  <c r="G306" i="25"/>
  <c r="F306" i="25"/>
  <c r="E306" i="25"/>
  <c r="D306" i="25"/>
  <c r="C306" i="25"/>
  <c r="B306" i="25"/>
  <c r="A306" i="25"/>
  <c r="P305" i="25"/>
  <c r="O305" i="25"/>
  <c r="N305" i="25"/>
  <c r="M305" i="25"/>
  <c r="L305" i="25"/>
  <c r="K305" i="25"/>
  <c r="J305" i="25"/>
  <c r="I305" i="25"/>
  <c r="H305" i="25"/>
  <c r="G305" i="25"/>
  <c r="F305" i="25"/>
  <c r="E305" i="25"/>
  <c r="D305" i="25"/>
  <c r="C305" i="25"/>
  <c r="B305" i="25"/>
  <c r="A305" i="25"/>
  <c r="P304" i="25"/>
  <c r="O304" i="25"/>
  <c r="N304" i="25"/>
  <c r="M304" i="25"/>
  <c r="L304" i="25"/>
  <c r="K304" i="25"/>
  <c r="J304" i="25"/>
  <c r="I304" i="25"/>
  <c r="H304" i="25"/>
  <c r="G304" i="25"/>
  <c r="F304" i="25"/>
  <c r="E304" i="25"/>
  <c r="D304" i="25"/>
  <c r="C304" i="25"/>
  <c r="B304" i="25"/>
  <c r="A304" i="25"/>
  <c r="P303" i="25"/>
  <c r="O303" i="25"/>
  <c r="N303" i="25"/>
  <c r="M303" i="25"/>
  <c r="L303" i="25"/>
  <c r="K303" i="25"/>
  <c r="J303" i="25"/>
  <c r="I303" i="25"/>
  <c r="H303" i="25"/>
  <c r="G303" i="25"/>
  <c r="F303" i="25"/>
  <c r="E303" i="25"/>
  <c r="D303" i="25"/>
  <c r="C303" i="25"/>
  <c r="B303" i="25"/>
  <c r="A303" i="25"/>
  <c r="P302" i="25"/>
  <c r="O302" i="25"/>
  <c r="N302" i="25"/>
  <c r="M302" i="25"/>
  <c r="L302" i="25"/>
  <c r="K302" i="25"/>
  <c r="J302" i="25"/>
  <c r="I302" i="25"/>
  <c r="H302" i="25"/>
  <c r="G302" i="25"/>
  <c r="F302" i="25"/>
  <c r="E302" i="25"/>
  <c r="D302" i="25"/>
  <c r="C302" i="25"/>
  <c r="B302" i="25"/>
  <c r="A302" i="25"/>
  <c r="P301" i="25"/>
  <c r="O301" i="25"/>
  <c r="N301" i="25"/>
  <c r="M301" i="25"/>
  <c r="L301" i="25"/>
  <c r="K301" i="25"/>
  <c r="J301" i="25"/>
  <c r="I301" i="25"/>
  <c r="H301" i="25"/>
  <c r="G301" i="25"/>
  <c r="F301" i="25"/>
  <c r="E301" i="25"/>
  <c r="D301" i="25"/>
  <c r="C301" i="25"/>
  <c r="B301" i="25"/>
  <c r="A301" i="25"/>
  <c r="P300" i="25"/>
  <c r="O300" i="25"/>
  <c r="N300" i="25"/>
  <c r="M300" i="25"/>
  <c r="L300" i="25"/>
  <c r="K300" i="25"/>
  <c r="J300" i="25"/>
  <c r="I300" i="25"/>
  <c r="H300" i="25"/>
  <c r="G300" i="25"/>
  <c r="F300" i="25"/>
  <c r="E300" i="25"/>
  <c r="D300" i="25"/>
  <c r="C300" i="25"/>
  <c r="B300" i="25"/>
  <c r="A300" i="25"/>
  <c r="P299" i="25"/>
  <c r="O299" i="25"/>
  <c r="N299" i="25"/>
  <c r="M299" i="25"/>
  <c r="L299" i="25"/>
  <c r="K299" i="25"/>
  <c r="J299" i="25"/>
  <c r="I299" i="25"/>
  <c r="H299" i="25"/>
  <c r="G299" i="25"/>
  <c r="F299" i="25"/>
  <c r="E299" i="25"/>
  <c r="D299" i="25"/>
  <c r="C299" i="25"/>
  <c r="B299" i="25"/>
  <c r="A299" i="25"/>
  <c r="P298" i="25"/>
  <c r="O298" i="25"/>
  <c r="N298" i="25"/>
  <c r="M298" i="25"/>
  <c r="L298" i="25"/>
  <c r="K298" i="25"/>
  <c r="J298" i="25"/>
  <c r="I298" i="25"/>
  <c r="H298" i="25"/>
  <c r="G298" i="25"/>
  <c r="F298" i="25"/>
  <c r="E298" i="25"/>
  <c r="D298" i="25"/>
  <c r="C298" i="25"/>
  <c r="B298" i="25"/>
  <c r="A298" i="25"/>
  <c r="P297" i="25"/>
  <c r="O297" i="25"/>
  <c r="N297" i="25"/>
  <c r="M297" i="25"/>
  <c r="L297" i="25"/>
  <c r="K297" i="25"/>
  <c r="J297" i="25"/>
  <c r="I297" i="25"/>
  <c r="H297" i="25"/>
  <c r="G297" i="25"/>
  <c r="F297" i="25"/>
  <c r="E297" i="25"/>
  <c r="D297" i="25"/>
  <c r="C297" i="25"/>
  <c r="B297" i="25"/>
  <c r="A297" i="25"/>
  <c r="P296" i="25"/>
  <c r="O296" i="25"/>
  <c r="N296" i="25"/>
  <c r="M296" i="25"/>
  <c r="L296" i="25"/>
  <c r="K296" i="25"/>
  <c r="J296" i="25"/>
  <c r="I296" i="25"/>
  <c r="H296" i="25"/>
  <c r="G296" i="25"/>
  <c r="F296" i="25"/>
  <c r="E296" i="25"/>
  <c r="D296" i="25"/>
  <c r="C296" i="25"/>
  <c r="B296" i="25"/>
  <c r="A296" i="25"/>
  <c r="P295" i="25"/>
  <c r="O295" i="25"/>
  <c r="N295" i="25"/>
  <c r="M295" i="25"/>
  <c r="L295" i="25"/>
  <c r="K295" i="25"/>
  <c r="J295" i="25"/>
  <c r="I295" i="25"/>
  <c r="H295" i="25"/>
  <c r="G295" i="25"/>
  <c r="F295" i="25"/>
  <c r="E295" i="25"/>
  <c r="D295" i="25"/>
  <c r="C295" i="25"/>
  <c r="B295" i="25"/>
  <c r="A295" i="25"/>
  <c r="P294" i="25"/>
  <c r="O294" i="25"/>
  <c r="N294" i="25"/>
  <c r="M294" i="25"/>
  <c r="L294" i="25"/>
  <c r="K294" i="25"/>
  <c r="J294" i="25"/>
  <c r="I294" i="25"/>
  <c r="H294" i="25"/>
  <c r="G294" i="25"/>
  <c r="F294" i="25"/>
  <c r="E294" i="25"/>
  <c r="D294" i="25"/>
  <c r="C294" i="25"/>
  <c r="B294" i="25"/>
  <c r="A294" i="25"/>
  <c r="P293" i="25"/>
  <c r="O293" i="25"/>
  <c r="N293" i="25"/>
  <c r="M293" i="25"/>
  <c r="L293" i="25"/>
  <c r="K293" i="25"/>
  <c r="J293" i="25"/>
  <c r="I293" i="25"/>
  <c r="H293" i="25"/>
  <c r="G293" i="25"/>
  <c r="F293" i="25"/>
  <c r="E293" i="25"/>
  <c r="D293" i="25"/>
  <c r="C293" i="25"/>
  <c r="B293" i="25"/>
  <c r="A293" i="25"/>
  <c r="P292" i="25"/>
  <c r="O292" i="25"/>
  <c r="N292" i="25"/>
  <c r="M292" i="25"/>
  <c r="L292" i="25"/>
  <c r="K292" i="25"/>
  <c r="J292" i="25"/>
  <c r="I292" i="25"/>
  <c r="H292" i="25"/>
  <c r="G292" i="25"/>
  <c r="F292" i="25"/>
  <c r="E292" i="25"/>
  <c r="D292" i="25"/>
  <c r="C292" i="25"/>
  <c r="B292" i="25"/>
  <c r="A292" i="25"/>
  <c r="P291" i="25"/>
  <c r="O291" i="25"/>
  <c r="N291" i="25"/>
  <c r="M291" i="25"/>
  <c r="L291" i="25"/>
  <c r="K291" i="25"/>
  <c r="J291" i="25"/>
  <c r="I291" i="25"/>
  <c r="H291" i="25"/>
  <c r="G291" i="25"/>
  <c r="F291" i="25"/>
  <c r="E291" i="25"/>
  <c r="D291" i="25"/>
  <c r="C291" i="25"/>
  <c r="B291" i="25"/>
  <c r="A291" i="25"/>
  <c r="P290" i="25"/>
  <c r="O290" i="25"/>
  <c r="N290" i="25"/>
  <c r="M290" i="25"/>
  <c r="L290" i="25"/>
  <c r="K290" i="25"/>
  <c r="J290" i="25"/>
  <c r="I290" i="25"/>
  <c r="H290" i="25"/>
  <c r="G290" i="25"/>
  <c r="F290" i="25"/>
  <c r="E290" i="25"/>
  <c r="D290" i="25"/>
  <c r="C290" i="25"/>
  <c r="B290" i="25"/>
  <c r="A290" i="25"/>
  <c r="P289" i="25"/>
  <c r="O289" i="25"/>
  <c r="N289" i="25"/>
  <c r="M289" i="25"/>
  <c r="L289" i="25"/>
  <c r="K289" i="25"/>
  <c r="J289" i="25"/>
  <c r="I289" i="25"/>
  <c r="H289" i="25"/>
  <c r="G289" i="25"/>
  <c r="F289" i="25"/>
  <c r="E289" i="25"/>
  <c r="D289" i="25"/>
  <c r="C289" i="25"/>
  <c r="B289" i="25"/>
  <c r="A289" i="25"/>
  <c r="P288" i="25"/>
  <c r="O288" i="25"/>
  <c r="N288" i="25"/>
  <c r="M288" i="25"/>
  <c r="L288" i="25"/>
  <c r="K288" i="25"/>
  <c r="J288" i="25"/>
  <c r="I288" i="25"/>
  <c r="H288" i="25"/>
  <c r="G288" i="25"/>
  <c r="F288" i="25"/>
  <c r="E288" i="25"/>
  <c r="D288" i="25"/>
  <c r="C288" i="25"/>
  <c r="B288" i="25"/>
  <c r="A288" i="25"/>
  <c r="P287" i="25"/>
  <c r="O287" i="25"/>
  <c r="N287" i="25"/>
  <c r="M287" i="25"/>
  <c r="L287" i="25"/>
  <c r="K287" i="25"/>
  <c r="J287" i="25"/>
  <c r="I287" i="25"/>
  <c r="H287" i="25"/>
  <c r="G287" i="25"/>
  <c r="F287" i="25"/>
  <c r="E287" i="25"/>
  <c r="D287" i="25"/>
  <c r="C287" i="25"/>
  <c r="B287" i="25"/>
  <c r="A287" i="25"/>
  <c r="P286" i="25"/>
  <c r="O286" i="25"/>
  <c r="N286" i="25"/>
  <c r="M286" i="25"/>
  <c r="L286" i="25"/>
  <c r="K286" i="25"/>
  <c r="J286" i="25"/>
  <c r="I286" i="25"/>
  <c r="H286" i="25"/>
  <c r="G286" i="25"/>
  <c r="F286" i="25"/>
  <c r="E286" i="25"/>
  <c r="D286" i="25"/>
  <c r="C286" i="25"/>
  <c r="B286" i="25"/>
  <c r="A286" i="25"/>
  <c r="P285" i="25"/>
  <c r="O285" i="25"/>
  <c r="N285" i="25"/>
  <c r="M285" i="25"/>
  <c r="L285" i="25"/>
  <c r="K285" i="25"/>
  <c r="J285" i="25"/>
  <c r="I285" i="25"/>
  <c r="H285" i="25"/>
  <c r="G285" i="25"/>
  <c r="F285" i="25"/>
  <c r="E285" i="25"/>
  <c r="D285" i="25"/>
  <c r="C285" i="25"/>
  <c r="B285" i="25"/>
  <c r="A285" i="25"/>
  <c r="P284" i="25"/>
  <c r="O284" i="25"/>
  <c r="N284" i="25"/>
  <c r="M284" i="25"/>
  <c r="L284" i="25"/>
  <c r="K284" i="25"/>
  <c r="J284" i="25"/>
  <c r="I284" i="25"/>
  <c r="H284" i="25"/>
  <c r="G284" i="25"/>
  <c r="F284" i="25"/>
  <c r="E284" i="25"/>
  <c r="D284" i="25"/>
  <c r="C284" i="25"/>
  <c r="B284" i="25"/>
  <c r="A284" i="25"/>
  <c r="P283" i="25"/>
  <c r="O283" i="25"/>
  <c r="N283" i="25"/>
  <c r="M283" i="25"/>
  <c r="L283" i="25"/>
  <c r="K283" i="25"/>
  <c r="J283" i="25"/>
  <c r="I283" i="25"/>
  <c r="H283" i="25"/>
  <c r="G283" i="25"/>
  <c r="F283" i="25"/>
  <c r="E283" i="25"/>
  <c r="D283" i="25"/>
  <c r="C283" i="25"/>
  <c r="B283" i="25"/>
  <c r="A283" i="25"/>
  <c r="P282" i="25"/>
  <c r="O282" i="25"/>
  <c r="N282" i="25"/>
  <c r="M282" i="25"/>
  <c r="L282" i="25"/>
  <c r="K282" i="25"/>
  <c r="J282" i="25"/>
  <c r="I282" i="25"/>
  <c r="H282" i="25"/>
  <c r="G282" i="25"/>
  <c r="F282" i="25"/>
  <c r="E282" i="25"/>
  <c r="D282" i="25"/>
  <c r="C282" i="25"/>
  <c r="B282" i="25"/>
  <c r="A282" i="25"/>
  <c r="P281" i="25"/>
  <c r="O281" i="25"/>
  <c r="N281" i="25"/>
  <c r="M281" i="25"/>
  <c r="L281" i="25"/>
  <c r="K281" i="25"/>
  <c r="J281" i="25"/>
  <c r="I281" i="25"/>
  <c r="H281" i="25"/>
  <c r="G281" i="25"/>
  <c r="F281" i="25"/>
  <c r="E281" i="25"/>
  <c r="D281" i="25"/>
  <c r="C281" i="25"/>
  <c r="B281" i="25"/>
  <c r="A281" i="25"/>
  <c r="P280" i="25"/>
  <c r="O280" i="25"/>
  <c r="N280" i="25"/>
  <c r="M280" i="25"/>
  <c r="L280" i="25"/>
  <c r="K280" i="25"/>
  <c r="J280" i="25"/>
  <c r="I280" i="25"/>
  <c r="H280" i="25"/>
  <c r="G280" i="25"/>
  <c r="F280" i="25"/>
  <c r="E280" i="25"/>
  <c r="D280" i="25"/>
  <c r="C280" i="25"/>
  <c r="B280" i="25"/>
  <c r="A280" i="25"/>
  <c r="P279" i="25"/>
  <c r="O279" i="25"/>
  <c r="N279" i="25"/>
  <c r="M279" i="25"/>
  <c r="L279" i="25"/>
  <c r="K279" i="25"/>
  <c r="J279" i="25"/>
  <c r="I279" i="25"/>
  <c r="H279" i="25"/>
  <c r="G279" i="25"/>
  <c r="F279" i="25"/>
  <c r="E279" i="25"/>
  <c r="D279" i="25"/>
  <c r="C279" i="25"/>
  <c r="B279" i="25"/>
  <c r="A279" i="25"/>
  <c r="P278" i="25"/>
  <c r="O278" i="25"/>
  <c r="N278" i="25"/>
  <c r="M278" i="25"/>
  <c r="L278" i="25"/>
  <c r="K278" i="25"/>
  <c r="J278" i="25"/>
  <c r="I278" i="25"/>
  <c r="H278" i="25"/>
  <c r="G278" i="25"/>
  <c r="F278" i="25"/>
  <c r="E278" i="25"/>
  <c r="D278" i="25"/>
  <c r="C278" i="25"/>
  <c r="B278" i="25"/>
  <c r="A278" i="25"/>
  <c r="P277" i="25"/>
  <c r="O277" i="25"/>
  <c r="N277" i="25"/>
  <c r="M277" i="25"/>
  <c r="L277" i="25"/>
  <c r="K277" i="25"/>
  <c r="J277" i="25"/>
  <c r="I277" i="25"/>
  <c r="H277" i="25"/>
  <c r="G277" i="25"/>
  <c r="F277" i="25"/>
  <c r="E277" i="25"/>
  <c r="D277" i="25"/>
  <c r="C277" i="25"/>
  <c r="B277" i="25"/>
  <c r="A277" i="25"/>
  <c r="P276" i="25"/>
  <c r="O276" i="25"/>
  <c r="N276" i="25"/>
  <c r="M276" i="25"/>
  <c r="L276" i="25"/>
  <c r="K276" i="25"/>
  <c r="J276" i="25"/>
  <c r="I276" i="25"/>
  <c r="H276" i="25"/>
  <c r="G276" i="25"/>
  <c r="F276" i="25"/>
  <c r="E276" i="25"/>
  <c r="D276" i="25"/>
  <c r="C276" i="25"/>
  <c r="B276" i="25"/>
  <c r="A276" i="25"/>
  <c r="P275" i="25"/>
  <c r="O275" i="25"/>
  <c r="N275" i="25"/>
  <c r="M275" i="25"/>
  <c r="L275" i="25"/>
  <c r="K275" i="25"/>
  <c r="J275" i="25"/>
  <c r="I275" i="25"/>
  <c r="H275" i="25"/>
  <c r="G275" i="25"/>
  <c r="F275" i="25"/>
  <c r="E275" i="25"/>
  <c r="D275" i="25"/>
  <c r="C275" i="25"/>
  <c r="B275" i="25"/>
  <c r="A275" i="25"/>
  <c r="P274" i="25"/>
  <c r="O274" i="25"/>
  <c r="N274" i="25"/>
  <c r="M274" i="25"/>
  <c r="L274" i="25"/>
  <c r="K274" i="25"/>
  <c r="J274" i="25"/>
  <c r="I274" i="25"/>
  <c r="H274" i="25"/>
  <c r="G274" i="25"/>
  <c r="F274" i="25"/>
  <c r="E274" i="25"/>
  <c r="D274" i="25"/>
  <c r="C274" i="25"/>
  <c r="B274" i="25"/>
  <c r="A274" i="25"/>
  <c r="P273" i="25"/>
  <c r="O273" i="25"/>
  <c r="N273" i="25"/>
  <c r="M273" i="25"/>
  <c r="L273" i="25"/>
  <c r="K273" i="25"/>
  <c r="J273" i="25"/>
  <c r="I273" i="25"/>
  <c r="H273" i="25"/>
  <c r="G273" i="25"/>
  <c r="F273" i="25"/>
  <c r="E273" i="25"/>
  <c r="D273" i="25"/>
  <c r="C273" i="25"/>
  <c r="B273" i="25"/>
  <c r="A273" i="25"/>
  <c r="P272" i="25"/>
  <c r="O272" i="25"/>
  <c r="N272" i="25"/>
  <c r="M272" i="25"/>
  <c r="L272" i="25"/>
  <c r="K272" i="25"/>
  <c r="J272" i="25"/>
  <c r="I272" i="25"/>
  <c r="H272" i="25"/>
  <c r="G272" i="25"/>
  <c r="F272" i="25"/>
  <c r="E272" i="25"/>
  <c r="D272" i="25"/>
  <c r="C272" i="25"/>
  <c r="B272" i="25"/>
  <c r="A272" i="25"/>
  <c r="P271" i="25"/>
  <c r="O271" i="25"/>
  <c r="N271" i="25"/>
  <c r="M271" i="25"/>
  <c r="L271" i="25"/>
  <c r="K271" i="25"/>
  <c r="J271" i="25"/>
  <c r="I271" i="25"/>
  <c r="H271" i="25"/>
  <c r="G271" i="25"/>
  <c r="F271" i="25"/>
  <c r="E271" i="25"/>
  <c r="D271" i="25"/>
  <c r="C271" i="25"/>
  <c r="B271" i="25"/>
  <c r="A271" i="25"/>
  <c r="P270" i="25"/>
  <c r="O270" i="25"/>
  <c r="N270" i="25"/>
  <c r="M270" i="25"/>
  <c r="L270" i="25"/>
  <c r="K270" i="25"/>
  <c r="J270" i="25"/>
  <c r="I270" i="25"/>
  <c r="H270" i="25"/>
  <c r="G270" i="25"/>
  <c r="F270" i="25"/>
  <c r="E270" i="25"/>
  <c r="D270" i="25"/>
  <c r="C270" i="25"/>
  <c r="B270" i="25"/>
  <c r="A270" i="25"/>
  <c r="P269" i="25"/>
  <c r="O269" i="25"/>
  <c r="N269" i="25"/>
  <c r="M269" i="25"/>
  <c r="L269" i="25"/>
  <c r="K269" i="25"/>
  <c r="J269" i="25"/>
  <c r="I269" i="25"/>
  <c r="H269" i="25"/>
  <c r="G269" i="25"/>
  <c r="F269" i="25"/>
  <c r="E269" i="25"/>
  <c r="D269" i="25"/>
  <c r="C269" i="25"/>
  <c r="B269" i="25"/>
  <c r="A269" i="25"/>
  <c r="P268" i="25"/>
  <c r="O268" i="25"/>
  <c r="N268" i="25"/>
  <c r="M268" i="25"/>
  <c r="L268" i="25"/>
  <c r="K268" i="25"/>
  <c r="J268" i="25"/>
  <c r="I268" i="25"/>
  <c r="H268" i="25"/>
  <c r="G268" i="25"/>
  <c r="F268" i="25"/>
  <c r="E268" i="25"/>
  <c r="D268" i="25"/>
  <c r="C268" i="25"/>
  <c r="B268" i="25"/>
  <c r="A268" i="25"/>
  <c r="P267" i="25"/>
  <c r="O267" i="25"/>
  <c r="N267" i="25"/>
  <c r="M267" i="25"/>
  <c r="L267" i="25"/>
  <c r="K267" i="25"/>
  <c r="J267" i="25"/>
  <c r="I267" i="25"/>
  <c r="H267" i="25"/>
  <c r="G267" i="25"/>
  <c r="F267" i="25"/>
  <c r="E267" i="25"/>
  <c r="D267" i="25"/>
  <c r="C267" i="25"/>
  <c r="B267" i="25"/>
  <c r="A267" i="25"/>
  <c r="P266" i="25"/>
  <c r="O266" i="25"/>
  <c r="N266" i="25"/>
  <c r="M266" i="25"/>
  <c r="L266" i="25"/>
  <c r="K266" i="25"/>
  <c r="J266" i="25"/>
  <c r="I266" i="25"/>
  <c r="H266" i="25"/>
  <c r="G266" i="25"/>
  <c r="F266" i="25"/>
  <c r="E266" i="25"/>
  <c r="D266" i="25"/>
  <c r="C266" i="25"/>
  <c r="B266" i="25"/>
  <c r="A266" i="25"/>
  <c r="P265" i="25"/>
  <c r="O265" i="25"/>
  <c r="N265" i="25"/>
  <c r="M265" i="25"/>
  <c r="L265" i="25"/>
  <c r="K265" i="25"/>
  <c r="J265" i="25"/>
  <c r="I265" i="25"/>
  <c r="H265" i="25"/>
  <c r="G265" i="25"/>
  <c r="F265" i="25"/>
  <c r="E265" i="25"/>
  <c r="D265" i="25"/>
  <c r="C265" i="25"/>
  <c r="B265" i="25"/>
  <c r="A265" i="25"/>
  <c r="P264" i="25"/>
  <c r="O264" i="25"/>
  <c r="N264" i="25"/>
  <c r="M264" i="25"/>
  <c r="L264" i="25"/>
  <c r="K264" i="25"/>
  <c r="J264" i="25"/>
  <c r="I264" i="25"/>
  <c r="H264" i="25"/>
  <c r="G264" i="25"/>
  <c r="F264" i="25"/>
  <c r="E264" i="25"/>
  <c r="D264" i="25"/>
  <c r="C264" i="25"/>
  <c r="B264" i="25"/>
  <c r="A264" i="25"/>
  <c r="P263" i="25"/>
  <c r="O263" i="25"/>
  <c r="N263" i="25"/>
  <c r="M263" i="25"/>
  <c r="L263" i="25"/>
  <c r="K263" i="25"/>
  <c r="J263" i="25"/>
  <c r="I263" i="25"/>
  <c r="H263" i="25"/>
  <c r="G263" i="25"/>
  <c r="F263" i="25"/>
  <c r="E263" i="25"/>
  <c r="D263" i="25"/>
  <c r="C263" i="25"/>
  <c r="B263" i="25"/>
  <c r="A263" i="25"/>
  <c r="P262" i="25"/>
  <c r="O262" i="25"/>
  <c r="N262" i="25"/>
  <c r="M262" i="25"/>
  <c r="L262" i="25"/>
  <c r="K262" i="25"/>
  <c r="J262" i="25"/>
  <c r="I262" i="25"/>
  <c r="H262" i="25"/>
  <c r="G262" i="25"/>
  <c r="F262" i="25"/>
  <c r="E262" i="25"/>
  <c r="D262" i="25"/>
  <c r="C262" i="25"/>
  <c r="B262" i="25"/>
  <c r="A262" i="25"/>
  <c r="P261" i="25"/>
  <c r="O261" i="25"/>
  <c r="N261" i="25"/>
  <c r="M261" i="25"/>
  <c r="L261" i="25"/>
  <c r="K261" i="25"/>
  <c r="J261" i="25"/>
  <c r="I261" i="25"/>
  <c r="H261" i="25"/>
  <c r="G261" i="25"/>
  <c r="F261" i="25"/>
  <c r="E261" i="25"/>
  <c r="D261" i="25"/>
  <c r="C261" i="25"/>
  <c r="B261" i="25"/>
  <c r="A261" i="25"/>
  <c r="P260" i="25"/>
  <c r="O260" i="25"/>
  <c r="N260" i="25"/>
  <c r="M260" i="25"/>
  <c r="L260" i="25"/>
  <c r="K260" i="25"/>
  <c r="J260" i="25"/>
  <c r="I260" i="25"/>
  <c r="H260" i="25"/>
  <c r="G260" i="25"/>
  <c r="F260" i="25"/>
  <c r="E260" i="25"/>
  <c r="D260" i="25"/>
  <c r="C260" i="25"/>
  <c r="B260" i="25"/>
  <c r="A260" i="25"/>
  <c r="P259" i="25"/>
  <c r="O259" i="25"/>
  <c r="N259" i="25"/>
  <c r="M259" i="25"/>
  <c r="L259" i="25"/>
  <c r="K259" i="25"/>
  <c r="J259" i="25"/>
  <c r="I259" i="25"/>
  <c r="H259" i="25"/>
  <c r="G259" i="25"/>
  <c r="F259" i="25"/>
  <c r="E259" i="25"/>
  <c r="D259" i="25"/>
  <c r="C259" i="25"/>
  <c r="B259" i="25"/>
  <c r="A259" i="25"/>
  <c r="P258" i="25"/>
  <c r="O258" i="25"/>
  <c r="N258" i="25"/>
  <c r="M258" i="25"/>
  <c r="L258" i="25"/>
  <c r="K258" i="25"/>
  <c r="J258" i="25"/>
  <c r="I258" i="25"/>
  <c r="H258" i="25"/>
  <c r="G258" i="25"/>
  <c r="F258" i="25"/>
  <c r="E258" i="25"/>
  <c r="D258" i="25"/>
  <c r="C258" i="25"/>
  <c r="B258" i="25"/>
  <c r="A258" i="25"/>
  <c r="P257" i="25"/>
  <c r="O257" i="25"/>
  <c r="N257" i="25"/>
  <c r="M257" i="25"/>
  <c r="L257" i="25"/>
  <c r="K257" i="25"/>
  <c r="J257" i="25"/>
  <c r="I257" i="25"/>
  <c r="H257" i="25"/>
  <c r="G257" i="25"/>
  <c r="F257" i="25"/>
  <c r="E257" i="25"/>
  <c r="D257" i="25"/>
  <c r="C257" i="25"/>
  <c r="B257" i="25"/>
  <c r="A257" i="25"/>
  <c r="P256" i="25"/>
  <c r="O256" i="25"/>
  <c r="N256" i="25"/>
  <c r="M256" i="25"/>
  <c r="L256" i="25"/>
  <c r="K256" i="25"/>
  <c r="J256" i="25"/>
  <c r="I256" i="25"/>
  <c r="H256" i="25"/>
  <c r="G256" i="25"/>
  <c r="F256" i="25"/>
  <c r="E256" i="25"/>
  <c r="D256" i="25"/>
  <c r="C256" i="25"/>
  <c r="B256" i="25"/>
  <c r="A256" i="25"/>
  <c r="P255" i="25"/>
  <c r="O255" i="25"/>
  <c r="N255" i="25"/>
  <c r="M255" i="25"/>
  <c r="L255" i="25"/>
  <c r="K255" i="25"/>
  <c r="J255" i="25"/>
  <c r="I255" i="25"/>
  <c r="H255" i="25"/>
  <c r="G255" i="25"/>
  <c r="F255" i="25"/>
  <c r="E255" i="25"/>
  <c r="D255" i="25"/>
  <c r="C255" i="25"/>
  <c r="B255" i="25"/>
  <c r="A255" i="25"/>
  <c r="P254" i="25"/>
  <c r="O254" i="25"/>
  <c r="N254" i="25"/>
  <c r="M254" i="25"/>
  <c r="L254" i="25"/>
  <c r="K254" i="25"/>
  <c r="J254" i="25"/>
  <c r="I254" i="25"/>
  <c r="H254" i="25"/>
  <c r="G254" i="25"/>
  <c r="F254" i="25"/>
  <c r="E254" i="25"/>
  <c r="D254" i="25"/>
  <c r="C254" i="25"/>
  <c r="B254" i="25"/>
  <c r="A254" i="25"/>
  <c r="P253" i="25"/>
  <c r="O253" i="25"/>
  <c r="N253" i="25"/>
  <c r="M253" i="25"/>
  <c r="L253" i="25"/>
  <c r="K253" i="25"/>
  <c r="J253" i="25"/>
  <c r="I253" i="25"/>
  <c r="H253" i="25"/>
  <c r="G253" i="25"/>
  <c r="F253" i="25"/>
  <c r="E253" i="25"/>
  <c r="D253" i="25"/>
  <c r="C253" i="25"/>
  <c r="B253" i="25"/>
  <c r="A253" i="25"/>
  <c r="P252" i="25"/>
  <c r="O252" i="25"/>
  <c r="N252" i="25"/>
  <c r="M252" i="25"/>
  <c r="L252" i="25"/>
  <c r="K252" i="25"/>
  <c r="J252" i="25"/>
  <c r="I252" i="25"/>
  <c r="H252" i="25"/>
  <c r="G252" i="25"/>
  <c r="F252" i="25"/>
  <c r="E252" i="25"/>
  <c r="D252" i="25"/>
  <c r="C252" i="25"/>
  <c r="B252" i="25"/>
  <c r="A252" i="25"/>
  <c r="P251" i="25"/>
  <c r="O251" i="25"/>
  <c r="N251" i="25"/>
  <c r="M251" i="25"/>
  <c r="L251" i="25"/>
  <c r="K251" i="25"/>
  <c r="J251" i="25"/>
  <c r="I251" i="25"/>
  <c r="H251" i="25"/>
  <c r="G251" i="25"/>
  <c r="F251" i="25"/>
  <c r="E251" i="25"/>
  <c r="D251" i="25"/>
  <c r="C251" i="25"/>
  <c r="B251" i="25"/>
  <c r="A251" i="25"/>
  <c r="P250" i="25"/>
  <c r="O250" i="25"/>
  <c r="N250" i="25"/>
  <c r="M250" i="25"/>
  <c r="L250" i="25"/>
  <c r="K250" i="25"/>
  <c r="J250" i="25"/>
  <c r="I250" i="25"/>
  <c r="H250" i="25"/>
  <c r="G250" i="25"/>
  <c r="F250" i="25"/>
  <c r="E250" i="25"/>
  <c r="D250" i="25"/>
  <c r="C250" i="25"/>
  <c r="B250" i="25"/>
  <c r="A250" i="25"/>
  <c r="P249" i="25"/>
  <c r="O249" i="25"/>
  <c r="N249" i="25"/>
  <c r="M249" i="25"/>
  <c r="L249" i="25"/>
  <c r="K249" i="25"/>
  <c r="J249" i="25"/>
  <c r="I249" i="25"/>
  <c r="H249" i="25"/>
  <c r="G249" i="25"/>
  <c r="F249" i="25"/>
  <c r="E249" i="25"/>
  <c r="D249" i="25"/>
  <c r="C249" i="25"/>
  <c r="B249" i="25"/>
  <c r="A249" i="25"/>
  <c r="P248" i="25"/>
  <c r="O248" i="25"/>
  <c r="N248" i="25"/>
  <c r="M248" i="25"/>
  <c r="L248" i="25"/>
  <c r="K248" i="25"/>
  <c r="J248" i="25"/>
  <c r="I248" i="25"/>
  <c r="H248" i="25"/>
  <c r="G248" i="25"/>
  <c r="F248" i="25"/>
  <c r="E248" i="25"/>
  <c r="D248" i="25"/>
  <c r="C248" i="25"/>
  <c r="B248" i="25"/>
  <c r="A248" i="25"/>
  <c r="P247" i="25"/>
  <c r="O247" i="25"/>
  <c r="N247" i="25"/>
  <c r="M247" i="25"/>
  <c r="L247" i="25"/>
  <c r="K247" i="25"/>
  <c r="J247" i="25"/>
  <c r="I247" i="25"/>
  <c r="H247" i="25"/>
  <c r="G247" i="25"/>
  <c r="F247" i="25"/>
  <c r="E247" i="25"/>
  <c r="D247" i="25"/>
  <c r="C247" i="25"/>
  <c r="B247" i="25"/>
  <c r="A247" i="25"/>
  <c r="P246" i="25"/>
  <c r="O246" i="25"/>
  <c r="N246" i="25"/>
  <c r="M246" i="25"/>
  <c r="L246" i="25"/>
  <c r="K246" i="25"/>
  <c r="J246" i="25"/>
  <c r="I246" i="25"/>
  <c r="H246" i="25"/>
  <c r="G246" i="25"/>
  <c r="F246" i="25"/>
  <c r="E246" i="25"/>
  <c r="D246" i="25"/>
  <c r="C246" i="25"/>
  <c r="B246" i="25"/>
  <c r="A246" i="25"/>
  <c r="P245" i="25"/>
  <c r="O245" i="25"/>
  <c r="N245" i="25"/>
  <c r="M245" i="25"/>
  <c r="L245" i="25"/>
  <c r="K245" i="25"/>
  <c r="J245" i="25"/>
  <c r="I245" i="25"/>
  <c r="H245" i="25"/>
  <c r="G245" i="25"/>
  <c r="F245" i="25"/>
  <c r="E245" i="25"/>
  <c r="D245" i="25"/>
  <c r="C245" i="25"/>
  <c r="B245" i="25"/>
  <c r="A245" i="25"/>
  <c r="P244" i="25"/>
  <c r="O244" i="25"/>
  <c r="N244" i="25"/>
  <c r="M244" i="25"/>
  <c r="L244" i="25"/>
  <c r="K244" i="25"/>
  <c r="J244" i="25"/>
  <c r="I244" i="25"/>
  <c r="H244" i="25"/>
  <c r="G244" i="25"/>
  <c r="F244" i="25"/>
  <c r="E244" i="25"/>
  <c r="D244" i="25"/>
  <c r="C244" i="25"/>
  <c r="B244" i="25"/>
  <c r="A244" i="25"/>
  <c r="P243" i="25"/>
  <c r="O243" i="25"/>
  <c r="N243" i="25"/>
  <c r="M243" i="25"/>
  <c r="L243" i="25"/>
  <c r="K243" i="25"/>
  <c r="J243" i="25"/>
  <c r="I243" i="25"/>
  <c r="H243" i="25"/>
  <c r="G243" i="25"/>
  <c r="F243" i="25"/>
  <c r="E243" i="25"/>
  <c r="D243" i="25"/>
  <c r="C243" i="25"/>
  <c r="B243" i="25"/>
  <c r="A243" i="25"/>
  <c r="P242" i="25"/>
  <c r="O242" i="25"/>
  <c r="N242" i="25"/>
  <c r="M242" i="25"/>
  <c r="L242" i="25"/>
  <c r="K242" i="25"/>
  <c r="J242" i="25"/>
  <c r="I242" i="25"/>
  <c r="H242" i="25"/>
  <c r="G242" i="25"/>
  <c r="F242" i="25"/>
  <c r="E242" i="25"/>
  <c r="D242" i="25"/>
  <c r="C242" i="25"/>
  <c r="B242" i="25"/>
  <c r="A242" i="25"/>
  <c r="P241" i="25"/>
  <c r="O241" i="25"/>
  <c r="N241" i="25"/>
  <c r="M241" i="25"/>
  <c r="L241" i="25"/>
  <c r="K241" i="25"/>
  <c r="J241" i="25"/>
  <c r="I241" i="25"/>
  <c r="H241" i="25"/>
  <c r="G241" i="25"/>
  <c r="F241" i="25"/>
  <c r="E241" i="25"/>
  <c r="D241" i="25"/>
  <c r="C241" i="25"/>
  <c r="B241" i="25"/>
  <c r="A241" i="25"/>
  <c r="P240" i="25"/>
  <c r="O240" i="25"/>
  <c r="N240" i="25"/>
  <c r="M240" i="25"/>
  <c r="L240" i="25"/>
  <c r="K240" i="25"/>
  <c r="J240" i="25"/>
  <c r="I240" i="25"/>
  <c r="H240" i="25"/>
  <c r="G240" i="25"/>
  <c r="F240" i="25"/>
  <c r="E240" i="25"/>
  <c r="D240" i="25"/>
  <c r="C240" i="25"/>
  <c r="B240" i="25"/>
  <c r="A240" i="25"/>
  <c r="P239" i="25"/>
  <c r="O239" i="25"/>
  <c r="N239" i="25"/>
  <c r="M239" i="25"/>
  <c r="L239" i="25"/>
  <c r="K239" i="25"/>
  <c r="J239" i="25"/>
  <c r="I239" i="25"/>
  <c r="H239" i="25"/>
  <c r="G239" i="25"/>
  <c r="F239" i="25"/>
  <c r="E239" i="25"/>
  <c r="D239" i="25"/>
  <c r="C239" i="25"/>
  <c r="B239" i="25"/>
  <c r="A239" i="25"/>
  <c r="P238" i="25"/>
  <c r="O238" i="25"/>
  <c r="N238" i="25"/>
  <c r="M238" i="25"/>
  <c r="L238" i="25"/>
  <c r="K238" i="25"/>
  <c r="J238" i="25"/>
  <c r="I238" i="25"/>
  <c r="H238" i="25"/>
  <c r="G238" i="25"/>
  <c r="F238" i="25"/>
  <c r="E238" i="25"/>
  <c r="D238" i="25"/>
  <c r="C238" i="25"/>
  <c r="B238" i="25"/>
  <c r="A238" i="25"/>
  <c r="P237" i="25"/>
  <c r="O237" i="25"/>
  <c r="N237" i="25"/>
  <c r="M237" i="25"/>
  <c r="L237" i="25"/>
  <c r="K237" i="25"/>
  <c r="J237" i="25"/>
  <c r="I237" i="25"/>
  <c r="H237" i="25"/>
  <c r="G237" i="25"/>
  <c r="F237" i="25"/>
  <c r="E237" i="25"/>
  <c r="D237" i="25"/>
  <c r="C237" i="25"/>
  <c r="B237" i="25"/>
  <c r="A237" i="25"/>
  <c r="P236" i="25"/>
  <c r="O236" i="25"/>
  <c r="N236" i="25"/>
  <c r="M236" i="25"/>
  <c r="L236" i="25"/>
  <c r="K236" i="25"/>
  <c r="J236" i="25"/>
  <c r="I236" i="25"/>
  <c r="H236" i="25"/>
  <c r="G236" i="25"/>
  <c r="F236" i="25"/>
  <c r="E236" i="25"/>
  <c r="D236" i="25"/>
  <c r="C236" i="25"/>
  <c r="B236" i="25"/>
  <c r="A236" i="25"/>
  <c r="P235" i="25"/>
  <c r="O235" i="25"/>
  <c r="N235" i="25"/>
  <c r="M235" i="25"/>
  <c r="L235" i="25"/>
  <c r="K235" i="25"/>
  <c r="J235" i="25"/>
  <c r="I235" i="25"/>
  <c r="H235" i="25"/>
  <c r="G235" i="25"/>
  <c r="F235" i="25"/>
  <c r="E235" i="25"/>
  <c r="D235" i="25"/>
  <c r="C235" i="25"/>
  <c r="B235" i="25"/>
  <c r="A235" i="25"/>
  <c r="P234" i="25"/>
  <c r="O234" i="25"/>
  <c r="N234" i="25"/>
  <c r="M234" i="25"/>
  <c r="L234" i="25"/>
  <c r="K234" i="25"/>
  <c r="J234" i="25"/>
  <c r="I234" i="25"/>
  <c r="H234" i="25"/>
  <c r="G234" i="25"/>
  <c r="F234" i="25"/>
  <c r="E234" i="25"/>
  <c r="D234" i="25"/>
  <c r="C234" i="25"/>
  <c r="B234" i="25"/>
  <c r="A234" i="25"/>
  <c r="P233" i="25"/>
  <c r="O233" i="25"/>
  <c r="N233" i="25"/>
  <c r="M233" i="25"/>
  <c r="L233" i="25"/>
  <c r="K233" i="25"/>
  <c r="J233" i="25"/>
  <c r="I233" i="25"/>
  <c r="H233" i="25"/>
  <c r="G233" i="25"/>
  <c r="F233" i="25"/>
  <c r="E233" i="25"/>
  <c r="D233" i="25"/>
  <c r="C233" i="25"/>
  <c r="B233" i="25"/>
  <c r="A233" i="25"/>
  <c r="P232" i="25"/>
  <c r="O232" i="25"/>
  <c r="N232" i="25"/>
  <c r="M232" i="25"/>
  <c r="L232" i="25"/>
  <c r="K232" i="25"/>
  <c r="J232" i="25"/>
  <c r="I232" i="25"/>
  <c r="H232" i="25"/>
  <c r="G232" i="25"/>
  <c r="F232" i="25"/>
  <c r="E232" i="25"/>
  <c r="D232" i="25"/>
  <c r="C232" i="25"/>
  <c r="B232" i="25"/>
  <c r="A232" i="25"/>
  <c r="P231" i="25"/>
  <c r="O231" i="25"/>
  <c r="N231" i="25"/>
  <c r="M231" i="25"/>
  <c r="L231" i="25"/>
  <c r="K231" i="25"/>
  <c r="J231" i="25"/>
  <c r="I231" i="25"/>
  <c r="H231" i="25"/>
  <c r="G231" i="25"/>
  <c r="F231" i="25"/>
  <c r="E231" i="25"/>
  <c r="D231" i="25"/>
  <c r="C231" i="25"/>
  <c r="B231" i="25"/>
  <c r="A231" i="25"/>
  <c r="P230" i="25"/>
  <c r="O230" i="25"/>
  <c r="N230" i="25"/>
  <c r="M230" i="25"/>
  <c r="L230" i="25"/>
  <c r="K230" i="25"/>
  <c r="J230" i="25"/>
  <c r="I230" i="25"/>
  <c r="H230" i="25"/>
  <c r="G230" i="25"/>
  <c r="F230" i="25"/>
  <c r="E230" i="25"/>
  <c r="D230" i="25"/>
  <c r="C230" i="25"/>
  <c r="B230" i="25"/>
  <c r="A230" i="25"/>
  <c r="P229" i="25"/>
  <c r="O229" i="25"/>
  <c r="N229" i="25"/>
  <c r="M229" i="25"/>
  <c r="L229" i="25"/>
  <c r="K229" i="25"/>
  <c r="J229" i="25"/>
  <c r="I229" i="25"/>
  <c r="H229" i="25"/>
  <c r="G229" i="25"/>
  <c r="F229" i="25"/>
  <c r="E229" i="25"/>
  <c r="D229" i="25"/>
  <c r="C229" i="25"/>
  <c r="B229" i="25"/>
  <c r="A229" i="25"/>
  <c r="P228" i="25"/>
  <c r="O228" i="25"/>
  <c r="N228" i="25"/>
  <c r="M228" i="25"/>
  <c r="L228" i="25"/>
  <c r="K228" i="25"/>
  <c r="J228" i="25"/>
  <c r="I228" i="25"/>
  <c r="H228" i="25"/>
  <c r="G228" i="25"/>
  <c r="F228" i="25"/>
  <c r="E228" i="25"/>
  <c r="D228" i="25"/>
  <c r="C228" i="25"/>
  <c r="B228" i="25"/>
  <c r="A228" i="25"/>
  <c r="P227" i="25"/>
  <c r="O227" i="25"/>
  <c r="N227" i="25"/>
  <c r="M227" i="25"/>
  <c r="L227" i="25"/>
  <c r="K227" i="25"/>
  <c r="J227" i="25"/>
  <c r="I227" i="25"/>
  <c r="H227" i="25"/>
  <c r="G227" i="25"/>
  <c r="F227" i="25"/>
  <c r="E227" i="25"/>
  <c r="D227" i="25"/>
  <c r="C227" i="25"/>
  <c r="B227" i="25"/>
  <c r="A227" i="25"/>
  <c r="P226" i="25"/>
  <c r="O226" i="25"/>
  <c r="N226" i="25"/>
  <c r="M226" i="25"/>
  <c r="L226" i="25"/>
  <c r="K226" i="25"/>
  <c r="J226" i="25"/>
  <c r="I226" i="25"/>
  <c r="H226" i="25"/>
  <c r="G226" i="25"/>
  <c r="F226" i="25"/>
  <c r="E226" i="25"/>
  <c r="D226" i="25"/>
  <c r="C226" i="25"/>
  <c r="B226" i="25"/>
  <c r="A226" i="25"/>
  <c r="P225" i="25"/>
  <c r="O225" i="25"/>
  <c r="N225" i="25"/>
  <c r="M225" i="25"/>
  <c r="L225" i="25"/>
  <c r="K225" i="25"/>
  <c r="J225" i="25"/>
  <c r="I225" i="25"/>
  <c r="H225" i="25"/>
  <c r="G225" i="25"/>
  <c r="F225" i="25"/>
  <c r="E225" i="25"/>
  <c r="D225" i="25"/>
  <c r="C225" i="25"/>
  <c r="B225" i="25"/>
  <c r="A225" i="25"/>
  <c r="P224" i="25"/>
  <c r="O224" i="25"/>
  <c r="N224" i="25"/>
  <c r="M224" i="25"/>
  <c r="L224" i="25"/>
  <c r="K224" i="25"/>
  <c r="J224" i="25"/>
  <c r="I224" i="25"/>
  <c r="H224" i="25"/>
  <c r="G224" i="25"/>
  <c r="F224" i="25"/>
  <c r="E224" i="25"/>
  <c r="D224" i="25"/>
  <c r="C224" i="25"/>
  <c r="B224" i="25"/>
  <c r="A224" i="25"/>
  <c r="P223" i="25"/>
  <c r="O223" i="25"/>
  <c r="N223" i="25"/>
  <c r="M223" i="25"/>
  <c r="L223" i="25"/>
  <c r="K223" i="25"/>
  <c r="J223" i="25"/>
  <c r="I223" i="25"/>
  <c r="H223" i="25"/>
  <c r="G223" i="25"/>
  <c r="F223" i="25"/>
  <c r="E223" i="25"/>
  <c r="D223" i="25"/>
  <c r="C223" i="25"/>
  <c r="B223" i="25"/>
  <c r="A223" i="25"/>
  <c r="P222" i="25"/>
  <c r="O222" i="25"/>
  <c r="N222" i="25"/>
  <c r="M222" i="25"/>
  <c r="L222" i="25"/>
  <c r="K222" i="25"/>
  <c r="J222" i="25"/>
  <c r="I222" i="25"/>
  <c r="H222" i="25"/>
  <c r="G222" i="25"/>
  <c r="F222" i="25"/>
  <c r="E222" i="25"/>
  <c r="D222" i="25"/>
  <c r="C222" i="25"/>
  <c r="B222" i="25"/>
  <c r="A222" i="25"/>
  <c r="P221" i="25"/>
  <c r="O221" i="25"/>
  <c r="N221" i="25"/>
  <c r="M221" i="25"/>
  <c r="L221" i="25"/>
  <c r="K221" i="25"/>
  <c r="J221" i="25"/>
  <c r="I221" i="25"/>
  <c r="H221" i="25"/>
  <c r="G221" i="25"/>
  <c r="F221" i="25"/>
  <c r="E221" i="25"/>
  <c r="D221" i="25"/>
  <c r="C221" i="25"/>
  <c r="B221" i="25"/>
  <c r="A221" i="25"/>
  <c r="P220" i="25"/>
  <c r="O220" i="25"/>
  <c r="N220" i="25"/>
  <c r="M220" i="25"/>
  <c r="L220" i="25"/>
  <c r="K220" i="25"/>
  <c r="J220" i="25"/>
  <c r="I220" i="25"/>
  <c r="H220" i="25"/>
  <c r="G220" i="25"/>
  <c r="F220" i="25"/>
  <c r="E220" i="25"/>
  <c r="D220" i="25"/>
  <c r="C220" i="25"/>
  <c r="B220" i="25"/>
  <c r="A220" i="25"/>
  <c r="P219" i="25"/>
  <c r="O219" i="25"/>
  <c r="N219" i="25"/>
  <c r="M219" i="25"/>
  <c r="L219" i="25"/>
  <c r="K219" i="25"/>
  <c r="J219" i="25"/>
  <c r="I219" i="25"/>
  <c r="H219" i="25"/>
  <c r="G219" i="25"/>
  <c r="F219" i="25"/>
  <c r="E219" i="25"/>
  <c r="D219" i="25"/>
  <c r="C219" i="25"/>
  <c r="B219" i="25"/>
  <c r="A219" i="25"/>
  <c r="P218" i="25"/>
  <c r="O218" i="25"/>
  <c r="N218" i="25"/>
  <c r="M218" i="25"/>
  <c r="L218" i="25"/>
  <c r="K218" i="25"/>
  <c r="J218" i="25"/>
  <c r="I218" i="25"/>
  <c r="H218" i="25"/>
  <c r="G218" i="25"/>
  <c r="F218" i="25"/>
  <c r="E218" i="25"/>
  <c r="D218" i="25"/>
  <c r="C218" i="25"/>
  <c r="B218" i="25"/>
  <c r="A218" i="25"/>
  <c r="P217" i="25"/>
  <c r="O217" i="25"/>
  <c r="N217" i="25"/>
  <c r="M217" i="25"/>
  <c r="L217" i="25"/>
  <c r="K217" i="25"/>
  <c r="J217" i="25"/>
  <c r="I217" i="25"/>
  <c r="H217" i="25"/>
  <c r="G217" i="25"/>
  <c r="F217" i="25"/>
  <c r="E217" i="25"/>
  <c r="D217" i="25"/>
  <c r="C217" i="25"/>
  <c r="B217" i="25"/>
  <c r="A217" i="25"/>
  <c r="P216" i="25"/>
  <c r="O216" i="25"/>
  <c r="N216" i="25"/>
  <c r="M216" i="25"/>
  <c r="L216" i="25"/>
  <c r="K216" i="25"/>
  <c r="J216" i="25"/>
  <c r="I216" i="25"/>
  <c r="H216" i="25"/>
  <c r="G216" i="25"/>
  <c r="F216" i="25"/>
  <c r="E216" i="25"/>
  <c r="D216" i="25"/>
  <c r="C216" i="25"/>
  <c r="B216" i="25"/>
  <c r="A216" i="25"/>
  <c r="P215" i="25"/>
  <c r="O215" i="25"/>
  <c r="N215" i="25"/>
  <c r="M215" i="25"/>
  <c r="L215" i="25"/>
  <c r="K215" i="25"/>
  <c r="J215" i="25"/>
  <c r="I215" i="25"/>
  <c r="H215" i="25"/>
  <c r="G215" i="25"/>
  <c r="F215" i="25"/>
  <c r="E215" i="25"/>
  <c r="D215" i="25"/>
  <c r="C215" i="25"/>
  <c r="B215" i="25"/>
  <c r="A215" i="25"/>
  <c r="P214" i="25"/>
  <c r="O214" i="25"/>
  <c r="N214" i="25"/>
  <c r="M214" i="25"/>
  <c r="L214" i="25"/>
  <c r="K214" i="25"/>
  <c r="J214" i="25"/>
  <c r="I214" i="25"/>
  <c r="H214" i="25"/>
  <c r="G214" i="25"/>
  <c r="F214" i="25"/>
  <c r="E214" i="25"/>
  <c r="D214" i="25"/>
  <c r="C214" i="25"/>
  <c r="B214" i="25"/>
  <c r="A214" i="25"/>
  <c r="P213" i="25"/>
  <c r="O213" i="25"/>
  <c r="N213" i="25"/>
  <c r="M213" i="25"/>
  <c r="L213" i="25"/>
  <c r="K213" i="25"/>
  <c r="J213" i="25"/>
  <c r="I213" i="25"/>
  <c r="H213" i="25"/>
  <c r="G213" i="25"/>
  <c r="F213" i="25"/>
  <c r="E213" i="25"/>
  <c r="D213" i="25"/>
  <c r="C213" i="25"/>
  <c r="B213" i="25"/>
  <c r="A213" i="25"/>
  <c r="P212" i="25"/>
  <c r="O212" i="25"/>
  <c r="N212" i="25"/>
  <c r="M212" i="25"/>
  <c r="L212" i="25"/>
  <c r="K212" i="25"/>
  <c r="J212" i="25"/>
  <c r="I212" i="25"/>
  <c r="H212" i="25"/>
  <c r="G212" i="25"/>
  <c r="F212" i="25"/>
  <c r="E212" i="25"/>
  <c r="D212" i="25"/>
  <c r="C212" i="25"/>
  <c r="B212" i="25"/>
  <c r="A212" i="25"/>
  <c r="P211" i="25"/>
  <c r="O211" i="25"/>
  <c r="N211" i="25"/>
  <c r="M211" i="25"/>
  <c r="L211" i="25"/>
  <c r="K211" i="25"/>
  <c r="J211" i="25"/>
  <c r="I211" i="25"/>
  <c r="H211" i="25"/>
  <c r="G211" i="25"/>
  <c r="F211" i="25"/>
  <c r="E211" i="25"/>
  <c r="D211" i="25"/>
  <c r="C211" i="25"/>
  <c r="B211" i="25"/>
  <c r="A211" i="25"/>
  <c r="P210" i="25"/>
  <c r="O210" i="25"/>
  <c r="N210" i="25"/>
  <c r="M210" i="25"/>
  <c r="L210" i="25"/>
  <c r="K210" i="25"/>
  <c r="J210" i="25"/>
  <c r="I210" i="25"/>
  <c r="H210" i="25"/>
  <c r="G210" i="25"/>
  <c r="F210" i="25"/>
  <c r="E210" i="25"/>
  <c r="D210" i="25"/>
  <c r="C210" i="25"/>
  <c r="B210" i="25"/>
  <c r="A210" i="25"/>
  <c r="P209" i="25"/>
  <c r="O209" i="25"/>
  <c r="N209" i="25"/>
  <c r="M209" i="25"/>
  <c r="L209" i="25"/>
  <c r="K209" i="25"/>
  <c r="J209" i="25"/>
  <c r="I209" i="25"/>
  <c r="H209" i="25"/>
  <c r="G209" i="25"/>
  <c r="F209" i="25"/>
  <c r="E209" i="25"/>
  <c r="D209" i="25"/>
  <c r="C209" i="25"/>
  <c r="B209" i="25"/>
  <c r="A209" i="25"/>
  <c r="P208" i="25"/>
  <c r="O208" i="25"/>
  <c r="N208" i="25"/>
  <c r="M208" i="25"/>
  <c r="L208" i="25"/>
  <c r="K208" i="25"/>
  <c r="J208" i="25"/>
  <c r="I208" i="25"/>
  <c r="H208" i="25"/>
  <c r="G208" i="25"/>
  <c r="F208" i="25"/>
  <c r="E208" i="25"/>
  <c r="D208" i="25"/>
  <c r="C208" i="25"/>
  <c r="B208" i="25"/>
  <c r="A208" i="25"/>
  <c r="P207" i="25"/>
  <c r="O207" i="25"/>
  <c r="N207" i="25"/>
  <c r="M207" i="25"/>
  <c r="L207" i="25"/>
  <c r="K207" i="25"/>
  <c r="J207" i="25"/>
  <c r="I207" i="25"/>
  <c r="H207" i="25"/>
  <c r="G207" i="25"/>
  <c r="F207" i="25"/>
  <c r="E207" i="25"/>
  <c r="D207" i="25"/>
  <c r="C207" i="25"/>
  <c r="B207" i="25"/>
  <c r="A207" i="25"/>
  <c r="P206" i="25"/>
  <c r="O206" i="25"/>
  <c r="N206" i="25"/>
  <c r="M206" i="25"/>
  <c r="L206" i="25"/>
  <c r="K206" i="25"/>
  <c r="J206" i="25"/>
  <c r="I206" i="25"/>
  <c r="H206" i="25"/>
  <c r="G206" i="25"/>
  <c r="F206" i="25"/>
  <c r="E206" i="25"/>
  <c r="D206" i="25"/>
  <c r="C206" i="25"/>
  <c r="B206" i="25"/>
  <c r="A206" i="25"/>
  <c r="P205" i="25"/>
  <c r="O205" i="25"/>
  <c r="N205" i="25"/>
  <c r="M205" i="25"/>
  <c r="L205" i="25"/>
  <c r="K205" i="25"/>
  <c r="J205" i="25"/>
  <c r="I205" i="25"/>
  <c r="H205" i="25"/>
  <c r="G205" i="25"/>
  <c r="F205" i="25"/>
  <c r="E205" i="25"/>
  <c r="D205" i="25"/>
  <c r="C205" i="25"/>
  <c r="B205" i="25"/>
  <c r="A205" i="25"/>
  <c r="P204" i="25"/>
  <c r="O204" i="25"/>
  <c r="N204" i="25"/>
  <c r="M204" i="25"/>
  <c r="L204" i="25"/>
  <c r="K204" i="25"/>
  <c r="J204" i="25"/>
  <c r="I204" i="25"/>
  <c r="H204" i="25"/>
  <c r="G204" i="25"/>
  <c r="F204" i="25"/>
  <c r="E204" i="25"/>
  <c r="D204" i="25"/>
  <c r="C204" i="25"/>
  <c r="B204" i="25"/>
  <c r="A204" i="25"/>
  <c r="P203" i="25"/>
  <c r="O203" i="25"/>
  <c r="N203" i="25"/>
  <c r="M203" i="25"/>
  <c r="L203" i="25"/>
  <c r="K203" i="25"/>
  <c r="J203" i="25"/>
  <c r="I203" i="25"/>
  <c r="H203" i="25"/>
  <c r="G203" i="25"/>
  <c r="F203" i="25"/>
  <c r="E203" i="25"/>
  <c r="D203" i="25"/>
  <c r="C203" i="25"/>
  <c r="B203" i="25"/>
  <c r="A203" i="25"/>
  <c r="P202" i="25"/>
  <c r="O202" i="25"/>
  <c r="N202" i="25"/>
  <c r="M202" i="25"/>
  <c r="L202" i="25"/>
  <c r="K202" i="25"/>
  <c r="J202" i="25"/>
  <c r="I202" i="25"/>
  <c r="H202" i="25"/>
  <c r="G202" i="25"/>
  <c r="F202" i="25"/>
  <c r="E202" i="25"/>
  <c r="D202" i="25"/>
  <c r="C202" i="25"/>
  <c r="B202" i="25"/>
  <c r="A202" i="25"/>
  <c r="P201" i="25"/>
  <c r="O201" i="25"/>
  <c r="N201" i="25"/>
  <c r="M201" i="25"/>
  <c r="L201" i="25"/>
  <c r="K201" i="25"/>
  <c r="J201" i="25"/>
  <c r="I201" i="25"/>
  <c r="H201" i="25"/>
  <c r="G201" i="25"/>
  <c r="F201" i="25"/>
  <c r="E201" i="25"/>
  <c r="D201" i="25"/>
  <c r="C201" i="25"/>
  <c r="B201" i="25"/>
  <c r="A201" i="25"/>
  <c r="P200" i="25"/>
  <c r="O200" i="25"/>
  <c r="N200" i="25"/>
  <c r="M200" i="25"/>
  <c r="L200" i="25"/>
  <c r="K200" i="25"/>
  <c r="J200" i="25"/>
  <c r="I200" i="25"/>
  <c r="H200" i="25"/>
  <c r="G200" i="25"/>
  <c r="F200" i="25"/>
  <c r="E200" i="25"/>
  <c r="D200" i="25"/>
  <c r="C200" i="25"/>
  <c r="B200" i="25"/>
  <c r="A200" i="25"/>
  <c r="P199" i="25"/>
  <c r="O199" i="25"/>
  <c r="N199" i="25"/>
  <c r="M199" i="25"/>
  <c r="L199" i="25"/>
  <c r="K199" i="25"/>
  <c r="J199" i="25"/>
  <c r="I199" i="25"/>
  <c r="H199" i="25"/>
  <c r="G199" i="25"/>
  <c r="F199" i="25"/>
  <c r="E199" i="25"/>
  <c r="D199" i="25"/>
  <c r="C199" i="25"/>
  <c r="B199" i="25"/>
  <c r="A199" i="25"/>
  <c r="P198" i="25"/>
  <c r="O198" i="25"/>
  <c r="N198" i="25"/>
  <c r="M198" i="25"/>
  <c r="L198" i="25"/>
  <c r="K198" i="25"/>
  <c r="J198" i="25"/>
  <c r="I198" i="25"/>
  <c r="H198" i="25"/>
  <c r="G198" i="25"/>
  <c r="F198" i="25"/>
  <c r="E198" i="25"/>
  <c r="D198" i="25"/>
  <c r="C198" i="25"/>
  <c r="B198" i="25"/>
  <c r="A198" i="25"/>
  <c r="P197" i="25"/>
  <c r="O197" i="25"/>
  <c r="N197" i="25"/>
  <c r="M197" i="25"/>
  <c r="L197" i="25"/>
  <c r="K197" i="25"/>
  <c r="J197" i="25"/>
  <c r="I197" i="25"/>
  <c r="H197" i="25"/>
  <c r="G197" i="25"/>
  <c r="F197" i="25"/>
  <c r="E197" i="25"/>
  <c r="D197" i="25"/>
  <c r="C197" i="25"/>
  <c r="B197" i="25"/>
  <c r="A197" i="25"/>
  <c r="P196" i="25"/>
  <c r="O196" i="25"/>
  <c r="N196" i="25"/>
  <c r="M196" i="25"/>
  <c r="L196" i="25"/>
  <c r="K196" i="25"/>
  <c r="J196" i="25"/>
  <c r="I196" i="25"/>
  <c r="H196" i="25"/>
  <c r="G196" i="25"/>
  <c r="F196" i="25"/>
  <c r="E196" i="25"/>
  <c r="D196" i="25"/>
  <c r="C196" i="25"/>
  <c r="B196" i="25"/>
  <c r="A196" i="25"/>
  <c r="P195" i="25"/>
  <c r="O195" i="25"/>
  <c r="N195" i="25"/>
  <c r="M195" i="25"/>
  <c r="L195" i="25"/>
  <c r="K195" i="25"/>
  <c r="J195" i="25"/>
  <c r="I195" i="25"/>
  <c r="H195" i="25"/>
  <c r="G195" i="25"/>
  <c r="F195" i="25"/>
  <c r="E195" i="25"/>
  <c r="D195" i="25"/>
  <c r="C195" i="25"/>
  <c r="B195" i="25"/>
  <c r="A195" i="25"/>
  <c r="P194" i="25"/>
  <c r="O194" i="25"/>
  <c r="N194" i="25"/>
  <c r="M194" i="25"/>
  <c r="L194" i="25"/>
  <c r="K194" i="25"/>
  <c r="J194" i="25"/>
  <c r="I194" i="25"/>
  <c r="H194" i="25"/>
  <c r="G194" i="25"/>
  <c r="F194" i="25"/>
  <c r="E194" i="25"/>
  <c r="D194" i="25"/>
  <c r="C194" i="25"/>
  <c r="B194" i="25"/>
  <c r="A194" i="25"/>
  <c r="P193" i="25"/>
  <c r="O193" i="25"/>
  <c r="N193" i="25"/>
  <c r="M193" i="25"/>
  <c r="L193" i="25"/>
  <c r="K193" i="25"/>
  <c r="J193" i="25"/>
  <c r="I193" i="25"/>
  <c r="H193" i="25"/>
  <c r="G193" i="25"/>
  <c r="F193" i="25"/>
  <c r="E193" i="25"/>
  <c r="D193" i="25"/>
  <c r="C193" i="25"/>
  <c r="B193" i="25"/>
  <c r="A193" i="25"/>
  <c r="P192" i="25"/>
  <c r="O192" i="25"/>
  <c r="N192" i="25"/>
  <c r="M192" i="25"/>
  <c r="L192" i="25"/>
  <c r="K192" i="25"/>
  <c r="J192" i="25"/>
  <c r="I192" i="25"/>
  <c r="H192" i="25"/>
  <c r="G192" i="25"/>
  <c r="F192" i="25"/>
  <c r="E192" i="25"/>
  <c r="D192" i="25"/>
  <c r="C192" i="25"/>
  <c r="B192" i="25"/>
  <c r="A192" i="25"/>
  <c r="P191" i="25"/>
  <c r="O191" i="25"/>
  <c r="N191" i="25"/>
  <c r="M191" i="25"/>
  <c r="L191" i="25"/>
  <c r="K191" i="25"/>
  <c r="J191" i="25"/>
  <c r="I191" i="25"/>
  <c r="H191" i="25"/>
  <c r="G191" i="25"/>
  <c r="F191" i="25"/>
  <c r="E191" i="25"/>
  <c r="D191" i="25"/>
  <c r="C191" i="25"/>
  <c r="B191" i="25"/>
  <c r="A191" i="25"/>
  <c r="P190" i="25"/>
  <c r="O190" i="25"/>
  <c r="N190" i="25"/>
  <c r="M190" i="25"/>
  <c r="L190" i="25"/>
  <c r="K190" i="25"/>
  <c r="J190" i="25"/>
  <c r="I190" i="25"/>
  <c r="H190" i="25"/>
  <c r="G190" i="25"/>
  <c r="F190" i="25"/>
  <c r="E190" i="25"/>
  <c r="D190" i="25"/>
  <c r="C190" i="25"/>
  <c r="B190" i="25"/>
  <c r="A190" i="25"/>
  <c r="P189" i="25"/>
  <c r="O189" i="25"/>
  <c r="N189" i="25"/>
  <c r="M189" i="25"/>
  <c r="L189" i="25"/>
  <c r="K189" i="25"/>
  <c r="J189" i="25"/>
  <c r="I189" i="25"/>
  <c r="H189" i="25"/>
  <c r="G189" i="25"/>
  <c r="F189" i="25"/>
  <c r="E189" i="25"/>
  <c r="D189" i="25"/>
  <c r="C189" i="25"/>
  <c r="B189" i="25"/>
  <c r="A189" i="25"/>
  <c r="P188" i="25"/>
  <c r="O188" i="25"/>
  <c r="N188" i="25"/>
  <c r="M188" i="25"/>
  <c r="L188" i="25"/>
  <c r="K188" i="25"/>
  <c r="J188" i="25"/>
  <c r="I188" i="25"/>
  <c r="H188" i="25"/>
  <c r="G188" i="25"/>
  <c r="F188" i="25"/>
  <c r="E188" i="25"/>
  <c r="D188" i="25"/>
  <c r="C188" i="25"/>
  <c r="B188" i="25"/>
  <c r="A188" i="25"/>
  <c r="P187" i="25"/>
  <c r="O187" i="25"/>
  <c r="N187" i="25"/>
  <c r="M187" i="25"/>
  <c r="L187" i="25"/>
  <c r="K187" i="25"/>
  <c r="J187" i="25"/>
  <c r="I187" i="25"/>
  <c r="H187" i="25"/>
  <c r="G187" i="25"/>
  <c r="F187" i="25"/>
  <c r="E187" i="25"/>
  <c r="D187" i="25"/>
  <c r="C187" i="25"/>
  <c r="B187" i="25"/>
  <c r="A187" i="25"/>
  <c r="P186" i="25"/>
  <c r="O186" i="25"/>
  <c r="N186" i="25"/>
  <c r="M186" i="25"/>
  <c r="L186" i="25"/>
  <c r="K186" i="25"/>
  <c r="J186" i="25"/>
  <c r="I186" i="25"/>
  <c r="H186" i="25"/>
  <c r="G186" i="25"/>
  <c r="F186" i="25"/>
  <c r="E186" i="25"/>
  <c r="D186" i="25"/>
  <c r="C186" i="25"/>
  <c r="B186" i="25"/>
  <c r="A186" i="25"/>
  <c r="P185" i="25"/>
  <c r="O185" i="25"/>
  <c r="N185" i="25"/>
  <c r="M185" i="25"/>
  <c r="L185" i="25"/>
  <c r="K185" i="25"/>
  <c r="J185" i="25"/>
  <c r="I185" i="25"/>
  <c r="H185" i="25"/>
  <c r="G185" i="25"/>
  <c r="F185" i="25"/>
  <c r="E185" i="25"/>
  <c r="D185" i="25"/>
  <c r="C185" i="25"/>
  <c r="B185" i="25"/>
  <c r="A185" i="25"/>
  <c r="P184" i="25"/>
  <c r="O184" i="25"/>
  <c r="N184" i="25"/>
  <c r="M184" i="25"/>
  <c r="L184" i="25"/>
  <c r="K184" i="25"/>
  <c r="J184" i="25"/>
  <c r="I184" i="25"/>
  <c r="H184" i="25"/>
  <c r="G184" i="25"/>
  <c r="F184" i="25"/>
  <c r="E184" i="25"/>
  <c r="D184" i="25"/>
  <c r="C184" i="25"/>
  <c r="B184" i="25"/>
  <c r="A184" i="25"/>
  <c r="P183" i="25"/>
  <c r="O183" i="25"/>
  <c r="N183" i="25"/>
  <c r="M183" i="25"/>
  <c r="L183" i="25"/>
  <c r="K183" i="25"/>
  <c r="J183" i="25"/>
  <c r="I183" i="25"/>
  <c r="H183" i="25"/>
  <c r="G183" i="25"/>
  <c r="F183" i="25"/>
  <c r="E183" i="25"/>
  <c r="D183" i="25"/>
  <c r="C183" i="25"/>
  <c r="B183" i="25"/>
  <c r="A183" i="25"/>
  <c r="P182" i="25"/>
  <c r="O182" i="25"/>
  <c r="N182" i="25"/>
  <c r="M182" i="25"/>
  <c r="L182" i="25"/>
  <c r="K182" i="25"/>
  <c r="J182" i="25"/>
  <c r="I182" i="25"/>
  <c r="H182" i="25"/>
  <c r="G182" i="25"/>
  <c r="F182" i="25"/>
  <c r="E182" i="25"/>
  <c r="D182" i="25"/>
  <c r="C182" i="25"/>
  <c r="B182" i="25"/>
  <c r="A182" i="25"/>
  <c r="P181" i="25"/>
  <c r="O181" i="25"/>
  <c r="N181" i="25"/>
  <c r="M181" i="25"/>
  <c r="L181" i="25"/>
  <c r="K181" i="25"/>
  <c r="J181" i="25"/>
  <c r="I181" i="25"/>
  <c r="H181" i="25"/>
  <c r="G181" i="25"/>
  <c r="F181" i="25"/>
  <c r="E181" i="25"/>
  <c r="D181" i="25"/>
  <c r="C181" i="25"/>
  <c r="B181" i="25"/>
  <c r="A181" i="25"/>
  <c r="P180" i="25"/>
  <c r="O180" i="25"/>
  <c r="N180" i="25"/>
  <c r="M180" i="25"/>
  <c r="L180" i="25"/>
  <c r="K180" i="25"/>
  <c r="J180" i="25"/>
  <c r="I180" i="25"/>
  <c r="H180" i="25"/>
  <c r="G180" i="25"/>
  <c r="F180" i="25"/>
  <c r="E180" i="25"/>
  <c r="D180" i="25"/>
  <c r="C180" i="25"/>
  <c r="B180" i="25"/>
  <c r="A180" i="25"/>
  <c r="P179" i="25"/>
  <c r="O179" i="25"/>
  <c r="N179" i="25"/>
  <c r="M179" i="25"/>
  <c r="L179" i="25"/>
  <c r="K179" i="25"/>
  <c r="J179" i="25"/>
  <c r="I179" i="25"/>
  <c r="H179" i="25"/>
  <c r="G179" i="25"/>
  <c r="F179" i="25"/>
  <c r="E179" i="25"/>
  <c r="D179" i="25"/>
  <c r="C179" i="25"/>
  <c r="B179" i="25"/>
  <c r="A179" i="25"/>
  <c r="P178" i="25"/>
  <c r="O178" i="25"/>
  <c r="N178" i="25"/>
  <c r="M178" i="25"/>
  <c r="L178" i="25"/>
  <c r="K178" i="25"/>
  <c r="J178" i="25"/>
  <c r="I178" i="25"/>
  <c r="H178" i="25"/>
  <c r="G178" i="25"/>
  <c r="F178" i="25"/>
  <c r="E178" i="25"/>
  <c r="D178" i="25"/>
  <c r="C178" i="25"/>
  <c r="B178" i="25"/>
  <c r="A178" i="25"/>
  <c r="P177" i="25"/>
  <c r="O177" i="25"/>
  <c r="N177" i="25"/>
  <c r="M177" i="25"/>
  <c r="L177" i="25"/>
  <c r="K177" i="25"/>
  <c r="J177" i="25"/>
  <c r="I177" i="25"/>
  <c r="H177" i="25"/>
  <c r="G177" i="25"/>
  <c r="F177" i="25"/>
  <c r="E177" i="25"/>
  <c r="D177" i="25"/>
  <c r="C177" i="25"/>
  <c r="B177" i="25"/>
  <c r="A177" i="25"/>
  <c r="P176" i="25"/>
  <c r="O176" i="25"/>
  <c r="N176" i="25"/>
  <c r="M176" i="25"/>
  <c r="L176" i="25"/>
  <c r="K176" i="25"/>
  <c r="J176" i="25"/>
  <c r="I176" i="25"/>
  <c r="H176" i="25"/>
  <c r="G176" i="25"/>
  <c r="F176" i="25"/>
  <c r="E176" i="25"/>
  <c r="D176" i="25"/>
  <c r="C176" i="25"/>
  <c r="B176" i="25"/>
  <c r="A176" i="25"/>
  <c r="P175" i="25"/>
  <c r="O175" i="25"/>
  <c r="N175" i="25"/>
  <c r="M175" i="25"/>
  <c r="L175" i="25"/>
  <c r="K175" i="25"/>
  <c r="J175" i="25"/>
  <c r="I175" i="25"/>
  <c r="H175" i="25"/>
  <c r="G175" i="25"/>
  <c r="F175" i="25"/>
  <c r="E175" i="25"/>
  <c r="D175" i="25"/>
  <c r="C175" i="25"/>
  <c r="B175" i="25"/>
  <c r="A175" i="25"/>
  <c r="P174" i="25"/>
  <c r="O174" i="25"/>
  <c r="N174" i="25"/>
  <c r="M174" i="25"/>
  <c r="L174" i="25"/>
  <c r="K174" i="25"/>
  <c r="J174" i="25"/>
  <c r="I174" i="25"/>
  <c r="H174" i="25"/>
  <c r="G174" i="25"/>
  <c r="F174" i="25"/>
  <c r="E174" i="25"/>
  <c r="D174" i="25"/>
  <c r="C174" i="25"/>
  <c r="B174" i="25"/>
  <c r="A174" i="25"/>
  <c r="P173" i="25"/>
  <c r="O173" i="25"/>
  <c r="N173" i="25"/>
  <c r="M173" i="25"/>
  <c r="L173" i="25"/>
  <c r="K173" i="25"/>
  <c r="J173" i="25"/>
  <c r="I173" i="25"/>
  <c r="H173" i="25"/>
  <c r="G173" i="25"/>
  <c r="F173" i="25"/>
  <c r="E173" i="25"/>
  <c r="D173" i="25"/>
  <c r="C173" i="25"/>
  <c r="B173" i="25"/>
  <c r="A173" i="25"/>
  <c r="P172" i="25"/>
  <c r="O172" i="25"/>
  <c r="N172" i="25"/>
  <c r="M172" i="25"/>
  <c r="L172" i="25"/>
  <c r="K172" i="25"/>
  <c r="J172" i="25"/>
  <c r="I172" i="25"/>
  <c r="H172" i="25"/>
  <c r="G172" i="25"/>
  <c r="F172" i="25"/>
  <c r="E172" i="25"/>
  <c r="D172" i="25"/>
  <c r="C172" i="25"/>
  <c r="B172" i="25"/>
  <c r="A172" i="25"/>
  <c r="P171" i="25"/>
  <c r="O171" i="25"/>
  <c r="N171" i="25"/>
  <c r="M171" i="25"/>
  <c r="L171" i="25"/>
  <c r="K171" i="25"/>
  <c r="J171" i="25"/>
  <c r="I171" i="25"/>
  <c r="H171" i="25"/>
  <c r="G171" i="25"/>
  <c r="F171" i="25"/>
  <c r="E171" i="25"/>
  <c r="D171" i="25"/>
  <c r="C171" i="25"/>
  <c r="B171" i="25"/>
  <c r="A171" i="25"/>
  <c r="P170" i="25"/>
  <c r="O170" i="25"/>
  <c r="N170" i="25"/>
  <c r="M170" i="25"/>
  <c r="L170" i="25"/>
  <c r="K170" i="25"/>
  <c r="J170" i="25"/>
  <c r="I170" i="25"/>
  <c r="H170" i="25"/>
  <c r="G170" i="25"/>
  <c r="F170" i="25"/>
  <c r="E170" i="25"/>
  <c r="D170" i="25"/>
  <c r="C170" i="25"/>
  <c r="B170" i="25"/>
  <c r="A170" i="25"/>
  <c r="P169" i="25"/>
  <c r="O169" i="25"/>
  <c r="N169" i="25"/>
  <c r="M169" i="25"/>
  <c r="L169" i="25"/>
  <c r="K169" i="25"/>
  <c r="J169" i="25"/>
  <c r="I169" i="25"/>
  <c r="H169" i="25"/>
  <c r="G169" i="25"/>
  <c r="F169" i="25"/>
  <c r="E169" i="25"/>
  <c r="D169" i="25"/>
  <c r="C169" i="25"/>
  <c r="B169" i="25"/>
  <c r="A169" i="25"/>
  <c r="P168" i="25"/>
  <c r="O168" i="25"/>
  <c r="N168" i="25"/>
  <c r="M168" i="25"/>
  <c r="L168" i="25"/>
  <c r="K168" i="25"/>
  <c r="J168" i="25"/>
  <c r="I168" i="25"/>
  <c r="H168" i="25"/>
  <c r="G168" i="25"/>
  <c r="F168" i="25"/>
  <c r="E168" i="25"/>
  <c r="D168" i="25"/>
  <c r="C168" i="25"/>
  <c r="B168" i="25"/>
  <c r="A168" i="25"/>
  <c r="P167" i="25"/>
  <c r="O167" i="25"/>
  <c r="N167" i="25"/>
  <c r="M167" i="25"/>
  <c r="L167" i="25"/>
  <c r="K167" i="25"/>
  <c r="J167" i="25"/>
  <c r="I167" i="25"/>
  <c r="H167" i="25"/>
  <c r="G167" i="25"/>
  <c r="F167" i="25"/>
  <c r="E167" i="25"/>
  <c r="D167" i="25"/>
  <c r="C167" i="25"/>
  <c r="B167" i="25"/>
  <c r="A167" i="25"/>
  <c r="P166" i="25"/>
  <c r="O166" i="25"/>
  <c r="N166" i="25"/>
  <c r="M166" i="25"/>
  <c r="L166" i="25"/>
  <c r="K166" i="25"/>
  <c r="J166" i="25"/>
  <c r="I166" i="25"/>
  <c r="H166" i="25"/>
  <c r="G166" i="25"/>
  <c r="F166" i="25"/>
  <c r="E166" i="25"/>
  <c r="D166" i="25"/>
  <c r="C166" i="25"/>
  <c r="B166" i="25"/>
  <c r="A166" i="25"/>
  <c r="P165" i="25"/>
  <c r="O165" i="25"/>
  <c r="N165" i="25"/>
  <c r="M165" i="25"/>
  <c r="L165" i="25"/>
  <c r="K165" i="25"/>
  <c r="J165" i="25"/>
  <c r="I165" i="25"/>
  <c r="H165" i="25"/>
  <c r="G165" i="25"/>
  <c r="F165" i="25"/>
  <c r="E165" i="25"/>
  <c r="D165" i="25"/>
  <c r="C165" i="25"/>
  <c r="B165" i="25"/>
  <c r="A165" i="25"/>
  <c r="P164" i="25"/>
  <c r="O164" i="25"/>
  <c r="N164" i="25"/>
  <c r="M164" i="25"/>
  <c r="L164" i="25"/>
  <c r="K164" i="25"/>
  <c r="J164" i="25"/>
  <c r="I164" i="25"/>
  <c r="H164" i="25"/>
  <c r="G164" i="25"/>
  <c r="F164" i="25"/>
  <c r="E164" i="25"/>
  <c r="D164" i="25"/>
  <c r="C164" i="25"/>
  <c r="B164" i="25"/>
  <c r="A164" i="25"/>
  <c r="P163" i="25"/>
  <c r="O163" i="25"/>
  <c r="N163" i="25"/>
  <c r="M163" i="25"/>
  <c r="L163" i="25"/>
  <c r="K163" i="25"/>
  <c r="J163" i="25"/>
  <c r="I163" i="25"/>
  <c r="H163" i="25"/>
  <c r="G163" i="25"/>
  <c r="F163" i="25"/>
  <c r="E163" i="25"/>
  <c r="D163" i="25"/>
  <c r="C163" i="25"/>
  <c r="B163" i="25"/>
  <c r="A163" i="25"/>
  <c r="P162" i="25"/>
  <c r="O162" i="25"/>
  <c r="N162" i="25"/>
  <c r="M162" i="25"/>
  <c r="L162" i="25"/>
  <c r="K162" i="25"/>
  <c r="J162" i="25"/>
  <c r="I162" i="25"/>
  <c r="H162" i="25"/>
  <c r="G162" i="25"/>
  <c r="F162" i="25"/>
  <c r="E162" i="25"/>
  <c r="D162" i="25"/>
  <c r="C162" i="25"/>
  <c r="B162" i="25"/>
  <c r="A162" i="25"/>
  <c r="P161" i="25"/>
  <c r="O161" i="25"/>
  <c r="N161" i="25"/>
  <c r="M161" i="25"/>
  <c r="L161" i="25"/>
  <c r="K161" i="25"/>
  <c r="J161" i="25"/>
  <c r="I161" i="25"/>
  <c r="H161" i="25"/>
  <c r="G161" i="25"/>
  <c r="F161" i="25"/>
  <c r="E161" i="25"/>
  <c r="D161" i="25"/>
  <c r="C161" i="25"/>
  <c r="B161" i="25"/>
  <c r="A161" i="25"/>
  <c r="P160" i="25"/>
  <c r="O160" i="25"/>
  <c r="N160" i="25"/>
  <c r="M160" i="25"/>
  <c r="L160" i="25"/>
  <c r="K160" i="25"/>
  <c r="J160" i="25"/>
  <c r="I160" i="25"/>
  <c r="H160" i="25"/>
  <c r="G160" i="25"/>
  <c r="F160" i="25"/>
  <c r="E160" i="25"/>
  <c r="D160" i="25"/>
  <c r="C160" i="25"/>
  <c r="B160" i="25"/>
  <c r="A160" i="25"/>
  <c r="P159" i="25"/>
  <c r="O159" i="25"/>
  <c r="N159" i="25"/>
  <c r="M159" i="25"/>
  <c r="L159" i="25"/>
  <c r="K159" i="25"/>
  <c r="J159" i="25"/>
  <c r="I159" i="25"/>
  <c r="H159" i="25"/>
  <c r="G159" i="25"/>
  <c r="F159" i="25"/>
  <c r="E159" i="25"/>
  <c r="D159" i="25"/>
  <c r="C159" i="25"/>
  <c r="B159" i="25"/>
  <c r="A159" i="25"/>
  <c r="P158" i="25"/>
  <c r="O158" i="25"/>
  <c r="N158" i="25"/>
  <c r="M158" i="25"/>
  <c r="L158" i="25"/>
  <c r="K158" i="25"/>
  <c r="J158" i="25"/>
  <c r="I158" i="25"/>
  <c r="H158" i="25"/>
  <c r="G158" i="25"/>
  <c r="F158" i="25"/>
  <c r="E158" i="25"/>
  <c r="D158" i="25"/>
  <c r="C158" i="25"/>
  <c r="B158" i="25"/>
  <c r="A158" i="25"/>
  <c r="P157" i="25"/>
  <c r="O157" i="25"/>
  <c r="N157" i="25"/>
  <c r="M157" i="25"/>
  <c r="L157" i="25"/>
  <c r="K157" i="25"/>
  <c r="J157" i="25"/>
  <c r="I157" i="25"/>
  <c r="H157" i="25"/>
  <c r="G157" i="25"/>
  <c r="F157" i="25"/>
  <c r="E157" i="25"/>
  <c r="D157" i="25"/>
  <c r="C157" i="25"/>
  <c r="B157" i="25"/>
  <c r="A157" i="25"/>
  <c r="P156" i="25"/>
  <c r="O156" i="25"/>
  <c r="N156" i="25"/>
  <c r="M156" i="25"/>
  <c r="L156" i="25"/>
  <c r="K156" i="25"/>
  <c r="J156" i="25"/>
  <c r="I156" i="25"/>
  <c r="H156" i="25"/>
  <c r="G156" i="25"/>
  <c r="F156" i="25"/>
  <c r="E156" i="25"/>
  <c r="D156" i="25"/>
  <c r="C156" i="25"/>
  <c r="B156" i="25"/>
  <c r="A156" i="25"/>
  <c r="P155" i="25"/>
  <c r="O155" i="25"/>
  <c r="N155" i="25"/>
  <c r="M155" i="25"/>
  <c r="L155" i="25"/>
  <c r="K155" i="25"/>
  <c r="J155" i="25"/>
  <c r="I155" i="25"/>
  <c r="H155" i="25"/>
  <c r="G155" i="25"/>
  <c r="F155" i="25"/>
  <c r="E155" i="25"/>
  <c r="D155" i="25"/>
  <c r="C155" i="25"/>
  <c r="B155" i="25"/>
  <c r="A155" i="25"/>
  <c r="P154" i="25"/>
  <c r="O154" i="25"/>
  <c r="N154" i="25"/>
  <c r="M154" i="25"/>
  <c r="L154" i="25"/>
  <c r="K154" i="25"/>
  <c r="J154" i="25"/>
  <c r="I154" i="25"/>
  <c r="H154" i="25"/>
  <c r="G154" i="25"/>
  <c r="F154" i="25"/>
  <c r="E154" i="25"/>
  <c r="D154" i="25"/>
  <c r="C154" i="25"/>
  <c r="B154" i="25"/>
  <c r="A154" i="25"/>
  <c r="P153" i="25"/>
  <c r="O153" i="25"/>
  <c r="N153" i="25"/>
  <c r="M153" i="25"/>
  <c r="L153" i="25"/>
  <c r="K153" i="25"/>
  <c r="J153" i="25"/>
  <c r="I153" i="25"/>
  <c r="H153" i="25"/>
  <c r="G153" i="25"/>
  <c r="F153" i="25"/>
  <c r="E153" i="25"/>
  <c r="D153" i="25"/>
  <c r="C153" i="25"/>
  <c r="B153" i="25"/>
  <c r="A153" i="25"/>
  <c r="P152" i="25"/>
  <c r="O152" i="25"/>
  <c r="N152" i="25"/>
  <c r="M152" i="25"/>
  <c r="L152" i="25"/>
  <c r="K152" i="25"/>
  <c r="J152" i="25"/>
  <c r="I152" i="25"/>
  <c r="H152" i="25"/>
  <c r="G152" i="25"/>
  <c r="F152" i="25"/>
  <c r="E152" i="25"/>
  <c r="D152" i="25"/>
  <c r="C152" i="25"/>
  <c r="B152" i="25"/>
  <c r="A152" i="25"/>
  <c r="P151" i="25"/>
  <c r="O151" i="25"/>
  <c r="N151" i="25"/>
  <c r="M151" i="25"/>
  <c r="L151" i="25"/>
  <c r="K151" i="25"/>
  <c r="J151" i="25"/>
  <c r="I151" i="25"/>
  <c r="H151" i="25"/>
  <c r="G151" i="25"/>
  <c r="F151" i="25"/>
  <c r="E151" i="25"/>
  <c r="D151" i="25"/>
  <c r="C151" i="25"/>
  <c r="B151" i="25"/>
  <c r="A151" i="25"/>
  <c r="P150" i="25"/>
  <c r="O150" i="25"/>
  <c r="N150" i="25"/>
  <c r="M150" i="25"/>
  <c r="L150" i="25"/>
  <c r="K150" i="25"/>
  <c r="J150" i="25"/>
  <c r="I150" i="25"/>
  <c r="H150" i="25"/>
  <c r="G150" i="25"/>
  <c r="F150" i="25"/>
  <c r="E150" i="25"/>
  <c r="D150" i="25"/>
  <c r="C150" i="25"/>
  <c r="B150" i="25"/>
  <c r="A150" i="25"/>
  <c r="P149" i="25"/>
  <c r="O149" i="25"/>
  <c r="N149" i="25"/>
  <c r="M149" i="25"/>
  <c r="L149" i="25"/>
  <c r="K149" i="25"/>
  <c r="J149" i="25"/>
  <c r="I149" i="25"/>
  <c r="H149" i="25"/>
  <c r="G149" i="25"/>
  <c r="F149" i="25"/>
  <c r="E149" i="25"/>
  <c r="D149" i="25"/>
  <c r="C149" i="25"/>
  <c r="B149" i="25"/>
  <c r="A149" i="25"/>
  <c r="P148" i="25"/>
  <c r="O148" i="25"/>
  <c r="N148" i="25"/>
  <c r="M148" i="25"/>
  <c r="L148" i="25"/>
  <c r="K148" i="25"/>
  <c r="J148" i="25"/>
  <c r="I148" i="25"/>
  <c r="H148" i="25"/>
  <c r="G148" i="25"/>
  <c r="F148" i="25"/>
  <c r="E148" i="25"/>
  <c r="D148" i="25"/>
  <c r="C148" i="25"/>
  <c r="B148" i="25"/>
  <c r="A148" i="25"/>
  <c r="P147" i="25"/>
  <c r="O147" i="25"/>
  <c r="N147" i="25"/>
  <c r="M147" i="25"/>
  <c r="L147" i="25"/>
  <c r="K147" i="25"/>
  <c r="J147" i="25"/>
  <c r="I147" i="25"/>
  <c r="H147" i="25"/>
  <c r="G147" i="25"/>
  <c r="F147" i="25"/>
  <c r="E147" i="25"/>
  <c r="D147" i="25"/>
  <c r="C147" i="25"/>
  <c r="B147" i="25"/>
  <c r="A147" i="25"/>
  <c r="P146" i="25"/>
  <c r="O146" i="25"/>
  <c r="N146" i="25"/>
  <c r="M146" i="25"/>
  <c r="L146" i="25"/>
  <c r="K146" i="25"/>
  <c r="J146" i="25"/>
  <c r="I146" i="25"/>
  <c r="H146" i="25"/>
  <c r="G146" i="25"/>
  <c r="F146" i="25"/>
  <c r="E146" i="25"/>
  <c r="D146" i="25"/>
  <c r="C146" i="25"/>
  <c r="B146" i="25"/>
  <c r="A146" i="25"/>
  <c r="P145" i="25"/>
  <c r="O145" i="25"/>
  <c r="N145" i="25"/>
  <c r="M145" i="25"/>
  <c r="L145" i="25"/>
  <c r="K145" i="25"/>
  <c r="J145" i="25"/>
  <c r="I145" i="25"/>
  <c r="H145" i="25"/>
  <c r="G145" i="25"/>
  <c r="F145" i="25"/>
  <c r="E145" i="25"/>
  <c r="D145" i="25"/>
  <c r="C145" i="25"/>
  <c r="B145" i="25"/>
  <c r="A145" i="25"/>
  <c r="P144" i="25"/>
  <c r="O144" i="25"/>
  <c r="N144" i="25"/>
  <c r="M144" i="25"/>
  <c r="L144" i="25"/>
  <c r="K144" i="25"/>
  <c r="J144" i="25"/>
  <c r="I144" i="25"/>
  <c r="H144" i="25"/>
  <c r="G144" i="25"/>
  <c r="F144" i="25"/>
  <c r="E144" i="25"/>
  <c r="D144" i="25"/>
  <c r="C144" i="25"/>
  <c r="B144" i="25"/>
  <c r="A144" i="25"/>
  <c r="P143" i="25"/>
  <c r="O143" i="25"/>
  <c r="N143" i="25"/>
  <c r="M143" i="25"/>
  <c r="L143" i="25"/>
  <c r="K143" i="25"/>
  <c r="J143" i="25"/>
  <c r="I143" i="25"/>
  <c r="H143" i="25"/>
  <c r="G143" i="25"/>
  <c r="F143" i="25"/>
  <c r="E143" i="25"/>
  <c r="D143" i="25"/>
  <c r="C143" i="25"/>
  <c r="B143" i="25"/>
  <c r="A143" i="25"/>
  <c r="P142" i="25"/>
  <c r="O142" i="25"/>
  <c r="N142" i="25"/>
  <c r="M142" i="25"/>
  <c r="L142" i="25"/>
  <c r="K142" i="25"/>
  <c r="J142" i="25"/>
  <c r="I142" i="25"/>
  <c r="H142" i="25"/>
  <c r="G142" i="25"/>
  <c r="F142" i="25"/>
  <c r="E142" i="25"/>
  <c r="D142" i="25"/>
  <c r="C142" i="25"/>
  <c r="B142" i="25"/>
  <c r="A142" i="25"/>
  <c r="P141" i="25"/>
  <c r="O141" i="25"/>
  <c r="N141" i="25"/>
  <c r="M141" i="25"/>
  <c r="L141" i="25"/>
  <c r="K141" i="25"/>
  <c r="J141" i="25"/>
  <c r="I141" i="25"/>
  <c r="H141" i="25"/>
  <c r="G141" i="25"/>
  <c r="F141" i="25"/>
  <c r="E141" i="25"/>
  <c r="D141" i="25"/>
  <c r="C141" i="25"/>
  <c r="B141" i="25"/>
  <c r="A141" i="25"/>
  <c r="P140" i="25"/>
  <c r="O140" i="25"/>
  <c r="N140" i="25"/>
  <c r="M140" i="25"/>
  <c r="L140" i="25"/>
  <c r="K140" i="25"/>
  <c r="J140" i="25"/>
  <c r="I140" i="25"/>
  <c r="H140" i="25"/>
  <c r="G140" i="25"/>
  <c r="F140" i="25"/>
  <c r="E140" i="25"/>
  <c r="D140" i="25"/>
  <c r="C140" i="25"/>
  <c r="B140" i="25"/>
  <c r="A140" i="25"/>
  <c r="P139" i="25"/>
  <c r="O139" i="25"/>
  <c r="N139" i="25"/>
  <c r="M139" i="25"/>
  <c r="L139" i="25"/>
  <c r="K139" i="25"/>
  <c r="J139" i="25"/>
  <c r="I139" i="25"/>
  <c r="H139" i="25"/>
  <c r="G139" i="25"/>
  <c r="F139" i="25"/>
  <c r="E139" i="25"/>
  <c r="D139" i="25"/>
  <c r="C139" i="25"/>
  <c r="B139" i="25"/>
  <c r="A139" i="25"/>
  <c r="P138" i="25"/>
  <c r="O138" i="25"/>
  <c r="N138" i="25"/>
  <c r="M138" i="25"/>
  <c r="L138" i="25"/>
  <c r="K138" i="25"/>
  <c r="J138" i="25"/>
  <c r="I138" i="25"/>
  <c r="H138" i="25"/>
  <c r="G138" i="25"/>
  <c r="F138" i="25"/>
  <c r="E138" i="25"/>
  <c r="D138" i="25"/>
  <c r="C138" i="25"/>
  <c r="B138" i="25"/>
  <c r="A138" i="25"/>
  <c r="P137" i="25"/>
  <c r="O137" i="25"/>
  <c r="N137" i="25"/>
  <c r="M137" i="25"/>
  <c r="L137" i="25"/>
  <c r="K137" i="25"/>
  <c r="J137" i="25"/>
  <c r="I137" i="25"/>
  <c r="H137" i="25"/>
  <c r="G137" i="25"/>
  <c r="F137" i="25"/>
  <c r="E137" i="25"/>
  <c r="D137" i="25"/>
  <c r="C137" i="25"/>
  <c r="B137" i="25"/>
  <c r="A137" i="25"/>
  <c r="P136" i="25"/>
  <c r="O136" i="25"/>
  <c r="N136" i="25"/>
  <c r="M136" i="25"/>
  <c r="L136" i="25"/>
  <c r="K136" i="25"/>
  <c r="J136" i="25"/>
  <c r="I136" i="25"/>
  <c r="H136" i="25"/>
  <c r="G136" i="25"/>
  <c r="F136" i="25"/>
  <c r="E136" i="25"/>
  <c r="D136" i="25"/>
  <c r="C136" i="25"/>
  <c r="B136" i="25"/>
  <c r="A136" i="25"/>
  <c r="P135" i="25"/>
  <c r="O135" i="25"/>
  <c r="N135" i="25"/>
  <c r="M135" i="25"/>
  <c r="L135" i="25"/>
  <c r="K135" i="25"/>
  <c r="J135" i="25"/>
  <c r="I135" i="25"/>
  <c r="H135" i="25"/>
  <c r="G135" i="25"/>
  <c r="F135" i="25"/>
  <c r="E135" i="25"/>
  <c r="D135" i="25"/>
  <c r="C135" i="25"/>
  <c r="B135" i="25"/>
  <c r="A135" i="25"/>
  <c r="P134" i="25"/>
  <c r="O134" i="25"/>
  <c r="N134" i="25"/>
  <c r="M134" i="25"/>
  <c r="L134" i="25"/>
  <c r="K134" i="25"/>
  <c r="J134" i="25"/>
  <c r="I134" i="25"/>
  <c r="H134" i="25"/>
  <c r="G134" i="25"/>
  <c r="F134" i="25"/>
  <c r="E134" i="25"/>
  <c r="D134" i="25"/>
  <c r="C134" i="25"/>
  <c r="B134" i="25"/>
  <c r="A134" i="25"/>
  <c r="P133" i="25"/>
  <c r="O133" i="25"/>
  <c r="N133" i="25"/>
  <c r="M133" i="25"/>
  <c r="L133" i="25"/>
  <c r="K133" i="25"/>
  <c r="J133" i="25"/>
  <c r="I133" i="25"/>
  <c r="H133" i="25"/>
  <c r="G133" i="25"/>
  <c r="F133" i="25"/>
  <c r="E133" i="25"/>
  <c r="D133" i="25"/>
  <c r="C133" i="25"/>
  <c r="B133" i="25"/>
  <c r="A133" i="25"/>
  <c r="P132" i="25"/>
  <c r="O132" i="25"/>
  <c r="N132" i="25"/>
  <c r="M132" i="25"/>
  <c r="L132" i="25"/>
  <c r="K132" i="25"/>
  <c r="J132" i="25"/>
  <c r="I132" i="25"/>
  <c r="H132" i="25"/>
  <c r="G132" i="25"/>
  <c r="F132" i="25"/>
  <c r="E132" i="25"/>
  <c r="D132" i="25"/>
  <c r="C132" i="25"/>
  <c r="B132" i="25"/>
  <c r="A132" i="25"/>
  <c r="P131" i="25"/>
  <c r="O131" i="25"/>
  <c r="N131" i="25"/>
  <c r="M131" i="25"/>
  <c r="L131" i="25"/>
  <c r="K131" i="25"/>
  <c r="J131" i="25"/>
  <c r="I131" i="25"/>
  <c r="H131" i="25"/>
  <c r="G131" i="25"/>
  <c r="F131" i="25"/>
  <c r="E131" i="25"/>
  <c r="D131" i="25"/>
  <c r="C131" i="25"/>
  <c r="B131" i="25"/>
  <c r="A131" i="25"/>
  <c r="P130" i="25"/>
  <c r="O130" i="25"/>
  <c r="N130" i="25"/>
  <c r="M130" i="25"/>
  <c r="L130" i="25"/>
  <c r="K130" i="25"/>
  <c r="J130" i="25"/>
  <c r="I130" i="25"/>
  <c r="H130" i="25"/>
  <c r="G130" i="25"/>
  <c r="F130" i="25"/>
  <c r="E130" i="25"/>
  <c r="D130" i="25"/>
  <c r="C130" i="25"/>
  <c r="B130" i="25"/>
  <c r="A130" i="25"/>
  <c r="P129" i="25"/>
  <c r="O129" i="25"/>
  <c r="N129" i="25"/>
  <c r="M129" i="25"/>
  <c r="L129" i="25"/>
  <c r="K129" i="25"/>
  <c r="J129" i="25"/>
  <c r="I129" i="25"/>
  <c r="H129" i="25"/>
  <c r="G129" i="25"/>
  <c r="F129" i="25"/>
  <c r="E129" i="25"/>
  <c r="D129" i="25"/>
  <c r="C129" i="25"/>
  <c r="B129" i="25"/>
  <c r="A129" i="25"/>
  <c r="P128" i="25"/>
  <c r="O128" i="25"/>
  <c r="N128" i="25"/>
  <c r="M128" i="25"/>
  <c r="L128" i="25"/>
  <c r="K128" i="25"/>
  <c r="J128" i="25"/>
  <c r="I128" i="25"/>
  <c r="H128" i="25"/>
  <c r="G128" i="25"/>
  <c r="F128" i="25"/>
  <c r="E128" i="25"/>
  <c r="D128" i="25"/>
  <c r="C128" i="25"/>
  <c r="B128" i="25"/>
  <c r="A128" i="25"/>
  <c r="P127" i="25"/>
  <c r="O127" i="25"/>
  <c r="N127" i="25"/>
  <c r="M127" i="25"/>
  <c r="L127" i="25"/>
  <c r="K127" i="25"/>
  <c r="J127" i="25"/>
  <c r="I127" i="25"/>
  <c r="H127" i="25"/>
  <c r="G127" i="25"/>
  <c r="F127" i="25"/>
  <c r="E127" i="25"/>
  <c r="D127" i="25"/>
  <c r="C127" i="25"/>
  <c r="B127" i="25"/>
  <c r="A127" i="25"/>
  <c r="P126" i="25"/>
  <c r="O126" i="25"/>
  <c r="N126" i="25"/>
  <c r="M126" i="25"/>
  <c r="L126" i="25"/>
  <c r="K126" i="25"/>
  <c r="J126" i="25"/>
  <c r="I126" i="25"/>
  <c r="H126" i="25"/>
  <c r="G126" i="25"/>
  <c r="F126" i="25"/>
  <c r="E126" i="25"/>
  <c r="D126" i="25"/>
  <c r="C126" i="25"/>
  <c r="B126" i="25"/>
  <c r="A126" i="25"/>
  <c r="P125" i="25"/>
  <c r="O125" i="25"/>
  <c r="N125" i="25"/>
  <c r="M125" i="25"/>
  <c r="L125" i="25"/>
  <c r="K125" i="25"/>
  <c r="J125" i="25"/>
  <c r="I125" i="25"/>
  <c r="H125" i="25"/>
  <c r="G125" i="25"/>
  <c r="F125" i="25"/>
  <c r="E125" i="25"/>
  <c r="D125" i="25"/>
  <c r="C125" i="25"/>
  <c r="B125" i="25"/>
  <c r="A125" i="25"/>
  <c r="P124" i="25"/>
  <c r="O124" i="25"/>
  <c r="N124" i="25"/>
  <c r="M124" i="25"/>
  <c r="L124" i="25"/>
  <c r="K124" i="25"/>
  <c r="J124" i="25"/>
  <c r="I124" i="25"/>
  <c r="H124" i="25"/>
  <c r="G124" i="25"/>
  <c r="F124" i="25"/>
  <c r="E124" i="25"/>
  <c r="D124" i="25"/>
  <c r="C124" i="25"/>
  <c r="B124" i="25"/>
  <c r="A124" i="25"/>
  <c r="P123" i="25"/>
  <c r="O123" i="25"/>
  <c r="N123" i="25"/>
  <c r="M123" i="25"/>
  <c r="L123" i="25"/>
  <c r="K123" i="25"/>
  <c r="J123" i="25"/>
  <c r="I123" i="25"/>
  <c r="H123" i="25"/>
  <c r="G123" i="25"/>
  <c r="F123" i="25"/>
  <c r="E123" i="25"/>
  <c r="D123" i="25"/>
  <c r="C123" i="25"/>
  <c r="B123" i="25"/>
  <c r="A123" i="25"/>
  <c r="P122" i="25"/>
  <c r="O122" i="25"/>
  <c r="N122" i="25"/>
  <c r="M122" i="25"/>
  <c r="L122" i="25"/>
  <c r="K122" i="25"/>
  <c r="J122" i="25"/>
  <c r="I122" i="25"/>
  <c r="H122" i="25"/>
  <c r="G122" i="25"/>
  <c r="F122" i="25"/>
  <c r="E122" i="25"/>
  <c r="D122" i="25"/>
  <c r="C122" i="25"/>
  <c r="B122" i="25"/>
  <c r="A122" i="25"/>
  <c r="P121" i="25"/>
  <c r="O121" i="25"/>
  <c r="N121" i="25"/>
  <c r="M121" i="25"/>
  <c r="L121" i="25"/>
  <c r="K121" i="25"/>
  <c r="J121" i="25"/>
  <c r="I121" i="25"/>
  <c r="H121" i="25"/>
  <c r="G121" i="25"/>
  <c r="F121" i="25"/>
  <c r="E121" i="25"/>
  <c r="D121" i="25"/>
  <c r="C121" i="25"/>
  <c r="B121" i="25"/>
  <c r="A121" i="25"/>
  <c r="P120" i="25"/>
  <c r="O120" i="25"/>
  <c r="N120" i="25"/>
  <c r="M120" i="25"/>
  <c r="L120" i="25"/>
  <c r="K120" i="25"/>
  <c r="J120" i="25"/>
  <c r="I120" i="25"/>
  <c r="H120" i="25"/>
  <c r="G120" i="25"/>
  <c r="F120" i="25"/>
  <c r="E120" i="25"/>
  <c r="D120" i="25"/>
  <c r="C120" i="25"/>
  <c r="B120" i="25"/>
  <c r="A120" i="25"/>
  <c r="P119" i="25"/>
  <c r="O119" i="25"/>
  <c r="N119" i="25"/>
  <c r="M119" i="25"/>
  <c r="L119" i="25"/>
  <c r="K119" i="25"/>
  <c r="J119" i="25"/>
  <c r="I119" i="25"/>
  <c r="H119" i="25"/>
  <c r="G119" i="25"/>
  <c r="F119" i="25"/>
  <c r="E119" i="25"/>
  <c r="D119" i="25"/>
  <c r="C119" i="25"/>
  <c r="B119" i="25"/>
  <c r="A119" i="25"/>
  <c r="P118" i="25"/>
  <c r="O118" i="25"/>
  <c r="N118" i="25"/>
  <c r="M118" i="25"/>
  <c r="L118" i="25"/>
  <c r="K118" i="25"/>
  <c r="J118" i="25"/>
  <c r="I118" i="25"/>
  <c r="H118" i="25"/>
  <c r="G118" i="25"/>
  <c r="F118" i="25"/>
  <c r="E118" i="25"/>
  <c r="D118" i="25"/>
  <c r="C118" i="25"/>
  <c r="B118" i="25"/>
  <c r="A118" i="25"/>
  <c r="P117" i="25"/>
  <c r="O117" i="25"/>
  <c r="N117" i="25"/>
  <c r="M117" i="25"/>
  <c r="L117" i="25"/>
  <c r="K117" i="25"/>
  <c r="J117" i="25"/>
  <c r="I117" i="25"/>
  <c r="H117" i="25"/>
  <c r="G117" i="25"/>
  <c r="F117" i="25"/>
  <c r="E117" i="25"/>
  <c r="D117" i="25"/>
  <c r="C117" i="25"/>
  <c r="B117" i="25"/>
  <c r="A117" i="25"/>
  <c r="P116" i="25"/>
  <c r="O116" i="25"/>
  <c r="N116" i="25"/>
  <c r="M116" i="25"/>
  <c r="L116" i="25"/>
  <c r="K116" i="25"/>
  <c r="J116" i="25"/>
  <c r="I116" i="25"/>
  <c r="H116" i="25"/>
  <c r="G116" i="25"/>
  <c r="F116" i="25"/>
  <c r="E116" i="25"/>
  <c r="D116" i="25"/>
  <c r="C116" i="25"/>
  <c r="B116" i="25"/>
  <c r="A116" i="25"/>
  <c r="P115" i="25"/>
  <c r="O115" i="25"/>
  <c r="N115" i="25"/>
  <c r="M115" i="25"/>
  <c r="L115" i="25"/>
  <c r="K115" i="25"/>
  <c r="J115" i="25"/>
  <c r="I115" i="25"/>
  <c r="H115" i="25"/>
  <c r="G115" i="25"/>
  <c r="F115" i="25"/>
  <c r="E115" i="25"/>
  <c r="D115" i="25"/>
  <c r="C115" i="25"/>
  <c r="B115" i="25"/>
  <c r="A115" i="25"/>
  <c r="P114" i="25"/>
  <c r="O114" i="25"/>
  <c r="N114" i="25"/>
  <c r="M114" i="25"/>
  <c r="L114" i="25"/>
  <c r="K114" i="25"/>
  <c r="J114" i="25"/>
  <c r="I114" i="25"/>
  <c r="H114" i="25"/>
  <c r="G114" i="25"/>
  <c r="F114" i="25"/>
  <c r="E114" i="25"/>
  <c r="D114" i="25"/>
  <c r="C114" i="25"/>
  <c r="B114" i="25"/>
  <c r="A114" i="25"/>
  <c r="P113" i="25"/>
  <c r="O113" i="25"/>
  <c r="N113" i="25"/>
  <c r="M113" i="25"/>
  <c r="L113" i="25"/>
  <c r="K113" i="25"/>
  <c r="J113" i="25"/>
  <c r="I113" i="25"/>
  <c r="H113" i="25"/>
  <c r="G113" i="25"/>
  <c r="F113" i="25"/>
  <c r="E113" i="25"/>
  <c r="D113" i="25"/>
  <c r="C113" i="25"/>
  <c r="B113" i="25"/>
  <c r="A113" i="25"/>
  <c r="P112" i="25"/>
  <c r="O112" i="25"/>
  <c r="N112" i="25"/>
  <c r="M112" i="25"/>
  <c r="L112" i="25"/>
  <c r="K112" i="25"/>
  <c r="J112" i="25"/>
  <c r="I112" i="25"/>
  <c r="H112" i="25"/>
  <c r="G112" i="25"/>
  <c r="F112" i="25"/>
  <c r="E112" i="25"/>
  <c r="D112" i="25"/>
  <c r="C112" i="25"/>
  <c r="B112" i="25"/>
  <c r="A112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D111" i="25"/>
  <c r="C111" i="25"/>
  <c r="B111" i="25"/>
  <c r="A111" i="25"/>
  <c r="P110" i="25"/>
  <c r="O110" i="25"/>
  <c r="N110" i="25"/>
  <c r="M110" i="25"/>
  <c r="L110" i="25"/>
  <c r="K110" i="25"/>
  <c r="J110" i="25"/>
  <c r="I110" i="25"/>
  <c r="H110" i="25"/>
  <c r="G110" i="25"/>
  <c r="F110" i="25"/>
  <c r="E110" i="25"/>
  <c r="D110" i="25"/>
  <c r="C110" i="25"/>
  <c r="B110" i="25"/>
  <c r="A110" i="25"/>
  <c r="P109" i="25"/>
  <c r="O109" i="25"/>
  <c r="N109" i="25"/>
  <c r="M109" i="25"/>
  <c r="L109" i="25"/>
  <c r="K109" i="25"/>
  <c r="J109" i="25"/>
  <c r="I109" i="25"/>
  <c r="H109" i="25"/>
  <c r="G109" i="25"/>
  <c r="F109" i="25"/>
  <c r="E109" i="25"/>
  <c r="D109" i="25"/>
  <c r="C109" i="25"/>
  <c r="B109" i="25"/>
  <c r="A109" i="25"/>
  <c r="P108" i="25"/>
  <c r="O108" i="25"/>
  <c r="N108" i="25"/>
  <c r="M108" i="25"/>
  <c r="L108" i="25"/>
  <c r="K108" i="25"/>
  <c r="J108" i="25"/>
  <c r="I108" i="25"/>
  <c r="H108" i="25"/>
  <c r="G108" i="25"/>
  <c r="F108" i="25"/>
  <c r="E108" i="25"/>
  <c r="D108" i="25"/>
  <c r="C108" i="25"/>
  <c r="B108" i="25"/>
  <c r="A108" i="25"/>
  <c r="P107" i="25"/>
  <c r="O107" i="25"/>
  <c r="N107" i="25"/>
  <c r="M107" i="25"/>
  <c r="L107" i="25"/>
  <c r="K107" i="25"/>
  <c r="J107" i="25"/>
  <c r="I107" i="25"/>
  <c r="H107" i="25"/>
  <c r="G107" i="25"/>
  <c r="F107" i="25"/>
  <c r="E107" i="25"/>
  <c r="D107" i="25"/>
  <c r="C107" i="25"/>
  <c r="B107" i="25"/>
  <c r="A107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D106" i="25"/>
  <c r="C106" i="25"/>
  <c r="B106" i="25"/>
  <c r="A106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D105" i="25"/>
  <c r="C105" i="25"/>
  <c r="B105" i="25"/>
  <c r="A105" i="25"/>
  <c r="P104" i="25"/>
  <c r="O104" i="25"/>
  <c r="N104" i="25"/>
  <c r="M104" i="25"/>
  <c r="L104" i="25"/>
  <c r="K104" i="25"/>
  <c r="J104" i="25"/>
  <c r="I104" i="25"/>
  <c r="H104" i="25"/>
  <c r="G104" i="25"/>
  <c r="F104" i="25"/>
  <c r="E104" i="25"/>
  <c r="D104" i="25"/>
  <c r="C104" i="25"/>
  <c r="B104" i="25"/>
  <c r="A104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D103" i="25"/>
  <c r="C103" i="25"/>
  <c r="B103" i="25"/>
  <c r="A103" i="25"/>
  <c r="P102" i="25"/>
  <c r="O102" i="25"/>
  <c r="N102" i="25"/>
  <c r="M102" i="25"/>
  <c r="L102" i="25"/>
  <c r="K102" i="25"/>
  <c r="J102" i="25"/>
  <c r="I102" i="25"/>
  <c r="H102" i="25"/>
  <c r="G102" i="25"/>
  <c r="F102" i="25"/>
  <c r="E102" i="25"/>
  <c r="D102" i="25"/>
  <c r="C102" i="25"/>
  <c r="B102" i="25"/>
  <c r="A102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D101" i="25"/>
  <c r="C101" i="25"/>
  <c r="B101" i="25"/>
  <c r="A101" i="25"/>
  <c r="P100" i="25"/>
  <c r="O100" i="25"/>
  <c r="N100" i="25"/>
  <c r="M100" i="25"/>
  <c r="L100" i="25"/>
  <c r="K100" i="25"/>
  <c r="J100" i="25"/>
  <c r="I100" i="25"/>
  <c r="H100" i="25"/>
  <c r="G100" i="25"/>
  <c r="F100" i="25"/>
  <c r="E100" i="25"/>
  <c r="D100" i="25"/>
  <c r="C100" i="25"/>
  <c r="B100" i="25"/>
  <c r="A100" i="25"/>
  <c r="P99" i="25"/>
  <c r="O99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A99" i="25"/>
  <c r="P98" i="25"/>
  <c r="O98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B98" i="25"/>
  <c r="A98" i="25"/>
  <c r="P97" i="25"/>
  <c r="O97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B97" i="25"/>
  <c r="A97" i="25"/>
  <c r="P96" i="25"/>
  <c r="O96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B96" i="25"/>
  <c r="A96" i="25"/>
  <c r="P95" i="25"/>
  <c r="O95" i="25"/>
  <c r="N95" i="25"/>
  <c r="M95" i="25"/>
  <c r="L95" i="25"/>
  <c r="K95" i="25"/>
  <c r="J95" i="25"/>
  <c r="I95" i="25"/>
  <c r="H95" i="25"/>
  <c r="G95" i="25"/>
  <c r="F95" i="25"/>
  <c r="E95" i="25"/>
  <c r="D95" i="25"/>
  <c r="C95" i="25"/>
  <c r="B95" i="25"/>
  <c r="A95" i="25"/>
  <c r="P94" i="25"/>
  <c r="O94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B94" i="25"/>
  <c r="A94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A93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A92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B91" i="25"/>
  <c r="A91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B90" i="25"/>
  <c r="A90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A89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B88" i="25"/>
  <c r="A88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B87" i="25"/>
  <c r="A87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B86" i="25"/>
  <c r="A86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A85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A84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A83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A82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A81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A80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A79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A78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A77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A76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A75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A74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A73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A72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A71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A70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A69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A68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A67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A66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A65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A64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3" i="25"/>
  <c r="P2" i="25"/>
  <c r="O2" i="25"/>
  <c r="N2" i="25"/>
  <c r="M2" i="25"/>
  <c r="L2" i="25"/>
  <c r="K2" i="25"/>
  <c r="J2" i="25"/>
  <c r="I2" i="25"/>
  <c r="H2" i="25"/>
  <c r="G2" i="25"/>
  <c r="F2" i="25"/>
  <c r="E2" i="25"/>
  <c r="D2" i="25"/>
  <c r="C2" i="25"/>
  <c r="B2" i="25"/>
  <c r="A2" i="25"/>
  <c r="P600" i="23"/>
  <c r="O600" i="23"/>
  <c r="N600" i="23"/>
  <c r="M600" i="23"/>
  <c r="L600" i="23"/>
  <c r="K600" i="23"/>
  <c r="J600" i="23"/>
  <c r="I600" i="23"/>
  <c r="H600" i="23"/>
  <c r="G600" i="23"/>
  <c r="F600" i="23"/>
  <c r="E600" i="23"/>
  <c r="D600" i="23"/>
  <c r="C600" i="23"/>
  <c r="B600" i="23"/>
  <c r="A600" i="23"/>
  <c r="P599" i="23"/>
  <c r="O599" i="23"/>
  <c r="N599" i="23"/>
  <c r="M599" i="23"/>
  <c r="L599" i="23"/>
  <c r="K599" i="23"/>
  <c r="J599" i="23"/>
  <c r="I599" i="23"/>
  <c r="H599" i="23"/>
  <c r="G599" i="23"/>
  <c r="F599" i="23"/>
  <c r="E599" i="23"/>
  <c r="D599" i="23"/>
  <c r="C599" i="23"/>
  <c r="B599" i="23"/>
  <c r="A599" i="23"/>
  <c r="P598" i="23"/>
  <c r="O598" i="23"/>
  <c r="N598" i="23"/>
  <c r="M598" i="23"/>
  <c r="L598" i="23"/>
  <c r="K598" i="23"/>
  <c r="J598" i="23"/>
  <c r="I598" i="23"/>
  <c r="H598" i="23"/>
  <c r="G598" i="23"/>
  <c r="F598" i="23"/>
  <c r="E598" i="23"/>
  <c r="D598" i="23"/>
  <c r="C598" i="23"/>
  <c r="B598" i="23"/>
  <c r="A598" i="23"/>
  <c r="P597" i="23"/>
  <c r="O597" i="23"/>
  <c r="N597" i="23"/>
  <c r="M597" i="23"/>
  <c r="L597" i="23"/>
  <c r="K597" i="23"/>
  <c r="J597" i="23"/>
  <c r="I597" i="23"/>
  <c r="H597" i="23"/>
  <c r="G597" i="23"/>
  <c r="F597" i="23"/>
  <c r="E597" i="23"/>
  <c r="D597" i="23"/>
  <c r="C597" i="23"/>
  <c r="B597" i="23"/>
  <c r="A597" i="23"/>
  <c r="P596" i="23"/>
  <c r="O596" i="23"/>
  <c r="N596" i="23"/>
  <c r="M596" i="23"/>
  <c r="L596" i="23"/>
  <c r="K596" i="23"/>
  <c r="J596" i="23"/>
  <c r="I596" i="23"/>
  <c r="H596" i="23"/>
  <c r="G596" i="23"/>
  <c r="F596" i="23"/>
  <c r="E596" i="23"/>
  <c r="D596" i="23"/>
  <c r="C596" i="23"/>
  <c r="B596" i="23"/>
  <c r="A596" i="23"/>
  <c r="P595" i="23"/>
  <c r="O595" i="23"/>
  <c r="N595" i="23"/>
  <c r="M595" i="23"/>
  <c r="L595" i="23"/>
  <c r="K595" i="23"/>
  <c r="J595" i="23"/>
  <c r="I595" i="23"/>
  <c r="H595" i="23"/>
  <c r="G595" i="23"/>
  <c r="F595" i="23"/>
  <c r="E595" i="23"/>
  <c r="D595" i="23"/>
  <c r="C595" i="23"/>
  <c r="B595" i="23"/>
  <c r="A595" i="23"/>
  <c r="P594" i="23"/>
  <c r="O594" i="23"/>
  <c r="N594" i="23"/>
  <c r="M594" i="23"/>
  <c r="L594" i="23"/>
  <c r="K594" i="23"/>
  <c r="J594" i="23"/>
  <c r="I594" i="23"/>
  <c r="H594" i="23"/>
  <c r="G594" i="23"/>
  <c r="F594" i="23"/>
  <c r="E594" i="23"/>
  <c r="D594" i="23"/>
  <c r="C594" i="23"/>
  <c r="B594" i="23"/>
  <c r="A594" i="23"/>
  <c r="P593" i="23"/>
  <c r="O593" i="23"/>
  <c r="N593" i="23"/>
  <c r="M593" i="23"/>
  <c r="L593" i="23"/>
  <c r="K593" i="23"/>
  <c r="J593" i="23"/>
  <c r="I593" i="23"/>
  <c r="H593" i="23"/>
  <c r="G593" i="23"/>
  <c r="F593" i="23"/>
  <c r="E593" i="23"/>
  <c r="D593" i="23"/>
  <c r="C593" i="23"/>
  <c r="B593" i="23"/>
  <c r="A593" i="23"/>
  <c r="P592" i="23"/>
  <c r="O592" i="23"/>
  <c r="N592" i="23"/>
  <c r="M592" i="23"/>
  <c r="L592" i="23"/>
  <c r="K592" i="23"/>
  <c r="J592" i="23"/>
  <c r="I592" i="23"/>
  <c r="H592" i="23"/>
  <c r="G592" i="23"/>
  <c r="F592" i="23"/>
  <c r="E592" i="23"/>
  <c r="D592" i="23"/>
  <c r="C592" i="23"/>
  <c r="B592" i="23"/>
  <c r="A592" i="23"/>
  <c r="P591" i="23"/>
  <c r="O591" i="23"/>
  <c r="N591" i="23"/>
  <c r="M591" i="23"/>
  <c r="L591" i="23"/>
  <c r="K591" i="23"/>
  <c r="J591" i="23"/>
  <c r="I591" i="23"/>
  <c r="H591" i="23"/>
  <c r="G591" i="23"/>
  <c r="F591" i="23"/>
  <c r="E591" i="23"/>
  <c r="D591" i="23"/>
  <c r="C591" i="23"/>
  <c r="B591" i="23"/>
  <c r="A591" i="23"/>
  <c r="P590" i="23"/>
  <c r="O590" i="23"/>
  <c r="N590" i="23"/>
  <c r="M590" i="23"/>
  <c r="L590" i="23"/>
  <c r="K590" i="23"/>
  <c r="J590" i="23"/>
  <c r="I590" i="23"/>
  <c r="H590" i="23"/>
  <c r="G590" i="23"/>
  <c r="F590" i="23"/>
  <c r="E590" i="23"/>
  <c r="D590" i="23"/>
  <c r="C590" i="23"/>
  <c r="B590" i="23"/>
  <c r="A590" i="23"/>
  <c r="P589" i="23"/>
  <c r="O589" i="23"/>
  <c r="N589" i="23"/>
  <c r="M589" i="23"/>
  <c r="L589" i="23"/>
  <c r="K589" i="23"/>
  <c r="J589" i="23"/>
  <c r="I589" i="23"/>
  <c r="H589" i="23"/>
  <c r="G589" i="23"/>
  <c r="F589" i="23"/>
  <c r="E589" i="23"/>
  <c r="D589" i="23"/>
  <c r="C589" i="23"/>
  <c r="B589" i="23"/>
  <c r="A589" i="23"/>
  <c r="P588" i="23"/>
  <c r="O588" i="23"/>
  <c r="N588" i="23"/>
  <c r="M588" i="23"/>
  <c r="L588" i="23"/>
  <c r="K588" i="23"/>
  <c r="J588" i="23"/>
  <c r="I588" i="23"/>
  <c r="H588" i="23"/>
  <c r="G588" i="23"/>
  <c r="F588" i="23"/>
  <c r="E588" i="23"/>
  <c r="D588" i="23"/>
  <c r="C588" i="23"/>
  <c r="B588" i="23"/>
  <c r="A588" i="23"/>
  <c r="P587" i="23"/>
  <c r="O587" i="23"/>
  <c r="N587" i="23"/>
  <c r="M587" i="23"/>
  <c r="L587" i="23"/>
  <c r="K587" i="23"/>
  <c r="J587" i="23"/>
  <c r="I587" i="23"/>
  <c r="H587" i="23"/>
  <c r="G587" i="23"/>
  <c r="F587" i="23"/>
  <c r="E587" i="23"/>
  <c r="D587" i="23"/>
  <c r="C587" i="23"/>
  <c r="B587" i="23"/>
  <c r="A587" i="23"/>
  <c r="P586" i="23"/>
  <c r="O586" i="23"/>
  <c r="N586" i="23"/>
  <c r="M586" i="23"/>
  <c r="L586" i="23"/>
  <c r="K586" i="23"/>
  <c r="J586" i="23"/>
  <c r="I586" i="23"/>
  <c r="H586" i="23"/>
  <c r="G586" i="23"/>
  <c r="F586" i="23"/>
  <c r="E586" i="23"/>
  <c r="D586" i="23"/>
  <c r="C586" i="23"/>
  <c r="B586" i="23"/>
  <c r="A586" i="23"/>
  <c r="P585" i="23"/>
  <c r="O585" i="23"/>
  <c r="N585" i="23"/>
  <c r="M585" i="23"/>
  <c r="L585" i="23"/>
  <c r="K585" i="23"/>
  <c r="J585" i="23"/>
  <c r="I585" i="23"/>
  <c r="H585" i="23"/>
  <c r="G585" i="23"/>
  <c r="F585" i="23"/>
  <c r="E585" i="23"/>
  <c r="D585" i="23"/>
  <c r="C585" i="23"/>
  <c r="B585" i="23"/>
  <c r="A585" i="23"/>
  <c r="P584" i="23"/>
  <c r="O584" i="23"/>
  <c r="N584" i="23"/>
  <c r="M584" i="23"/>
  <c r="L584" i="23"/>
  <c r="K584" i="23"/>
  <c r="J584" i="23"/>
  <c r="I584" i="23"/>
  <c r="H584" i="23"/>
  <c r="G584" i="23"/>
  <c r="F584" i="23"/>
  <c r="E584" i="23"/>
  <c r="D584" i="23"/>
  <c r="C584" i="23"/>
  <c r="B584" i="23"/>
  <c r="A584" i="23"/>
  <c r="P583" i="23"/>
  <c r="O583" i="23"/>
  <c r="N583" i="23"/>
  <c r="M583" i="23"/>
  <c r="L583" i="23"/>
  <c r="K583" i="23"/>
  <c r="J583" i="23"/>
  <c r="I583" i="23"/>
  <c r="H583" i="23"/>
  <c r="G583" i="23"/>
  <c r="F583" i="23"/>
  <c r="E583" i="23"/>
  <c r="D583" i="23"/>
  <c r="C583" i="23"/>
  <c r="B583" i="23"/>
  <c r="A583" i="23"/>
  <c r="P582" i="23"/>
  <c r="O582" i="23"/>
  <c r="N582" i="23"/>
  <c r="M582" i="23"/>
  <c r="L582" i="23"/>
  <c r="K582" i="23"/>
  <c r="J582" i="23"/>
  <c r="I582" i="23"/>
  <c r="H582" i="23"/>
  <c r="G582" i="23"/>
  <c r="F582" i="23"/>
  <c r="E582" i="23"/>
  <c r="D582" i="23"/>
  <c r="C582" i="23"/>
  <c r="B582" i="23"/>
  <c r="A582" i="23"/>
  <c r="P581" i="23"/>
  <c r="O581" i="23"/>
  <c r="N581" i="23"/>
  <c r="M581" i="23"/>
  <c r="L581" i="23"/>
  <c r="K581" i="23"/>
  <c r="J581" i="23"/>
  <c r="I581" i="23"/>
  <c r="H581" i="23"/>
  <c r="G581" i="23"/>
  <c r="F581" i="23"/>
  <c r="E581" i="23"/>
  <c r="D581" i="23"/>
  <c r="C581" i="23"/>
  <c r="B581" i="23"/>
  <c r="A581" i="23"/>
  <c r="P580" i="23"/>
  <c r="O580" i="23"/>
  <c r="N580" i="23"/>
  <c r="M580" i="23"/>
  <c r="L580" i="23"/>
  <c r="K580" i="23"/>
  <c r="J580" i="23"/>
  <c r="I580" i="23"/>
  <c r="H580" i="23"/>
  <c r="G580" i="23"/>
  <c r="F580" i="23"/>
  <c r="E580" i="23"/>
  <c r="D580" i="23"/>
  <c r="C580" i="23"/>
  <c r="B580" i="23"/>
  <c r="A580" i="23"/>
  <c r="P579" i="23"/>
  <c r="O579" i="23"/>
  <c r="N579" i="23"/>
  <c r="M579" i="23"/>
  <c r="L579" i="23"/>
  <c r="K579" i="23"/>
  <c r="J579" i="23"/>
  <c r="I579" i="23"/>
  <c r="H579" i="23"/>
  <c r="G579" i="23"/>
  <c r="F579" i="23"/>
  <c r="E579" i="23"/>
  <c r="D579" i="23"/>
  <c r="C579" i="23"/>
  <c r="B579" i="23"/>
  <c r="A579" i="23"/>
  <c r="P578" i="23"/>
  <c r="O578" i="23"/>
  <c r="N578" i="23"/>
  <c r="M578" i="23"/>
  <c r="L578" i="23"/>
  <c r="K578" i="23"/>
  <c r="J578" i="23"/>
  <c r="I578" i="23"/>
  <c r="H578" i="23"/>
  <c r="G578" i="23"/>
  <c r="F578" i="23"/>
  <c r="E578" i="23"/>
  <c r="D578" i="23"/>
  <c r="C578" i="23"/>
  <c r="B578" i="23"/>
  <c r="A578" i="23"/>
  <c r="P577" i="23"/>
  <c r="O577" i="23"/>
  <c r="N577" i="23"/>
  <c r="M577" i="23"/>
  <c r="L577" i="23"/>
  <c r="K577" i="23"/>
  <c r="J577" i="23"/>
  <c r="I577" i="23"/>
  <c r="H577" i="23"/>
  <c r="G577" i="23"/>
  <c r="F577" i="23"/>
  <c r="E577" i="23"/>
  <c r="D577" i="23"/>
  <c r="C577" i="23"/>
  <c r="B577" i="23"/>
  <c r="A577" i="23"/>
  <c r="P576" i="23"/>
  <c r="O576" i="23"/>
  <c r="N576" i="23"/>
  <c r="M576" i="23"/>
  <c r="L576" i="23"/>
  <c r="K576" i="23"/>
  <c r="J576" i="23"/>
  <c r="I576" i="23"/>
  <c r="H576" i="23"/>
  <c r="G576" i="23"/>
  <c r="F576" i="23"/>
  <c r="E576" i="23"/>
  <c r="D576" i="23"/>
  <c r="C576" i="23"/>
  <c r="B576" i="23"/>
  <c r="A576" i="23"/>
  <c r="P575" i="23"/>
  <c r="O575" i="23"/>
  <c r="N575" i="23"/>
  <c r="M575" i="23"/>
  <c r="L575" i="23"/>
  <c r="K575" i="23"/>
  <c r="J575" i="23"/>
  <c r="I575" i="23"/>
  <c r="H575" i="23"/>
  <c r="G575" i="23"/>
  <c r="F575" i="23"/>
  <c r="E575" i="23"/>
  <c r="D575" i="23"/>
  <c r="C575" i="23"/>
  <c r="B575" i="23"/>
  <c r="A575" i="23"/>
  <c r="P574" i="23"/>
  <c r="O574" i="23"/>
  <c r="N574" i="23"/>
  <c r="M574" i="23"/>
  <c r="L574" i="23"/>
  <c r="K574" i="23"/>
  <c r="J574" i="23"/>
  <c r="I574" i="23"/>
  <c r="H574" i="23"/>
  <c r="G574" i="23"/>
  <c r="F574" i="23"/>
  <c r="E574" i="23"/>
  <c r="D574" i="23"/>
  <c r="C574" i="23"/>
  <c r="B574" i="23"/>
  <c r="A574" i="23"/>
  <c r="P573" i="23"/>
  <c r="O573" i="23"/>
  <c r="N573" i="23"/>
  <c r="M573" i="23"/>
  <c r="L573" i="23"/>
  <c r="K573" i="23"/>
  <c r="J573" i="23"/>
  <c r="I573" i="23"/>
  <c r="H573" i="23"/>
  <c r="G573" i="23"/>
  <c r="F573" i="23"/>
  <c r="E573" i="23"/>
  <c r="D573" i="23"/>
  <c r="C573" i="23"/>
  <c r="B573" i="23"/>
  <c r="A573" i="23"/>
  <c r="P572" i="23"/>
  <c r="O572" i="23"/>
  <c r="N572" i="23"/>
  <c r="M572" i="23"/>
  <c r="L572" i="23"/>
  <c r="K572" i="23"/>
  <c r="J572" i="23"/>
  <c r="I572" i="23"/>
  <c r="H572" i="23"/>
  <c r="G572" i="23"/>
  <c r="F572" i="23"/>
  <c r="E572" i="23"/>
  <c r="D572" i="23"/>
  <c r="C572" i="23"/>
  <c r="B572" i="23"/>
  <c r="A572" i="23"/>
  <c r="P571" i="23"/>
  <c r="O571" i="23"/>
  <c r="N571" i="23"/>
  <c r="M571" i="23"/>
  <c r="L571" i="23"/>
  <c r="K571" i="23"/>
  <c r="J571" i="23"/>
  <c r="I571" i="23"/>
  <c r="H571" i="23"/>
  <c r="G571" i="23"/>
  <c r="F571" i="23"/>
  <c r="E571" i="23"/>
  <c r="D571" i="23"/>
  <c r="C571" i="23"/>
  <c r="B571" i="23"/>
  <c r="A571" i="23"/>
  <c r="P570" i="23"/>
  <c r="O570" i="23"/>
  <c r="N570" i="23"/>
  <c r="M570" i="23"/>
  <c r="L570" i="23"/>
  <c r="K570" i="23"/>
  <c r="J570" i="23"/>
  <c r="I570" i="23"/>
  <c r="H570" i="23"/>
  <c r="G570" i="23"/>
  <c r="F570" i="23"/>
  <c r="E570" i="23"/>
  <c r="D570" i="23"/>
  <c r="C570" i="23"/>
  <c r="B570" i="23"/>
  <c r="A570" i="23"/>
  <c r="P569" i="23"/>
  <c r="O569" i="23"/>
  <c r="N569" i="23"/>
  <c r="M569" i="23"/>
  <c r="L569" i="23"/>
  <c r="K569" i="23"/>
  <c r="J569" i="23"/>
  <c r="I569" i="23"/>
  <c r="H569" i="23"/>
  <c r="G569" i="23"/>
  <c r="F569" i="23"/>
  <c r="E569" i="23"/>
  <c r="D569" i="23"/>
  <c r="C569" i="23"/>
  <c r="B569" i="23"/>
  <c r="A569" i="23"/>
  <c r="P568" i="23"/>
  <c r="O568" i="23"/>
  <c r="N568" i="23"/>
  <c r="M568" i="23"/>
  <c r="L568" i="23"/>
  <c r="K568" i="23"/>
  <c r="J568" i="23"/>
  <c r="I568" i="23"/>
  <c r="H568" i="23"/>
  <c r="G568" i="23"/>
  <c r="F568" i="23"/>
  <c r="E568" i="23"/>
  <c r="D568" i="23"/>
  <c r="C568" i="23"/>
  <c r="B568" i="23"/>
  <c r="A568" i="23"/>
  <c r="P567" i="23"/>
  <c r="O567" i="23"/>
  <c r="N567" i="23"/>
  <c r="M567" i="23"/>
  <c r="L567" i="23"/>
  <c r="K567" i="23"/>
  <c r="J567" i="23"/>
  <c r="I567" i="23"/>
  <c r="H567" i="23"/>
  <c r="G567" i="23"/>
  <c r="F567" i="23"/>
  <c r="E567" i="23"/>
  <c r="D567" i="23"/>
  <c r="C567" i="23"/>
  <c r="B567" i="23"/>
  <c r="A567" i="23"/>
  <c r="P566" i="23"/>
  <c r="O566" i="23"/>
  <c r="N566" i="23"/>
  <c r="M566" i="23"/>
  <c r="L566" i="23"/>
  <c r="K566" i="23"/>
  <c r="J566" i="23"/>
  <c r="I566" i="23"/>
  <c r="H566" i="23"/>
  <c r="G566" i="23"/>
  <c r="F566" i="23"/>
  <c r="E566" i="23"/>
  <c r="D566" i="23"/>
  <c r="C566" i="23"/>
  <c r="B566" i="23"/>
  <c r="A566" i="23"/>
  <c r="P565" i="23"/>
  <c r="O565" i="23"/>
  <c r="N565" i="23"/>
  <c r="M565" i="23"/>
  <c r="L565" i="23"/>
  <c r="K565" i="23"/>
  <c r="J565" i="23"/>
  <c r="I565" i="23"/>
  <c r="H565" i="23"/>
  <c r="G565" i="23"/>
  <c r="F565" i="23"/>
  <c r="E565" i="23"/>
  <c r="D565" i="23"/>
  <c r="C565" i="23"/>
  <c r="B565" i="23"/>
  <c r="A565" i="23"/>
  <c r="P564" i="23"/>
  <c r="O564" i="23"/>
  <c r="N564" i="23"/>
  <c r="M564" i="23"/>
  <c r="L564" i="23"/>
  <c r="K564" i="23"/>
  <c r="J564" i="23"/>
  <c r="I564" i="23"/>
  <c r="H564" i="23"/>
  <c r="G564" i="23"/>
  <c r="F564" i="23"/>
  <c r="E564" i="23"/>
  <c r="D564" i="23"/>
  <c r="C564" i="23"/>
  <c r="B564" i="23"/>
  <c r="A564" i="23"/>
  <c r="P563" i="23"/>
  <c r="O563" i="23"/>
  <c r="N563" i="23"/>
  <c r="M563" i="23"/>
  <c r="L563" i="23"/>
  <c r="K563" i="23"/>
  <c r="J563" i="23"/>
  <c r="I563" i="23"/>
  <c r="H563" i="23"/>
  <c r="G563" i="23"/>
  <c r="F563" i="23"/>
  <c r="E563" i="23"/>
  <c r="D563" i="23"/>
  <c r="C563" i="23"/>
  <c r="B563" i="23"/>
  <c r="A563" i="23"/>
  <c r="P562" i="23"/>
  <c r="O562" i="23"/>
  <c r="N562" i="23"/>
  <c r="M562" i="23"/>
  <c r="L562" i="23"/>
  <c r="K562" i="23"/>
  <c r="J562" i="23"/>
  <c r="I562" i="23"/>
  <c r="H562" i="23"/>
  <c r="G562" i="23"/>
  <c r="F562" i="23"/>
  <c r="E562" i="23"/>
  <c r="D562" i="23"/>
  <c r="C562" i="23"/>
  <c r="B562" i="23"/>
  <c r="A562" i="23"/>
  <c r="P561" i="23"/>
  <c r="O561" i="23"/>
  <c r="N561" i="23"/>
  <c r="M561" i="23"/>
  <c r="L561" i="23"/>
  <c r="K561" i="23"/>
  <c r="J561" i="23"/>
  <c r="I561" i="23"/>
  <c r="H561" i="23"/>
  <c r="G561" i="23"/>
  <c r="F561" i="23"/>
  <c r="E561" i="23"/>
  <c r="D561" i="23"/>
  <c r="C561" i="23"/>
  <c r="B561" i="23"/>
  <c r="A561" i="23"/>
  <c r="P560" i="23"/>
  <c r="O560" i="23"/>
  <c r="N560" i="23"/>
  <c r="M560" i="23"/>
  <c r="L560" i="23"/>
  <c r="K560" i="23"/>
  <c r="J560" i="23"/>
  <c r="I560" i="23"/>
  <c r="H560" i="23"/>
  <c r="G560" i="23"/>
  <c r="F560" i="23"/>
  <c r="E560" i="23"/>
  <c r="D560" i="23"/>
  <c r="C560" i="23"/>
  <c r="B560" i="23"/>
  <c r="A560" i="23"/>
  <c r="P559" i="23"/>
  <c r="O559" i="23"/>
  <c r="N559" i="23"/>
  <c r="M559" i="23"/>
  <c r="L559" i="23"/>
  <c r="K559" i="23"/>
  <c r="J559" i="23"/>
  <c r="I559" i="23"/>
  <c r="H559" i="23"/>
  <c r="G559" i="23"/>
  <c r="F559" i="23"/>
  <c r="E559" i="23"/>
  <c r="D559" i="23"/>
  <c r="C559" i="23"/>
  <c r="B559" i="23"/>
  <c r="A559" i="23"/>
  <c r="P558" i="23"/>
  <c r="O558" i="23"/>
  <c r="N558" i="23"/>
  <c r="M558" i="23"/>
  <c r="L558" i="23"/>
  <c r="K558" i="23"/>
  <c r="J558" i="23"/>
  <c r="I558" i="23"/>
  <c r="H558" i="23"/>
  <c r="G558" i="23"/>
  <c r="F558" i="23"/>
  <c r="E558" i="23"/>
  <c r="D558" i="23"/>
  <c r="C558" i="23"/>
  <c r="B558" i="23"/>
  <c r="A558" i="23"/>
  <c r="P557" i="23"/>
  <c r="O557" i="23"/>
  <c r="N557" i="23"/>
  <c r="M557" i="23"/>
  <c r="L557" i="23"/>
  <c r="K557" i="23"/>
  <c r="J557" i="23"/>
  <c r="I557" i="23"/>
  <c r="H557" i="23"/>
  <c r="G557" i="23"/>
  <c r="F557" i="23"/>
  <c r="E557" i="23"/>
  <c r="D557" i="23"/>
  <c r="C557" i="23"/>
  <c r="B557" i="23"/>
  <c r="A557" i="23"/>
  <c r="P556" i="23"/>
  <c r="O556" i="23"/>
  <c r="N556" i="23"/>
  <c r="M556" i="23"/>
  <c r="L556" i="23"/>
  <c r="K556" i="23"/>
  <c r="J556" i="23"/>
  <c r="I556" i="23"/>
  <c r="H556" i="23"/>
  <c r="G556" i="23"/>
  <c r="F556" i="23"/>
  <c r="E556" i="23"/>
  <c r="D556" i="23"/>
  <c r="C556" i="23"/>
  <c r="B556" i="23"/>
  <c r="A556" i="23"/>
  <c r="P555" i="23"/>
  <c r="O555" i="23"/>
  <c r="N555" i="23"/>
  <c r="M555" i="23"/>
  <c r="L555" i="23"/>
  <c r="K555" i="23"/>
  <c r="J555" i="23"/>
  <c r="I555" i="23"/>
  <c r="H555" i="23"/>
  <c r="G555" i="23"/>
  <c r="F555" i="23"/>
  <c r="E555" i="23"/>
  <c r="D555" i="23"/>
  <c r="C555" i="23"/>
  <c r="B555" i="23"/>
  <c r="A555" i="23"/>
  <c r="P554" i="23"/>
  <c r="O554" i="23"/>
  <c r="N554" i="23"/>
  <c r="M554" i="23"/>
  <c r="L554" i="23"/>
  <c r="K554" i="23"/>
  <c r="J554" i="23"/>
  <c r="I554" i="23"/>
  <c r="H554" i="23"/>
  <c r="G554" i="23"/>
  <c r="F554" i="23"/>
  <c r="E554" i="23"/>
  <c r="D554" i="23"/>
  <c r="C554" i="23"/>
  <c r="B554" i="23"/>
  <c r="A554" i="23"/>
  <c r="P553" i="23"/>
  <c r="O553" i="23"/>
  <c r="N553" i="23"/>
  <c r="M553" i="23"/>
  <c r="L553" i="23"/>
  <c r="K553" i="23"/>
  <c r="J553" i="23"/>
  <c r="I553" i="23"/>
  <c r="H553" i="23"/>
  <c r="G553" i="23"/>
  <c r="F553" i="23"/>
  <c r="E553" i="23"/>
  <c r="D553" i="23"/>
  <c r="C553" i="23"/>
  <c r="B553" i="23"/>
  <c r="A553" i="23"/>
  <c r="P552" i="23"/>
  <c r="O552" i="23"/>
  <c r="N552" i="23"/>
  <c r="M552" i="23"/>
  <c r="L552" i="23"/>
  <c r="K552" i="23"/>
  <c r="J552" i="23"/>
  <c r="I552" i="23"/>
  <c r="H552" i="23"/>
  <c r="G552" i="23"/>
  <c r="F552" i="23"/>
  <c r="E552" i="23"/>
  <c r="D552" i="23"/>
  <c r="C552" i="23"/>
  <c r="B552" i="23"/>
  <c r="A552" i="23"/>
  <c r="P551" i="23"/>
  <c r="O551" i="23"/>
  <c r="N551" i="23"/>
  <c r="M551" i="23"/>
  <c r="L551" i="23"/>
  <c r="K551" i="23"/>
  <c r="J551" i="23"/>
  <c r="I551" i="23"/>
  <c r="H551" i="23"/>
  <c r="G551" i="23"/>
  <c r="F551" i="23"/>
  <c r="E551" i="23"/>
  <c r="D551" i="23"/>
  <c r="C551" i="23"/>
  <c r="B551" i="23"/>
  <c r="A551" i="23"/>
  <c r="P550" i="23"/>
  <c r="O550" i="23"/>
  <c r="N550" i="23"/>
  <c r="M550" i="23"/>
  <c r="L550" i="23"/>
  <c r="K550" i="23"/>
  <c r="J550" i="23"/>
  <c r="I550" i="23"/>
  <c r="H550" i="23"/>
  <c r="G550" i="23"/>
  <c r="F550" i="23"/>
  <c r="E550" i="23"/>
  <c r="D550" i="23"/>
  <c r="C550" i="23"/>
  <c r="B550" i="23"/>
  <c r="A550" i="23"/>
  <c r="P549" i="23"/>
  <c r="O549" i="23"/>
  <c r="N549" i="23"/>
  <c r="M549" i="23"/>
  <c r="L549" i="23"/>
  <c r="K549" i="23"/>
  <c r="J549" i="23"/>
  <c r="I549" i="23"/>
  <c r="H549" i="23"/>
  <c r="G549" i="23"/>
  <c r="F549" i="23"/>
  <c r="E549" i="23"/>
  <c r="D549" i="23"/>
  <c r="C549" i="23"/>
  <c r="B549" i="23"/>
  <c r="A549" i="23"/>
  <c r="P548" i="23"/>
  <c r="O548" i="23"/>
  <c r="N548" i="23"/>
  <c r="M548" i="23"/>
  <c r="L548" i="23"/>
  <c r="K548" i="23"/>
  <c r="J548" i="23"/>
  <c r="I548" i="23"/>
  <c r="H548" i="23"/>
  <c r="G548" i="23"/>
  <c r="F548" i="23"/>
  <c r="E548" i="23"/>
  <c r="D548" i="23"/>
  <c r="C548" i="23"/>
  <c r="B548" i="23"/>
  <c r="A548" i="23"/>
  <c r="P547" i="23"/>
  <c r="O547" i="23"/>
  <c r="N547" i="23"/>
  <c r="M547" i="23"/>
  <c r="L547" i="23"/>
  <c r="K547" i="23"/>
  <c r="J547" i="23"/>
  <c r="I547" i="23"/>
  <c r="H547" i="23"/>
  <c r="G547" i="23"/>
  <c r="F547" i="23"/>
  <c r="E547" i="23"/>
  <c r="D547" i="23"/>
  <c r="C547" i="23"/>
  <c r="B547" i="23"/>
  <c r="A547" i="23"/>
  <c r="P546" i="23"/>
  <c r="O546" i="23"/>
  <c r="N546" i="23"/>
  <c r="M546" i="23"/>
  <c r="L546" i="23"/>
  <c r="K546" i="23"/>
  <c r="J546" i="23"/>
  <c r="I546" i="23"/>
  <c r="H546" i="23"/>
  <c r="G546" i="23"/>
  <c r="F546" i="23"/>
  <c r="E546" i="23"/>
  <c r="D546" i="23"/>
  <c r="C546" i="23"/>
  <c r="B546" i="23"/>
  <c r="A546" i="23"/>
  <c r="P545" i="23"/>
  <c r="O545" i="23"/>
  <c r="N545" i="23"/>
  <c r="M545" i="23"/>
  <c r="L545" i="23"/>
  <c r="K545" i="23"/>
  <c r="J545" i="23"/>
  <c r="I545" i="23"/>
  <c r="H545" i="23"/>
  <c r="G545" i="23"/>
  <c r="F545" i="23"/>
  <c r="E545" i="23"/>
  <c r="D545" i="23"/>
  <c r="C545" i="23"/>
  <c r="B545" i="23"/>
  <c r="A545" i="23"/>
  <c r="P544" i="23"/>
  <c r="O544" i="23"/>
  <c r="N544" i="23"/>
  <c r="M544" i="23"/>
  <c r="L544" i="23"/>
  <c r="K544" i="23"/>
  <c r="J544" i="23"/>
  <c r="I544" i="23"/>
  <c r="H544" i="23"/>
  <c r="G544" i="23"/>
  <c r="F544" i="23"/>
  <c r="E544" i="23"/>
  <c r="D544" i="23"/>
  <c r="C544" i="23"/>
  <c r="B544" i="23"/>
  <c r="A544" i="23"/>
  <c r="P543" i="23"/>
  <c r="O543" i="23"/>
  <c r="N543" i="23"/>
  <c r="M543" i="23"/>
  <c r="L543" i="23"/>
  <c r="K543" i="23"/>
  <c r="J543" i="23"/>
  <c r="I543" i="23"/>
  <c r="H543" i="23"/>
  <c r="G543" i="23"/>
  <c r="F543" i="23"/>
  <c r="E543" i="23"/>
  <c r="D543" i="23"/>
  <c r="C543" i="23"/>
  <c r="B543" i="23"/>
  <c r="A543" i="23"/>
  <c r="P542" i="23"/>
  <c r="O542" i="23"/>
  <c r="N542" i="23"/>
  <c r="M542" i="23"/>
  <c r="L542" i="23"/>
  <c r="K542" i="23"/>
  <c r="J542" i="23"/>
  <c r="I542" i="23"/>
  <c r="H542" i="23"/>
  <c r="G542" i="23"/>
  <c r="F542" i="23"/>
  <c r="E542" i="23"/>
  <c r="D542" i="23"/>
  <c r="C542" i="23"/>
  <c r="B542" i="23"/>
  <c r="A542" i="23"/>
  <c r="P541" i="23"/>
  <c r="O541" i="23"/>
  <c r="N541" i="23"/>
  <c r="M541" i="23"/>
  <c r="L541" i="23"/>
  <c r="K541" i="23"/>
  <c r="J541" i="23"/>
  <c r="I541" i="23"/>
  <c r="H541" i="23"/>
  <c r="G541" i="23"/>
  <c r="F541" i="23"/>
  <c r="E541" i="23"/>
  <c r="D541" i="23"/>
  <c r="C541" i="23"/>
  <c r="B541" i="23"/>
  <c r="A541" i="23"/>
  <c r="P540" i="23"/>
  <c r="O540" i="23"/>
  <c r="N540" i="23"/>
  <c r="M540" i="23"/>
  <c r="L540" i="23"/>
  <c r="K540" i="23"/>
  <c r="J540" i="23"/>
  <c r="I540" i="23"/>
  <c r="H540" i="23"/>
  <c r="G540" i="23"/>
  <c r="F540" i="23"/>
  <c r="E540" i="23"/>
  <c r="D540" i="23"/>
  <c r="C540" i="23"/>
  <c r="B540" i="23"/>
  <c r="A540" i="23"/>
  <c r="P539" i="23"/>
  <c r="O539" i="23"/>
  <c r="N539" i="23"/>
  <c r="M539" i="23"/>
  <c r="L539" i="23"/>
  <c r="K539" i="23"/>
  <c r="J539" i="23"/>
  <c r="I539" i="23"/>
  <c r="H539" i="23"/>
  <c r="G539" i="23"/>
  <c r="F539" i="23"/>
  <c r="E539" i="23"/>
  <c r="D539" i="23"/>
  <c r="C539" i="23"/>
  <c r="B539" i="23"/>
  <c r="A539" i="23"/>
  <c r="P538" i="23"/>
  <c r="O538" i="23"/>
  <c r="N538" i="23"/>
  <c r="M538" i="23"/>
  <c r="L538" i="23"/>
  <c r="K538" i="23"/>
  <c r="J538" i="23"/>
  <c r="I538" i="23"/>
  <c r="H538" i="23"/>
  <c r="G538" i="23"/>
  <c r="F538" i="23"/>
  <c r="E538" i="23"/>
  <c r="D538" i="23"/>
  <c r="C538" i="23"/>
  <c r="B538" i="23"/>
  <c r="A538" i="23"/>
  <c r="P537" i="23"/>
  <c r="O537" i="23"/>
  <c r="N537" i="23"/>
  <c r="M537" i="23"/>
  <c r="L537" i="23"/>
  <c r="K537" i="23"/>
  <c r="J537" i="23"/>
  <c r="I537" i="23"/>
  <c r="H537" i="23"/>
  <c r="G537" i="23"/>
  <c r="F537" i="23"/>
  <c r="E537" i="23"/>
  <c r="D537" i="23"/>
  <c r="C537" i="23"/>
  <c r="B537" i="23"/>
  <c r="A537" i="23"/>
  <c r="P536" i="23"/>
  <c r="O536" i="23"/>
  <c r="N536" i="23"/>
  <c r="M536" i="23"/>
  <c r="L536" i="23"/>
  <c r="K536" i="23"/>
  <c r="J536" i="23"/>
  <c r="I536" i="23"/>
  <c r="H536" i="23"/>
  <c r="G536" i="23"/>
  <c r="F536" i="23"/>
  <c r="E536" i="23"/>
  <c r="D536" i="23"/>
  <c r="C536" i="23"/>
  <c r="B536" i="23"/>
  <c r="A536" i="23"/>
  <c r="P535" i="23"/>
  <c r="O535" i="23"/>
  <c r="N535" i="23"/>
  <c r="M535" i="23"/>
  <c r="L535" i="23"/>
  <c r="K535" i="23"/>
  <c r="J535" i="23"/>
  <c r="I535" i="23"/>
  <c r="H535" i="23"/>
  <c r="G535" i="23"/>
  <c r="F535" i="23"/>
  <c r="E535" i="23"/>
  <c r="D535" i="23"/>
  <c r="C535" i="23"/>
  <c r="B535" i="23"/>
  <c r="A535" i="23"/>
  <c r="P534" i="23"/>
  <c r="O534" i="23"/>
  <c r="N534" i="23"/>
  <c r="M534" i="23"/>
  <c r="L534" i="23"/>
  <c r="K534" i="23"/>
  <c r="J534" i="23"/>
  <c r="I534" i="23"/>
  <c r="H534" i="23"/>
  <c r="G534" i="23"/>
  <c r="F534" i="23"/>
  <c r="E534" i="23"/>
  <c r="D534" i="23"/>
  <c r="C534" i="23"/>
  <c r="B534" i="23"/>
  <c r="A534" i="23"/>
  <c r="P533" i="23"/>
  <c r="O533" i="23"/>
  <c r="N533" i="23"/>
  <c r="M533" i="23"/>
  <c r="L533" i="23"/>
  <c r="K533" i="23"/>
  <c r="J533" i="23"/>
  <c r="I533" i="23"/>
  <c r="H533" i="23"/>
  <c r="G533" i="23"/>
  <c r="F533" i="23"/>
  <c r="E533" i="23"/>
  <c r="D533" i="23"/>
  <c r="C533" i="23"/>
  <c r="B533" i="23"/>
  <c r="A533" i="23"/>
  <c r="P532" i="23"/>
  <c r="O532" i="23"/>
  <c r="N532" i="23"/>
  <c r="M532" i="23"/>
  <c r="L532" i="23"/>
  <c r="K532" i="23"/>
  <c r="J532" i="23"/>
  <c r="I532" i="23"/>
  <c r="H532" i="23"/>
  <c r="G532" i="23"/>
  <c r="F532" i="23"/>
  <c r="E532" i="23"/>
  <c r="D532" i="23"/>
  <c r="C532" i="23"/>
  <c r="B532" i="23"/>
  <c r="A532" i="23"/>
  <c r="P531" i="23"/>
  <c r="O531" i="23"/>
  <c r="N531" i="23"/>
  <c r="M531" i="23"/>
  <c r="L531" i="23"/>
  <c r="K531" i="23"/>
  <c r="J531" i="23"/>
  <c r="I531" i="23"/>
  <c r="H531" i="23"/>
  <c r="G531" i="23"/>
  <c r="F531" i="23"/>
  <c r="E531" i="23"/>
  <c r="D531" i="23"/>
  <c r="C531" i="23"/>
  <c r="B531" i="23"/>
  <c r="A531" i="23"/>
  <c r="P530" i="23"/>
  <c r="O530" i="23"/>
  <c r="N530" i="23"/>
  <c r="M530" i="23"/>
  <c r="L530" i="23"/>
  <c r="K530" i="23"/>
  <c r="J530" i="23"/>
  <c r="I530" i="23"/>
  <c r="H530" i="23"/>
  <c r="G530" i="23"/>
  <c r="F530" i="23"/>
  <c r="E530" i="23"/>
  <c r="D530" i="23"/>
  <c r="C530" i="23"/>
  <c r="B530" i="23"/>
  <c r="A530" i="23"/>
  <c r="P529" i="23"/>
  <c r="O529" i="23"/>
  <c r="N529" i="23"/>
  <c r="M529" i="23"/>
  <c r="L529" i="23"/>
  <c r="K529" i="23"/>
  <c r="J529" i="23"/>
  <c r="I529" i="23"/>
  <c r="H529" i="23"/>
  <c r="G529" i="23"/>
  <c r="F529" i="23"/>
  <c r="E529" i="23"/>
  <c r="D529" i="23"/>
  <c r="C529" i="23"/>
  <c r="B529" i="23"/>
  <c r="A529" i="23"/>
  <c r="P528" i="23"/>
  <c r="O528" i="23"/>
  <c r="N528" i="23"/>
  <c r="M528" i="23"/>
  <c r="L528" i="23"/>
  <c r="K528" i="23"/>
  <c r="J528" i="23"/>
  <c r="I528" i="23"/>
  <c r="H528" i="23"/>
  <c r="G528" i="23"/>
  <c r="F528" i="23"/>
  <c r="E528" i="23"/>
  <c r="D528" i="23"/>
  <c r="C528" i="23"/>
  <c r="B528" i="23"/>
  <c r="A528" i="23"/>
  <c r="P527" i="23"/>
  <c r="O527" i="23"/>
  <c r="N527" i="23"/>
  <c r="M527" i="23"/>
  <c r="L527" i="23"/>
  <c r="K527" i="23"/>
  <c r="J527" i="23"/>
  <c r="I527" i="23"/>
  <c r="H527" i="23"/>
  <c r="G527" i="23"/>
  <c r="F527" i="23"/>
  <c r="E527" i="23"/>
  <c r="D527" i="23"/>
  <c r="C527" i="23"/>
  <c r="B527" i="23"/>
  <c r="A527" i="23"/>
  <c r="P526" i="23"/>
  <c r="O526" i="23"/>
  <c r="N526" i="23"/>
  <c r="M526" i="23"/>
  <c r="L526" i="23"/>
  <c r="K526" i="23"/>
  <c r="J526" i="23"/>
  <c r="I526" i="23"/>
  <c r="H526" i="23"/>
  <c r="G526" i="23"/>
  <c r="F526" i="23"/>
  <c r="E526" i="23"/>
  <c r="D526" i="23"/>
  <c r="C526" i="23"/>
  <c r="B526" i="23"/>
  <c r="A526" i="23"/>
  <c r="P525" i="23"/>
  <c r="O525" i="23"/>
  <c r="N525" i="23"/>
  <c r="M525" i="23"/>
  <c r="L525" i="23"/>
  <c r="K525" i="23"/>
  <c r="J525" i="23"/>
  <c r="I525" i="23"/>
  <c r="H525" i="23"/>
  <c r="G525" i="23"/>
  <c r="F525" i="23"/>
  <c r="E525" i="23"/>
  <c r="D525" i="23"/>
  <c r="C525" i="23"/>
  <c r="B525" i="23"/>
  <c r="A525" i="23"/>
  <c r="P524" i="23"/>
  <c r="O524" i="23"/>
  <c r="N524" i="23"/>
  <c r="M524" i="23"/>
  <c r="L524" i="23"/>
  <c r="K524" i="23"/>
  <c r="J524" i="23"/>
  <c r="I524" i="23"/>
  <c r="H524" i="23"/>
  <c r="G524" i="23"/>
  <c r="F524" i="23"/>
  <c r="E524" i="23"/>
  <c r="D524" i="23"/>
  <c r="C524" i="23"/>
  <c r="B524" i="23"/>
  <c r="A524" i="23"/>
  <c r="P523" i="23"/>
  <c r="O523" i="23"/>
  <c r="N523" i="23"/>
  <c r="M523" i="23"/>
  <c r="L523" i="23"/>
  <c r="K523" i="23"/>
  <c r="J523" i="23"/>
  <c r="I523" i="23"/>
  <c r="H523" i="23"/>
  <c r="G523" i="23"/>
  <c r="F523" i="23"/>
  <c r="E523" i="23"/>
  <c r="D523" i="23"/>
  <c r="C523" i="23"/>
  <c r="B523" i="23"/>
  <c r="A523" i="23"/>
  <c r="P522" i="23"/>
  <c r="O522" i="23"/>
  <c r="N522" i="23"/>
  <c r="M522" i="23"/>
  <c r="L522" i="23"/>
  <c r="K522" i="23"/>
  <c r="J522" i="23"/>
  <c r="I522" i="23"/>
  <c r="H522" i="23"/>
  <c r="G522" i="23"/>
  <c r="F522" i="23"/>
  <c r="E522" i="23"/>
  <c r="D522" i="23"/>
  <c r="C522" i="23"/>
  <c r="B522" i="23"/>
  <c r="A522" i="23"/>
  <c r="P521" i="23"/>
  <c r="O521" i="23"/>
  <c r="N521" i="23"/>
  <c r="M521" i="23"/>
  <c r="L521" i="23"/>
  <c r="K521" i="23"/>
  <c r="J521" i="23"/>
  <c r="I521" i="23"/>
  <c r="H521" i="23"/>
  <c r="G521" i="23"/>
  <c r="F521" i="23"/>
  <c r="E521" i="23"/>
  <c r="D521" i="23"/>
  <c r="C521" i="23"/>
  <c r="B521" i="23"/>
  <c r="A521" i="23"/>
  <c r="P520" i="23"/>
  <c r="O520" i="23"/>
  <c r="N520" i="23"/>
  <c r="M520" i="23"/>
  <c r="L520" i="23"/>
  <c r="K520" i="23"/>
  <c r="J520" i="23"/>
  <c r="I520" i="23"/>
  <c r="H520" i="23"/>
  <c r="G520" i="23"/>
  <c r="F520" i="23"/>
  <c r="E520" i="23"/>
  <c r="D520" i="23"/>
  <c r="C520" i="23"/>
  <c r="B520" i="23"/>
  <c r="A520" i="23"/>
  <c r="P519" i="23"/>
  <c r="O519" i="23"/>
  <c r="N519" i="23"/>
  <c r="M519" i="23"/>
  <c r="L519" i="23"/>
  <c r="K519" i="23"/>
  <c r="J519" i="23"/>
  <c r="I519" i="23"/>
  <c r="H519" i="23"/>
  <c r="G519" i="23"/>
  <c r="F519" i="23"/>
  <c r="E519" i="23"/>
  <c r="D519" i="23"/>
  <c r="C519" i="23"/>
  <c r="B519" i="23"/>
  <c r="A519" i="23"/>
  <c r="P518" i="23"/>
  <c r="O518" i="23"/>
  <c r="N518" i="23"/>
  <c r="M518" i="23"/>
  <c r="L518" i="23"/>
  <c r="K518" i="23"/>
  <c r="J518" i="23"/>
  <c r="I518" i="23"/>
  <c r="H518" i="23"/>
  <c r="G518" i="23"/>
  <c r="F518" i="23"/>
  <c r="E518" i="23"/>
  <c r="D518" i="23"/>
  <c r="C518" i="23"/>
  <c r="B518" i="23"/>
  <c r="A518" i="23"/>
  <c r="P517" i="23"/>
  <c r="O517" i="23"/>
  <c r="N517" i="23"/>
  <c r="M517" i="23"/>
  <c r="L517" i="23"/>
  <c r="K517" i="23"/>
  <c r="J517" i="23"/>
  <c r="I517" i="23"/>
  <c r="H517" i="23"/>
  <c r="G517" i="23"/>
  <c r="F517" i="23"/>
  <c r="E517" i="23"/>
  <c r="D517" i="23"/>
  <c r="C517" i="23"/>
  <c r="B517" i="23"/>
  <c r="A517" i="23"/>
  <c r="P516" i="23"/>
  <c r="O516" i="23"/>
  <c r="N516" i="23"/>
  <c r="M516" i="23"/>
  <c r="L516" i="23"/>
  <c r="K516" i="23"/>
  <c r="J516" i="23"/>
  <c r="I516" i="23"/>
  <c r="H516" i="23"/>
  <c r="G516" i="23"/>
  <c r="F516" i="23"/>
  <c r="E516" i="23"/>
  <c r="D516" i="23"/>
  <c r="C516" i="23"/>
  <c r="B516" i="23"/>
  <c r="A516" i="23"/>
  <c r="P515" i="23"/>
  <c r="O515" i="23"/>
  <c r="N515" i="23"/>
  <c r="M515" i="23"/>
  <c r="L515" i="23"/>
  <c r="K515" i="23"/>
  <c r="J515" i="23"/>
  <c r="I515" i="23"/>
  <c r="H515" i="23"/>
  <c r="G515" i="23"/>
  <c r="F515" i="23"/>
  <c r="E515" i="23"/>
  <c r="D515" i="23"/>
  <c r="C515" i="23"/>
  <c r="B515" i="23"/>
  <c r="A515" i="23"/>
  <c r="P514" i="23"/>
  <c r="O514" i="23"/>
  <c r="N514" i="23"/>
  <c r="M514" i="23"/>
  <c r="L514" i="23"/>
  <c r="K514" i="23"/>
  <c r="J514" i="23"/>
  <c r="I514" i="23"/>
  <c r="H514" i="23"/>
  <c r="G514" i="23"/>
  <c r="F514" i="23"/>
  <c r="E514" i="23"/>
  <c r="D514" i="23"/>
  <c r="C514" i="23"/>
  <c r="B514" i="23"/>
  <c r="A514" i="23"/>
  <c r="P513" i="23"/>
  <c r="O513" i="23"/>
  <c r="N513" i="23"/>
  <c r="M513" i="23"/>
  <c r="L513" i="23"/>
  <c r="K513" i="23"/>
  <c r="J513" i="23"/>
  <c r="I513" i="23"/>
  <c r="H513" i="23"/>
  <c r="G513" i="23"/>
  <c r="F513" i="23"/>
  <c r="E513" i="23"/>
  <c r="D513" i="23"/>
  <c r="C513" i="23"/>
  <c r="B513" i="23"/>
  <c r="A513" i="23"/>
  <c r="P512" i="23"/>
  <c r="O512" i="23"/>
  <c r="N512" i="23"/>
  <c r="M512" i="23"/>
  <c r="L512" i="23"/>
  <c r="K512" i="23"/>
  <c r="J512" i="23"/>
  <c r="I512" i="23"/>
  <c r="H512" i="23"/>
  <c r="G512" i="23"/>
  <c r="F512" i="23"/>
  <c r="E512" i="23"/>
  <c r="D512" i="23"/>
  <c r="C512" i="23"/>
  <c r="B512" i="23"/>
  <c r="A512" i="23"/>
  <c r="P511" i="23"/>
  <c r="O511" i="23"/>
  <c r="N511" i="23"/>
  <c r="M511" i="23"/>
  <c r="L511" i="23"/>
  <c r="K511" i="23"/>
  <c r="J511" i="23"/>
  <c r="I511" i="23"/>
  <c r="H511" i="23"/>
  <c r="G511" i="23"/>
  <c r="F511" i="23"/>
  <c r="E511" i="23"/>
  <c r="D511" i="23"/>
  <c r="C511" i="23"/>
  <c r="B511" i="23"/>
  <c r="A511" i="23"/>
  <c r="P510" i="23"/>
  <c r="O510" i="23"/>
  <c r="N510" i="23"/>
  <c r="M510" i="23"/>
  <c r="L510" i="23"/>
  <c r="K510" i="23"/>
  <c r="J510" i="23"/>
  <c r="I510" i="23"/>
  <c r="H510" i="23"/>
  <c r="G510" i="23"/>
  <c r="F510" i="23"/>
  <c r="E510" i="23"/>
  <c r="D510" i="23"/>
  <c r="C510" i="23"/>
  <c r="B510" i="23"/>
  <c r="A510" i="23"/>
  <c r="P509" i="23"/>
  <c r="O509" i="23"/>
  <c r="N509" i="23"/>
  <c r="M509" i="23"/>
  <c r="L509" i="23"/>
  <c r="K509" i="23"/>
  <c r="J509" i="23"/>
  <c r="I509" i="23"/>
  <c r="H509" i="23"/>
  <c r="G509" i="23"/>
  <c r="F509" i="23"/>
  <c r="E509" i="23"/>
  <c r="D509" i="23"/>
  <c r="C509" i="23"/>
  <c r="B509" i="23"/>
  <c r="A509" i="23"/>
  <c r="P508" i="23"/>
  <c r="O508" i="23"/>
  <c r="N508" i="23"/>
  <c r="M508" i="23"/>
  <c r="L508" i="23"/>
  <c r="K508" i="23"/>
  <c r="J508" i="23"/>
  <c r="I508" i="23"/>
  <c r="H508" i="23"/>
  <c r="G508" i="23"/>
  <c r="F508" i="23"/>
  <c r="E508" i="23"/>
  <c r="D508" i="23"/>
  <c r="C508" i="23"/>
  <c r="B508" i="23"/>
  <c r="A508" i="23"/>
  <c r="P507" i="23"/>
  <c r="O507" i="23"/>
  <c r="N507" i="23"/>
  <c r="M507" i="23"/>
  <c r="L507" i="23"/>
  <c r="K507" i="23"/>
  <c r="J507" i="23"/>
  <c r="I507" i="23"/>
  <c r="H507" i="23"/>
  <c r="G507" i="23"/>
  <c r="F507" i="23"/>
  <c r="E507" i="23"/>
  <c r="D507" i="23"/>
  <c r="C507" i="23"/>
  <c r="B507" i="23"/>
  <c r="A507" i="23"/>
  <c r="P506" i="23"/>
  <c r="O506" i="23"/>
  <c r="N506" i="23"/>
  <c r="M506" i="23"/>
  <c r="L506" i="23"/>
  <c r="K506" i="23"/>
  <c r="J506" i="23"/>
  <c r="I506" i="23"/>
  <c r="H506" i="23"/>
  <c r="G506" i="23"/>
  <c r="F506" i="23"/>
  <c r="E506" i="23"/>
  <c r="D506" i="23"/>
  <c r="C506" i="23"/>
  <c r="B506" i="23"/>
  <c r="A506" i="23"/>
  <c r="P505" i="23"/>
  <c r="O505" i="23"/>
  <c r="N505" i="23"/>
  <c r="M505" i="23"/>
  <c r="L505" i="23"/>
  <c r="K505" i="23"/>
  <c r="J505" i="23"/>
  <c r="I505" i="23"/>
  <c r="H505" i="23"/>
  <c r="G505" i="23"/>
  <c r="F505" i="23"/>
  <c r="E505" i="23"/>
  <c r="D505" i="23"/>
  <c r="C505" i="23"/>
  <c r="B505" i="23"/>
  <c r="A505" i="23"/>
  <c r="P504" i="23"/>
  <c r="O504" i="23"/>
  <c r="N504" i="23"/>
  <c r="M504" i="23"/>
  <c r="L504" i="23"/>
  <c r="K504" i="23"/>
  <c r="J504" i="23"/>
  <c r="I504" i="23"/>
  <c r="H504" i="23"/>
  <c r="G504" i="23"/>
  <c r="F504" i="23"/>
  <c r="E504" i="23"/>
  <c r="D504" i="23"/>
  <c r="C504" i="23"/>
  <c r="B504" i="23"/>
  <c r="A504" i="23"/>
  <c r="P503" i="23"/>
  <c r="O503" i="23"/>
  <c r="N503" i="23"/>
  <c r="M503" i="23"/>
  <c r="L503" i="23"/>
  <c r="K503" i="23"/>
  <c r="J503" i="23"/>
  <c r="I503" i="23"/>
  <c r="H503" i="23"/>
  <c r="G503" i="23"/>
  <c r="F503" i="23"/>
  <c r="E503" i="23"/>
  <c r="D503" i="23"/>
  <c r="C503" i="23"/>
  <c r="B503" i="23"/>
  <c r="A503" i="23"/>
  <c r="P502" i="23"/>
  <c r="O502" i="23"/>
  <c r="N502" i="23"/>
  <c r="M502" i="23"/>
  <c r="L502" i="23"/>
  <c r="K502" i="23"/>
  <c r="J502" i="23"/>
  <c r="I502" i="23"/>
  <c r="H502" i="23"/>
  <c r="G502" i="23"/>
  <c r="F502" i="23"/>
  <c r="E502" i="23"/>
  <c r="D502" i="23"/>
  <c r="C502" i="23"/>
  <c r="B502" i="23"/>
  <c r="A502" i="23"/>
  <c r="P501" i="23"/>
  <c r="O501" i="23"/>
  <c r="N501" i="23"/>
  <c r="M501" i="23"/>
  <c r="L501" i="23"/>
  <c r="K501" i="23"/>
  <c r="J501" i="23"/>
  <c r="I501" i="23"/>
  <c r="H501" i="23"/>
  <c r="G501" i="23"/>
  <c r="F501" i="23"/>
  <c r="E501" i="23"/>
  <c r="D501" i="23"/>
  <c r="C501" i="23"/>
  <c r="B501" i="23"/>
  <c r="A501" i="23"/>
  <c r="P500" i="23"/>
  <c r="O500" i="23"/>
  <c r="N500" i="23"/>
  <c r="M500" i="23"/>
  <c r="L500" i="23"/>
  <c r="K500" i="23"/>
  <c r="J500" i="23"/>
  <c r="I500" i="23"/>
  <c r="H500" i="23"/>
  <c r="G500" i="23"/>
  <c r="F500" i="23"/>
  <c r="E500" i="23"/>
  <c r="D500" i="23"/>
  <c r="C500" i="23"/>
  <c r="B500" i="23"/>
  <c r="A500" i="23"/>
  <c r="P499" i="23"/>
  <c r="O499" i="23"/>
  <c r="N499" i="23"/>
  <c r="M499" i="23"/>
  <c r="L499" i="23"/>
  <c r="K499" i="23"/>
  <c r="J499" i="23"/>
  <c r="I499" i="23"/>
  <c r="H499" i="23"/>
  <c r="G499" i="23"/>
  <c r="F499" i="23"/>
  <c r="E499" i="23"/>
  <c r="D499" i="23"/>
  <c r="C499" i="23"/>
  <c r="B499" i="23"/>
  <c r="A499" i="23"/>
  <c r="P498" i="23"/>
  <c r="O498" i="23"/>
  <c r="N498" i="23"/>
  <c r="M498" i="23"/>
  <c r="L498" i="23"/>
  <c r="K498" i="23"/>
  <c r="J498" i="23"/>
  <c r="I498" i="23"/>
  <c r="H498" i="23"/>
  <c r="G498" i="23"/>
  <c r="F498" i="23"/>
  <c r="E498" i="23"/>
  <c r="D498" i="23"/>
  <c r="C498" i="23"/>
  <c r="B498" i="23"/>
  <c r="A498" i="23"/>
  <c r="P497" i="23"/>
  <c r="O497" i="23"/>
  <c r="N497" i="23"/>
  <c r="M497" i="23"/>
  <c r="L497" i="23"/>
  <c r="K497" i="23"/>
  <c r="J497" i="23"/>
  <c r="I497" i="23"/>
  <c r="H497" i="23"/>
  <c r="G497" i="23"/>
  <c r="F497" i="23"/>
  <c r="E497" i="23"/>
  <c r="D497" i="23"/>
  <c r="C497" i="23"/>
  <c r="B497" i="23"/>
  <c r="A497" i="23"/>
  <c r="P496" i="23"/>
  <c r="O496" i="23"/>
  <c r="N496" i="23"/>
  <c r="M496" i="23"/>
  <c r="L496" i="23"/>
  <c r="K496" i="23"/>
  <c r="J496" i="23"/>
  <c r="I496" i="23"/>
  <c r="H496" i="23"/>
  <c r="G496" i="23"/>
  <c r="F496" i="23"/>
  <c r="E496" i="23"/>
  <c r="D496" i="23"/>
  <c r="C496" i="23"/>
  <c r="B496" i="23"/>
  <c r="A496" i="23"/>
  <c r="P495" i="23"/>
  <c r="O495" i="23"/>
  <c r="N495" i="23"/>
  <c r="M495" i="23"/>
  <c r="L495" i="23"/>
  <c r="K495" i="23"/>
  <c r="J495" i="23"/>
  <c r="I495" i="23"/>
  <c r="H495" i="23"/>
  <c r="G495" i="23"/>
  <c r="F495" i="23"/>
  <c r="E495" i="23"/>
  <c r="D495" i="23"/>
  <c r="C495" i="23"/>
  <c r="B495" i="23"/>
  <c r="A495" i="23"/>
  <c r="P494" i="23"/>
  <c r="O494" i="23"/>
  <c r="N494" i="23"/>
  <c r="M494" i="23"/>
  <c r="L494" i="23"/>
  <c r="K494" i="23"/>
  <c r="J494" i="23"/>
  <c r="I494" i="23"/>
  <c r="H494" i="23"/>
  <c r="G494" i="23"/>
  <c r="F494" i="23"/>
  <c r="E494" i="23"/>
  <c r="D494" i="23"/>
  <c r="C494" i="23"/>
  <c r="B494" i="23"/>
  <c r="A494" i="23"/>
  <c r="P493" i="23"/>
  <c r="O493" i="23"/>
  <c r="N493" i="23"/>
  <c r="M493" i="23"/>
  <c r="L493" i="23"/>
  <c r="K493" i="23"/>
  <c r="J493" i="23"/>
  <c r="I493" i="23"/>
  <c r="H493" i="23"/>
  <c r="G493" i="23"/>
  <c r="F493" i="23"/>
  <c r="E493" i="23"/>
  <c r="D493" i="23"/>
  <c r="C493" i="23"/>
  <c r="B493" i="23"/>
  <c r="A493" i="23"/>
  <c r="P492" i="23"/>
  <c r="O492" i="23"/>
  <c r="N492" i="23"/>
  <c r="M492" i="23"/>
  <c r="L492" i="23"/>
  <c r="K492" i="23"/>
  <c r="J492" i="23"/>
  <c r="I492" i="23"/>
  <c r="H492" i="23"/>
  <c r="G492" i="23"/>
  <c r="F492" i="23"/>
  <c r="E492" i="23"/>
  <c r="D492" i="23"/>
  <c r="C492" i="23"/>
  <c r="B492" i="23"/>
  <c r="A492" i="23"/>
  <c r="P491" i="23"/>
  <c r="O491" i="23"/>
  <c r="N491" i="23"/>
  <c r="M491" i="23"/>
  <c r="L491" i="23"/>
  <c r="K491" i="23"/>
  <c r="J491" i="23"/>
  <c r="I491" i="23"/>
  <c r="H491" i="23"/>
  <c r="G491" i="23"/>
  <c r="F491" i="23"/>
  <c r="E491" i="23"/>
  <c r="D491" i="23"/>
  <c r="C491" i="23"/>
  <c r="B491" i="23"/>
  <c r="A491" i="23"/>
  <c r="P490" i="23"/>
  <c r="O490" i="23"/>
  <c r="N490" i="23"/>
  <c r="M490" i="23"/>
  <c r="L490" i="23"/>
  <c r="K490" i="23"/>
  <c r="J490" i="23"/>
  <c r="I490" i="23"/>
  <c r="H490" i="23"/>
  <c r="G490" i="23"/>
  <c r="F490" i="23"/>
  <c r="E490" i="23"/>
  <c r="D490" i="23"/>
  <c r="C490" i="23"/>
  <c r="B490" i="23"/>
  <c r="A490" i="23"/>
  <c r="P489" i="23"/>
  <c r="O489" i="23"/>
  <c r="N489" i="23"/>
  <c r="M489" i="23"/>
  <c r="L489" i="23"/>
  <c r="K489" i="23"/>
  <c r="J489" i="23"/>
  <c r="I489" i="23"/>
  <c r="H489" i="23"/>
  <c r="G489" i="23"/>
  <c r="F489" i="23"/>
  <c r="E489" i="23"/>
  <c r="D489" i="23"/>
  <c r="C489" i="23"/>
  <c r="B489" i="23"/>
  <c r="A489" i="23"/>
  <c r="P488" i="23"/>
  <c r="O488" i="23"/>
  <c r="N488" i="23"/>
  <c r="M488" i="23"/>
  <c r="L488" i="23"/>
  <c r="K488" i="23"/>
  <c r="J488" i="23"/>
  <c r="I488" i="23"/>
  <c r="H488" i="23"/>
  <c r="G488" i="23"/>
  <c r="F488" i="23"/>
  <c r="E488" i="23"/>
  <c r="D488" i="23"/>
  <c r="C488" i="23"/>
  <c r="B488" i="23"/>
  <c r="A488" i="23"/>
  <c r="P487" i="23"/>
  <c r="O487" i="23"/>
  <c r="N487" i="23"/>
  <c r="M487" i="23"/>
  <c r="L487" i="23"/>
  <c r="K487" i="23"/>
  <c r="J487" i="23"/>
  <c r="I487" i="23"/>
  <c r="H487" i="23"/>
  <c r="G487" i="23"/>
  <c r="F487" i="23"/>
  <c r="E487" i="23"/>
  <c r="D487" i="23"/>
  <c r="C487" i="23"/>
  <c r="B487" i="23"/>
  <c r="A487" i="23"/>
  <c r="P486" i="23"/>
  <c r="O486" i="23"/>
  <c r="N486" i="23"/>
  <c r="M486" i="23"/>
  <c r="L486" i="23"/>
  <c r="K486" i="23"/>
  <c r="J486" i="23"/>
  <c r="I486" i="23"/>
  <c r="H486" i="23"/>
  <c r="G486" i="23"/>
  <c r="F486" i="23"/>
  <c r="E486" i="23"/>
  <c r="D486" i="23"/>
  <c r="C486" i="23"/>
  <c r="B486" i="23"/>
  <c r="A486" i="23"/>
  <c r="P485" i="23"/>
  <c r="O485" i="23"/>
  <c r="N485" i="23"/>
  <c r="M485" i="23"/>
  <c r="L485" i="23"/>
  <c r="K485" i="23"/>
  <c r="J485" i="23"/>
  <c r="I485" i="23"/>
  <c r="H485" i="23"/>
  <c r="G485" i="23"/>
  <c r="F485" i="23"/>
  <c r="E485" i="23"/>
  <c r="D485" i="23"/>
  <c r="C485" i="23"/>
  <c r="B485" i="23"/>
  <c r="A485" i="23"/>
  <c r="P484" i="23"/>
  <c r="O484" i="23"/>
  <c r="N484" i="23"/>
  <c r="M484" i="23"/>
  <c r="L484" i="23"/>
  <c r="K484" i="23"/>
  <c r="J484" i="23"/>
  <c r="I484" i="23"/>
  <c r="H484" i="23"/>
  <c r="G484" i="23"/>
  <c r="F484" i="23"/>
  <c r="E484" i="23"/>
  <c r="D484" i="23"/>
  <c r="C484" i="23"/>
  <c r="B484" i="23"/>
  <c r="A484" i="23"/>
  <c r="P483" i="23"/>
  <c r="O483" i="23"/>
  <c r="N483" i="23"/>
  <c r="M483" i="23"/>
  <c r="L483" i="23"/>
  <c r="K483" i="23"/>
  <c r="J483" i="23"/>
  <c r="I483" i="23"/>
  <c r="H483" i="23"/>
  <c r="G483" i="23"/>
  <c r="F483" i="23"/>
  <c r="E483" i="23"/>
  <c r="D483" i="23"/>
  <c r="C483" i="23"/>
  <c r="B483" i="23"/>
  <c r="A483" i="23"/>
  <c r="P482" i="23"/>
  <c r="O482" i="23"/>
  <c r="N482" i="23"/>
  <c r="M482" i="23"/>
  <c r="L482" i="23"/>
  <c r="K482" i="23"/>
  <c r="J482" i="23"/>
  <c r="I482" i="23"/>
  <c r="H482" i="23"/>
  <c r="G482" i="23"/>
  <c r="F482" i="23"/>
  <c r="E482" i="23"/>
  <c r="D482" i="23"/>
  <c r="C482" i="23"/>
  <c r="B482" i="23"/>
  <c r="A482" i="23"/>
  <c r="P481" i="23"/>
  <c r="O481" i="23"/>
  <c r="N481" i="23"/>
  <c r="M481" i="23"/>
  <c r="L481" i="23"/>
  <c r="K481" i="23"/>
  <c r="J481" i="23"/>
  <c r="I481" i="23"/>
  <c r="H481" i="23"/>
  <c r="G481" i="23"/>
  <c r="F481" i="23"/>
  <c r="E481" i="23"/>
  <c r="D481" i="23"/>
  <c r="C481" i="23"/>
  <c r="B481" i="23"/>
  <c r="A481" i="23"/>
  <c r="P480" i="23"/>
  <c r="O480" i="23"/>
  <c r="N480" i="23"/>
  <c r="M480" i="23"/>
  <c r="L480" i="23"/>
  <c r="K480" i="23"/>
  <c r="J480" i="23"/>
  <c r="I480" i="23"/>
  <c r="H480" i="23"/>
  <c r="G480" i="23"/>
  <c r="F480" i="23"/>
  <c r="E480" i="23"/>
  <c r="D480" i="23"/>
  <c r="C480" i="23"/>
  <c r="B480" i="23"/>
  <c r="A480" i="23"/>
  <c r="P479" i="23"/>
  <c r="O479" i="23"/>
  <c r="N479" i="23"/>
  <c r="M479" i="23"/>
  <c r="L479" i="23"/>
  <c r="K479" i="23"/>
  <c r="J479" i="23"/>
  <c r="I479" i="23"/>
  <c r="H479" i="23"/>
  <c r="G479" i="23"/>
  <c r="F479" i="23"/>
  <c r="E479" i="23"/>
  <c r="D479" i="23"/>
  <c r="C479" i="23"/>
  <c r="B479" i="23"/>
  <c r="A479" i="23"/>
  <c r="P478" i="23"/>
  <c r="O478" i="23"/>
  <c r="N478" i="23"/>
  <c r="M478" i="23"/>
  <c r="L478" i="23"/>
  <c r="K478" i="23"/>
  <c r="J478" i="23"/>
  <c r="I478" i="23"/>
  <c r="H478" i="23"/>
  <c r="G478" i="23"/>
  <c r="F478" i="23"/>
  <c r="E478" i="23"/>
  <c r="D478" i="23"/>
  <c r="C478" i="23"/>
  <c r="B478" i="23"/>
  <c r="A478" i="23"/>
  <c r="P477" i="23"/>
  <c r="O477" i="23"/>
  <c r="N477" i="23"/>
  <c r="M477" i="23"/>
  <c r="L477" i="23"/>
  <c r="K477" i="23"/>
  <c r="J477" i="23"/>
  <c r="I477" i="23"/>
  <c r="H477" i="23"/>
  <c r="G477" i="23"/>
  <c r="F477" i="23"/>
  <c r="E477" i="23"/>
  <c r="D477" i="23"/>
  <c r="C477" i="23"/>
  <c r="B477" i="23"/>
  <c r="A477" i="23"/>
  <c r="P476" i="23"/>
  <c r="O476" i="23"/>
  <c r="N476" i="23"/>
  <c r="M476" i="23"/>
  <c r="L476" i="23"/>
  <c r="K476" i="23"/>
  <c r="J476" i="23"/>
  <c r="I476" i="23"/>
  <c r="H476" i="23"/>
  <c r="G476" i="23"/>
  <c r="F476" i="23"/>
  <c r="E476" i="23"/>
  <c r="D476" i="23"/>
  <c r="C476" i="23"/>
  <c r="B476" i="23"/>
  <c r="A476" i="23"/>
  <c r="P475" i="23"/>
  <c r="O475" i="23"/>
  <c r="N475" i="23"/>
  <c r="M475" i="23"/>
  <c r="L475" i="23"/>
  <c r="K475" i="23"/>
  <c r="J475" i="23"/>
  <c r="I475" i="23"/>
  <c r="H475" i="23"/>
  <c r="G475" i="23"/>
  <c r="F475" i="23"/>
  <c r="E475" i="23"/>
  <c r="D475" i="23"/>
  <c r="C475" i="23"/>
  <c r="B475" i="23"/>
  <c r="A475" i="23"/>
  <c r="P474" i="23"/>
  <c r="O474" i="23"/>
  <c r="N474" i="23"/>
  <c r="M474" i="23"/>
  <c r="L474" i="23"/>
  <c r="K474" i="23"/>
  <c r="J474" i="23"/>
  <c r="I474" i="23"/>
  <c r="H474" i="23"/>
  <c r="G474" i="23"/>
  <c r="F474" i="23"/>
  <c r="E474" i="23"/>
  <c r="D474" i="23"/>
  <c r="C474" i="23"/>
  <c r="B474" i="23"/>
  <c r="A474" i="23"/>
  <c r="P473" i="23"/>
  <c r="O473" i="23"/>
  <c r="N473" i="23"/>
  <c r="M473" i="23"/>
  <c r="L473" i="23"/>
  <c r="K473" i="23"/>
  <c r="J473" i="23"/>
  <c r="I473" i="23"/>
  <c r="H473" i="23"/>
  <c r="G473" i="23"/>
  <c r="F473" i="23"/>
  <c r="E473" i="23"/>
  <c r="D473" i="23"/>
  <c r="C473" i="23"/>
  <c r="B473" i="23"/>
  <c r="A473" i="23"/>
  <c r="P472" i="23"/>
  <c r="O472" i="23"/>
  <c r="N472" i="23"/>
  <c r="M472" i="23"/>
  <c r="L472" i="23"/>
  <c r="K472" i="23"/>
  <c r="J472" i="23"/>
  <c r="I472" i="23"/>
  <c r="H472" i="23"/>
  <c r="G472" i="23"/>
  <c r="F472" i="23"/>
  <c r="E472" i="23"/>
  <c r="D472" i="23"/>
  <c r="C472" i="23"/>
  <c r="B472" i="23"/>
  <c r="A472" i="23"/>
  <c r="P471" i="23"/>
  <c r="O471" i="23"/>
  <c r="N471" i="23"/>
  <c r="M471" i="23"/>
  <c r="L471" i="23"/>
  <c r="K471" i="23"/>
  <c r="J471" i="23"/>
  <c r="I471" i="23"/>
  <c r="H471" i="23"/>
  <c r="G471" i="23"/>
  <c r="F471" i="23"/>
  <c r="E471" i="23"/>
  <c r="D471" i="23"/>
  <c r="C471" i="23"/>
  <c r="B471" i="23"/>
  <c r="A471" i="23"/>
  <c r="P470" i="23"/>
  <c r="O470" i="23"/>
  <c r="N470" i="23"/>
  <c r="M470" i="23"/>
  <c r="L470" i="23"/>
  <c r="K470" i="23"/>
  <c r="J470" i="23"/>
  <c r="I470" i="23"/>
  <c r="H470" i="23"/>
  <c r="G470" i="23"/>
  <c r="F470" i="23"/>
  <c r="E470" i="23"/>
  <c r="D470" i="23"/>
  <c r="C470" i="23"/>
  <c r="B470" i="23"/>
  <c r="A470" i="23"/>
  <c r="P469" i="23"/>
  <c r="O469" i="23"/>
  <c r="N469" i="23"/>
  <c r="M469" i="23"/>
  <c r="L469" i="23"/>
  <c r="K469" i="23"/>
  <c r="J469" i="23"/>
  <c r="I469" i="23"/>
  <c r="H469" i="23"/>
  <c r="G469" i="23"/>
  <c r="F469" i="23"/>
  <c r="E469" i="23"/>
  <c r="D469" i="23"/>
  <c r="C469" i="23"/>
  <c r="B469" i="23"/>
  <c r="A469" i="23"/>
  <c r="P468" i="23"/>
  <c r="O468" i="23"/>
  <c r="N468" i="23"/>
  <c r="M468" i="23"/>
  <c r="L468" i="23"/>
  <c r="K468" i="23"/>
  <c r="J468" i="23"/>
  <c r="I468" i="23"/>
  <c r="H468" i="23"/>
  <c r="G468" i="23"/>
  <c r="F468" i="23"/>
  <c r="E468" i="23"/>
  <c r="D468" i="23"/>
  <c r="C468" i="23"/>
  <c r="B468" i="23"/>
  <c r="A468" i="23"/>
  <c r="P467" i="23"/>
  <c r="O467" i="23"/>
  <c r="N467" i="23"/>
  <c r="M467" i="23"/>
  <c r="L467" i="23"/>
  <c r="K467" i="23"/>
  <c r="J467" i="23"/>
  <c r="I467" i="23"/>
  <c r="H467" i="23"/>
  <c r="G467" i="23"/>
  <c r="F467" i="23"/>
  <c r="E467" i="23"/>
  <c r="D467" i="23"/>
  <c r="C467" i="23"/>
  <c r="B467" i="23"/>
  <c r="A467" i="23"/>
  <c r="P466" i="23"/>
  <c r="O466" i="23"/>
  <c r="N466" i="23"/>
  <c r="M466" i="23"/>
  <c r="L466" i="23"/>
  <c r="K466" i="23"/>
  <c r="J466" i="23"/>
  <c r="I466" i="23"/>
  <c r="H466" i="23"/>
  <c r="G466" i="23"/>
  <c r="F466" i="23"/>
  <c r="E466" i="23"/>
  <c r="D466" i="23"/>
  <c r="C466" i="23"/>
  <c r="B466" i="23"/>
  <c r="A466" i="23"/>
  <c r="P465" i="23"/>
  <c r="O465" i="23"/>
  <c r="N465" i="23"/>
  <c r="M465" i="23"/>
  <c r="L465" i="23"/>
  <c r="K465" i="23"/>
  <c r="J465" i="23"/>
  <c r="I465" i="23"/>
  <c r="H465" i="23"/>
  <c r="G465" i="23"/>
  <c r="F465" i="23"/>
  <c r="E465" i="23"/>
  <c r="D465" i="23"/>
  <c r="C465" i="23"/>
  <c r="B465" i="23"/>
  <c r="A465" i="23"/>
  <c r="P464" i="23"/>
  <c r="O464" i="23"/>
  <c r="N464" i="23"/>
  <c r="M464" i="23"/>
  <c r="L464" i="23"/>
  <c r="K464" i="23"/>
  <c r="J464" i="23"/>
  <c r="I464" i="23"/>
  <c r="H464" i="23"/>
  <c r="G464" i="23"/>
  <c r="F464" i="23"/>
  <c r="E464" i="23"/>
  <c r="D464" i="23"/>
  <c r="C464" i="23"/>
  <c r="B464" i="23"/>
  <c r="A464" i="23"/>
  <c r="P463" i="23"/>
  <c r="O463" i="23"/>
  <c r="N463" i="23"/>
  <c r="M463" i="23"/>
  <c r="L463" i="23"/>
  <c r="K463" i="23"/>
  <c r="J463" i="23"/>
  <c r="I463" i="23"/>
  <c r="H463" i="23"/>
  <c r="G463" i="23"/>
  <c r="F463" i="23"/>
  <c r="E463" i="23"/>
  <c r="D463" i="23"/>
  <c r="C463" i="23"/>
  <c r="B463" i="23"/>
  <c r="A463" i="23"/>
  <c r="P462" i="23"/>
  <c r="O462" i="23"/>
  <c r="N462" i="23"/>
  <c r="M462" i="23"/>
  <c r="L462" i="23"/>
  <c r="K462" i="23"/>
  <c r="J462" i="23"/>
  <c r="I462" i="23"/>
  <c r="H462" i="23"/>
  <c r="G462" i="23"/>
  <c r="F462" i="23"/>
  <c r="E462" i="23"/>
  <c r="D462" i="23"/>
  <c r="C462" i="23"/>
  <c r="B462" i="23"/>
  <c r="A462" i="23"/>
  <c r="P461" i="23"/>
  <c r="O461" i="23"/>
  <c r="N461" i="23"/>
  <c r="M461" i="23"/>
  <c r="L461" i="23"/>
  <c r="K461" i="23"/>
  <c r="J461" i="23"/>
  <c r="I461" i="23"/>
  <c r="H461" i="23"/>
  <c r="G461" i="23"/>
  <c r="F461" i="23"/>
  <c r="E461" i="23"/>
  <c r="D461" i="23"/>
  <c r="C461" i="23"/>
  <c r="B461" i="23"/>
  <c r="A461" i="23"/>
  <c r="P460" i="23"/>
  <c r="O460" i="23"/>
  <c r="N460" i="23"/>
  <c r="M460" i="23"/>
  <c r="L460" i="23"/>
  <c r="K460" i="23"/>
  <c r="J460" i="23"/>
  <c r="I460" i="23"/>
  <c r="H460" i="23"/>
  <c r="G460" i="23"/>
  <c r="F460" i="23"/>
  <c r="E460" i="23"/>
  <c r="D460" i="23"/>
  <c r="C460" i="23"/>
  <c r="B460" i="23"/>
  <c r="A460" i="23"/>
  <c r="P459" i="23"/>
  <c r="O459" i="23"/>
  <c r="N459" i="23"/>
  <c r="M459" i="23"/>
  <c r="L459" i="23"/>
  <c r="K459" i="23"/>
  <c r="J459" i="23"/>
  <c r="I459" i="23"/>
  <c r="H459" i="23"/>
  <c r="G459" i="23"/>
  <c r="F459" i="23"/>
  <c r="E459" i="23"/>
  <c r="D459" i="23"/>
  <c r="C459" i="23"/>
  <c r="B459" i="23"/>
  <c r="A459" i="23"/>
  <c r="P458" i="23"/>
  <c r="O458" i="23"/>
  <c r="N458" i="23"/>
  <c r="M458" i="23"/>
  <c r="L458" i="23"/>
  <c r="K458" i="23"/>
  <c r="J458" i="23"/>
  <c r="I458" i="23"/>
  <c r="H458" i="23"/>
  <c r="G458" i="23"/>
  <c r="F458" i="23"/>
  <c r="E458" i="23"/>
  <c r="D458" i="23"/>
  <c r="C458" i="23"/>
  <c r="B458" i="23"/>
  <c r="A458" i="23"/>
  <c r="P457" i="23"/>
  <c r="O457" i="23"/>
  <c r="N457" i="23"/>
  <c r="M457" i="23"/>
  <c r="L457" i="23"/>
  <c r="K457" i="23"/>
  <c r="J457" i="23"/>
  <c r="I457" i="23"/>
  <c r="H457" i="23"/>
  <c r="G457" i="23"/>
  <c r="F457" i="23"/>
  <c r="E457" i="23"/>
  <c r="D457" i="23"/>
  <c r="C457" i="23"/>
  <c r="B457" i="23"/>
  <c r="A457" i="23"/>
  <c r="P456" i="23"/>
  <c r="O456" i="23"/>
  <c r="N456" i="23"/>
  <c r="M456" i="23"/>
  <c r="L456" i="23"/>
  <c r="K456" i="23"/>
  <c r="J456" i="23"/>
  <c r="I456" i="23"/>
  <c r="H456" i="23"/>
  <c r="G456" i="23"/>
  <c r="F456" i="23"/>
  <c r="E456" i="23"/>
  <c r="D456" i="23"/>
  <c r="C456" i="23"/>
  <c r="B456" i="23"/>
  <c r="A456" i="23"/>
  <c r="P455" i="23"/>
  <c r="O455" i="23"/>
  <c r="N455" i="23"/>
  <c r="M455" i="23"/>
  <c r="L455" i="23"/>
  <c r="K455" i="23"/>
  <c r="J455" i="23"/>
  <c r="I455" i="23"/>
  <c r="H455" i="23"/>
  <c r="G455" i="23"/>
  <c r="F455" i="23"/>
  <c r="E455" i="23"/>
  <c r="D455" i="23"/>
  <c r="C455" i="23"/>
  <c r="B455" i="23"/>
  <c r="A455" i="23"/>
  <c r="P454" i="23"/>
  <c r="O454" i="23"/>
  <c r="N454" i="23"/>
  <c r="M454" i="23"/>
  <c r="L454" i="23"/>
  <c r="K454" i="23"/>
  <c r="J454" i="23"/>
  <c r="I454" i="23"/>
  <c r="H454" i="23"/>
  <c r="G454" i="23"/>
  <c r="F454" i="23"/>
  <c r="E454" i="23"/>
  <c r="D454" i="23"/>
  <c r="C454" i="23"/>
  <c r="B454" i="23"/>
  <c r="A454" i="23"/>
  <c r="P453" i="23"/>
  <c r="O453" i="23"/>
  <c r="N453" i="23"/>
  <c r="M453" i="23"/>
  <c r="L453" i="23"/>
  <c r="K453" i="23"/>
  <c r="J453" i="23"/>
  <c r="I453" i="23"/>
  <c r="H453" i="23"/>
  <c r="G453" i="23"/>
  <c r="F453" i="23"/>
  <c r="E453" i="23"/>
  <c r="D453" i="23"/>
  <c r="C453" i="23"/>
  <c r="B453" i="23"/>
  <c r="A453" i="23"/>
  <c r="P452" i="23"/>
  <c r="O452" i="23"/>
  <c r="N452" i="23"/>
  <c r="M452" i="23"/>
  <c r="L452" i="23"/>
  <c r="K452" i="23"/>
  <c r="J452" i="23"/>
  <c r="I452" i="23"/>
  <c r="H452" i="23"/>
  <c r="G452" i="23"/>
  <c r="F452" i="23"/>
  <c r="E452" i="23"/>
  <c r="D452" i="23"/>
  <c r="C452" i="23"/>
  <c r="B452" i="23"/>
  <c r="A452" i="23"/>
  <c r="P451" i="23"/>
  <c r="O451" i="23"/>
  <c r="N451" i="23"/>
  <c r="M451" i="23"/>
  <c r="L451" i="23"/>
  <c r="K451" i="23"/>
  <c r="J451" i="23"/>
  <c r="I451" i="23"/>
  <c r="H451" i="23"/>
  <c r="G451" i="23"/>
  <c r="F451" i="23"/>
  <c r="E451" i="23"/>
  <c r="D451" i="23"/>
  <c r="C451" i="23"/>
  <c r="B451" i="23"/>
  <c r="A451" i="23"/>
  <c r="P450" i="23"/>
  <c r="O450" i="23"/>
  <c r="N450" i="23"/>
  <c r="M450" i="23"/>
  <c r="L450" i="23"/>
  <c r="K450" i="23"/>
  <c r="J450" i="23"/>
  <c r="I450" i="23"/>
  <c r="H450" i="23"/>
  <c r="G450" i="23"/>
  <c r="F450" i="23"/>
  <c r="E450" i="23"/>
  <c r="D450" i="23"/>
  <c r="C450" i="23"/>
  <c r="B450" i="23"/>
  <c r="A450" i="23"/>
  <c r="P449" i="23"/>
  <c r="O449" i="23"/>
  <c r="N449" i="23"/>
  <c r="M449" i="23"/>
  <c r="L449" i="23"/>
  <c r="K449" i="23"/>
  <c r="J449" i="23"/>
  <c r="I449" i="23"/>
  <c r="H449" i="23"/>
  <c r="G449" i="23"/>
  <c r="F449" i="23"/>
  <c r="E449" i="23"/>
  <c r="D449" i="23"/>
  <c r="C449" i="23"/>
  <c r="B449" i="23"/>
  <c r="A449" i="23"/>
  <c r="P448" i="23"/>
  <c r="O448" i="23"/>
  <c r="N448" i="23"/>
  <c r="M448" i="23"/>
  <c r="L448" i="23"/>
  <c r="K448" i="23"/>
  <c r="J448" i="23"/>
  <c r="I448" i="23"/>
  <c r="H448" i="23"/>
  <c r="G448" i="23"/>
  <c r="F448" i="23"/>
  <c r="E448" i="23"/>
  <c r="D448" i="23"/>
  <c r="C448" i="23"/>
  <c r="B448" i="23"/>
  <c r="A448" i="23"/>
  <c r="P447" i="23"/>
  <c r="O447" i="23"/>
  <c r="N447" i="23"/>
  <c r="M447" i="23"/>
  <c r="L447" i="23"/>
  <c r="K447" i="23"/>
  <c r="J447" i="23"/>
  <c r="I447" i="23"/>
  <c r="H447" i="23"/>
  <c r="G447" i="23"/>
  <c r="F447" i="23"/>
  <c r="E447" i="23"/>
  <c r="D447" i="23"/>
  <c r="C447" i="23"/>
  <c r="B447" i="23"/>
  <c r="A447" i="23"/>
  <c r="P446" i="23"/>
  <c r="O446" i="23"/>
  <c r="N446" i="23"/>
  <c r="M446" i="23"/>
  <c r="L446" i="23"/>
  <c r="K446" i="23"/>
  <c r="J446" i="23"/>
  <c r="I446" i="23"/>
  <c r="H446" i="23"/>
  <c r="G446" i="23"/>
  <c r="F446" i="23"/>
  <c r="E446" i="23"/>
  <c r="D446" i="23"/>
  <c r="C446" i="23"/>
  <c r="B446" i="23"/>
  <c r="A446" i="23"/>
  <c r="P445" i="23"/>
  <c r="O445" i="23"/>
  <c r="N445" i="23"/>
  <c r="M445" i="23"/>
  <c r="L445" i="23"/>
  <c r="K445" i="23"/>
  <c r="J445" i="23"/>
  <c r="I445" i="23"/>
  <c r="H445" i="23"/>
  <c r="G445" i="23"/>
  <c r="F445" i="23"/>
  <c r="E445" i="23"/>
  <c r="D445" i="23"/>
  <c r="C445" i="23"/>
  <c r="B445" i="23"/>
  <c r="A445" i="23"/>
  <c r="P444" i="23"/>
  <c r="O444" i="23"/>
  <c r="N444" i="23"/>
  <c r="M444" i="23"/>
  <c r="L444" i="23"/>
  <c r="K444" i="23"/>
  <c r="J444" i="23"/>
  <c r="I444" i="23"/>
  <c r="H444" i="23"/>
  <c r="G444" i="23"/>
  <c r="F444" i="23"/>
  <c r="E444" i="23"/>
  <c r="D444" i="23"/>
  <c r="C444" i="23"/>
  <c r="B444" i="23"/>
  <c r="A444" i="23"/>
  <c r="P443" i="23"/>
  <c r="O443" i="23"/>
  <c r="N443" i="23"/>
  <c r="M443" i="23"/>
  <c r="L443" i="23"/>
  <c r="K443" i="23"/>
  <c r="J443" i="23"/>
  <c r="I443" i="23"/>
  <c r="H443" i="23"/>
  <c r="G443" i="23"/>
  <c r="F443" i="23"/>
  <c r="E443" i="23"/>
  <c r="D443" i="23"/>
  <c r="C443" i="23"/>
  <c r="B443" i="23"/>
  <c r="A443" i="23"/>
  <c r="P442" i="23"/>
  <c r="O442" i="23"/>
  <c r="N442" i="23"/>
  <c r="M442" i="23"/>
  <c r="L442" i="23"/>
  <c r="K442" i="23"/>
  <c r="J442" i="23"/>
  <c r="I442" i="23"/>
  <c r="H442" i="23"/>
  <c r="G442" i="23"/>
  <c r="F442" i="23"/>
  <c r="E442" i="23"/>
  <c r="D442" i="23"/>
  <c r="C442" i="23"/>
  <c r="B442" i="23"/>
  <c r="A442" i="23"/>
  <c r="P441" i="23"/>
  <c r="O441" i="23"/>
  <c r="N441" i="23"/>
  <c r="M441" i="23"/>
  <c r="L441" i="23"/>
  <c r="K441" i="23"/>
  <c r="J441" i="23"/>
  <c r="I441" i="23"/>
  <c r="H441" i="23"/>
  <c r="G441" i="23"/>
  <c r="F441" i="23"/>
  <c r="E441" i="23"/>
  <c r="D441" i="23"/>
  <c r="C441" i="23"/>
  <c r="B441" i="23"/>
  <c r="A441" i="23"/>
  <c r="P440" i="23"/>
  <c r="O440" i="23"/>
  <c r="N440" i="23"/>
  <c r="M440" i="23"/>
  <c r="L440" i="23"/>
  <c r="K440" i="23"/>
  <c r="J440" i="23"/>
  <c r="I440" i="23"/>
  <c r="H440" i="23"/>
  <c r="G440" i="23"/>
  <c r="F440" i="23"/>
  <c r="E440" i="23"/>
  <c r="D440" i="23"/>
  <c r="C440" i="23"/>
  <c r="B440" i="23"/>
  <c r="A440" i="23"/>
  <c r="P439" i="23"/>
  <c r="O439" i="23"/>
  <c r="N439" i="23"/>
  <c r="M439" i="23"/>
  <c r="L439" i="23"/>
  <c r="K439" i="23"/>
  <c r="J439" i="23"/>
  <c r="I439" i="23"/>
  <c r="H439" i="23"/>
  <c r="G439" i="23"/>
  <c r="F439" i="23"/>
  <c r="E439" i="23"/>
  <c r="D439" i="23"/>
  <c r="C439" i="23"/>
  <c r="B439" i="23"/>
  <c r="A439" i="23"/>
  <c r="P438" i="23"/>
  <c r="O438" i="23"/>
  <c r="N438" i="23"/>
  <c r="M438" i="23"/>
  <c r="L438" i="23"/>
  <c r="K438" i="23"/>
  <c r="J438" i="23"/>
  <c r="I438" i="23"/>
  <c r="H438" i="23"/>
  <c r="G438" i="23"/>
  <c r="F438" i="23"/>
  <c r="E438" i="23"/>
  <c r="D438" i="23"/>
  <c r="C438" i="23"/>
  <c r="B438" i="23"/>
  <c r="A438" i="23"/>
  <c r="P437" i="23"/>
  <c r="O437" i="23"/>
  <c r="N437" i="23"/>
  <c r="M437" i="23"/>
  <c r="L437" i="23"/>
  <c r="K437" i="23"/>
  <c r="J437" i="23"/>
  <c r="I437" i="23"/>
  <c r="H437" i="23"/>
  <c r="G437" i="23"/>
  <c r="F437" i="23"/>
  <c r="E437" i="23"/>
  <c r="D437" i="23"/>
  <c r="C437" i="23"/>
  <c r="B437" i="23"/>
  <c r="A437" i="23"/>
  <c r="P436" i="23"/>
  <c r="O436" i="23"/>
  <c r="N436" i="23"/>
  <c r="M436" i="23"/>
  <c r="L436" i="23"/>
  <c r="K436" i="23"/>
  <c r="J436" i="23"/>
  <c r="I436" i="23"/>
  <c r="H436" i="23"/>
  <c r="G436" i="23"/>
  <c r="F436" i="23"/>
  <c r="E436" i="23"/>
  <c r="D436" i="23"/>
  <c r="C436" i="23"/>
  <c r="B436" i="23"/>
  <c r="A436" i="23"/>
  <c r="P435" i="23"/>
  <c r="O435" i="23"/>
  <c r="N435" i="23"/>
  <c r="M435" i="23"/>
  <c r="L435" i="23"/>
  <c r="K435" i="23"/>
  <c r="J435" i="23"/>
  <c r="I435" i="23"/>
  <c r="H435" i="23"/>
  <c r="G435" i="23"/>
  <c r="F435" i="23"/>
  <c r="E435" i="23"/>
  <c r="D435" i="23"/>
  <c r="C435" i="23"/>
  <c r="B435" i="23"/>
  <c r="A435" i="23"/>
  <c r="P434" i="23"/>
  <c r="O434" i="23"/>
  <c r="N434" i="23"/>
  <c r="M434" i="23"/>
  <c r="L434" i="23"/>
  <c r="K434" i="23"/>
  <c r="J434" i="23"/>
  <c r="I434" i="23"/>
  <c r="H434" i="23"/>
  <c r="G434" i="23"/>
  <c r="F434" i="23"/>
  <c r="E434" i="23"/>
  <c r="D434" i="23"/>
  <c r="C434" i="23"/>
  <c r="B434" i="23"/>
  <c r="A434" i="23"/>
  <c r="P433" i="23"/>
  <c r="O433" i="23"/>
  <c r="N433" i="23"/>
  <c r="M433" i="23"/>
  <c r="L433" i="23"/>
  <c r="K433" i="23"/>
  <c r="J433" i="23"/>
  <c r="I433" i="23"/>
  <c r="H433" i="23"/>
  <c r="G433" i="23"/>
  <c r="F433" i="23"/>
  <c r="E433" i="23"/>
  <c r="D433" i="23"/>
  <c r="C433" i="23"/>
  <c r="B433" i="23"/>
  <c r="A433" i="23"/>
  <c r="P432" i="23"/>
  <c r="O432" i="23"/>
  <c r="N432" i="23"/>
  <c r="M432" i="23"/>
  <c r="L432" i="23"/>
  <c r="K432" i="23"/>
  <c r="J432" i="23"/>
  <c r="I432" i="23"/>
  <c r="H432" i="23"/>
  <c r="G432" i="23"/>
  <c r="F432" i="23"/>
  <c r="E432" i="23"/>
  <c r="D432" i="23"/>
  <c r="C432" i="23"/>
  <c r="B432" i="23"/>
  <c r="A432" i="23"/>
  <c r="P431" i="23"/>
  <c r="O431" i="23"/>
  <c r="N431" i="23"/>
  <c r="M431" i="23"/>
  <c r="L431" i="23"/>
  <c r="K431" i="23"/>
  <c r="J431" i="23"/>
  <c r="I431" i="23"/>
  <c r="H431" i="23"/>
  <c r="G431" i="23"/>
  <c r="F431" i="23"/>
  <c r="E431" i="23"/>
  <c r="D431" i="23"/>
  <c r="C431" i="23"/>
  <c r="B431" i="23"/>
  <c r="A431" i="23"/>
  <c r="P430" i="23"/>
  <c r="O430" i="23"/>
  <c r="N430" i="23"/>
  <c r="M430" i="23"/>
  <c r="L430" i="23"/>
  <c r="K430" i="23"/>
  <c r="J430" i="23"/>
  <c r="I430" i="23"/>
  <c r="H430" i="23"/>
  <c r="G430" i="23"/>
  <c r="F430" i="23"/>
  <c r="E430" i="23"/>
  <c r="D430" i="23"/>
  <c r="C430" i="23"/>
  <c r="B430" i="23"/>
  <c r="A430" i="23"/>
  <c r="P429" i="23"/>
  <c r="O429" i="23"/>
  <c r="N429" i="23"/>
  <c r="M429" i="23"/>
  <c r="L429" i="23"/>
  <c r="K429" i="23"/>
  <c r="J429" i="23"/>
  <c r="I429" i="23"/>
  <c r="H429" i="23"/>
  <c r="G429" i="23"/>
  <c r="F429" i="23"/>
  <c r="E429" i="23"/>
  <c r="D429" i="23"/>
  <c r="C429" i="23"/>
  <c r="B429" i="23"/>
  <c r="A429" i="23"/>
  <c r="P428" i="23"/>
  <c r="O428" i="23"/>
  <c r="N428" i="23"/>
  <c r="M428" i="23"/>
  <c r="L428" i="23"/>
  <c r="K428" i="23"/>
  <c r="J428" i="23"/>
  <c r="I428" i="23"/>
  <c r="H428" i="23"/>
  <c r="G428" i="23"/>
  <c r="F428" i="23"/>
  <c r="E428" i="23"/>
  <c r="D428" i="23"/>
  <c r="C428" i="23"/>
  <c r="B428" i="23"/>
  <c r="A428" i="23"/>
  <c r="P427" i="23"/>
  <c r="O427" i="23"/>
  <c r="N427" i="23"/>
  <c r="M427" i="23"/>
  <c r="L427" i="23"/>
  <c r="K427" i="23"/>
  <c r="J427" i="23"/>
  <c r="I427" i="23"/>
  <c r="H427" i="23"/>
  <c r="G427" i="23"/>
  <c r="F427" i="23"/>
  <c r="E427" i="23"/>
  <c r="D427" i="23"/>
  <c r="C427" i="23"/>
  <c r="B427" i="23"/>
  <c r="A427" i="23"/>
  <c r="P426" i="23"/>
  <c r="O426" i="23"/>
  <c r="N426" i="23"/>
  <c r="M426" i="23"/>
  <c r="L426" i="23"/>
  <c r="K426" i="23"/>
  <c r="J426" i="23"/>
  <c r="I426" i="23"/>
  <c r="H426" i="23"/>
  <c r="G426" i="23"/>
  <c r="F426" i="23"/>
  <c r="E426" i="23"/>
  <c r="D426" i="23"/>
  <c r="C426" i="23"/>
  <c r="B426" i="23"/>
  <c r="A426" i="23"/>
  <c r="P425" i="23"/>
  <c r="O425" i="23"/>
  <c r="N425" i="23"/>
  <c r="M425" i="23"/>
  <c r="L425" i="23"/>
  <c r="K425" i="23"/>
  <c r="J425" i="23"/>
  <c r="I425" i="23"/>
  <c r="H425" i="23"/>
  <c r="G425" i="23"/>
  <c r="F425" i="23"/>
  <c r="E425" i="23"/>
  <c r="D425" i="23"/>
  <c r="C425" i="23"/>
  <c r="B425" i="23"/>
  <c r="A425" i="23"/>
  <c r="P424" i="23"/>
  <c r="O424" i="23"/>
  <c r="N424" i="23"/>
  <c r="M424" i="23"/>
  <c r="L424" i="23"/>
  <c r="K424" i="23"/>
  <c r="J424" i="23"/>
  <c r="I424" i="23"/>
  <c r="H424" i="23"/>
  <c r="G424" i="23"/>
  <c r="F424" i="23"/>
  <c r="E424" i="23"/>
  <c r="D424" i="23"/>
  <c r="C424" i="23"/>
  <c r="B424" i="23"/>
  <c r="A424" i="23"/>
  <c r="P423" i="23"/>
  <c r="O423" i="23"/>
  <c r="N423" i="23"/>
  <c r="M423" i="23"/>
  <c r="L423" i="23"/>
  <c r="K423" i="23"/>
  <c r="J423" i="23"/>
  <c r="I423" i="23"/>
  <c r="H423" i="23"/>
  <c r="G423" i="23"/>
  <c r="F423" i="23"/>
  <c r="E423" i="23"/>
  <c r="D423" i="23"/>
  <c r="C423" i="23"/>
  <c r="B423" i="23"/>
  <c r="A423" i="23"/>
  <c r="P422" i="23"/>
  <c r="O422" i="23"/>
  <c r="N422" i="23"/>
  <c r="M422" i="23"/>
  <c r="L422" i="23"/>
  <c r="K422" i="23"/>
  <c r="J422" i="23"/>
  <c r="I422" i="23"/>
  <c r="H422" i="23"/>
  <c r="G422" i="23"/>
  <c r="F422" i="23"/>
  <c r="E422" i="23"/>
  <c r="D422" i="23"/>
  <c r="C422" i="23"/>
  <c r="B422" i="23"/>
  <c r="A422" i="23"/>
  <c r="P421" i="23"/>
  <c r="O421" i="23"/>
  <c r="N421" i="23"/>
  <c r="M421" i="23"/>
  <c r="L421" i="23"/>
  <c r="K421" i="23"/>
  <c r="J421" i="23"/>
  <c r="I421" i="23"/>
  <c r="H421" i="23"/>
  <c r="G421" i="23"/>
  <c r="F421" i="23"/>
  <c r="E421" i="23"/>
  <c r="D421" i="23"/>
  <c r="C421" i="23"/>
  <c r="B421" i="23"/>
  <c r="A421" i="23"/>
  <c r="P420" i="23"/>
  <c r="O420" i="23"/>
  <c r="N420" i="23"/>
  <c r="M420" i="23"/>
  <c r="L420" i="23"/>
  <c r="K420" i="23"/>
  <c r="J420" i="23"/>
  <c r="I420" i="23"/>
  <c r="H420" i="23"/>
  <c r="G420" i="23"/>
  <c r="F420" i="23"/>
  <c r="E420" i="23"/>
  <c r="D420" i="23"/>
  <c r="C420" i="23"/>
  <c r="B420" i="23"/>
  <c r="A420" i="23"/>
  <c r="P419" i="23"/>
  <c r="O419" i="23"/>
  <c r="N419" i="23"/>
  <c r="M419" i="23"/>
  <c r="L419" i="23"/>
  <c r="K419" i="23"/>
  <c r="J419" i="23"/>
  <c r="I419" i="23"/>
  <c r="H419" i="23"/>
  <c r="G419" i="23"/>
  <c r="F419" i="23"/>
  <c r="E419" i="23"/>
  <c r="D419" i="23"/>
  <c r="C419" i="23"/>
  <c r="B419" i="23"/>
  <c r="A419" i="23"/>
  <c r="P418" i="23"/>
  <c r="O418" i="23"/>
  <c r="N418" i="23"/>
  <c r="M418" i="23"/>
  <c r="L418" i="23"/>
  <c r="K418" i="23"/>
  <c r="J418" i="23"/>
  <c r="I418" i="23"/>
  <c r="H418" i="23"/>
  <c r="G418" i="23"/>
  <c r="F418" i="23"/>
  <c r="E418" i="23"/>
  <c r="D418" i="23"/>
  <c r="C418" i="23"/>
  <c r="B418" i="23"/>
  <c r="A418" i="23"/>
  <c r="P417" i="23"/>
  <c r="O417" i="23"/>
  <c r="N417" i="23"/>
  <c r="M417" i="23"/>
  <c r="L417" i="23"/>
  <c r="K417" i="23"/>
  <c r="J417" i="23"/>
  <c r="I417" i="23"/>
  <c r="H417" i="23"/>
  <c r="G417" i="23"/>
  <c r="F417" i="23"/>
  <c r="E417" i="23"/>
  <c r="D417" i="23"/>
  <c r="C417" i="23"/>
  <c r="B417" i="23"/>
  <c r="A417" i="23"/>
  <c r="P416" i="23"/>
  <c r="O416" i="23"/>
  <c r="N416" i="23"/>
  <c r="M416" i="23"/>
  <c r="L416" i="23"/>
  <c r="K416" i="23"/>
  <c r="J416" i="23"/>
  <c r="I416" i="23"/>
  <c r="H416" i="23"/>
  <c r="G416" i="23"/>
  <c r="F416" i="23"/>
  <c r="E416" i="23"/>
  <c r="D416" i="23"/>
  <c r="C416" i="23"/>
  <c r="B416" i="23"/>
  <c r="A416" i="23"/>
  <c r="P415" i="23"/>
  <c r="O415" i="23"/>
  <c r="N415" i="23"/>
  <c r="M415" i="23"/>
  <c r="L415" i="23"/>
  <c r="K415" i="23"/>
  <c r="J415" i="23"/>
  <c r="I415" i="23"/>
  <c r="H415" i="23"/>
  <c r="G415" i="23"/>
  <c r="F415" i="23"/>
  <c r="E415" i="23"/>
  <c r="D415" i="23"/>
  <c r="C415" i="23"/>
  <c r="B415" i="23"/>
  <c r="A415" i="23"/>
  <c r="P414" i="23"/>
  <c r="O414" i="23"/>
  <c r="N414" i="23"/>
  <c r="M414" i="23"/>
  <c r="L414" i="23"/>
  <c r="K414" i="23"/>
  <c r="J414" i="23"/>
  <c r="I414" i="23"/>
  <c r="H414" i="23"/>
  <c r="G414" i="23"/>
  <c r="F414" i="23"/>
  <c r="E414" i="23"/>
  <c r="D414" i="23"/>
  <c r="C414" i="23"/>
  <c r="B414" i="23"/>
  <c r="A414" i="23"/>
  <c r="P413" i="23"/>
  <c r="O413" i="23"/>
  <c r="N413" i="23"/>
  <c r="M413" i="23"/>
  <c r="L413" i="23"/>
  <c r="K413" i="23"/>
  <c r="J413" i="23"/>
  <c r="I413" i="23"/>
  <c r="H413" i="23"/>
  <c r="G413" i="23"/>
  <c r="F413" i="23"/>
  <c r="E413" i="23"/>
  <c r="D413" i="23"/>
  <c r="C413" i="23"/>
  <c r="B413" i="23"/>
  <c r="A413" i="23"/>
  <c r="P412" i="23"/>
  <c r="O412" i="23"/>
  <c r="N412" i="23"/>
  <c r="M412" i="23"/>
  <c r="L412" i="23"/>
  <c r="K412" i="23"/>
  <c r="J412" i="23"/>
  <c r="I412" i="23"/>
  <c r="H412" i="23"/>
  <c r="G412" i="23"/>
  <c r="F412" i="23"/>
  <c r="E412" i="23"/>
  <c r="D412" i="23"/>
  <c r="C412" i="23"/>
  <c r="B412" i="23"/>
  <c r="A412" i="23"/>
  <c r="P411" i="23"/>
  <c r="O411" i="23"/>
  <c r="N411" i="23"/>
  <c r="M411" i="23"/>
  <c r="L411" i="23"/>
  <c r="K411" i="23"/>
  <c r="J411" i="23"/>
  <c r="I411" i="23"/>
  <c r="H411" i="23"/>
  <c r="G411" i="23"/>
  <c r="F411" i="23"/>
  <c r="E411" i="23"/>
  <c r="D411" i="23"/>
  <c r="C411" i="23"/>
  <c r="B411" i="23"/>
  <c r="A411" i="23"/>
  <c r="P410" i="23"/>
  <c r="O410" i="23"/>
  <c r="N410" i="23"/>
  <c r="M410" i="23"/>
  <c r="L410" i="23"/>
  <c r="K410" i="23"/>
  <c r="J410" i="23"/>
  <c r="I410" i="23"/>
  <c r="H410" i="23"/>
  <c r="G410" i="23"/>
  <c r="F410" i="23"/>
  <c r="E410" i="23"/>
  <c r="D410" i="23"/>
  <c r="C410" i="23"/>
  <c r="B410" i="23"/>
  <c r="A410" i="23"/>
  <c r="P409" i="23"/>
  <c r="O409" i="23"/>
  <c r="N409" i="23"/>
  <c r="M409" i="23"/>
  <c r="L409" i="23"/>
  <c r="K409" i="23"/>
  <c r="J409" i="23"/>
  <c r="I409" i="23"/>
  <c r="H409" i="23"/>
  <c r="G409" i="23"/>
  <c r="F409" i="23"/>
  <c r="E409" i="23"/>
  <c r="D409" i="23"/>
  <c r="C409" i="23"/>
  <c r="B409" i="23"/>
  <c r="A409" i="23"/>
  <c r="P408" i="23"/>
  <c r="O408" i="23"/>
  <c r="N408" i="23"/>
  <c r="M408" i="23"/>
  <c r="L408" i="23"/>
  <c r="K408" i="23"/>
  <c r="J408" i="23"/>
  <c r="I408" i="23"/>
  <c r="H408" i="23"/>
  <c r="G408" i="23"/>
  <c r="F408" i="23"/>
  <c r="E408" i="23"/>
  <c r="D408" i="23"/>
  <c r="C408" i="23"/>
  <c r="B408" i="23"/>
  <c r="A408" i="23"/>
  <c r="P407" i="23"/>
  <c r="O407" i="23"/>
  <c r="N407" i="23"/>
  <c r="M407" i="23"/>
  <c r="L407" i="23"/>
  <c r="K407" i="23"/>
  <c r="J407" i="23"/>
  <c r="I407" i="23"/>
  <c r="H407" i="23"/>
  <c r="G407" i="23"/>
  <c r="F407" i="23"/>
  <c r="E407" i="23"/>
  <c r="D407" i="23"/>
  <c r="C407" i="23"/>
  <c r="B407" i="23"/>
  <c r="A407" i="23"/>
  <c r="P406" i="23"/>
  <c r="O406" i="23"/>
  <c r="N406" i="23"/>
  <c r="M406" i="23"/>
  <c r="L406" i="23"/>
  <c r="K406" i="23"/>
  <c r="J406" i="23"/>
  <c r="I406" i="23"/>
  <c r="H406" i="23"/>
  <c r="G406" i="23"/>
  <c r="F406" i="23"/>
  <c r="E406" i="23"/>
  <c r="D406" i="23"/>
  <c r="C406" i="23"/>
  <c r="B406" i="23"/>
  <c r="A406" i="23"/>
  <c r="P405" i="23"/>
  <c r="O405" i="23"/>
  <c r="N405" i="23"/>
  <c r="M405" i="23"/>
  <c r="L405" i="23"/>
  <c r="K405" i="23"/>
  <c r="J405" i="23"/>
  <c r="I405" i="23"/>
  <c r="H405" i="23"/>
  <c r="G405" i="23"/>
  <c r="F405" i="23"/>
  <c r="E405" i="23"/>
  <c r="D405" i="23"/>
  <c r="C405" i="23"/>
  <c r="B405" i="23"/>
  <c r="A405" i="23"/>
  <c r="P404" i="23"/>
  <c r="O404" i="23"/>
  <c r="N404" i="23"/>
  <c r="M404" i="23"/>
  <c r="L404" i="23"/>
  <c r="K404" i="23"/>
  <c r="J404" i="23"/>
  <c r="I404" i="23"/>
  <c r="H404" i="23"/>
  <c r="G404" i="23"/>
  <c r="F404" i="23"/>
  <c r="E404" i="23"/>
  <c r="D404" i="23"/>
  <c r="C404" i="23"/>
  <c r="B404" i="23"/>
  <c r="A404" i="23"/>
  <c r="P403" i="23"/>
  <c r="O403" i="23"/>
  <c r="N403" i="23"/>
  <c r="M403" i="23"/>
  <c r="L403" i="23"/>
  <c r="K403" i="23"/>
  <c r="J403" i="23"/>
  <c r="I403" i="23"/>
  <c r="H403" i="23"/>
  <c r="G403" i="23"/>
  <c r="F403" i="23"/>
  <c r="E403" i="23"/>
  <c r="D403" i="23"/>
  <c r="C403" i="23"/>
  <c r="B403" i="23"/>
  <c r="A403" i="23"/>
  <c r="P402" i="23"/>
  <c r="O402" i="23"/>
  <c r="N402" i="23"/>
  <c r="M402" i="23"/>
  <c r="L402" i="23"/>
  <c r="K402" i="23"/>
  <c r="J402" i="23"/>
  <c r="I402" i="23"/>
  <c r="H402" i="23"/>
  <c r="G402" i="23"/>
  <c r="F402" i="23"/>
  <c r="E402" i="23"/>
  <c r="D402" i="23"/>
  <c r="C402" i="23"/>
  <c r="B402" i="23"/>
  <c r="A402" i="23"/>
  <c r="P401" i="23"/>
  <c r="O401" i="23"/>
  <c r="N401" i="23"/>
  <c r="M401" i="23"/>
  <c r="L401" i="23"/>
  <c r="K401" i="23"/>
  <c r="J401" i="23"/>
  <c r="I401" i="23"/>
  <c r="H401" i="23"/>
  <c r="G401" i="23"/>
  <c r="F401" i="23"/>
  <c r="E401" i="23"/>
  <c r="D401" i="23"/>
  <c r="C401" i="23"/>
  <c r="B401" i="23"/>
  <c r="A401" i="23"/>
  <c r="P400" i="23"/>
  <c r="O400" i="23"/>
  <c r="N400" i="23"/>
  <c r="M400" i="23"/>
  <c r="L400" i="23"/>
  <c r="K400" i="23"/>
  <c r="J400" i="23"/>
  <c r="I400" i="23"/>
  <c r="H400" i="23"/>
  <c r="G400" i="23"/>
  <c r="F400" i="23"/>
  <c r="E400" i="23"/>
  <c r="D400" i="23"/>
  <c r="C400" i="23"/>
  <c r="B400" i="23"/>
  <c r="A400" i="23"/>
  <c r="P399" i="23"/>
  <c r="O399" i="23"/>
  <c r="N399" i="23"/>
  <c r="M399" i="23"/>
  <c r="L399" i="23"/>
  <c r="K399" i="23"/>
  <c r="J399" i="23"/>
  <c r="I399" i="23"/>
  <c r="H399" i="23"/>
  <c r="G399" i="23"/>
  <c r="F399" i="23"/>
  <c r="E399" i="23"/>
  <c r="D399" i="23"/>
  <c r="C399" i="23"/>
  <c r="B399" i="23"/>
  <c r="A399" i="23"/>
  <c r="P398" i="23"/>
  <c r="O398" i="23"/>
  <c r="N398" i="23"/>
  <c r="M398" i="23"/>
  <c r="L398" i="23"/>
  <c r="K398" i="23"/>
  <c r="J398" i="23"/>
  <c r="I398" i="23"/>
  <c r="H398" i="23"/>
  <c r="G398" i="23"/>
  <c r="F398" i="23"/>
  <c r="E398" i="23"/>
  <c r="D398" i="23"/>
  <c r="C398" i="23"/>
  <c r="B398" i="23"/>
  <c r="A398" i="23"/>
  <c r="P397" i="23"/>
  <c r="O397" i="23"/>
  <c r="N397" i="23"/>
  <c r="M397" i="23"/>
  <c r="L397" i="23"/>
  <c r="K397" i="23"/>
  <c r="J397" i="23"/>
  <c r="I397" i="23"/>
  <c r="H397" i="23"/>
  <c r="G397" i="23"/>
  <c r="F397" i="23"/>
  <c r="E397" i="23"/>
  <c r="D397" i="23"/>
  <c r="C397" i="23"/>
  <c r="B397" i="23"/>
  <c r="A397" i="23"/>
  <c r="P396" i="23"/>
  <c r="O396" i="23"/>
  <c r="N396" i="23"/>
  <c r="M396" i="23"/>
  <c r="L396" i="23"/>
  <c r="K396" i="23"/>
  <c r="J396" i="23"/>
  <c r="I396" i="23"/>
  <c r="H396" i="23"/>
  <c r="G396" i="23"/>
  <c r="F396" i="23"/>
  <c r="E396" i="23"/>
  <c r="D396" i="23"/>
  <c r="C396" i="23"/>
  <c r="B396" i="23"/>
  <c r="A396" i="23"/>
  <c r="P395" i="23"/>
  <c r="O395" i="23"/>
  <c r="N395" i="23"/>
  <c r="M395" i="23"/>
  <c r="L395" i="23"/>
  <c r="K395" i="23"/>
  <c r="J395" i="23"/>
  <c r="I395" i="23"/>
  <c r="H395" i="23"/>
  <c r="G395" i="23"/>
  <c r="F395" i="23"/>
  <c r="E395" i="23"/>
  <c r="D395" i="23"/>
  <c r="C395" i="23"/>
  <c r="B395" i="23"/>
  <c r="A395" i="23"/>
  <c r="P394" i="23"/>
  <c r="O394" i="23"/>
  <c r="N394" i="23"/>
  <c r="M394" i="23"/>
  <c r="L394" i="23"/>
  <c r="K394" i="23"/>
  <c r="J394" i="23"/>
  <c r="I394" i="23"/>
  <c r="H394" i="23"/>
  <c r="G394" i="23"/>
  <c r="F394" i="23"/>
  <c r="E394" i="23"/>
  <c r="D394" i="23"/>
  <c r="C394" i="23"/>
  <c r="B394" i="23"/>
  <c r="A394" i="23"/>
  <c r="P393" i="23"/>
  <c r="O393" i="23"/>
  <c r="N393" i="23"/>
  <c r="M393" i="23"/>
  <c r="L393" i="23"/>
  <c r="K393" i="23"/>
  <c r="J393" i="23"/>
  <c r="I393" i="23"/>
  <c r="H393" i="23"/>
  <c r="G393" i="23"/>
  <c r="F393" i="23"/>
  <c r="E393" i="23"/>
  <c r="D393" i="23"/>
  <c r="C393" i="23"/>
  <c r="B393" i="23"/>
  <c r="A393" i="23"/>
  <c r="P392" i="23"/>
  <c r="O392" i="23"/>
  <c r="N392" i="23"/>
  <c r="M392" i="23"/>
  <c r="L392" i="23"/>
  <c r="K392" i="23"/>
  <c r="J392" i="23"/>
  <c r="I392" i="23"/>
  <c r="H392" i="23"/>
  <c r="G392" i="23"/>
  <c r="F392" i="23"/>
  <c r="E392" i="23"/>
  <c r="D392" i="23"/>
  <c r="C392" i="23"/>
  <c r="B392" i="23"/>
  <c r="A392" i="23"/>
  <c r="P391" i="23"/>
  <c r="O391" i="23"/>
  <c r="N391" i="23"/>
  <c r="M391" i="23"/>
  <c r="L391" i="23"/>
  <c r="K391" i="23"/>
  <c r="J391" i="23"/>
  <c r="I391" i="23"/>
  <c r="H391" i="23"/>
  <c r="G391" i="23"/>
  <c r="F391" i="23"/>
  <c r="E391" i="23"/>
  <c r="D391" i="23"/>
  <c r="C391" i="23"/>
  <c r="B391" i="23"/>
  <c r="A391" i="23"/>
  <c r="P390" i="23"/>
  <c r="O390" i="23"/>
  <c r="N390" i="23"/>
  <c r="M390" i="23"/>
  <c r="L390" i="23"/>
  <c r="K390" i="23"/>
  <c r="J390" i="23"/>
  <c r="I390" i="23"/>
  <c r="H390" i="23"/>
  <c r="G390" i="23"/>
  <c r="F390" i="23"/>
  <c r="E390" i="23"/>
  <c r="D390" i="23"/>
  <c r="C390" i="23"/>
  <c r="B390" i="23"/>
  <c r="A390" i="23"/>
  <c r="P389" i="23"/>
  <c r="O389" i="23"/>
  <c r="N389" i="23"/>
  <c r="M389" i="23"/>
  <c r="L389" i="23"/>
  <c r="K389" i="23"/>
  <c r="J389" i="23"/>
  <c r="I389" i="23"/>
  <c r="H389" i="23"/>
  <c r="G389" i="23"/>
  <c r="F389" i="23"/>
  <c r="E389" i="23"/>
  <c r="D389" i="23"/>
  <c r="C389" i="23"/>
  <c r="B389" i="23"/>
  <c r="A389" i="23"/>
  <c r="P388" i="23"/>
  <c r="O388" i="23"/>
  <c r="N388" i="23"/>
  <c r="M388" i="23"/>
  <c r="L388" i="23"/>
  <c r="K388" i="23"/>
  <c r="J388" i="23"/>
  <c r="I388" i="23"/>
  <c r="H388" i="23"/>
  <c r="G388" i="23"/>
  <c r="F388" i="23"/>
  <c r="E388" i="23"/>
  <c r="D388" i="23"/>
  <c r="C388" i="23"/>
  <c r="B388" i="23"/>
  <c r="A388" i="23"/>
  <c r="P387" i="23"/>
  <c r="O387" i="23"/>
  <c r="N387" i="23"/>
  <c r="M387" i="23"/>
  <c r="L387" i="23"/>
  <c r="K387" i="23"/>
  <c r="J387" i="23"/>
  <c r="I387" i="23"/>
  <c r="H387" i="23"/>
  <c r="G387" i="23"/>
  <c r="F387" i="23"/>
  <c r="E387" i="23"/>
  <c r="D387" i="23"/>
  <c r="C387" i="23"/>
  <c r="B387" i="23"/>
  <c r="A387" i="23"/>
  <c r="P386" i="23"/>
  <c r="O386" i="23"/>
  <c r="N386" i="23"/>
  <c r="M386" i="23"/>
  <c r="L386" i="23"/>
  <c r="K386" i="23"/>
  <c r="J386" i="23"/>
  <c r="I386" i="23"/>
  <c r="H386" i="23"/>
  <c r="G386" i="23"/>
  <c r="F386" i="23"/>
  <c r="E386" i="23"/>
  <c r="D386" i="23"/>
  <c r="C386" i="23"/>
  <c r="B386" i="23"/>
  <c r="A386" i="23"/>
  <c r="P385" i="23"/>
  <c r="O385" i="23"/>
  <c r="N385" i="23"/>
  <c r="M385" i="23"/>
  <c r="L385" i="23"/>
  <c r="K385" i="23"/>
  <c r="J385" i="23"/>
  <c r="I385" i="23"/>
  <c r="H385" i="23"/>
  <c r="G385" i="23"/>
  <c r="F385" i="23"/>
  <c r="E385" i="23"/>
  <c r="D385" i="23"/>
  <c r="C385" i="23"/>
  <c r="B385" i="23"/>
  <c r="A385" i="23"/>
  <c r="P384" i="23"/>
  <c r="O384" i="23"/>
  <c r="N384" i="23"/>
  <c r="M384" i="23"/>
  <c r="L384" i="23"/>
  <c r="K384" i="23"/>
  <c r="J384" i="23"/>
  <c r="I384" i="23"/>
  <c r="H384" i="23"/>
  <c r="G384" i="23"/>
  <c r="F384" i="23"/>
  <c r="E384" i="23"/>
  <c r="D384" i="23"/>
  <c r="C384" i="23"/>
  <c r="B384" i="23"/>
  <c r="A384" i="23"/>
  <c r="P383" i="23"/>
  <c r="O383" i="23"/>
  <c r="N383" i="23"/>
  <c r="M383" i="23"/>
  <c r="L383" i="23"/>
  <c r="K383" i="23"/>
  <c r="J383" i="23"/>
  <c r="I383" i="23"/>
  <c r="H383" i="23"/>
  <c r="G383" i="23"/>
  <c r="F383" i="23"/>
  <c r="E383" i="23"/>
  <c r="D383" i="23"/>
  <c r="C383" i="23"/>
  <c r="B383" i="23"/>
  <c r="A383" i="23"/>
  <c r="P382" i="23"/>
  <c r="O382" i="23"/>
  <c r="N382" i="23"/>
  <c r="M382" i="23"/>
  <c r="L382" i="23"/>
  <c r="K382" i="23"/>
  <c r="J382" i="23"/>
  <c r="I382" i="23"/>
  <c r="H382" i="23"/>
  <c r="G382" i="23"/>
  <c r="F382" i="23"/>
  <c r="E382" i="23"/>
  <c r="D382" i="23"/>
  <c r="C382" i="23"/>
  <c r="B382" i="23"/>
  <c r="A382" i="23"/>
  <c r="P381" i="23"/>
  <c r="O381" i="23"/>
  <c r="N381" i="23"/>
  <c r="M381" i="23"/>
  <c r="L381" i="23"/>
  <c r="K381" i="23"/>
  <c r="J381" i="23"/>
  <c r="I381" i="23"/>
  <c r="H381" i="23"/>
  <c r="G381" i="23"/>
  <c r="F381" i="23"/>
  <c r="E381" i="23"/>
  <c r="D381" i="23"/>
  <c r="C381" i="23"/>
  <c r="B381" i="23"/>
  <c r="A381" i="23"/>
  <c r="P380" i="23"/>
  <c r="O380" i="23"/>
  <c r="N380" i="23"/>
  <c r="M380" i="23"/>
  <c r="L380" i="23"/>
  <c r="K380" i="23"/>
  <c r="J380" i="23"/>
  <c r="I380" i="23"/>
  <c r="H380" i="23"/>
  <c r="G380" i="23"/>
  <c r="F380" i="23"/>
  <c r="E380" i="23"/>
  <c r="D380" i="23"/>
  <c r="C380" i="23"/>
  <c r="B380" i="23"/>
  <c r="A380" i="23"/>
  <c r="P379" i="23"/>
  <c r="O379" i="23"/>
  <c r="N379" i="23"/>
  <c r="M379" i="23"/>
  <c r="L379" i="23"/>
  <c r="K379" i="23"/>
  <c r="J379" i="23"/>
  <c r="I379" i="23"/>
  <c r="H379" i="23"/>
  <c r="G379" i="23"/>
  <c r="F379" i="23"/>
  <c r="E379" i="23"/>
  <c r="D379" i="23"/>
  <c r="C379" i="23"/>
  <c r="B379" i="23"/>
  <c r="A379" i="23"/>
  <c r="P378" i="23"/>
  <c r="O378" i="23"/>
  <c r="N378" i="23"/>
  <c r="M378" i="23"/>
  <c r="L378" i="23"/>
  <c r="K378" i="23"/>
  <c r="J378" i="23"/>
  <c r="I378" i="23"/>
  <c r="H378" i="23"/>
  <c r="G378" i="23"/>
  <c r="F378" i="23"/>
  <c r="E378" i="23"/>
  <c r="D378" i="23"/>
  <c r="C378" i="23"/>
  <c r="B378" i="23"/>
  <c r="A378" i="23"/>
  <c r="P377" i="23"/>
  <c r="O377" i="23"/>
  <c r="N377" i="23"/>
  <c r="M377" i="23"/>
  <c r="L377" i="23"/>
  <c r="K377" i="23"/>
  <c r="J377" i="23"/>
  <c r="I377" i="23"/>
  <c r="H377" i="23"/>
  <c r="G377" i="23"/>
  <c r="F377" i="23"/>
  <c r="E377" i="23"/>
  <c r="D377" i="23"/>
  <c r="C377" i="23"/>
  <c r="B377" i="23"/>
  <c r="A377" i="23"/>
  <c r="P376" i="23"/>
  <c r="O376" i="23"/>
  <c r="N376" i="23"/>
  <c r="M376" i="23"/>
  <c r="L376" i="23"/>
  <c r="K376" i="23"/>
  <c r="J376" i="23"/>
  <c r="I376" i="23"/>
  <c r="H376" i="23"/>
  <c r="G376" i="23"/>
  <c r="F376" i="23"/>
  <c r="E376" i="23"/>
  <c r="D376" i="23"/>
  <c r="C376" i="23"/>
  <c r="B376" i="23"/>
  <c r="A376" i="23"/>
  <c r="P375" i="23"/>
  <c r="O375" i="23"/>
  <c r="N375" i="23"/>
  <c r="M375" i="23"/>
  <c r="L375" i="23"/>
  <c r="K375" i="23"/>
  <c r="J375" i="23"/>
  <c r="I375" i="23"/>
  <c r="H375" i="23"/>
  <c r="G375" i="23"/>
  <c r="F375" i="23"/>
  <c r="E375" i="23"/>
  <c r="D375" i="23"/>
  <c r="C375" i="23"/>
  <c r="B375" i="23"/>
  <c r="A375" i="23"/>
  <c r="P374" i="23"/>
  <c r="O374" i="23"/>
  <c r="N374" i="23"/>
  <c r="M374" i="23"/>
  <c r="L374" i="23"/>
  <c r="K374" i="23"/>
  <c r="J374" i="23"/>
  <c r="I374" i="23"/>
  <c r="H374" i="23"/>
  <c r="G374" i="23"/>
  <c r="F374" i="23"/>
  <c r="E374" i="23"/>
  <c r="D374" i="23"/>
  <c r="C374" i="23"/>
  <c r="B374" i="23"/>
  <c r="A374" i="23"/>
  <c r="P373" i="23"/>
  <c r="O373" i="23"/>
  <c r="N373" i="23"/>
  <c r="M373" i="23"/>
  <c r="L373" i="23"/>
  <c r="K373" i="23"/>
  <c r="J373" i="23"/>
  <c r="I373" i="23"/>
  <c r="H373" i="23"/>
  <c r="G373" i="23"/>
  <c r="F373" i="23"/>
  <c r="E373" i="23"/>
  <c r="D373" i="23"/>
  <c r="C373" i="23"/>
  <c r="B373" i="23"/>
  <c r="A373" i="23"/>
  <c r="P372" i="23"/>
  <c r="O372" i="23"/>
  <c r="N372" i="23"/>
  <c r="M372" i="23"/>
  <c r="L372" i="23"/>
  <c r="K372" i="23"/>
  <c r="J372" i="23"/>
  <c r="I372" i="23"/>
  <c r="H372" i="23"/>
  <c r="G372" i="23"/>
  <c r="F372" i="23"/>
  <c r="E372" i="23"/>
  <c r="D372" i="23"/>
  <c r="C372" i="23"/>
  <c r="B372" i="23"/>
  <c r="A372" i="23"/>
  <c r="P371" i="23"/>
  <c r="O371" i="23"/>
  <c r="N371" i="23"/>
  <c r="M371" i="23"/>
  <c r="L371" i="23"/>
  <c r="K371" i="23"/>
  <c r="J371" i="23"/>
  <c r="I371" i="23"/>
  <c r="H371" i="23"/>
  <c r="G371" i="23"/>
  <c r="F371" i="23"/>
  <c r="E371" i="23"/>
  <c r="D371" i="23"/>
  <c r="C371" i="23"/>
  <c r="B371" i="23"/>
  <c r="A371" i="23"/>
  <c r="P370" i="23"/>
  <c r="O370" i="23"/>
  <c r="N370" i="23"/>
  <c r="M370" i="23"/>
  <c r="L370" i="23"/>
  <c r="K370" i="23"/>
  <c r="J370" i="23"/>
  <c r="I370" i="23"/>
  <c r="H370" i="23"/>
  <c r="G370" i="23"/>
  <c r="F370" i="23"/>
  <c r="E370" i="23"/>
  <c r="D370" i="23"/>
  <c r="C370" i="23"/>
  <c r="B370" i="23"/>
  <c r="A370" i="23"/>
  <c r="P369" i="23"/>
  <c r="O369" i="23"/>
  <c r="N369" i="23"/>
  <c r="M369" i="23"/>
  <c r="L369" i="23"/>
  <c r="K369" i="23"/>
  <c r="J369" i="23"/>
  <c r="I369" i="23"/>
  <c r="H369" i="23"/>
  <c r="G369" i="23"/>
  <c r="F369" i="23"/>
  <c r="E369" i="23"/>
  <c r="D369" i="23"/>
  <c r="C369" i="23"/>
  <c r="B369" i="23"/>
  <c r="A369" i="23"/>
  <c r="P368" i="23"/>
  <c r="O368" i="23"/>
  <c r="N368" i="23"/>
  <c r="M368" i="23"/>
  <c r="L368" i="23"/>
  <c r="K368" i="23"/>
  <c r="J368" i="23"/>
  <c r="I368" i="23"/>
  <c r="H368" i="23"/>
  <c r="G368" i="23"/>
  <c r="F368" i="23"/>
  <c r="E368" i="23"/>
  <c r="D368" i="23"/>
  <c r="C368" i="23"/>
  <c r="B368" i="23"/>
  <c r="A368" i="23"/>
  <c r="P367" i="23"/>
  <c r="O367" i="23"/>
  <c r="N367" i="23"/>
  <c r="M367" i="23"/>
  <c r="L367" i="23"/>
  <c r="K367" i="23"/>
  <c r="J367" i="23"/>
  <c r="I367" i="23"/>
  <c r="H367" i="23"/>
  <c r="G367" i="23"/>
  <c r="F367" i="23"/>
  <c r="E367" i="23"/>
  <c r="D367" i="23"/>
  <c r="C367" i="23"/>
  <c r="B367" i="23"/>
  <c r="A367" i="23"/>
  <c r="P366" i="23"/>
  <c r="O366" i="23"/>
  <c r="N366" i="23"/>
  <c r="M366" i="23"/>
  <c r="L366" i="23"/>
  <c r="K366" i="23"/>
  <c r="J366" i="23"/>
  <c r="I366" i="23"/>
  <c r="H366" i="23"/>
  <c r="G366" i="23"/>
  <c r="F366" i="23"/>
  <c r="E366" i="23"/>
  <c r="D366" i="23"/>
  <c r="C366" i="23"/>
  <c r="B366" i="23"/>
  <c r="A366" i="23"/>
  <c r="P365" i="23"/>
  <c r="O365" i="23"/>
  <c r="N365" i="23"/>
  <c r="M365" i="23"/>
  <c r="L365" i="23"/>
  <c r="K365" i="23"/>
  <c r="J365" i="23"/>
  <c r="I365" i="23"/>
  <c r="H365" i="23"/>
  <c r="G365" i="23"/>
  <c r="F365" i="23"/>
  <c r="E365" i="23"/>
  <c r="D365" i="23"/>
  <c r="C365" i="23"/>
  <c r="B365" i="23"/>
  <c r="A365" i="23"/>
  <c r="P364" i="23"/>
  <c r="O364" i="23"/>
  <c r="N364" i="23"/>
  <c r="M364" i="23"/>
  <c r="L364" i="23"/>
  <c r="K364" i="23"/>
  <c r="J364" i="23"/>
  <c r="I364" i="23"/>
  <c r="H364" i="23"/>
  <c r="G364" i="23"/>
  <c r="F364" i="23"/>
  <c r="E364" i="23"/>
  <c r="D364" i="23"/>
  <c r="C364" i="23"/>
  <c r="B364" i="23"/>
  <c r="A364" i="23"/>
  <c r="P363" i="23"/>
  <c r="O363" i="23"/>
  <c r="N363" i="23"/>
  <c r="M363" i="23"/>
  <c r="L363" i="23"/>
  <c r="K363" i="23"/>
  <c r="J363" i="23"/>
  <c r="I363" i="23"/>
  <c r="H363" i="23"/>
  <c r="G363" i="23"/>
  <c r="F363" i="23"/>
  <c r="E363" i="23"/>
  <c r="D363" i="23"/>
  <c r="C363" i="23"/>
  <c r="B363" i="23"/>
  <c r="A363" i="23"/>
  <c r="P362" i="23"/>
  <c r="O362" i="23"/>
  <c r="N362" i="23"/>
  <c r="M362" i="23"/>
  <c r="L362" i="23"/>
  <c r="K362" i="23"/>
  <c r="J362" i="23"/>
  <c r="I362" i="23"/>
  <c r="H362" i="23"/>
  <c r="G362" i="23"/>
  <c r="F362" i="23"/>
  <c r="E362" i="23"/>
  <c r="D362" i="23"/>
  <c r="C362" i="23"/>
  <c r="B362" i="23"/>
  <c r="A362" i="23"/>
  <c r="P361" i="23"/>
  <c r="O361" i="23"/>
  <c r="N361" i="23"/>
  <c r="M361" i="23"/>
  <c r="L361" i="23"/>
  <c r="K361" i="23"/>
  <c r="J361" i="23"/>
  <c r="I361" i="23"/>
  <c r="H361" i="23"/>
  <c r="G361" i="23"/>
  <c r="F361" i="23"/>
  <c r="E361" i="23"/>
  <c r="D361" i="23"/>
  <c r="C361" i="23"/>
  <c r="B361" i="23"/>
  <c r="A361" i="23"/>
  <c r="P360" i="23"/>
  <c r="O360" i="23"/>
  <c r="N360" i="23"/>
  <c r="M360" i="23"/>
  <c r="L360" i="23"/>
  <c r="K360" i="23"/>
  <c r="J360" i="23"/>
  <c r="I360" i="23"/>
  <c r="H360" i="23"/>
  <c r="G360" i="23"/>
  <c r="F360" i="23"/>
  <c r="E360" i="23"/>
  <c r="D360" i="23"/>
  <c r="C360" i="23"/>
  <c r="B360" i="23"/>
  <c r="A360" i="23"/>
  <c r="P359" i="23"/>
  <c r="O359" i="23"/>
  <c r="N359" i="23"/>
  <c r="M359" i="23"/>
  <c r="L359" i="23"/>
  <c r="K359" i="23"/>
  <c r="J359" i="23"/>
  <c r="I359" i="23"/>
  <c r="H359" i="23"/>
  <c r="G359" i="23"/>
  <c r="F359" i="23"/>
  <c r="E359" i="23"/>
  <c r="D359" i="23"/>
  <c r="C359" i="23"/>
  <c r="B359" i="23"/>
  <c r="A359" i="23"/>
  <c r="P358" i="23"/>
  <c r="O358" i="23"/>
  <c r="N358" i="23"/>
  <c r="M358" i="23"/>
  <c r="L358" i="23"/>
  <c r="K358" i="23"/>
  <c r="J358" i="23"/>
  <c r="I358" i="23"/>
  <c r="H358" i="23"/>
  <c r="G358" i="23"/>
  <c r="F358" i="23"/>
  <c r="E358" i="23"/>
  <c r="D358" i="23"/>
  <c r="C358" i="23"/>
  <c r="B358" i="23"/>
  <c r="A358" i="23"/>
  <c r="P357" i="23"/>
  <c r="O357" i="23"/>
  <c r="N357" i="23"/>
  <c r="M357" i="23"/>
  <c r="L357" i="23"/>
  <c r="K357" i="23"/>
  <c r="J357" i="23"/>
  <c r="I357" i="23"/>
  <c r="H357" i="23"/>
  <c r="G357" i="23"/>
  <c r="F357" i="23"/>
  <c r="E357" i="23"/>
  <c r="D357" i="23"/>
  <c r="C357" i="23"/>
  <c r="B357" i="23"/>
  <c r="A357" i="23"/>
  <c r="P356" i="23"/>
  <c r="O356" i="23"/>
  <c r="N356" i="23"/>
  <c r="M356" i="23"/>
  <c r="L356" i="23"/>
  <c r="K356" i="23"/>
  <c r="J356" i="23"/>
  <c r="I356" i="23"/>
  <c r="H356" i="23"/>
  <c r="G356" i="23"/>
  <c r="F356" i="23"/>
  <c r="E356" i="23"/>
  <c r="D356" i="23"/>
  <c r="C356" i="23"/>
  <c r="B356" i="23"/>
  <c r="A356" i="23"/>
  <c r="P355" i="23"/>
  <c r="O355" i="23"/>
  <c r="N355" i="23"/>
  <c r="M355" i="23"/>
  <c r="L355" i="23"/>
  <c r="K355" i="23"/>
  <c r="J355" i="23"/>
  <c r="I355" i="23"/>
  <c r="H355" i="23"/>
  <c r="G355" i="23"/>
  <c r="F355" i="23"/>
  <c r="E355" i="23"/>
  <c r="D355" i="23"/>
  <c r="C355" i="23"/>
  <c r="B355" i="23"/>
  <c r="A355" i="23"/>
  <c r="P354" i="23"/>
  <c r="O354" i="23"/>
  <c r="N354" i="23"/>
  <c r="M354" i="23"/>
  <c r="L354" i="23"/>
  <c r="K354" i="23"/>
  <c r="J354" i="23"/>
  <c r="I354" i="23"/>
  <c r="H354" i="23"/>
  <c r="G354" i="23"/>
  <c r="F354" i="23"/>
  <c r="E354" i="23"/>
  <c r="D354" i="23"/>
  <c r="C354" i="23"/>
  <c r="B354" i="23"/>
  <c r="A354" i="23"/>
  <c r="P353" i="23"/>
  <c r="O353" i="23"/>
  <c r="N353" i="23"/>
  <c r="M353" i="23"/>
  <c r="L353" i="23"/>
  <c r="K353" i="23"/>
  <c r="J353" i="23"/>
  <c r="I353" i="23"/>
  <c r="H353" i="23"/>
  <c r="G353" i="23"/>
  <c r="F353" i="23"/>
  <c r="E353" i="23"/>
  <c r="D353" i="23"/>
  <c r="C353" i="23"/>
  <c r="B353" i="23"/>
  <c r="A353" i="23"/>
  <c r="P352" i="23"/>
  <c r="O352" i="23"/>
  <c r="N352" i="23"/>
  <c r="M352" i="23"/>
  <c r="L352" i="23"/>
  <c r="K352" i="23"/>
  <c r="J352" i="23"/>
  <c r="I352" i="23"/>
  <c r="H352" i="23"/>
  <c r="G352" i="23"/>
  <c r="F352" i="23"/>
  <c r="E352" i="23"/>
  <c r="D352" i="23"/>
  <c r="C352" i="23"/>
  <c r="B352" i="23"/>
  <c r="A352" i="23"/>
  <c r="P351" i="23"/>
  <c r="O351" i="23"/>
  <c r="N351" i="23"/>
  <c r="M351" i="23"/>
  <c r="L351" i="23"/>
  <c r="K351" i="23"/>
  <c r="J351" i="23"/>
  <c r="I351" i="23"/>
  <c r="H351" i="23"/>
  <c r="G351" i="23"/>
  <c r="F351" i="23"/>
  <c r="E351" i="23"/>
  <c r="D351" i="23"/>
  <c r="C351" i="23"/>
  <c r="B351" i="23"/>
  <c r="A351" i="23"/>
  <c r="P350" i="23"/>
  <c r="O350" i="23"/>
  <c r="N350" i="23"/>
  <c r="M350" i="23"/>
  <c r="L350" i="23"/>
  <c r="K350" i="23"/>
  <c r="J350" i="23"/>
  <c r="I350" i="23"/>
  <c r="H350" i="23"/>
  <c r="G350" i="23"/>
  <c r="F350" i="23"/>
  <c r="E350" i="23"/>
  <c r="D350" i="23"/>
  <c r="C350" i="23"/>
  <c r="B350" i="23"/>
  <c r="A350" i="23"/>
  <c r="P349" i="23"/>
  <c r="O349" i="23"/>
  <c r="N349" i="23"/>
  <c r="M349" i="23"/>
  <c r="L349" i="23"/>
  <c r="K349" i="23"/>
  <c r="J349" i="23"/>
  <c r="I349" i="23"/>
  <c r="H349" i="23"/>
  <c r="G349" i="23"/>
  <c r="F349" i="23"/>
  <c r="E349" i="23"/>
  <c r="D349" i="23"/>
  <c r="C349" i="23"/>
  <c r="B349" i="23"/>
  <c r="A349" i="23"/>
  <c r="P348" i="23"/>
  <c r="O348" i="23"/>
  <c r="N348" i="23"/>
  <c r="M348" i="23"/>
  <c r="L348" i="23"/>
  <c r="K348" i="23"/>
  <c r="J348" i="23"/>
  <c r="I348" i="23"/>
  <c r="H348" i="23"/>
  <c r="G348" i="23"/>
  <c r="F348" i="23"/>
  <c r="E348" i="23"/>
  <c r="D348" i="23"/>
  <c r="C348" i="23"/>
  <c r="B348" i="23"/>
  <c r="A348" i="23"/>
  <c r="P347" i="23"/>
  <c r="O347" i="23"/>
  <c r="N347" i="23"/>
  <c r="M347" i="23"/>
  <c r="L347" i="23"/>
  <c r="K347" i="23"/>
  <c r="J347" i="23"/>
  <c r="I347" i="23"/>
  <c r="H347" i="23"/>
  <c r="G347" i="23"/>
  <c r="F347" i="23"/>
  <c r="E347" i="23"/>
  <c r="D347" i="23"/>
  <c r="C347" i="23"/>
  <c r="B347" i="23"/>
  <c r="A347" i="23"/>
  <c r="P346" i="23"/>
  <c r="O346" i="23"/>
  <c r="N346" i="23"/>
  <c r="M346" i="23"/>
  <c r="L346" i="23"/>
  <c r="K346" i="23"/>
  <c r="J346" i="23"/>
  <c r="I346" i="23"/>
  <c r="H346" i="23"/>
  <c r="G346" i="23"/>
  <c r="F346" i="23"/>
  <c r="E346" i="23"/>
  <c r="D346" i="23"/>
  <c r="C346" i="23"/>
  <c r="B346" i="23"/>
  <c r="A346" i="23"/>
  <c r="P345" i="23"/>
  <c r="O345" i="23"/>
  <c r="N345" i="23"/>
  <c r="M345" i="23"/>
  <c r="L345" i="23"/>
  <c r="K345" i="23"/>
  <c r="J345" i="23"/>
  <c r="I345" i="23"/>
  <c r="H345" i="23"/>
  <c r="G345" i="23"/>
  <c r="F345" i="23"/>
  <c r="E345" i="23"/>
  <c r="D345" i="23"/>
  <c r="C345" i="23"/>
  <c r="B345" i="23"/>
  <c r="A345" i="23"/>
  <c r="P344" i="23"/>
  <c r="O344" i="23"/>
  <c r="N344" i="23"/>
  <c r="M344" i="23"/>
  <c r="L344" i="23"/>
  <c r="K344" i="23"/>
  <c r="J344" i="23"/>
  <c r="I344" i="23"/>
  <c r="H344" i="23"/>
  <c r="G344" i="23"/>
  <c r="F344" i="23"/>
  <c r="E344" i="23"/>
  <c r="D344" i="23"/>
  <c r="C344" i="23"/>
  <c r="B344" i="23"/>
  <c r="A344" i="23"/>
  <c r="P343" i="23"/>
  <c r="O343" i="23"/>
  <c r="N343" i="23"/>
  <c r="M343" i="23"/>
  <c r="L343" i="23"/>
  <c r="K343" i="23"/>
  <c r="J343" i="23"/>
  <c r="I343" i="23"/>
  <c r="H343" i="23"/>
  <c r="G343" i="23"/>
  <c r="F343" i="23"/>
  <c r="E343" i="23"/>
  <c r="D343" i="23"/>
  <c r="C343" i="23"/>
  <c r="B343" i="23"/>
  <c r="A343" i="23"/>
  <c r="P342" i="23"/>
  <c r="O342" i="23"/>
  <c r="N342" i="23"/>
  <c r="M342" i="23"/>
  <c r="L342" i="23"/>
  <c r="K342" i="23"/>
  <c r="J342" i="23"/>
  <c r="I342" i="23"/>
  <c r="H342" i="23"/>
  <c r="G342" i="23"/>
  <c r="F342" i="23"/>
  <c r="E342" i="23"/>
  <c r="D342" i="23"/>
  <c r="C342" i="23"/>
  <c r="B342" i="23"/>
  <c r="A342" i="23"/>
  <c r="P341" i="23"/>
  <c r="O341" i="23"/>
  <c r="N341" i="23"/>
  <c r="M341" i="23"/>
  <c r="L341" i="23"/>
  <c r="K341" i="23"/>
  <c r="J341" i="23"/>
  <c r="I341" i="23"/>
  <c r="H341" i="23"/>
  <c r="G341" i="23"/>
  <c r="F341" i="23"/>
  <c r="E341" i="23"/>
  <c r="D341" i="23"/>
  <c r="C341" i="23"/>
  <c r="B341" i="23"/>
  <c r="A341" i="23"/>
  <c r="P340" i="23"/>
  <c r="O340" i="23"/>
  <c r="N340" i="23"/>
  <c r="M340" i="23"/>
  <c r="L340" i="23"/>
  <c r="K340" i="23"/>
  <c r="J340" i="23"/>
  <c r="I340" i="23"/>
  <c r="H340" i="23"/>
  <c r="G340" i="23"/>
  <c r="F340" i="23"/>
  <c r="E340" i="23"/>
  <c r="D340" i="23"/>
  <c r="C340" i="23"/>
  <c r="B340" i="23"/>
  <c r="A340" i="23"/>
  <c r="P339" i="23"/>
  <c r="O339" i="23"/>
  <c r="N339" i="23"/>
  <c r="M339" i="23"/>
  <c r="L339" i="23"/>
  <c r="K339" i="23"/>
  <c r="J339" i="23"/>
  <c r="I339" i="23"/>
  <c r="H339" i="23"/>
  <c r="G339" i="23"/>
  <c r="F339" i="23"/>
  <c r="E339" i="23"/>
  <c r="D339" i="23"/>
  <c r="C339" i="23"/>
  <c r="B339" i="23"/>
  <c r="A339" i="23"/>
  <c r="P338" i="23"/>
  <c r="O338" i="23"/>
  <c r="N338" i="23"/>
  <c r="M338" i="23"/>
  <c r="L338" i="23"/>
  <c r="K338" i="23"/>
  <c r="J338" i="23"/>
  <c r="I338" i="23"/>
  <c r="H338" i="23"/>
  <c r="G338" i="23"/>
  <c r="F338" i="23"/>
  <c r="E338" i="23"/>
  <c r="D338" i="23"/>
  <c r="C338" i="23"/>
  <c r="B338" i="23"/>
  <c r="A338" i="23"/>
  <c r="P337" i="23"/>
  <c r="O337" i="23"/>
  <c r="N337" i="23"/>
  <c r="M337" i="23"/>
  <c r="L337" i="23"/>
  <c r="K337" i="23"/>
  <c r="J337" i="23"/>
  <c r="I337" i="23"/>
  <c r="H337" i="23"/>
  <c r="G337" i="23"/>
  <c r="F337" i="23"/>
  <c r="E337" i="23"/>
  <c r="D337" i="23"/>
  <c r="C337" i="23"/>
  <c r="B337" i="23"/>
  <c r="A337" i="23"/>
  <c r="P336" i="23"/>
  <c r="O336" i="23"/>
  <c r="N336" i="23"/>
  <c r="M336" i="23"/>
  <c r="L336" i="23"/>
  <c r="K336" i="23"/>
  <c r="J336" i="23"/>
  <c r="I336" i="23"/>
  <c r="H336" i="23"/>
  <c r="G336" i="23"/>
  <c r="F336" i="23"/>
  <c r="E336" i="23"/>
  <c r="D336" i="23"/>
  <c r="C336" i="23"/>
  <c r="B336" i="23"/>
  <c r="A336" i="23"/>
  <c r="P335" i="23"/>
  <c r="O335" i="23"/>
  <c r="N335" i="23"/>
  <c r="M335" i="23"/>
  <c r="L335" i="23"/>
  <c r="K335" i="23"/>
  <c r="J335" i="23"/>
  <c r="I335" i="23"/>
  <c r="H335" i="23"/>
  <c r="G335" i="23"/>
  <c r="F335" i="23"/>
  <c r="E335" i="23"/>
  <c r="D335" i="23"/>
  <c r="C335" i="23"/>
  <c r="B335" i="23"/>
  <c r="A335" i="23"/>
  <c r="P334" i="23"/>
  <c r="O334" i="23"/>
  <c r="N334" i="23"/>
  <c r="M334" i="23"/>
  <c r="L334" i="23"/>
  <c r="K334" i="23"/>
  <c r="J334" i="23"/>
  <c r="I334" i="23"/>
  <c r="H334" i="23"/>
  <c r="G334" i="23"/>
  <c r="F334" i="23"/>
  <c r="E334" i="23"/>
  <c r="D334" i="23"/>
  <c r="C334" i="23"/>
  <c r="B334" i="23"/>
  <c r="A334" i="23"/>
  <c r="P333" i="23"/>
  <c r="O333" i="23"/>
  <c r="N333" i="23"/>
  <c r="M333" i="23"/>
  <c r="L333" i="23"/>
  <c r="K333" i="23"/>
  <c r="J333" i="23"/>
  <c r="I333" i="23"/>
  <c r="H333" i="23"/>
  <c r="G333" i="23"/>
  <c r="F333" i="23"/>
  <c r="E333" i="23"/>
  <c r="D333" i="23"/>
  <c r="C333" i="23"/>
  <c r="B333" i="23"/>
  <c r="A333" i="23"/>
  <c r="P332" i="23"/>
  <c r="O332" i="23"/>
  <c r="N332" i="23"/>
  <c r="M332" i="23"/>
  <c r="L332" i="23"/>
  <c r="K332" i="23"/>
  <c r="J332" i="23"/>
  <c r="I332" i="23"/>
  <c r="H332" i="23"/>
  <c r="G332" i="23"/>
  <c r="F332" i="23"/>
  <c r="E332" i="23"/>
  <c r="D332" i="23"/>
  <c r="C332" i="23"/>
  <c r="B332" i="23"/>
  <c r="A332" i="23"/>
  <c r="P331" i="23"/>
  <c r="O331" i="23"/>
  <c r="N331" i="23"/>
  <c r="M331" i="23"/>
  <c r="L331" i="23"/>
  <c r="K331" i="23"/>
  <c r="J331" i="23"/>
  <c r="I331" i="23"/>
  <c r="H331" i="23"/>
  <c r="G331" i="23"/>
  <c r="F331" i="23"/>
  <c r="E331" i="23"/>
  <c r="D331" i="23"/>
  <c r="C331" i="23"/>
  <c r="B331" i="23"/>
  <c r="A331" i="23"/>
  <c r="P330" i="23"/>
  <c r="O330" i="23"/>
  <c r="N330" i="23"/>
  <c r="M330" i="23"/>
  <c r="L330" i="23"/>
  <c r="K330" i="23"/>
  <c r="J330" i="23"/>
  <c r="I330" i="23"/>
  <c r="H330" i="23"/>
  <c r="G330" i="23"/>
  <c r="F330" i="23"/>
  <c r="E330" i="23"/>
  <c r="D330" i="23"/>
  <c r="C330" i="23"/>
  <c r="B330" i="23"/>
  <c r="A330" i="23"/>
  <c r="P329" i="23"/>
  <c r="O329" i="23"/>
  <c r="N329" i="23"/>
  <c r="M329" i="23"/>
  <c r="L329" i="23"/>
  <c r="K329" i="23"/>
  <c r="J329" i="23"/>
  <c r="I329" i="23"/>
  <c r="H329" i="23"/>
  <c r="G329" i="23"/>
  <c r="F329" i="23"/>
  <c r="E329" i="23"/>
  <c r="D329" i="23"/>
  <c r="C329" i="23"/>
  <c r="B329" i="23"/>
  <c r="A329" i="23"/>
  <c r="P328" i="23"/>
  <c r="O328" i="23"/>
  <c r="N328" i="23"/>
  <c r="M328" i="23"/>
  <c r="L328" i="23"/>
  <c r="K328" i="23"/>
  <c r="J328" i="23"/>
  <c r="I328" i="23"/>
  <c r="H328" i="23"/>
  <c r="G328" i="23"/>
  <c r="F328" i="23"/>
  <c r="E328" i="23"/>
  <c r="D328" i="23"/>
  <c r="C328" i="23"/>
  <c r="B328" i="23"/>
  <c r="A328" i="23"/>
  <c r="P327" i="23"/>
  <c r="O327" i="23"/>
  <c r="N327" i="23"/>
  <c r="M327" i="23"/>
  <c r="L327" i="23"/>
  <c r="K327" i="23"/>
  <c r="J327" i="23"/>
  <c r="I327" i="23"/>
  <c r="H327" i="23"/>
  <c r="G327" i="23"/>
  <c r="F327" i="23"/>
  <c r="E327" i="23"/>
  <c r="D327" i="23"/>
  <c r="C327" i="23"/>
  <c r="B327" i="23"/>
  <c r="A327" i="23"/>
  <c r="P326" i="23"/>
  <c r="O326" i="23"/>
  <c r="N326" i="23"/>
  <c r="M326" i="23"/>
  <c r="L326" i="23"/>
  <c r="K326" i="23"/>
  <c r="J326" i="23"/>
  <c r="I326" i="23"/>
  <c r="H326" i="23"/>
  <c r="G326" i="23"/>
  <c r="F326" i="23"/>
  <c r="E326" i="23"/>
  <c r="D326" i="23"/>
  <c r="C326" i="23"/>
  <c r="B326" i="23"/>
  <c r="A326" i="23"/>
  <c r="P325" i="23"/>
  <c r="O325" i="23"/>
  <c r="N325" i="23"/>
  <c r="M325" i="23"/>
  <c r="L325" i="23"/>
  <c r="K325" i="23"/>
  <c r="J325" i="23"/>
  <c r="I325" i="23"/>
  <c r="H325" i="23"/>
  <c r="G325" i="23"/>
  <c r="F325" i="23"/>
  <c r="E325" i="23"/>
  <c r="D325" i="23"/>
  <c r="C325" i="23"/>
  <c r="B325" i="23"/>
  <c r="A325" i="23"/>
  <c r="P324" i="23"/>
  <c r="O324" i="23"/>
  <c r="N324" i="23"/>
  <c r="M324" i="23"/>
  <c r="L324" i="23"/>
  <c r="K324" i="23"/>
  <c r="J324" i="23"/>
  <c r="I324" i="23"/>
  <c r="H324" i="23"/>
  <c r="G324" i="23"/>
  <c r="F324" i="23"/>
  <c r="E324" i="23"/>
  <c r="D324" i="23"/>
  <c r="C324" i="23"/>
  <c r="B324" i="23"/>
  <c r="A324" i="23"/>
  <c r="P323" i="23"/>
  <c r="O323" i="23"/>
  <c r="N323" i="23"/>
  <c r="M323" i="23"/>
  <c r="L323" i="23"/>
  <c r="K323" i="23"/>
  <c r="J323" i="23"/>
  <c r="I323" i="23"/>
  <c r="H323" i="23"/>
  <c r="G323" i="23"/>
  <c r="F323" i="23"/>
  <c r="E323" i="23"/>
  <c r="D323" i="23"/>
  <c r="C323" i="23"/>
  <c r="B323" i="23"/>
  <c r="A323" i="23"/>
  <c r="P322" i="23"/>
  <c r="O322" i="23"/>
  <c r="N322" i="23"/>
  <c r="M322" i="23"/>
  <c r="L322" i="23"/>
  <c r="K322" i="23"/>
  <c r="J322" i="23"/>
  <c r="I322" i="23"/>
  <c r="H322" i="23"/>
  <c r="G322" i="23"/>
  <c r="F322" i="23"/>
  <c r="E322" i="23"/>
  <c r="D322" i="23"/>
  <c r="C322" i="23"/>
  <c r="B322" i="23"/>
  <c r="A322" i="23"/>
  <c r="P321" i="23"/>
  <c r="O321" i="23"/>
  <c r="N321" i="23"/>
  <c r="M321" i="23"/>
  <c r="L321" i="23"/>
  <c r="K321" i="23"/>
  <c r="J321" i="23"/>
  <c r="I321" i="23"/>
  <c r="H321" i="23"/>
  <c r="G321" i="23"/>
  <c r="F321" i="23"/>
  <c r="E321" i="23"/>
  <c r="D321" i="23"/>
  <c r="C321" i="23"/>
  <c r="B321" i="23"/>
  <c r="A321" i="23"/>
  <c r="P320" i="23"/>
  <c r="O320" i="23"/>
  <c r="N320" i="23"/>
  <c r="M320" i="23"/>
  <c r="L320" i="23"/>
  <c r="K320" i="23"/>
  <c r="J320" i="23"/>
  <c r="I320" i="23"/>
  <c r="H320" i="23"/>
  <c r="G320" i="23"/>
  <c r="F320" i="23"/>
  <c r="E320" i="23"/>
  <c r="D320" i="23"/>
  <c r="C320" i="23"/>
  <c r="B320" i="23"/>
  <c r="A320" i="23"/>
  <c r="P319" i="23"/>
  <c r="O319" i="23"/>
  <c r="N319" i="23"/>
  <c r="M319" i="23"/>
  <c r="L319" i="23"/>
  <c r="K319" i="23"/>
  <c r="J319" i="23"/>
  <c r="I319" i="23"/>
  <c r="H319" i="23"/>
  <c r="G319" i="23"/>
  <c r="F319" i="23"/>
  <c r="E319" i="23"/>
  <c r="D319" i="23"/>
  <c r="C319" i="23"/>
  <c r="B319" i="23"/>
  <c r="A319" i="23"/>
  <c r="P318" i="23"/>
  <c r="O318" i="23"/>
  <c r="N318" i="23"/>
  <c r="M318" i="23"/>
  <c r="L318" i="23"/>
  <c r="K318" i="23"/>
  <c r="J318" i="23"/>
  <c r="I318" i="23"/>
  <c r="H318" i="23"/>
  <c r="G318" i="23"/>
  <c r="F318" i="23"/>
  <c r="E318" i="23"/>
  <c r="D318" i="23"/>
  <c r="C318" i="23"/>
  <c r="B318" i="23"/>
  <c r="A318" i="23"/>
  <c r="P317" i="23"/>
  <c r="O317" i="23"/>
  <c r="N317" i="23"/>
  <c r="M317" i="23"/>
  <c r="L317" i="23"/>
  <c r="K317" i="23"/>
  <c r="J317" i="23"/>
  <c r="I317" i="23"/>
  <c r="H317" i="23"/>
  <c r="G317" i="23"/>
  <c r="F317" i="23"/>
  <c r="E317" i="23"/>
  <c r="D317" i="23"/>
  <c r="C317" i="23"/>
  <c r="B317" i="23"/>
  <c r="A317" i="23"/>
  <c r="P316" i="23"/>
  <c r="O316" i="23"/>
  <c r="N316" i="23"/>
  <c r="M316" i="23"/>
  <c r="L316" i="23"/>
  <c r="K316" i="23"/>
  <c r="J316" i="23"/>
  <c r="I316" i="23"/>
  <c r="H316" i="23"/>
  <c r="G316" i="23"/>
  <c r="F316" i="23"/>
  <c r="E316" i="23"/>
  <c r="D316" i="23"/>
  <c r="C316" i="23"/>
  <c r="B316" i="23"/>
  <c r="A316" i="23"/>
  <c r="P315" i="23"/>
  <c r="O315" i="23"/>
  <c r="N315" i="23"/>
  <c r="M315" i="23"/>
  <c r="L315" i="23"/>
  <c r="K315" i="23"/>
  <c r="J315" i="23"/>
  <c r="I315" i="23"/>
  <c r="H315" i="23"/>
  <c r="G315" i="23"/>
  <c r="F315" i="23"/>
  <c r="E315" i="23"/>
  <c r="D315" i="23"/>
  <c r="C315" i="23"/>
  <c r="B315" i="23"/>
  <c r="A315" i="23"/>
  <c r="P314" i="23"/>
  <c r="O314" i="23"/>
  <c r="N314" i="23"/>
  <c r="M314" i="23"/>
  <c r="L314" i="23"/>
  <c r="K314" i="23"/>
  <c r="J314" i="23"/>
  <c r="I314" i="23"/>
  <c r="H314" i="23"/>
  <c r="G314" i="23"/>
  <c r="F314" i="23"/>
  <c r="E314" i="23"/>
  <c r="D314" i="23"/>
  <c r="C314" i="23"/>
  <c r="B314" i="23"/>
  <c r="A314" i="23"/>
  <c r="P313" i="23"/>
  <c r="O313" i="23"/>
  <c r="N313" i="23"/>
  <c r="M313" i="23"/>
  <c r="L313" i="23"/>
  <c r="K313" i="23"/>
  <c r="J313" i="23"/>
  <c r="I313" i="23"/>
  <c r="H313" i="23"/>
  <c r="G313" i="23"/>
  <c r="F313" i="23"/>
  <c r="E313" i="23"/>
  <c r="D313" i="23"/>
  <c r="C313" i="23"/>
  <c r="B313" i="23"/>
  <c r="A313" i="23"/>
  <c r="P312" i="23"/>
  <c r="O312" i="23"/>
  <c r="N312" i="23"/>
  <c r="M312" i="23"/>
  <c r="L312" i="23"/>
  <c r="K312" i="23"/>
  <c r="J312" i="23"/>
  <c r="I312" i="23"/>
  <c r="H312" i="23"/>
  <c r="G312" i="23"/>
  <c r="F312" i="23"/>
  <c r="E312" i="23"/>
  <c r="D312" i="23"/>
  <c r="C312" i="23"/>
  <c r="B312" i="23"/>
  <c r="A312" i="23"/>
  <c r="P311" i="23"/>
  <c r="O311" i="23"/>
  <c r="N311" i="23"/>
  <c r="M311" i="23"/>
  <c r="L311" i="23"/>
  <c r="K311" i="23"/>
  <c r="J311" i="23"/>
  <c r="I311" i="23"/>
  <c r="H311" i="23"/>
  <c r="G311" i="23"/>
  <c r="F311" i="23"/>
  <c r="E311" i="23"/>
  <c r="D311" i="23"/>
  <c r="C311" i="23"/>
  <c r="B311" i="23"/>
  <c r="A311" i="23"/>
  <c r="P310" i="23"/>
  <c r="O310" i="23"/>
  <c r="N310" i="23"/>
  <c r="M310" i="23"/>
  <c r="L310" i="23"/>
  <c r="K310" i="23"/>
  <c r="J310" i="23"/>
  <c r="I310" i="23"/>
  <c r="H310" i="23"/>
  <c r="G310" i="23"/>
  <c r="F310" i="23"/>
  <c r="E310" i="23"/>
  <c r="D310" i="23"/>
  <c r="C310" i="23"/>
  <c r="B310" i="23"/>
  <c r="A310" i="23"/>
  <c r="P309" i="23"/>
  <c r="O309" i="23"/>
  <c r="N309" i="23"/>
  <c r="M309" i="23"/>
  <c r="L309" i="23"/>
  <c r="K309" i="23"/>
  <c r="J309" i="23"/>
  <c r="I309" i="23"/>
  <c r="H309" i="23"/>
  <c r="G309" i="23"/>
  <c r="F309" i="23"/>
  <c r="E309" i="23"/>
  <c r="D309" i="23"/>
  <c r="C309" i="23"/>
  <c r="B309" i="23"/>
  <c r="A309" i="23"/>
  <c r="P308" i="23"/>
  <c r="O308" i="23"/>
  <c r="N308" i="23"/>
  <c r="M308" i="23"/>
  <c r="L308" i="23"/>
  <c r="K308" i="23"/>
  <c r="J308" i="23"/>
  <c r="I308" i="23"/>
  <c r="H308" i="23"/>
  <c r="G308" i="23"/>
  <c r="F308" i="23"/>
  <c r="E308" i="23"/>
  <c r="D308" i="23"/>
  <c r="C308" i="23"/>
  <c r="B308" i="23"/>
  <c r="A308" i="23"/>
  <c r="P307" i="23"/>
  <c r="O307" i="23"/>
  <c r="N307" i="23"/>
  <c r="M307" i="23"/>
  <c r="L307" i="23"/>
  <c r="K307" i="23"/>
  <c r="J307" i="23"/>
  <c r="I307" i="23"/>
  <c r="H307" i="23"/>
  <c r="G307" i="23"/>
  <c r="F307" i="23"/>
  <c r="E307" i="23"/>
  <c r="D307" i="23"/>
  <c r="C307" i="23"/>
  <c r="B307" i="23"/>
  <c r="A307" i="23"/>
  <c r="P306" i="23"/>
  <c r="O306" i="23"/>
  <c r="N306" i="23"/>
  <c r="M306" i="23"/>
  <c r="L306" i="23"/>
  <c r="K306" i="23"/>
  <c r="J306" i="23"/>
  <c r="I306" i="23"/>
  <c r="H306" i="23"/>
  <c r="G306" i="23"/>
  <c r="F306" i="23"/>
  <c r="E306" i="23"/>
  <c r="D306" i="23"/>
  <c r="C306" i="23"/>
  <c r="B306" i="23"/>
  <c r="A306" i="23"/>
  <c r="P305" i="23"/>
  <c r="O305" i="23"/>
  <c r="N305" i="23"/>
  <c r="M305" i="23"/>
  <c r="L305" i="23"/>
  <c r="K305" i="23"/>
  <c r="J305" i="23"/>
  <c r="I305" i="23"/>
  <c r="H305" i="23"/>
  <c r="G305" i="23"/>
  <c r="F305" i="23"/>
  <c r="E305" i="23"/>
  <c r="D305" i="23"/>
  <c r="C305" i="23"/>
  <c r="B305" i="23"/>
  <c r="A305" i="23"/>
  <c r="P304" i="23"/>
  <c r="O304" i="23"/>
  <c r="N304" i="23"/>
  <c r="M304" i="23"/>
  <c r="L304" i="23"/>
  <c r="K304" i="23"/>
  <c r="J304" i="23"/>
  <c r="I304" i="23"/>
  <c r="H304" i="23"/>
  <c r="G304" i="23"/>
  <c r="F304" i="23"/>
  <c r="E304" i="23"/>
  <c r="D304" i="23"/>
  <c r="C304" i="23"/>
  <c r="B304" i="23"/>
  <c r="A304" i="23"/>
  <c r="P303" i="23"/>
  <c r="O303" i="23"/>
  <c r="N303" i="23"/>
  <c r="M303" i="23"/>
  <c r="L303" i="23"/>
  <c r="K303" i="23"/>
  <c r="J303" i="23"/>
  <c r="I303" i="23"/>
  <c r="H303" i="23"/>
  <c r="G303" i="23"/>
  <c r="F303" i="23"/>
  <c r="E303" i="23"/>
  <c r="D303" i="23"/>
  <c r="C303" i="23"/>
  <c r="B303" i="23"/>
  <c r="A303" i="23"/>
  <c r="P302" i="23"/>
  <c r="O302" i="23"/>
  <c r="N302" i="23"/>
  <c r="M302" i="23"/>
  <c r="L302" i="23"/>
  <c r="K302" i="23"/>
  <c r="J302" i="23"/>
  <c r="I302" i="23"/>
  <c r="H302" i="23"/>
  <c r="G302" i="23"/>
  <c r="F302" i="23"/>
  <c r="E302" i="23"/>
  <c r="D302" i="23"/>
  <c r="C302" i="23"/>
  <c r="B302" i="23"/>
  <c r="A302" i="23"/>
  <c r="P301" i="23"/>
  <c r="O301" i="23"/>
  <c r="N301" i="23"/>
  <c r="M301" i="23"/>
  <c r="L301" i="23"/>
  <c r="K301" i="23"/>
  <c r="J301" i="23"/>
  <c r="I301" i="23"/>
  <c r="H301" i="23"/>
  <c r="G301" i="23"/>
  <c r="F301" i="23"/>
  <c r="E301" i="23"/>
  <c r="D301" i="23"/>
  <c r="C301" i="23"/>
  <c r="B301" i="23"/>
  <c r="A301" i="23"/>
  <c r="P300" i="23"/>
  <c r="O300" i="23"/>
  <c r="N300" i="23"/>
  <c r="M300" i="23"/>
  <c r="L300" i="23"/>
  <c r="K300" i="23"/>
  <c r="J300" i="23"/>
  <c r="I300" i="23"/>
  <c r="H300" i="23"/>
  <c r="G300" i="23"/>
  <c r="F300" i="23"/>
  <c r="E300" i="23"/>
  <c r="D300" i="23"/>
  <c r="C300" i="23"/>
  <c r="B300" i="23"/>
  <c r="A300" i="23"/>
  <c r="P299" i="23"/>
  <c r="O299" i="23"/>
  <c r="N299" i="23"/>
  <c r="M299" i="23"/>
  <c r="L299" i="23"/>
  <c r="K299" i="23"/>
  <c r="J299" i="23"/>
  <c r="I299" i="23"/>
  <c r="H299" i="23"/>
  <c r="G299" i="23"/>
  <c r="F299" i="23"/>
  <c r="E299" i="23"/>
  <c r="D299" i="23"/>
  <c r="C299" i="23"/>
  <c r="B299" i="23"/>
  <c r="A299" i="23"/>
  <c r="P298" i="23"/>
  <c r="O298" i="23"/>
  <c r="N298" i="23"/>
  <c r="M298" i="23"/>
  <c r="L298" i="23"/>
  <c r="K298" i="23"/>
  <c r="J298" i="23"/>
  <c r="I298" i="23"/>
  <c r="H298" i="23"/>
  <c r="G298" i="23"/>
  <c r="F298" i="23"/>
  <c r="E298" i="23"/>
  <c r="D298" i="23"/>
  <c r="C298" i="23"/>
  <c r="B298" i="23"/>
  <c r="A298" i="23"/>
  <c r="P297" i="23"/>
  <c r="O297" i="23"/>
  <c r="N297" i="23"/>
  <c r="M297" i="23"/>
  <c r="L297" i="23"/>
  <c r="K297" i="23"/>
  <c r="J297" i="23"/>
  <c r="I297" i="23"/>
  <c r="H297" i="23"/>
  <c r="G297" i="23"/>
  <c r="F297" i="23"/>
  <c r="E297" i="23"/>
  <c r="D297" i="23"/>
  <c r="C297" i="23"/>
  <c r="B297" i="23"/>
  <c r="A297" i="23"/>
  <c r="P296" i="23"/>
  <c r="O296" i="23"/>
  <c r="N296" i="23"/>
  <c r="M296" i="23"/>
  <c r="L296" i="23"/>
  <c r="K296" i="23"/>
  <c r="J296" i="23"/>
  <c r="I296" i="23"/>
  <c r="H296" i="23"/>
  <c r="G296" i="23"/>
  <c r="F296" i="23"/>
  <c r="E296" i="23"/>
  <c r="D296" i="23"/>
  <c r="C296" i="23"/>
  <c r="B296" i="23"/>
  <c r="A296" i="23"/>
  <c r="P295" i="23"/>
  <c r="O295" i="23"/>
  <c r="N295" i="23"/>
  <c r="M295" i="23"/>
  <c r="L295" i="23"/>
  <c r="K295" i="23"/>
  <c r="J295" i="23"/>
  <c r="I295" i="23"/>
  <c r="H295" i="23"/>
  <c r="G295" i="23"/>
  <c r="F295" i="23"/>
  <c r="E295" i="23"/>
  <c r="D295" i="23"/>
  <c r="C295" i="23"/>
  <c r="B295" i="23"/>
  <c r="A295" i="23"/>
  <c r="P294" i="23"/>
  <c r="O294" i="23"/>
  <c r="N294" i="23"/>
  <c r="M294" i="23"/>
  <c r="L294" i="23"/>
  <c r="K294" i="23"/>
  <c r="J294" i="23"/>
  <c r="I294" i="23"/>
  <c r="H294" i="23"/>
  <c r="G294" i="23"/>
  <c r="F294" i="23"/>
  <c r="E294" i="23"/>
  <c r="D294" i="23"/>
  <c r="C294" i="23"/>
  <c r="B294" i="23"/>
  <c r="A294" i="23"/>
  <c r="P293" i="23"/>
  <c r="O293" i="23"/>
  <c r="N293" i="23"/>
  <c r="M293" i="23"/>
  <c r="L293" i="23"/>
  <c r="K293" i="23"/>
  <c r="J293" i="23"/>
  <c r="I293" i="23"/>
  <c r="H293" i="23"/>
  <c r="G293" i="23"/>
  <c r="F293" i="23"/>
  <c r="E293" i="23"/>
  <c r="D293" i="23"/>
  <c r="C293" i="23"/>
  <c r="B293" i="23"/>
  <c r="A293" i="23"/>
  <c r="P292" i="23"/>
  <c r="O292" i="23"/>
  <c r="N292" i="23"/>
  <c r="M292" i="23"/>
  <c r="L292" i="23"/>
  <c r="K292" i="23"/>
  <c r="J292" i="23"/>
  <c r="I292" i="23"/>
  <c r="H292" i="23"/>
  <c r="G292" i="23"/>
  <c r="F292" i="23"/>
  <c r="E292" i="23"/>
  <c r="D292" i="23"/>
  <c r="C292" i="23"/>
  <c r="B292" i="23"/>
  <c r="A292" i="23"/>
  <c r="P291" i="23"/>
  <c r="O291" i="23"/>
  <c r="N291" i="23"/>
  <c r="M291" i="23"/>
  <c r="L291" i="23"/>
  <c r="K291" i="23"/>
  <c r="J291" i="23"/>
  <c r="I291" i="23"/>
  <c r="H291" i="23"/>
  <c r="G291" i="23"/>
  <c r="F291" i="23"/>
  <c r="E291" i="23"/>
  <c r="D291" i="23"/>
  <c r="C291" i="23"/>
  <c r="B291" i="23"/>
  <c r="A291" i="23"/>
  <c r="P290" i="23"/>
  <c r="O290" i="23"/>
  <c r="N290" i="23"/>
  <c r="M290" i="23"/>
  <c r="L290" i="23"/>
  <c r="K290" i="23"/>
  <c r="J290" i="23"/>
  <c r="I290" i="23"/>
  <c r="H290" i="23"/>
  <c r="G290" i="23"/>
  <c r="F290" i="23"/>
  <c r="E290" i="23"/>
  <c r="D290" i="23"/>
  <c r="C290" i="23"/>
  <c r="B290" i="23"/>
  <c r="A290" i="23"/>
  <c r="P289" i="23"/>
  <c r="O289" i="23"/>
  <c r="N289" i="23"/>
  <c r="M289" i="23"/>
  <c r="L289" i="23"/>
  <c r="K289" i="23"/>
  <c r="J289" i="23"/>
  <c r="I289" i="23"/>
  <c r="H289" i="23"/>
  <c r="G289" i="23"/>
  <c r="F289" i="23"/>
  <c r="E289" i="23"/>
  <c r="D289" i="23"/>
  <c r="C289" i="23"/>
  <c r="B289" i="23"/>
  <c r="A289" i="23"/>
  <c r="P288" i="23"/>
  <c r="O288" i="23"/>
  <c r="N288" i="23"/>
  <c r="M288" i="23"/>
  <c r="L288" i="23"/>
  <c r="K288" i="23"/>
  <c r="J288" i="23"/>
  <c r="I288" i="23"/>
  <c r="H288" i="23"/>
  <c r="G288" i="23"/>
  <c r="F288" i="23"/>
  <c r="E288" i="23"/>
  <c r="D288" i="23"/>
  <c r="C288" i="23"/>
  <c r="B288" i="23"/>
  <c r="A288" i="23"/>
  <c r="P287" i="23"/>
  <c r="O287" i="23"/>
  <c r="N287" i="23"/>
  <c r="M287" i="23"/>
  <c r="L287" i="23"/>
  <c r="K287" i="23"/>
  <c r="J287" i="23"/>
  <c r="I287" i="23"/>
  <c r="H287" i="23"/>
  <c r="G287" i="23"/>
  <c r="F287" i="23"/>
  <c r="E287" i="23"/>
  <c r="D287" i="23"/>
  <c r="C287" i="23"/>
  <c r="B287" i="23"/>
  <c r="A287" i="23"/>
  <c r="P286" i="23"/>
  <c r="O286" i="23"/>
  <c r="N286" i="23"/>
  <c r="M286" i="23"/>
  <c r="L286" i="23"/>
  <c r="K286" i="23"/>
  <c r="J286" i="23"/>
  <c r="I286" i="23"/>
  <c r="H286" i="23"/>
  <c r="G286" i="23"/>
  <c r="F286" i="23"/>
  <c r="E286" i="23"/>
  <c r="D286" i="23"/>
  <c r="C286" i="23"/>
  <c r="B286" i="23"/>
  <c r="A286" i="23"/>
  <c r="P285" i="23"/>
  <c r="O285" i="23"/>
  <c r="N285" i="23"/>
  <c r="M285" i="23"/>
  <c r="L285" i="23"/>
  <c r="K285" i="23"/>
  <c r="J285" i="23"/>
  <c r="I285" i="23"/>
  <c r="H285" i="23"/>
  <c r="G285" i="23"/>
  <c r="F285" i="23"/>
  <c r="E285" i="23"/>
  <c r="D285" i="23"/>
  <c r="C285" i="23"/>
  <c r="B285" i="23"/>
  <c r="A285" i="23"/>
  <c r="P284" i="23"/>
  <c r="O284" i="23"/>
  <c r="N284" i="23"/>
  <c r="M284" i="23"/>
  <c r="L284" i="23"/>
  <c r="K284" i="23"/>
  <c r="J284" i="23"/>
  <c r="I284" i="23"/>
  <c r="H284" i="23"/>
  <c r="G284" i="23"/>
  <c r="F284" i="23"/>
  <c r="E284" i="23"/>
  <c r="D284" i="23"/>
  <c r="C284" i="23"/>
  <c r="B284" i="23"/>
  <c r="A284" i="23"/>
  <c r="P283" i="23"/>
  <c r="O283" i="23"/>
  <c r="N283" i="23"/>
  <c r="M283" i="23"/>
  <c r="L283" i="23"/>
  <c r="K283" i="23"/>
  <c r="J283" i="23"/>
  <c r="I283" i="23"/>
  <c r="H283" i="23"/>
  <c r="G283" i="23"/>
  <c r="F283" i="23"/>
  <c r="E283" i="23"/>
  <c r="D283" i="23"/>
  <c r="C283" i="23"/>
  <c r="B283" i="23"/>
  <c r="A283" i="23"/>
  <c r="P282" i="23"/>
  <c r="O282" i="23"/>
  <c r="N282" i="23"/>
  <c r="M282" i="23"/>
  <c r="L282" i="23"/>
  <c r="K282" i="23"/>
  <c r="J282" i="23"/>
  <c r="I282" i="23"/>
  <c r="H282" i="23"/>
  <c r="G282" i="23"/>
  <c r="F282" i="23"/>
  <c r="E282" i="23"/>
  <c r="D282" i="23"/>
  <c r="C282" i="23"/>
  <c r="B282" i="23"/>
  <c r="A282" i="23"/>
  <c r="P281" i="23"/>
  <c r="O281" i="23"/>
  <c r="N281" i="23"/>
  <c r="M281" i="23"/>
  <c r="L281" i="23"/>
  <c r="K281" i="23"/>
  <c r="J281" i="23"/>
  <c r="I281" i="23"/>
  <c r="H281" i="23"/>
  <c r="G281" i="23"/>
  <c r="F281" i="23"/>
  <c r="E281" i="23"/>
  <c r="D281" i="23"/>
  <c r="C281" i="23"/>
  <c r="B281" i="23"/>
  <c r="A281" i="23"/>
  <c r="P280" i="23"/>
  <c r="O280" i="23"/>
  <c r="N280" i="23"/>
  <c r="M280" i="23"/>
  <c r="L280" i="23"/>
  <c r="K280" i="23"/>
  <c r="J280" i="23"/>
  <c r="I280" i="23"/>
  <c r="H280" i="23"/>
  <c r="G280" i="23"/>
  <c r="F280" i="23"/>
  <c r="E280" i="23"/>
  <c r="D280" i="23"/>
  <c r="C280" i="23"/>
  <c r="B280" i="23"/>
  <c r="A280" i="23"/>
  <c r="P279" i="23"/>
  <c r="O279" i="23"/>
  <c r="N279" i="23"/>
  <c r="M279" i="23"/>
  <c r="L279" i="23"/>
  <c r="K279" i="23"/>
  <c r="J279" i="23"/>
  <c r="I279" i="23"/>
  <c r="H279" i="23"/>
  <c r="G279" i="23"/>
  <c r="F279" i="23"/>
  <c r="E279" i="23"/>
  <c r="D279" i="23"/>
  <c r="C279" i="23"/>
  <c r="B279" i="23"/>
  <c r="A279" i="23"/>
  <c r="P278" i="23"/>
  <c r="O278" i="23"/>
  <c r="N278" i="23"/>
  <c r="M278" i="23"/>
  <c r="L278" i="23"/>
  <c r="K278" i="23"/>
  <c r="J278" i="23"/>
  <c r="I278" i="23"/>
  <c r="H278" i="23"/>
  <c r="G278" i="23"/>
  <c r="F278" i="23"/>
  <c r="E278" i="23"/>
  <c r="D278" i="23"/>
  <c r="C278" i="23"/>
  <c r="B278" i="23"/>
  <c r="A278" i="23"/>
  <c r="P277" i="23"/>
  <c r="O277" i="23"/>
  <c r="N277" i="23"/>
  <c r="M277" i="23"/>
  <c r="L277" i="23"/>
  <c r="K277" i="23"/>
  <c r="J277" i="23"/>
  <c r="I277" i="23"/>
  <c r="H277" i="23"/>
  <c r="G277" i="23"/>
  <c r="F277" i="23"/>
  <c r="E277" i="23"/>
  <c r="D277" i="23"/>
  <c r="C277" i="23"/>
  <c r="B277" i="23"/>
  <c r="A277" i="23"/>
  <c r="P276" i="23"/>
  <c r="O276" i="23"/>
  <c r="N276" i="23"/>
  <c r="M276" i="23"/>
  <c r="L276" i="23"/>
  <c r="K276" i="23"/>
  <c r="J276" i="23"/>
  <c r="I276" i="23"/>
  <c r="H276" i="23"/>
  <c r="G276" i="23"/>
  <c r="F276" i="23"/>
  <c r="E276" i="23"/>
  <c r="D276" i="23"/>
  <c r="C276" i="23"/>
  <c r="B276" i="23"/>
  <c r="A276" i="23"/>
  <c r="P275" i="23"/>
  <c r="O275" i="23"/>
  <c r="N275" i="23"/>
  <c r="M275" i="23"/>
  <c r="L275" i="23"/>
  <c r="K275" i="23"/>
  <c r="J275" i="23"/>
  <c r="I275" i="23"/>
  <c r="H275" i="23"/>
  <c r="G275" i="23"/>
  <c r="F275" i="23"/>
  <c r="E275" i="23"/>
  <c r="D275" i="23"/>
  <c r="C275" i="23"/>
  <c r="B275" i="23"/>
  <c r="A275" i="23"/>
  <c r="P274" i="23"/>
  <c r="O274" i="23"/>
  <c r="N274" i="23"/>
  <c r="M274" i="23"/>
  <c r="L274" i="23"/>
  <c r="K274" i="23"/>
  <c r="J274" i="23"/>
  <c r="I274" i="23"/>
  <c r="H274" i="23"/>
  <c r="G274" i="23"/>
  <c r="F274" i="23"/>
  <c r="E274" i="23"/>
  <c r="D274" i="23"/>
  <c r="C274" i="23"/>
  <c r="B274" i="23"/>
  <c r="A274" i="23"/>
  <c r="P273" i="23"/>
  <c r="O273" i="23"/>
  <c r="N273" i="23"/>
  <c r="M273" i="23"/>
  <c r="L273" i="23"/>
  <c r="K273" i="23"/>
  <c r="J273" i="23"/>
  <c r="I273" i="23"/>
  <c r="H273" i="23"/>
  <c r="G273" i="23"/>
  <c r="F273" i="23"/>
  <c r="E273" i="23"/>
  <c r="D273" i="23"/>
  <c r="C273" i="23"/>
  <c r="B273" i="23"/>
  <c r="A273" i="23"/>
  <c r="P272" i="23"/>
  <c r="O272" i="23"/>
  <c r="N272" i="23"/>
  <c r="M272" i="23"/>
  <c r="L272" i="23"/>
  <c r="K272" i="23"/>
  <c r="J272" i="23"/>
  <c r="I272" i="23"/>
  <c r="H272" i="23"/>
  <c r="G272" i="23"/>
  <c r="F272" i="23"/>
  <c r="E272" i="23"/>
  <c r="D272" i="23"/>
  <c r="C272" i="23"/>
  <c r="B272" i="23"/>
  <c r="A272" i="23"/>
  <c r="P271" i="23"/>
  <c r="O271" i="23"/>
  <c r="N271" i="23"/>
  <c r="M271" i="23"/>
  <c r="L271" i="23"/>
  <c r="K271" i="23"/>
  <c r="J271" i="23"/>
  <c r="I271" i="23"/>
  <c r="H271" i="23"/>
  <c r="G271" i="23"/>
  <c r="F271" i="23"/>
  <c r="E271" i="23"/>
  <c r="D271" i="23"/>
  <c r="C271" i="23"/>
  <c r="B271" i="23"/>
  <c r="A271" i="23"/>
  <c r="P270" i="23"/>
  <c r="O270" i="23"/>
  <c r="N270" i="23"/>
  <c r="M270" i="23"/>
  <c r="L270" i="23"/>
  <c r="K270" i="23"/>
  <c r="J270" i="23"/>
  <c r="I270" i="23"/>
  <c r="H270" i="23"/>
  <c r="G270" i="23"/>
  <c r="F270" i="23"/>
  <c r="E270" i="23"/>
  <c r="D270" i="23"/>
  <c r="C270" i="23"/>
  <c r="B270" i="23"/>
  <c r="A270" i="23"/>
  <c r="P269" i="23"/>
  <c r="O269" i="23"/>
  <c r="N269" i="23"/>
  <c r="M269" i="23"/>
  <c r="L269" i="23"/>
  <c r="K269" i="23"/>
  <c r="J269" i="23"/>
  <c r="I269" i="23"/>
  <c r="H269" i="23"/>
  <c r="G269" i="23"/>
  <c r="F269" i="23"/>
  <c r="E269" i="23"/>
  <c r="D269" i="23"/>
  <c r="C269" i="23"/>
  <c r="B269" i="23"/>
  <c r="A269" i="23"/>
  <c r="P268" i="23"/>
  <c r="O268" i="23"/>
  <c r="N268" i="23"/>
  <c r="M268" i="23"/>
  <c r="L268" i="23"/>
  <c r="K268" i="23"/>
  <c r="J268" i="23"/>
  <c r="I268" i="23"/>
  <c r="H268" i="23"/>
  <c r="G268" i="23"/>
  <c r="F268" i="23"/>
  <c r="E268" i="23"/>
  <c r="D268" i="23"/>
  <c r="C268" i="23"/>
  <c r="B268" i="23"/>
  <c r="A268" i="23"/>
  <c r="P267" i="23"/>
  <c r="O267" i="23"/>
  <c r="N267" i="23"/>
  <c r="M267" i="23"/>
  <c r="L267" i="23"/>
  <c r="K267" i="23"/>
  <c r="J267" i="23"/>
  <c r="I267" i="23"/>
  <c r="H267" i="23"/>
  <c r="G267" i="23"/>
  <c r="F267" i="23"/>
  <c r="E267" i="23"/>
  <c r="D267" i="23"/>
  <c r="C267" i="23"/>
  <c r="B267" i="23"/>
  <c r="A267" i="23"/>
  <c r="P266" i="23"/>
  <c r="O266" i="23"/>
  <c r="N266" i="23"/>
  <c r="M266" i="23"/>
  <c r="L266" i="23"/>
  <c r="K266" i="23"/>
  <c r="J266" i="23"/>
  <c r="I266" i="23"/>
  <c r="H266" i="23"/>
  <c r="G266" i="23"/>
  <c r="F266" i="23"/>
  <c r="E266" i="23"/>
  <c r="D266" i="23"/>
  <c r="C266" i="23"/>
  <c r="B266" i="23"/>
  <c r="A266" i="23"/>
  <c r="P265" i="23"/>
  <c r="O265" i="23"/>
  <c r="N265" i="23"/>
  <c r="M265" i="23"/>
  <c r="L265" i="23"/>
  <c r="K265" i="23"/>
  <c r="J265" i="23"/>
  <c r="I265" i="23"/>
  <c r="H265" i="23"/>
  <c r="G265" i="23"/>
  <c r="F265" i="23"/>
  <c r="E265" i="23"/>
  <c r="D265" i="23"/>
  <c r="C265" i="23"/>
  <c r="B265" i="23"/>
  <c r="A265" i="23"/>
  <c r="P264" i="23"/>
  <c r="O264" i="23"/>
  <c r="N264" i="23"/>
  <c r="M264" i="23"/>
  <c r="L264" i="23"/>
  <c r="K264" i="23"/>
  <c r="J264" i="23"/>
  <c r="I264" i="23"/>
  <c r="H264" i="23"/>
  <c r="G264" i="23"/>
  <c r="F264" i="23"/>
  <c r="E264" i="23"/>
  <c r="D264" i="23"/>
  <c r="C264" i="23"/>
  <c r="B264" i="23"/>
  <c r="A264" i="23"/>
  <c r="P263" i="23"/>
  <c r="O263" i="23"/>
  <c r="N263" i="23"/>
  <c r="M263" i="23"/>
  <c r="L263" i="23"/>
  <c r="K263" i="23"/>
  <c r="J263" i="23"/>
  <c r="I263" i="23"/>
  <c r="H263" i="23"/>
  <c r="G263" i="23"/>
  <c r="F263" i="23"/>
  <c r="E263" i="23"/>
  <c r="D263" i="23"/>
  <c r="C263" i="23"/>
  <c r="B263" i="23"/>
  <c r="A263" i="23"/>
  <c r="P262" i="23"/>
  <c r="O262" i="23"/>
  <c r="N262" i="23"/>
  <c r="M262" i="23"/>
  <c r="L262" i="23"/>
  <c r="K262" i="23"/>
  <c r="J262" i="23"/>
  <c r="I262" i="23"/>
  <c r="H262" i="23"/>
  <c r="G262" i="23"/>
  <c r="F262" i="23"/>
  <c r="E262" i="23"/>
  <c r="D262" i="23"/>
  <c r="C262" i="23"/>
  <c r="B262" i="23"/>
  <c r="A262" i="23"/>
  <c r="P261" i="23"/>
  <c r="O261" i="23"/>
  <c r="N261" i="23"/>
  <c r="M261" i="23"/>
  <c r="L261" i="23"/>
  <c r="K261" i="23"/>
  <c r="J261" i="23"/>
  <c r="I261" i="23"/>
  <c r="H261" i="23"/>
  <c r="G261" i="23"/>
  <c r="F261" i="23"/>
  <c r="E261" i="23"/>
  <c r="D261" i="23"/>
  <c r="C261" i="23"/>
  <c r="B261" i="23"/>
  <c r="A261" i="23"/>
  <c r="P260" i="23"/>
  <c r="O260" i="23"/>
  <c r="N260" i="23"/>
  <c r="M260" i="23"/>
  <c r="L260" i="23"/>
  <c r="K260" i="23"/>
  <c r="J260" i="23"/>
  <c r="I260" i="23"/>
  <c r="H260" i="23"/>
  <c r="G260" i="23"/>
  <c r="F260" i="23"/>
  <c r="E260" i="23"/>
  <c r="D260" i="23"/>
  <c r="C260" i="23"/>
  <c r="B260" i="23"/>
  <c r="A260" i="23"/>
  <c r="P259" i="23"/>
  <c r="O259" i="23"/>
  <c r="N259" i="23"/>
  <c r="M259" i="23"/>
  <c r="L259" i="23"/>
  <c r="K259" i="23"/>
  <c r="J259" i="23"/>
  <c r="I259" i="23"/>
  <c r="H259" i="23"/>
  <c r="G259" i="23"/>
  <c r="F259" i="23"/>
  <c r="E259" i="23"/>
  <c r="D259" i="23"/>
  <c r="C259" i="23"/>
  <c r="B259" i="23"/>
  <c r="A259" i="23"/>
  <c r="P258" i="23"/>
  <c r="O258" i="23"/>
  <c r="N258" i="23"/>
  <c r="M258" i="23"/>
  <c r="L258" i="23"/>
  <c r="K258" i="23"/>
  <c r="J258" i="23"/>
  <c r="I258" i="23"/>
  <c r="H258" i="23"/>
  <c r="G258" i="23"/>
  <c r="F258" i="23"/>
  <c r="E258" i="23"/>
  <c r="D258" i="23"/>
  <c r="C258" i="23"/>
  <c r="B258" i="23"/>
  <c r="A258" i="23"/>
  <c r="P257" i="23"/>
  <c r="O257" i="23"/>
  <c r="N257" i="23"/>
  <c r="M257" i="23"/>
  <c r="L257" i="23"/>
  <c r="K257" i="23"/>
  <c r="J257" i="23"/>
  <c r="I257" i="23"/>
  <c r="H257" i="23"/>
  <c r="G257" i="23"/>
  <c r="F257" i="23"/>
  <c r="E257" i="23"/>
  <c r="D257" i="23"/>
  <c r="C257" i="23"/>
  <c r="B257" i="23"/>
  <c r="A257" i="23"/>
  <c r="P256" i="23"/>
  <c r="O256" i="23"/>
  <c r="N256" i="23"/>
  <c r="M256" i="23"/>
  <c r="L256" i="23"/>
  <c r="K256" i="23"/>
  <c r="J256" i="23"/>
  <c r="I256" i="23"/>
  <c r="H256" i="23"/>
  <c r="G256" i="23"/>
  <c r="F256" i="23"/>
  <c r="E256" i="23"/>
  <c r="D256" i="23"/>
  <c r="C256" i="23"/>
  <c r="B256" i="23"/>
  <c r="A256" i="23"/>
  <c r="P255" i="23"/>
  <c r="O255" i="23"/>
  <c r="N255" i="23"/>
  <c r="M255" i="23"/>
  <c r="L255" i="23"/>
  <c r="K255" i="23"/>
  <c r="J255" i="23"/>
  <c r="I255" i="23"/>
  <c r="H255" i="23"/>
  <c r="G255" i="23"/>
  <c r="F255" i="23"/>
  <c r="E255" i="23"/>
  <c r="D255" i="23"/>
  <c r="C255" i="23"/>
  <c r="B255" i="23"/>
  <c r="A255" i="23"/>
  <c r="P254" i="23"/>
  <c r="O254" i="23"/>
  <c r="N254" i="23"/>
  <c r="M254" i="23"/>
  <c r="L254" i="23"/>
  <c r="K254" i="23"/>
  <c r="J254" i="23"/>
  <c r="I254" i="23"/>
  <c r="H254" i="23"/>
  <c r="G254" i="23"/>
  <c r="F254" i="23"/>
  <c r="E254" i="23"/>
  <c r="D254" i="23"/>
  <c r="C254" i="23"/>
  <c r="B254" i="23"/>
  <c r="A254" i="23"/>
  <c r="P253" i="23"/>
  <c r="O253" i="23"/>
  <c r="N253" i="23"/>
  <c r="M253" i="23"/>
  <c r="L253" i="23"/>
  <c r="K253" i="23"/>
  <c r="J253" i="23"/>
  <c r="I253" i="23"/>
  <c r="H253" i="23"/>
  <c r="G253" i="23"/>
  <c r="F253" i="23"/>
  <c r="E253" i="23"/>
  <c r="D253" i="23"/>
  <c r="C253" i="23"/>
  <c r="B253" i="23"/>
  <c r="A253" i="23"/>
  <c r="P252" i="23"/>
  <c r="O252" i="23"/>
  <c r="N252" i="23"/>
  <c r="M252" i="23"/>
  <c r="L252" i="23"/>
  <c r="K252" i="23"/>
  <c r="J252" i="23"/>
  <c r="I252" i="23"/>
  <c r="H252" i="23"/>
  <c r="G252" i="23"/>
  <c r="F252" i="23"/>
  <c r="E252" i="23"/>
  <c r="D252" i="23"/>
  <c r="C252" i="23"/>
  <c r="B252" i="23"/>
  <c r="A252" i="23"/>
  <c r="P251" i="23"/>
  <c r="O251" i="23"/>
  <c r="N251" i="23"/>
  <c r="M251" i="23"/>
  <c r="L251" i="23"/>
  <c r="K251" i="23"/>
  <c r="J251" i="23"/>
  <c r="I251" i="23"/>
  <c r="H251" i="23"/>
  <c r="G251" i="23"/>
  <c r="F251" i="23"/>
  <c r="E251" i="23"/>
  <c r="D251" i="23"/>
  <c r="C251" i="23"/>
  <c r="B251" i="23"/>
  <c r="A251" i="23"/>
  <c r="P250" i="23"/>
  <c r="O250" i="23"/>
  <c r="N250" i="23"/>
  <c r="M250" i="23"/>
  <c r="L250" i="23"/>
  <c r="K250" i="23"/>
  <c r="J250" i="23"/>
  <c r="I250" i="23"/>
  <c r="H250" i="23"/>
  <c r="G250" i="23"/>
  <c r="F250" i="23"/>
  <c r="E250" i="23"/>
  <c r="D250" i="23"/>
  <c r="C250" i="23"/>
  <c r="B250" i="23"/>
  <c r="A250" i="23"/>
  <c r="P249" i="23"/>
  <c r="O249" i="23"/>
  <c r="N249" i="23"/>
  <c r="M249" i="23"/>
  <c r="L249" i="23"/>
  <c r="K249" i="23"/>
  <c r="J249" i="23"/>
  <c r="I249" i="23"/>
  <c r="H249" i="23"/>
  <c r="G249" i="23"/>
  <c r="F249" i="23"/>
  <c r="E249" i="23"/>
  <c r="D249" i="23"/>
  <c r="C249" i="23"/>
  <c r="B249" i="23"/>
  <c r="A249" i="23"/>
  <c r="P248" i="23"/>
  <c r="O248" i="23"/>
  <c r="N248" i="23"/>
  <c r="M248" i="23"/>
  <c r="L248" i="23"/>
  <c r="K248" i="23"/>
  <c r="J248" i="23"/>
  <c r="I248" i="23"/>
  <c r="H248" i="23"/>
  <c r="G248" i="23"/>
  <c r="F248" i="23"/>
  <c r="E248" i="23"/>
  <c r="D248" i="23"/>
  <c r="C248" i="23"/>
  <c r="B248" i="23"/>
  <c r="A248" i="23"/>
  <c r="P247" i="23"/>
  <c r="O247" i="23"/>
  <c r="N247" i="23"/>
  <c r="M247" i="23"/>
  <c r="L247" i="23"/>
  <c r="K247" i="23"/>
  <c r="J247" i="23"/>
  <c r="I247" i="23"/>
  <c r="H247" i="23"/>
  <c r="G247" i="23"/>
  <c r="F247" i="23"/>
  <c r="E247" i="23"/>
  <c r="D247" i="23"/>
  <c r="C247" i="23"/>
  <c r="B247" i="23"/>
  <c r="A247" i="23"/>
  <c r="P246" i="23"/>
  <c r="O246" i="23"/>
  <c r="N246" i="23"/>
  <c r="M246" i="23"/>
  <c r="L246" i="23"/>
  <c r="K246" i="23"/>
  <c r="J246" i="23"/>
  <c r="I246" i="23"/>
  <c r="H246" i="23"/>
  <c r="G246" i="23"/>
  <c r="F246" i="23"/>
  <c r="E246" i="23"/>
  <c r="D246" i="23"/>
  <c r="C246" i="23"/>
  <c r="B246" i="23"/>
  <c r="A246" i="23"/>
  <c r="P245" i="23"/>
  <c r="O245" i="23"/>
  <c r="N245" i="23"/>
  <c r="M245" i="23"/>
  <c r="L245" i="23"/>
  <c r="K245" i="23"/>
  <c r="J245" i="23"/>
  <c r="I245" i="23"/>
  <c r="H245" i="23"/>
  <c r="G245" i="23"/>
  <c r="F245" i="23"/>
  <c r="E245" i="23"/>
  <c r="D245" i="23"/>
  <c r="C245" i="23"/>
  <c r="B245" i="23"/>
  <c r="A245" i="23"/>
  <c r="P244" i="23"/>
  <c r="O244" i="23"/>
  <c r="N244" i="23"/>
  <c r="M244" i="23"/>
  <c r="L244" i="23"/>
  <c r="K244" i="23"/>
  <c r="J244" i="23"/>
  <c r="I244" i="23"/>
  <c r="H244" i="23"/>
  <c r="G244" i="23"/>
  <c r="F244" i="23"/>
  <c r="E244" i="23"/>
  <c r="D244" i="23"/>
  <c r="C244" i="23"/>
  <c r="B244" i="23"/>
  <c r="A244" i="23"/>
  <c r="P243" i="23"/>
  <c r="O243" i="23"/>
  <c r="N243" i="23"/>
  <c r="M243" i="23"/>
  <c r="L243" i="23"/>
  <c r="K243" i="23"/>
  <c r="J243" i="23"/>
  <c r="I243" i="23"/>
  <c r="H243" i="23"/>
  <c r="G243" i="23"/>
  <c r="F243" i="23"/>
  <c r="E243" i="23"/>
  <c r="D243" i="23"/>
  <c r="C243" i="23"/>
  <c r="B243" i="23"/>
  <c r="A243" i="23"/>
  <c r="P242" i="23"/>
  <c r="O242" i="23"/>
  <c r="N242" i="23"/>
  <c r="M242" i="23"/>
  <c r="L242" i="23"/>
  <c r="K242" i="23"/>
  <c r="J242" i="23"/>
  <c r="I242" i="23"/>
  <c r="H242" i="23"/>
  <c r="G242" i="23"/>
  <c r="F242" i="23"/>
  <c r="E242" i="23"/>
  <c r="D242" i="23"/>
  <c r="C242" i="23"/>
  <c r="B242" i="23"/>
  <c r="A242" i="23"/>
  <c r="P241" i="23"/>
  <c r="O241" i="23"/>
  <c r="N241" i="23"/>
  <c r="M241" i="23"/>
  <c r="L241" i="23"/>
  <c r="K241" i="23"/>
  <c r="J241" i="23"/>
  <c r="I241" i="23"/>
  <c r="H241" i="23"/>
  <c r="G241" i="23"/>
  <c r="F241" i="23"/>
  <c r="E241" i="23"/>
  <c r="D241" i="23"/>
  <c r="C241" i="23"/>
  <c r="B241" i="23"/>
  <c r="A241" i="23"/>
  <c r="P240" i="23"/>
  <c r="O240" i="23"/>
  <c r="N240" i="23"/>
  <c r="M240" i="23"/>
  <c r="L240" i="23"/>
  <c r="K240" i="23"/>
  <c r="J240" i="23"/>
  <c r="I240" i="23"/>
  <c r="H240" i="23"/>
  <c r="G240" i="23"/>
  <c r="F240" i="23"/>
  <c r="E240" i="23"/>
  <c r="D240" i="23"/>
  <c r="C240" i="23"/>
  <c r="B240" i="23"/>
  <c r="A240" i="23"/>
  <c r="P239" i="23"/>
  <c r="O239" i="23"/>
  <c r="N239" i="23"/>
  <c r="M239" i="23"/>
  <c r="L239" i="23"/>
  <c r="K239" i="23"/>
  <c r="J239" i="23"/>
  <c r="I239" i="23"/>
  <c r="H239" i="23"/>
  <c r="G239" i="23"/>
  <c r="F239" i="23"/>
  <c r="E239" i="23"/>
  <c r="D239" i="23"/>
  <c r="C239" i="23"/>
  <c r="B239" i="23"/>
  <c r="A239" i="23"/>
  <c r="P238" i="23"/>
  <c r="O238" i="23"/>
  <c r="N238" i="23"/>
  <c r="M238" i="23"/>
  <c r="L238" i="23"/>
  <c r="K238" i="23"/>
  <c r="J238" i="23"/>
  <c r="I238" i="23"/>
  <c r="H238" i="23"/>
  <c r="G238" i="23"/>
  <c r="F238" i="23"/>
  <c r="E238" i="23"/>
  <c r="D238" i="23"/>
  <c r="C238" i="23"/>
  <c r="B238" i="23"/>
  <c r="A238" i="23"/>
  <c r="P237" i="23"/>
  <c r="O237" i="23"/>
  <c r="N237" i="23"/>
  <c r="M237" i="23"/>
  <c r="L237" i="23"/>
  <c r="K237" i="23"/>
  <c r="J237" i="23"/>
  <c r="I237" i="23"/>
  <c r="H237" i="23"/>
  <c r="G237" i="23"/>
  <c r="F237" i="23"/>
  <c r="E237" i="23"/>
  <c r="D237" i="23"/>
  <c r="C237" i="23"/>
  <c r="B237" i="23"/>
  <c r="A237" i="23"/>
  <c r="P236" i="23"/>
  <c r="O236" i="23"/>
  <c r="N236" i="23"/>
  <c r="M236" i="23"/>
  <c r="L236" i="23"/>
  <c r="K236" i="23"/>
  <c r="J236" i="23"/>
  <c r="I236" i="23"/>
  <c r="H236" i="23"/>
  <c r="G236" i="23"/>
  <c r="F236" i="23"/>
  <c r="E236" i="23"/>
  <c r="D236" i="23"/>
  <c r="C236" i="23"/>
  <c r="B236" i="23"/>
  <c r="A236" i="23"/>
  <c r="P235" i="23"/>
  <c r="O235" i="23"/>
  <c r="N235" i="23"/>
  <c r="M235" i="23"/>
  <c r="L235" i="23"/>
  <c r="K235" i="23"/>
  <c r="J235" i="23"/>
  <c r="I235" i="23"/>
  <c r="H235" i="23"/>
  <c r="G235" i="23"/>
  <c r="F235" i="23"/>
  <c r="E235" i="23"/>
  <c r="D235" i="23"/>
  <c r="C235" i="23"/>
  <c r="B235" i="23"/>
  <c r="A235" i="23"/>
  <c r="P234" i="23"/>
  <c r="O234" i="23"/>
  <c r="N234" i="23"/>
  <c r="M234" i="23"/>
  <c r="L234" i="23"/>
  <c r="K234" i="23"/>
  <c r="J234" i="23"/>
  <c r="I234" i="23"/>
  <c r="H234" i="23"/>
  <c r="G234" i="23"/>
  <c r="F234" i="23"/>
  <c r="E234" i="23"/>
  <c r="D234" i="23"/>
  <c r="C234" i="23"/>
  <c r="B234" i="23"/>
  <c r="A234" i="23"/>
  <c r="P233" i="23"/>
  <c r="O233" i="23"/>
  <c r="N233" i="23"/>
  <c r="M233" i="23"/>
  <c r="L233" i="23"/>
  <c r="K233" i="23"/>
  <c r="J233" i="23"/>
  <c r="I233" i="23"/>
  <c r="H233" i="23"/>
  <c r="G233" i="23"/>
  <c r="F233" i="23"/>
  <c r="E233" i="23"/>
  <c r="D233" i="23"/>
  <c r="C233" i="23"/>
  <c r="B233" i="23"/>
  <c r="A233" i="23"/>
  <c r="P232" i="23"/>
  <c r="O232" i="23"/>
  <c r="N232" i="23"/>
  <c r="M232" i="23"/>
  <c r="L232" i="23"/>
  <c r="K232" i="23"/>
  <c r="J232" i="23"/>
  <c r="I232" i="23"/>
  <c r="H232" i="23"/>
  <c r="G232" i="23"/>
  <c r="F232" i="23"/>
  <c r="E232" i="23"/>
  <c r="D232" i="23"/>
  <c r="C232" i="23"/>
  <c r="B232" i="23"/>
  <c r="A232" i="23"/>
  <c r="P231" i="23"/>
  <c r="O231" i="23"/>
  <c r="N231" i="23"/>
  <c r="M231" i="23"/>
  <c r="L231" i="23"/>
  <c r="K231" i="23"/>
  <c r="J231" i="23"/>
  <c r="I231" i="23"/>
  <c r="H231" i="23"/>
  <c r="G231" i="23"/>
  <c r="F231" i="23"/>
  <c r="E231" i="23"/>
  <c r="D231" i="23"/>
  <c r="C231" i="23"/>
  <c r="B231" i="23"/>
  <c r="A231" i="23"/>
  <c r="P230" i="23"/>
  <c r="O230" i="23"/>
  <c r="N230" i="23"/>
  <c r="M230" i="23"/>
  <c r="L230" i="23"/>
  <c r="K230" i="23"/>
  <c r="J230" i="23"/>
  <c r="I230" i="23"/>
  <c r="H230" i="23"/>
  <c r="G230" i="23"/>
  <c r="F230" i="23"/>
  <c r="E230" i="23"/>
  <c r="D230" i="23"/>
  <c r="C230" i="23"/>
  <c r="B230" i="23"/>
  <c r="A230" i="23"/>
  <c r="P229" i="23"/>
  <c r="O229" i="23"/>
  <c r="N229" i="23"/>
  <c r="M229" i="23"/>
  <c r="L229" i="23"/>
  <c r="K229" i="23"/>
  <c r="J229" i="23"/>
  <c r="I229" i="23"/>
  <c r="H229" i="23"/>
  <c r="G229" i="23"/>
  <c r="F229" i="23"/>
  <c r="E229" i="23"/>
  <c r="D229" i="23"/>
  <c r="C229" i="23"/>
  <c r="B229" i="23"/>
  <c r="A229" i="23"/>
  <c r="P228" i="23"/>
  <c r="O228" i="23"/>
  <c r="N228" i="23"/>
  <c r="M228" i="23"/>
  <c r="L228" i="23"/>
  <c r="K228" i="23"/>
  <c r="J228" i="23"/>
  <c r="I228" i="23"/>
  <c r="H228" i="23"/>
  <c r="G228" i="23"/>
  <c r="F228" i="23"/>
  <c r="E228" i="23"/>
  <c r="D228" i="23"/>
  <c r="C228" i="23"/>
  <c r="B228" i="23"/>
  <c r="A228" i="23"/>
  <c r="P227" i="23"/>
  <c r="O227" i="23"/>
  <c r="N227" i="23"/>
  <c r="M227" i="23"/>
  <c r="L227" i="23"/>
  <c r="K227" i="23"/>
  <c r="J227" i="23"/>
  <c r="I227" i="23"/>
  <c r="H227" i="23"/>
  <c r="G227" i="23"/>
  <c r="F227" i="23"/>
  <c r="E227" i="23"/>
  <c r="D227" i="23"/>
  <c r="C227" i="23"/>
  <c r="B227" i="23"/>
  <c r="A227" i="23"/>
  <c r="P226" i="23"/>
  <c r="O226" i="23"/>
  <c r="N226" i="23"/>
  <c r="M226" i="23"/>
  <c r="L226" i="23"/>
  <c r="K226" i="23"/>
  <c r="J226" i="23"/>
  <c r="I226" i="23"/>
  <c r="H226" i="23"/>
  <c r="G226" i="23"/>
  <c r="F226" i="23"/>
  <c r="E226" i="23"/>
  <c r="D226" i="23"/>
  <c r="C226" i="23"/>
  <c r="B226" i="23"/>
  <c r="A226" i="23"/>
  <c r="P225" i="23"/>
  <c r="O225" i="23"/>
  <c r="N225" i="23"/>
  <c r="M225" i="23"/>
  <c r="L225" i="23"/>
  <c r="K225" i="23"/>
  <c r="J225" i="23"/>
  <c r="I225" i="23"/>
  <c r="H225" i="23"/>
  <c r="G225" i="23"/>
  <c r="F225" i="23"/>
  <c r="E225" i="23"/>
  <c r="D225" i="23"/>
  <c r="C225" i="23"/>
  <c r="B225" i="23"/>
  <c r="A225" i="23"/>
  <c r="P224" i="23"/>
  <c r="O224" i="23"/>
  <c r="N224" i="23"/>
  <c r="M224" i="23"/>
  <c r="L224" i="23"/>
  <c r="K224" i="23"/>
  <c r="J224" i="23"/>
  <c r="I224" i="23"/>
  <c r="H224" i="23"/>
  <c r="G224" i="23"/>
  <c r="F224" i="23"/>
  <c r="E224" i="23"/>
  <c r="D224" i="23"/>
  <c r="C224" i="23"/>
  <c r="B224" i="23"/>
  <c r="A224" i="23"/>
  <c r="P223" i="23"/>
  <c r="O223" i="23"/>
  <c r="N223" i="23"/>
  <c r="M223" i="23"/>
  <c r="L223" i="23"/>
  <c r="K223" i="23"/>
  <c r="J223" i="23"/>
  <c r="I223" i="23"/>
  <c r="H223" i="23"/>
  <c r="G223" i="23"/>
  <c r="F223" i="23"/>
  <c r="E223" i="23"/>
  <c r="D223" i="23"/>
  <c r="C223" i="23"/>
  <c r="B223" i="23"/>
  <c r="A223" i="23"/>
  <c r="P222" i="23"/>
  <c r="O222" i="23"/>
  <c r="N222" i="23"/>
  <c r="M222" i="23"/>
  <c r="L222" i="23"/>
  <c r="K222" i="23"/>
  <c r="J222" i="23"/>
  <c r="I222" i="23"/>
  <c r="H222" i="23"/>
  <c r="G222" i="23"/>
  <c r="F222" i="23"/>
  <c r="E222" i="23"/>
  <c r="D222" i="23"/>
  <c r="C222" i="23"/>
  <c r="B222" i="23"/>
  <c r="A222" i="23"/>
  <c r="P221" i="23"/>
  <c r="O221" i="23"/>
  <c r="N221" i="23"/>
  <c r="M221" i="23"/>
  <c r="L221" i="23"/>
  <c r="K221" i="23"/>
  <c r="J221" i="23"/>
  <c r="I221" i="23"/>
  <c r="H221" i="23"/>
  <c r="G221" i="23"/>
  <c r="F221" i="23"/>
  <c r="E221" i="23"/>
  <c r="D221" i="23"/>
  <c r="C221" i="23"/>
  <c r="B221" i="23"/>
  <c r="A221" i="23"/>
  <c r="P220" i="23"/>
  <c r="O220" i="23"/>
  <c r="N220" i="23"/>
  <c r="M220" i="23"/>
  <c r="L220" i="23"/>
  <c r="K220" i="23"/>
  <c r="J220" i="23"/>
  <c r="I220" i="23"/>
  <c r="H220" i="23"/>
  <c r="G220" i="23"/>
  <c r="F220" i="23"/>
  <c r="E220" i="23"/>
  <c r="D220" i="23"/>
  <c r="C220" i="23"/>
  <c r="B220" i="23"/>
  <c r="A220" i="23"/>
  <c r="P219" i="23"/>
  <c r="O219" i="23"/>
  <c r="N219" i="23"/>
  <c r="M219" i="23"/>
  <c r="L219" i="23"/>
  <c r="K219" i="23"/>
  <c r="J219" i="23"/>
  <c r="I219" i="23"/>
  <c r="H219" i="23"/>
  <c r="G219" i="23"/>
  <c r="F219" i="23"/>
  <c r="E219" i="23"/>
  <c r="D219" i="23"/>
  <c r="C219" i="23"/>
  <c r="B219" i="23"/>
  <c r="A219" i="23"/>
  <c r="P218" i="23"/>
  <c r="O218" i="23"/>
  <c r="N218" i="23"/>
  <c r="M218" i="23"/>
  <c r="L218" i="23"/>
  <c r="K218" i="23"/>
  <c r="J218" i="23"/>
  <c r="I218" i="23"/>
  <c r="H218" i="23"/>
  <c r="G218" i="23"/>
  <c r="F218" i="23"/>
  <c r="E218" i="23"/>
  <c r="D218" i="23"/>
  <c r="C218" i="23"/>
  <c r="B218" i="23"/>
  <c r="A218" i="23"/>
  <c r="P217" i="23"/>
  <c r="O217" i="23"/>
  <c r="N217" i="23"/>
  <c r="M217" i="23"/>
  <c r="L217" i="23"/>
  <c r="K217" i="23"/>
  <c r="J217" i="23"/>
  <c r="I217" i="23"/>
  <c r="H217" i="23"/>
  <c r="G217" i="23"/>
  <c r="F217" i="23"/>
  <c r="E217" i="23"/>
  <c r="D217" i="23"/>
  <c r="C217" i="23"/>
  <c r="B217" i="23"/>
  <c r="A217" i="23"/>
  <c r="P216" i="23"/>
  <c r="O216" i="23"/>
  <c r="N216" i="23"/>
  <c r="M216" i="23"/>
  <c r="L216" i="23"/>
  <c r="K216" i="23"/>
  <c r="J216" i="23"/>
  <c r="I216" i="23"/>
  <c r="H216" i="23"/>
  <c r="G216" i="23"/>
  <c r="F216" i="23"/>
  <c r="E216" i="23"/>
  <c r="D216" i="23"/>
  <c r="C216" i="23"/>
  <c r="B216" i="23"/>
  <c r="A216" i="23"/>
  <c r="P215" i="23"/>
  <c r="O215" i="23"/>
  <c r="N215" i="23"/>
  <c r="M215" i="23"/>
  <c r="L215" i="23"/>
  <c r="K215" i="23"/>
  <c r="J215" i="23"/>
  <c r="I215" i="23"/>
  <c r="H215" i="23"/>
  <c r="G215" i="23"/>
  <c r="F215" i="23"/>
  <c r="E215" i="23"/>
  <c r="D215" i="23"/>
  <c r="C215" i="23"/>
  <c r="B215" i="23"/>
  <c r="A215" i="23"/>
  <c r="P214" i="23"/>
  <c r="O214" i="23"/>
  <c r="N214" i="23"/>
  <c r="M214" i="23"/>
  <c r="L214" i="23"/>
  <c r="K214" i="23"/>
  <c r="J214" i="23"/>
  <c r="I214" i="23"/>
  <c r="H214" i="23"/>
  <c r="G214" i="23"/>
  <c r="F214" i="23"/>
  <c r="E214" i="23"/>
  <c r="D214" i="23"/>
  <c r="C214" i="23"/>
  <c r="B214" i="23"/>
  <c r="A214" i="23"/>
  <c r="P213" i="23"/>
  <c r="O213" i="23"/>
  <c r="N213" i="23"/>
  <c r="M213" i="23"/>
  <c r="L213" i="23"/>
  <c r="K213" i="23"/>
  <c r="J213" i="23"/>
  <c r="I213" i="23"/>
  <c r="H213" i="23"/>
  <c r="G213" i="23"/>
  <c r="F213" i="23"/>
  <c r="E213" i="23"/>
  <c r="D213" i="23"/>
  <c r="C213" i="23"/>
  <c r="B213" i="23"/>
  <c r="A213" i="23"/>
  <c r="P212" i="23"/>
  <c r="O212" i="23"/>
  <c r="N212" i="23"/>
  <c r="M212" i="23"/>
  <c r="L212" i="23"/>
  <c r="K212" i="23"/>
  <c r="J212" i="23"/>
  <c r="I212" i="23"/>
  <c r="H212" i="23"/>
  <c r="G212" i="23"/>
  <c r="F212" i="23"/>
  <c r="E212" i="23"/>
  <c r="D212" i="23"/>
  <c r="C212" i="23"/>
  <c r="B212" i="23"/>
  <c r="A212" i="23"/>
  <c r="P211" i="23"/>
  <c r="O211" i="23"/>
  <c r="N211" i="23"/>
  <c r="M211" i="23"/>
  <c r="L211" i="23"/>
  <c r="K211" i="23"/>
  <c r="J211" i="23"/>
  <c r="I211" i="23"/>
  <c r="H211" i="23"/>
  <c r="G211" i="23"/>
  <c r="F211" i="23"/>
  <c r="E211" i="23"/>
  <c r="D211" i="23"/>
  <c r="C211" i="23"/>
  <c r="B211" i="23"/>
  <c r="A211" i="23"/>
  <c r="P210" i="23"/>
  <c r="O210" i="23"/>
  <c r="N210" i="23"/>
  <c r="M210" i="23"/>
  <c r="L210" i="23"/>
  <c r="K210" i="23"/>
  <c r="J210" i="23"/>
  <c r="I210" i="23"/>
  <c r="H210" i="23"/>
  <c r="G210" i="23"/>
  <c r="F210" i="23"/>
  <c r="E210" i="23"/>
  <c r="D210" i="23"/>
  <c r="C210" i="23"/>
  <c r="B210" i="23"/>
  <c r="A210" i="23"/>
  <c r="P209" i="23"/>
  <c r="O209" i="23"/>
  <c r="N209" i="23"/>
  <c r="M209" i="23"/>
  <c r="L209" i="23"/>
  <c r="K209" i="23"/>
  <c r="J209" i="23"/>
  <c r="I209" i="23"/>
  <c r="H209" i="23"/>
  <c r="G209" i="23"/>
  <c r="F209" i="23"/>
  <c r="E209" i="23"/>
  <c r="D209" i="23"/>
  <c r="C209" i="23"/>
  <c r="B209" i="23"/>
  <c r="A209" i="23"/>
  <c r="P208" i="23"/>
  <c r="O208" i="23"/>
  <c r="N208" i="23"/>
  <c r="M208" i="23"/>
  <c r="L208" i="23"/>
  <c r="K208" i="23"/>
  <c r="J208" i="23"/>
  <c r="I208" i="23"/>
  <c r="H208" i="23"/>
  <c r="G208" i="23"/>
  <c r="F208" i="23"/>
  <c r="E208" i="23"/>
  <c r="D208" i="23"/>
  <c r="C208" i="23"/>
  <c r="B208" i="23"/>
  <c r="A208" i="23"/>
  <c r="P207" i="23"/>
  <c r="O207" i="23"/>
  <c r="N207" i="23"/>
  <c r="M207" i="23"/>
  <c r="L207" i="23"/>
  <c r="K207" i="23"/>
  <c r="J207" i="23"/>
  <c r="I207" i="23"/>
  <c r="H207" i="23"/>
  <c r="G207" i="23"/>
  <c r="F207" i="23"/>
  <c r="E207" i="23"/>
  <c r="D207" i="23"/>
  <c r="C207" i="23"/>
  <c r="B207" i="23"/>
  <c r="A207" i="23"/>
  <c r="P206" i="23"/>
  <c r="O206" i="23"/>
  <c r="N206" i="23"/>
  <c r="M206" i="23"/>
  <c r="L206" i="23"/>
  <c r="K206" i="23"/>
  <c r="J206" i="23"/>
  <c r="I206" i="23"/>
  <c r="H206" i="23"/>
  <c r="G206" i="23"/>
  <c r="F206" i="23"/>
  <c r="E206" i="23"/>
  <c r="D206" i="23"/>
  <c r="C206" i="23"/>
  <c r="B206" i="23"/>
  <c r="A206" i="23"/>
  <c r="P205" i="23"/>
  <c r="O205" i="23"/>
  <c r="N205" i="23"/>
  <c r="M205" i="23"/>
  <c r="L205" i="23"/>
  <c r="K205" i="23"/>
  <c r="J205" i="23"/>
  <c r="I205" i="23"/>
  <c r="H205" i="23"/>
  <c r="G205" i="23"/>
  <c r="F205" i="23"/>
  <c r="E205" i="23"/>
  <c r="D205" i="23"/>
  <c r="C205" i="23"/>
  <c r="B205" i="23"/>
  <c r="A205" i="23"/>
  <c r="P204" i="23"/>
  <c r="O204" i="23"/>
  <c r="N204" i="23"/>
  <c r="M204" i="23"/>
  <c r="L204" i="23"/>
  <c r="K204" i="23"/>
  <c r="J204" i="23"/>
  <c r="I204" i="23"/>
  <c r="H204" i="23"/>
  <c r="G204" i="23"/>
  <c r="F204" i="23"/>
  <c r="E204" i="23"/>
  <c r="D204" i="23"/>
  <c r="C204" i="23"/>
  <c r="B204" i="23"/>
  <c r="A204" i="23"/>
  <c r="P203" i="23"/>
  <c r="O203" i="23"/>
  <c r="N203" i="23"/>
  <c r="M203" i="23"/>
  <c r="L203" i="23"/>
  <c r="K203" i="23"/>
  <c r="J203" i="23"/>
  <c r="I203" i="23"/>
  <c r="H203" i="23"/>
  <c r="G203" i="23"/>
  <c r="F203" i="23"/>
  <c r="E203" i="23"/>
  <c r="D203" i="23"/>
  <c r="C203" i="23"/>
  <c r="B203" i="23"/>
  <c r="A203" i="23"/>
  <c r="P202" i="23"/>
  <c r="O202" i="23"/>
  <c r="N202" i="23"/>
  <c r="M202" i="23"/>
  <c r="L202" i="23"/>
  <c r="K202" i="23"/>
  <c r="J202" i="23"/>
  <c r="I202" i="23"/>
  <c r="H202" i="23"/>
  <c r="G202" i="23"/>
  <c r="F202" i="23"/>
  <c r="E202" i="23"/>
  <c r="D202" i="23"/>
  <c r="C202" i="23"/>
  <c r="B202" i="23"/>
  <c r="A202" i="23"/>
  <c r="P201" i="23"/>
  <c r="O201" i="23"/>
  <c r="N201" i="23"/>
  <c r="M201" i="23"/>
  <c r="L201" i="23"/>
  <c r="K201" i="23"/>
  <c r="J201" i="23"/>
  <c r="I201" i="23"/>
  <c r="H201" i="23"/>
  <c r="G201" i="23"/>
  <c r="F201" i="23"/>
  <c r="E201" i="23"/>
  <c r="D201" i="23"/>
  <c r="C201" i="23"/>
  <c r="B201" i="23"/>
  <c r="A201" i="23"/>
  <c r="P200" i="23"/>
  <c r="O200" i="23"/>
  <c r="N200" i="23"/>
  <c r="M200" i="23"/>
  <c r="L200" i="23"/>
  <c r="K200" i="23"/>
  <c r="J200" i="23"/>
  <c r="I200" i="23"/>
  <c r="H200" i="23"/>
  <c r="G200" i="23"/>
  <c r="F200" i="23"/>
  <c r="E200" i="23"/>
  <c r="D200" i="23"/>
  <c r="C200" i="23"/>
  <c r="B200" i="23"/>
  <c r="A200" i="23"/>
  <c r="P199" i="23"/>
  <c r="O199" i="23"/>
  <c r="N199" i="23"/>
  <c r="M199" i="23"/>
  <c r="L199" i="23"/>
  <c r="K199" i="23"/>
  <c r="J199" i="23"/>
  <c r="I199" i="23"/>
  <c r="H199" i="23"/>
  <c r="G199" i="23"/>
  <c r="F199" i="23"/>
  <c r="E199" i="23"/>
  <c r="D199" i="23"/>
  <c r="C199" i="23"/>
  <c r="B199" i="23"/>
  <c r="A199" i="23"/>
  <c r="P198" i="23"/>
  <c r="O198" i="23"/>
  <c r="N198" i="23"/>
  <c r="M198" i="23"/>
  <c r="L198" i="23"/>
  <c r="K198" i="23"/>
  <c r="J198" i="23"/>
  <c r="I198" i="23"/>
  <c r="H198" i="23"/>
  <c r="G198" i="23"/>
  <c r="F198" i="23"/>
  <c r="E198" i="23"/>
  <c r="D198" i="23"/>
  <c r="C198" i="23"/>
  <c r="B198" i="23"/>
  <c r="A198" i="23"/>
  <c r="P197" i="23"/>
  <c r="O197" i="23"/>
  <c r="N197" i="23"/>
  <c r="M197" i="23"/>
  <c r="L197" i="23"/>
  <c r="K197" i="23"/>
  <c r="J197" i="23"/>
  <c r="I197" i="23"/>
  <c r="H197" i="23"/>
  <c r="G197" i="23"/>
  <c r="F197" i="23"/>
  <c r="E197" i="23"/>
  <c r="D197" i="23"/>
  <c r="C197" i="23"/>
  <c r="B197" i="23"/>
  <c r="A197" i="23"/>
  <c r="P196" i="23"/>
  <c r="O196" i="23"/>
  <c r="N196" i="23"/>
  <c r="M196" i="23"/>
  <c r="L196" i="23"/>
  <c r="K196" i="23"/>
  <c r="J196" i="23"/>
  <c r="I196" i="23"/>
  <c r="H196" i="23"/>
  <c r="G196" i="23"/>
  <c r="F196" i="23"/>
  <c r="E196" i="23"/>
  <c r="D196" i="23"/>
  <c r="C196" i="23"/>
  <c r="B196" i="23"/>
  <c r="A196" i="23"/>
  <c r="P195" i="23"/>
  <c r="O195" i="23"/>
  <c r="N195" i="23"/>
  <c r="M195" i="23"/>
  <c r="L195" i="23"/>
  <c r="K195" i="23"/>
  <c r="J195" i="23"/>
  <c r="I195" i="23"/>
  <c r="H195" i="23"/>
  <c r="G195" i="23"/>
  <c r="F195" i="23"/>
  <c r="E195" i="23"/>
  <c r="D195" i="23"/>
  <c r="C195" i="23"/>
  <c r="B195" i="23"/>
  <c r="A195" i="23"/>
  <c r="P194" i="23"/>
  <c r="O194" i="23"/>
  <c r="N194" i="23"/>
  <c r="M194" i="23"/>
  <c r="L194" i="23"/>
  <c r="K194" i="23"/>
  <c r="J194" i="23"/>
  <c r="I194" i="23"/>
  <c r="H194" i="23"/>
  <c r="G194" i="23"/>
  <c r="F194" i="23"/>
  <c r="E194" i="23"/>
  <c r="D194" i="23"/>
  <c r="C194" i="23"/>
  <c r="B194" i="23"/>
  <c r="A194" i="23"/>
  <c r="P193" i="23"/>
  <c r="O193" i="23"/>
  <c r="N193" i="23"/>
  <c r="M193" i="23"/>
  <c r="L193" i="23"/>
  <c r="K193" i="23"/>
  <c r="J193" i="23"/>
  <c r="I193" i="23"/>
  <c r="H193" i="23"/>
  <c r="G193" i="23"/>
  <c r="F193" i="23"/>
  <c r="E193" i="23"/>
  <c r="D193" i="23"/>
  <c r="C193" i="23"/>
  <c r="B193" i="23"/>
  <c r="A193" i="23"/>
  <c r="P192" i="23"/>
  <c r="O192" i="23"/>
  <c r="N192" i="23"/>
  <c r="M192" i="23"/>
  <c r="L192" i="23"/>
  <c r="K192" i="23"/>
  <c r="J192" i="23"/>
  <c r="I192" i="23"/>
  <c r="H192" i="23"/>
  <c r="G192" i="23"/>
  <c r="F192" i="23"/>
  <c r="E192" i="23"/>
  <c r="D192" i="23"/>
  <c r="C192" i="23"/>
  <c r="B192" i="23"/>
  <c r="A192" i="23"/>
  <c r="P191" i="23"/>
  <c r="O191" i="23"/>
  <c r="N191" i="23"/>
  <c r="M191" i="23"/>
  <c r="L191" i="23"/>
  <c r="K191" i="23"/>
  <c r="J191" i="23"/>
  <c r="I191" i="23"/>
  <c r="H191" i="23"/>
  <c r="G191" i="23"/>
  <c r="F191" i="23"/>
  <c r="E191" i="23"/>
  <c r="D191" i="23"/>
  <c r="C191" i="23"/>
  <c r="B191" i="23"/>
  <c r="A191" i="23"/>
  <c r="P190" i="23"/>
  <c r="O190" i="23"/>
  <c r="N190" i="23"/>
  <c r="M190" i="23"/>
  <c r="L190" i="23"/>
  <c r="K190" i="23"/>
  <c r="J190" i="23"/>
  <c r="I190" i="23"/>
  <c r="H190" i="23"/>
  <c r="G190" i="23"/>
  <c r="F190" i="23"/>
  <c r="E190" i="23"/>
  <c r="D190" i="23"/>
  <c r="C190" i="23"/>
  <c r="B190" i="23"/>
  <c r="A190" i="23"/>
  <c r="P189" i="23"/>
  <c r="O189" i="23"/>
  <c r="N189" i="23"/>
  <c r="M189" i="23"/>
  <c r="L189" i="23"/>
  <c r="K189" i="23"/>
  <c r="J189" i="23"/>
  <c r="I189" i="23"/>
  <c r="H189" i="23"/>
  <c r="G189" i="23"/>
  <c r="F189" i="23"/>
  <c r="E189" i="23"/>
  <c r="D189" i="23"/>
  <c r="C189" i="23"/>
  <c r="B189" i="23"/>
  <c r="A189" i="23"/>
  <c r="P188" i="23"/>
  <c r="O188" i="23"/>
  <c r="N188" i="23"/>
  <c r="M188" i="23"/>
  <c r="L188" i="23"/>
  <c r="K188" i="23"/>
  <c r="J188" i="23"/>
  <c r="I188" i="23"/>
  <c r="H188" i="23"/>
  <c r="G188" i="23"/>
  <c r="F188" i="23"/>
  <c r="E188" i="23"/>
  <c r="D188" i="23"/>
  <c r="C188" i="23"/>
  <c r="B188" i="23"/>
  <c r="A188" i="23"/>
  <c r="P187" i="23"/>
  <c r="O187" i="23"/>
  <c r="N187" i="23"/>
  <c r="M187" i="23"/>
  <c r="L187" i="23"/>
  <c r="K187" i="23"/>
  <c r="J187" i="23"/>
  <c r="I187" i="23"/>
  <c r="H187" i="23"/>
  <c r="G187" i="23"/>
  <c r="F187" i="23"/>
  <c r="E187" i="23"/>
  <c r="D187" i="23"/>
  <c r="C187" i="23"/>
  <c r="B187" i="23"/>
  <c r="A187" i="23"/>
  <c r="P186" i="23"/>
  <c r="O186" i="23"/>
  <c r="N186" i="23"/>
  <c r="M186" i="23"/>
  <c r="L186" i="23"/>
  <c r="K186" i="23"/>
  <c r="J186" i="23"/>
  <c r="I186" i="23"/>
  <c r="H186" i="23"/>
  <c r="G186" i="23"/>
  <c r="F186" i="23"/>
  <c r="E186" i="23"/>
  <c r="D186" i="23"/>
  <c r="C186" i="23"/>
  <c r="B186" i="23"/>
  <c r="A186" i="23"/>
  <c r="P185" i="23"/>
  <c r="O185" i="23"/>
  <c r="N185" i="23"/>
  <c r="M185" i="23"/>
  <c r="L185" i="23"/>
  <c r="K185" i="23"/>
  <c r="J185" i="23"/>
  <c r="I185" i="23"/>
  <c r="H185" i="23"/>
  <c r="G185" i="23"/>
  <c r="F185" i="23"/>
  <c r="E185" i="23"/>
  <c r="D185" i="23"/>
  <c r="C185" i="23"/>
  <c r="B185" i="23"/>
  <c r="A185" i="23"/>
  <c r="P184" i="23"/>
  <c r="O184" i="23"/>
  <c r="N184" i="23"/>
  <c r="M184" i="23"/>
  <c r="L184" i="23"/>
  <c r="K184" i="23"/>
  <c r="J184" i="23"/>
  <c r="I184" i="23"/>
  <c r="H184" i="23"/>
  <c r="G184" i="23"/>
  <c r="F184" i="23"/>
  <c r="E184" i="23"/>
  <c r="D184" i="23"/>
  <c r="C184" i="23"/>
  <c r="B184" i="23"/>
  <c r="A184" i="23"/>
  <c r="P183" i="23"/>
  <c r="O183" i="23"/>
  <c r="N183" i="23"/>
  <c r="M183" i="23"/>
  <c r="L183" i="23"/>
  <c r="K183" i="23"/>
  <c r="J183" i="23"/>
  <c r="I183" i="23"/>
  <c r="H183" i="23"/>
  <c r="G183" i="23"/>
  <c r="F183" i="23"/>
  <c r="E183" i="23"/>
  <c r="D183" i="23"/>
  <c r="C183" i="23"/>
  <c r="B183" i="23"/>
  <c r="A183" i="23"/>
  <c r="P182" i="23"/>
  <c r="O182" i="23"/>
  <c r="N182" i="23"/>
  <c r="M182" i="23"/>
  <c r="L182" i="23"/>
  <c r="K182" i="23"/>
  <c r="J182" i="23"/>
  <c r="I182" i="23"/>
  <c r="H182" i="23"/>
  <c r="G182" i="23"/>
  <c r="F182" i="23"/>
  <c r="E182" i="23"/>
  <c r="D182" i="23"/>
  <c r="C182" i="23"/>
  <c r="B182" i="23"/>
  <c r="A182" i="23"/>
  <c r="P181" i="23"/>
  <c r="O181" i="23"/>
  <c r="N181" i="23"/>
  <c r="M181" i="23"/>
  <c r="L181" i="23"/>
  <c r="K181" i="23"/>
  <c r="J181" i="23"/>
  <c r="I181" i="23"/>
  <c r="H181" i="23"/>
  <c r="G181" i="23"/>
  <c r="F181" i="23"/>
  <c r="E181" i="23"/>
  <c r="D181" i="23"/>
  <c r="C181" i="23"/>
  <c r="B181" i="23"/>
  <c r="A181" i="23"/>
  <c r="P180" i="23"/>
  <c r="O180" i="23"/>
  <c r="N180" i="23"/>
  <c r="M180" i="23"/>
  <c r="L180" i="23"/>
  <c r="K180" i="23"/>
  <c r="J180" i="23"/>
  <c r="I180" i="23"/>
  <c r="H180" i="23"/>
  <c r="G180" i="23"/>
  <c r="F180" i="23"/>
  <c r="E180" i="23"/>
  <c r="D180" i="23"/>
  <c r="C180" i="23"/>
  <c r="B180" i="23"/>
  <c r="A180" i="23"/>
  <c r="P179" i="23"/>
  <c r="O179" i="23"/>
  <c r="N179" i="23"/>
  <c r="M179" i="23"/>
  <c r="L179" i="23"/>
  <c r="K179" i="23"/>
  <c r="J179" i="23"/>
  <c r="I179" i="23"/>
  <c r="H179" i="23"/>
  <c r="G179" i="23"/>
  <c r="F179" i="23"/>
  <c r="E179" i="23"/>
  <c r="D179" i="23"/>
  <c r="C179" i="23"/>
  <c r="B179" i="23"/>
  <c r="A179" i="23"/>
  <c r="P178" i="23"/>
  <c r="O178" i="23"/>
  <c r="N178" i="23"/>
  <c r="M178" i="23"/>
  <c r="L178" i="23"/>
  <c r="K178" i="23"/>
  <c r="J178" i="23"/>
  <c r="I178" i="23"/>
  <c r="H178" i="23"/>
  <c r="G178" i="23"/>
  <c r="F178" i="23"/>
  <c r="E178" i="23"/>
  <c r="D178" i="23"/>
  <c r="C178" i="23"/>
  <c r="B178" i="23"/>
  <c r="A178" i="23"/>
  <c r="P177" i="23"/>
  <c r="O177" i="23"/>
  <c r="N177" i="23"/>
  <c r="M177" i="23"/>
  <c r="L177" i="23"/>
  <c r="K177" i="23"/>
  <c r="J177" i="23"/>
  <c r="I177" i="23"/>
  <c r="H177" i="23"/>
  <c r="G177" i="23"/>
  <c r="F177" i="23"/>
  <c r="E177" i="23"/>
  <c r="D177" i="23"/>
  <c r="C177" i="23"/>
  <c r="B177" i="23"/>
  <c r="A177" i="23"/>
  <c r="P176" i="23"/>
  <c r="O176" i="23"/>
  <c r="N176" i="23"/>
  <c r="M176" i="23"/>
  <c r="L176" i="23"/>
  <c r="K176" i="23"/>
  <c r="J176" i="23"/>
  <c r="I176" i="23"/>
  <c r="H176" i="23"/>
  <c r="G176" i="23"/>
  <c r="F176" i="23"/>
  <c r="E176" i="23"/>
  <c r="D176" i="23"/>
  <c r="C176" i="23"/>
  <c r="B176" i="23"/>
  <c r="A176" i="23"/>
  <c r="P175" i="23"/>
  <c r="O175" i="23"/>
  <c r="N175" i="23"/>
  <c r="M175" i="23"/>
  <c r="L175" i="23"/>
  <c r="K175" i="23"/>
  <c r="J175" i="23"/>
  <c r="I175" i="23"/>
  <c r="H175" i="23"/>
  <c r="G175" i="23"/>
  <c r="F175" i="23"/>
  <c r="E175" i="23"/>
  <c r="D175" i="23"/>
  <c r="C175" i="23"/>
  <c r="B175" i="23"/>
  <c r="A175" i="23"/>
  <c r="P174" i="23"/>
  <c r="O174" i="23"/>
  <c r="N174" i="23"/>
  <c r="M174" i="23"/>
  <c r="L174" i="23"/>
  <c r="K174" i="23"/>
  <c r="J174" i="23"/>
  <c r="I174" i="23"/>
  <c r="H174" i="23"/>
  <c r="G174" i="23"/>
  <c r="F174" i="23"/>
  <c r="E174" i="23"/>
  <c r="D174" i="23"/>
  <c r="C174" i="23"/>
  <c r="B174" i="23"/>
  <c r="A174" i="23"/>
  <c r="P173" i="23"/>
  <c r="O173" i="23"/>
  <c r="N173" i="23"/>
  <c r="M173" i="23"/>
  <c r="L173" i="23"/>
  <c r="K173" i="23"/>
  <c r="J173" i="23"/>
  <c r="I173" i="23"/>
  <c r="H173" i="23"/>
  <c r="G173" i="23"/>
  <c r="F173" i="23"/>
  <c r="E173" i="23"/>
  <c r="D173" i="23"/>
  <c r="C173" i="23"/>
  <c r="B173" i="23"/>
  <c r="A173" i="23"/>
  <c r="P172" i="23"/>
  <c r="O172" i="23"/>
  <c r="N172" i="23"/>
  <c r="M172" i="23"/>
  <c r="L172" i="23"/>
  <c r="K172" i="23"/>
  <c r="J172" i="23"/>
  <c r="I172" i="23"/>
  <c r="H172" i="23"/>
  <c r="G172" i="23"/>
  <c r="F172" i="23"/>
  <c r="E172" i="23"/>
  <c r="D172" i="23"/>
  <c r="C172" i="23"/>
  <c r="B172" i="23"/>
  <c r="A172" i="23"/>
  <c r="P171" i="23"/>
  <c r="O171" i="23"/>
  <c r="N171" i="23"/>
  <c r="M171" i="23"/>
  <c r="L171" i="23"/>
  <c r="K171" i="23"/>
  <c r="J171" i="23"/>
  <c r="I171" i="23"/>
  <c r="H171" i="23"/>
  <c r="G171" i="23"/>
  <c r="F171" i="23"/>
  <c r="E171" i="23"/>
  <c r="D171" i="23"/>
  <c r="C171" i="23"/>
  <c r="B171" i="23"/>
  <c r="A171" i="23"/>
  <c r="P170" i="23"/>
  <c r="O170" i="23"/>
  <c r="N170" i="23"/>
  <c r="M170" i="23"/>
  <c r="L170" i="23"/>
  <c r="K170" i="23"/>
  <c r="J170" i="23"/>
  <c r="I170" i="23"/>
  <c r="H170" i="23"/>
  <c r="G170" i="23"/>
  <c r="F170" i="23"/>
  <c r="E170" i="23"/>
  <c r="D170" i="23"/>
  <c r="C170" i="23"/>
  <c r="B170" i="23"/>
  <c r="A170" i="23"/>
  <c r="P169" i="23"/>
  <c r="O169" i="23"/>
  <c r="N169" i="23"/>
  <c r="M169" i="23"/>
  <c r="L169" i="23"/>
  <c r="K169" i="23"/>
  <c r="J169" i="23"/>
  <c r="I169" i="23"/>
  <c r="H169" i="23"/>
  <c r="G169" i="23"/>
  <c r="F169" i="23"/>
  <c r="E169" i="23"/>
  <c r="D169" i="23"/>
  <c r="C169" i="23"/>
  <c r="B169" i="23"/>
  <c r="A169" i="23"/>
  <c r="P168" i="23"/>
  <c r="O168" i="23"/>
  <c r="N168" i="23"/>
  <c r="M168" i="23"/>
  <c r="L168" i="23"/>
  <c r="K168" i="23"/>
  <c r="J168" i="23"/>
  <c r="I168" i="23"/>
  <c r="H168" i="23"/>
  <c r="G168" i="23"/>
  <c r="F168" i="23"/>
  <c r="E168" i="23"/>
  <c r="D168" i="23"/>
  <c r="C168" i="23"/>
  <c r="B168" i="23"/>
  <c r="A168" i="23"/>
  <c r="P167" i="23"/>
  <c r="O167" i="23"/>
  <c r="N167" i="23"/>
  <c r="M167" i="23"/>
  <c r="L167" i="23"/>
  <c r="K167" i="23"/>
  <c r="J167" i="23"/>
  <c r="I167" i="23"/>
  <c r="H167" i="23"/>
  <c r="G167" i="23"/>
  <c r="F167" i="23"/>
  <c r="E167" i="23"/>
  <c r="D167" i="23"/>
  <c r="C167" i="23"/>
  <c r="B167" i="23"/>
  <c r="A167" i="23"/>
  <c r="P166" i="23"/>
  <c r="O166" i="23"/>
  <c r="N166" i="23"/>
  <c r="M166" i="23"/>
  <c r="L166" i="23"/>
  <c r="K166" i="23"/>
  <c r="J166" i="23"/>
  <c r="I166" i="23"/>
  <c r="H166" i="23"/>
  <c r="G166" i="23"/>
  <c r="F166" i="23"/>
  <c r="E166" i="23"/>
  <c r="D166" i="23"/>
  <c r="C166" i="23"/>
  <c r="B166" i="23"/>
  <c r="A166" i="23"/>
  <c r="P165" i="23"/>
  <c r="O165" i="23"/>
  <c r="N165" i="23"/>
  <c r="M165" i="23"/>
  <c r="L165" i="23"/>
  <c r="K165" i="23"/>
  <c r="J165" i="23"/>
  <c r="I165" i="23"/>
  <c r="H165" i="23"/>
  <c r="G165" i="23"/>
  <c r="F165" i="23"/>
  <c r="E165" i="23"/>
  <c r="D165" i="23"/>
  <c r="C165" i="23"/>
  <c r="B165" i="23"/>
  <c r="A165" i="23"/>
  <c r="P164" i="23"/>
  <c r="O164" i="23"/>
  <c r="N164" i="23"/>
  <c r="M164" i="23"/>
  <c r="L164" i="23"/>
  <c r="K164" i="23"/>
  <c r="J164" i="23"/>
  <c r="I164" i="23"/>
  <c r="H164" i="23"/>
  <c r="G164" i="23"/>
  <c r="F164" i="23"/>
  <c r="E164" i="23"/>
  <c r="D164" i="23"/>
  <c r="C164" i="23"/>
  <c r="B164" i="23"/>
  <c r="A164" i="23"/>
  <c r="P163" i="23"/>
  <c r="O163" i="23"/>
  <c r="N163" i="23"/>
  <c r="M163" i="23"/>
  <c r="L163" i="23"/>
  <c r="K163" i="23"/>
  <c r="J163" i="23"/>
  <c r="I163" i="23"/>
  <c r="H163" i="23"/>
  <c r="G163" i="23"/>
  <c r="F163" i="23"/>
  <c r="E163" i="23"/>
  <c r="D163" i="23"/>
  <c r="C163" i="23"/>
  <c r="B163" i="23"/>
  <c r="A163" i="23"/>
  <c r="P162" i="23"/>
  <c r="O162" i="23"/>
  <c r="N162" i="23"/>
  <c r="M162" i="23"/>
  <c r="L162" i="23"/>
  <c r="K162" i="23"/>
  <c r="J162" i="23"/>
  <c r="I162" i="23"/>
  <c r="H162" i="23"/>
  <c r="G162" i="23"/>
  <c r="F162" i="23"/>
  <c r="E162" i="23"/>
  <c r="D162" i="23"/>
  <c r="C162" i="23"/>
  <c r="B162" i="23"/>
  <c r="A162" i="23"/>
  <c r="P161" i="23"/>
  <c r="O161" i="23"/>
  <c r="N161" i="23"/>
  <c r="M161" i="23"/>
  <c r="L161" i="23"/>
  <c r="K161" i="23"/>
  <c r="J161" i="23"/>
  <c r="I161" i="23"/>
  <c r="H161" i="23"/>
  <c r="G161" i="23"/>
  <c r="F161" i="23"/>
  <c r="E161" i="23"/>
  <c r="D161" i="23"/>
  <c r="C161" i="23"/>
  <c r="B161" i="23"/>
  <c r="A161" i="23"/>
  <c r="P160" i="23"/>
  <c r="O160" i="23"/>
  <c r="N160" i="23"/>
  <c r="M160" i="23"/>
  <c r="L160" i="23"/>
  <c r="K160" i="23"/>
  <c r="J160" i="23"/>
  <c r="I160" i="23"/>
  <c r="H160" i="23"/>
  <c r="G160" i="23"/>
  <c r="F160" i="23"/>
  <c r="E160" i="23"/>
  <c r="D160" i="23"/>
  <c r="C160" i="23"/>
  <c r="B160" i="23"/>
  <c r="A160" i="23"/>
  <c r="P159" i="23"/>
  <c r="O159" i="23"/>
  <c r="N159" i="23"/>
  <c r="M159" i="23"/>
  <c r="L159" i="23"/>
  <c r="K159" i="23"/>
  <c r="J159" i="23"/>
  <c r="I159" i="23"/>
  <c r="H159" i="23"/>
  <c r="G159" i="23"/>
  <c r="F159" i="23"/>
  <c r="E159" i="23"/>
  <c r="D159" i="23"/>
  <c r="C159" i="23"/>
  <c r="B159" i="23"/>
  <c r="A159" i="23"/>
  <c r="P158" i="23"/>
  <c r="O158" i="23"/>
  <c r="N158" i="23"/>
  <c r="M158" i="23"/>
  <c r="L158" i="23"/>
  <c r="K158" i="23"/>
  <c r="J158" i="23"/>
  <c r="I158" i="23"/>
  <c r="H158" i="23"/>
  <c r="G158" i="23"/>
  <c r="F158" i="23"/>
  <c r="E158" i="23"/>
  <c r="D158" i="23"/>
  <c r="C158" i="23"/>
  <c r="B158" i="23"/>
  <c r="A158" i="23"/>
  <c r="P157" i="23"/>
  <c r="O157" i="23"/>
  <c r="N157" i="23"/>
  <c r="M157" i="23"/>
  <c r="L157" i="23"/>
  <c r="K157" i="23"/>
  <c r="J157" i="23"/>
  <c r="I157" i="23"/>
  <c r="H157" i="23"/>
  <c r="G157" i="23"/>
  <c r="F157" i="23"/>
  <c r="E157" i="23"/>
  <c r="D157" i="23"/>
  <c r="C157" i="23"/>
  <c r="B157" i="23"/>
  <c r="A157" i="23"/>
  <c r="P156" i="23"/>
  <c r="O156" i="23"/>
  <c r="N156" i="23"/>
  <c r="M156" i="23"/>
  <c r="L156" i="23"/>
  <c r="K156" i="23"/>
  <c r="J156" i="23"/>
  <c r="I156" i="23"/>
  <c r="H156" i="23"/>
  <c r="G156" i="23"/>
  <c r="F156" i="23"/>
  <c r="E156" i="23"/>
  <c r="D156" i="23"/>
  <c r="C156" i="23"/>
  <c r="B156" i="23"/>
  <c r="A156" i="23"/>
  <c r="P155" i="23"/>
  <c r="O155" i="23"/>
  <c r="N155" i="23"/>
  <c r="M155" i="23"/>
  <c r="L155" i="23"/>
  <c r="K155" i="23"/>
  <c r="J155" i="23"/>
  <c r="I155" i="23"/>
  <c r="H155" i="23"/>
  <c r="G155" i="23"/>
  <c r="F155" i="23"/>
  <c r="E155" i="23"/>
  <c r="D155" i="23"/>
  <c r="C155" i="23"/>
  <c r="B155" i="23"/>
  <c r="A155" i="23"/>
  <c r="P154" i="23"/>
  <c r="O154" i="23"/>
  <c r="N154" i="23"/>
  <c r="M154" i="23"/>
  <c r="L154" i="23"/>
  <c r="K154" i="23"/>
  <c r="J154" i="23"/>
  <c r="I154" i="23"/>
  <c r="H154" i="23"/>
  <c r="G154" i="23"/>
  <c r="F154" i="23"/>
  <c r="E154" i="23"/>
  <c r="D154" i="23"/>
  <c r="C154" i="23"/>
  <c r="B154" i="23"/>
  <c r="A154" i="23"/>
  <c r="P153" i="23"/>
  <c r="O153" i="23"/>
  <c r="N153" i="23"/>
  <c r="M153" i="23"/>
  <c r="L153" i="23"/>
  <c r="K153" i="23"/>
  <c r="J153" i="23"/>
  <c r="I153" i="23"/>
  <c r="H153" i="23"/>
  <c r="G153" i="23"/>
  <c r="F153" i="23"/>
  <c r="E153" i="23"/>
  <c r="D153" i="23"/>
  <c r="C153" i="23"/>
  <c r="B153" i="23"/>
  <c r="A153" i="23"/>
  <c r="P152" i="23"/>
  <c r="O152" i="23"/>
  <c r="N152" i="23"/>
  <c r="M152" i="23"/>
  <c r="L152" i="23"/>
  <c r="K152" i="23"/>
  <c r="J152" i="23"/>
  <c r="I152" i="23"/>
  <c r="H152" i="23"/>
  <c r="G152" i="23"/>
  <c r="F152" i="23"/>
  <c r="E152" i="23"/>
  <c r="D152" i="23"/>
  <c r="C152" i="23"/>
  <c r="B152" i="23"/>
  <c r="A152" i="23"/>
  <c r="P151" i="23"/>
  <c r="O151" i="23"/>
  <c r="N151" i="23"/>
  <c r="M151" i="23"/>
  <c r="L151" i="23"/>
  <c r="K151" i="23"/>
  <c r="J151" i="23"/>
  <c r="I151" i="23"/>
  <c r="H151" i="23"/>
  <c r="G151" i="23"/>
  <c r="F151" i="23"/>
  <c r="E151" i="23"/>
  <c r="D151" i="23"/>
  <c r="C151" i="23"/>
  <c r="B151" i="23"/>
  <c r="A151" i="23"/>
  <c r="P150" i="23"/>
  <c r="O150" i="23"/>
  <c r="N150" i="23"/>
  <c r="M150" i="23"/>
  <c r="L150" i="23"/>
  <c r="K150" i="23"/>
  <c r="J150" i="23"/>
  <c r="I150" i="23"/>
  <c r="H150" i="23"/>
  <c r="G150" i="23"/>
  <c r="F150" i="23"/>
  <c r="E150" i="23"/>
  <c r="D150" i="23"/>
  <c r="C150" i="23"/>
  <c r="B150" i="23"/>
  <c r="A150" i="23"/>
  <c r="P149" i="23"/>
  <c r="O149" i="23"/>
  <c r="N149" i="23"/>
  <c r="M149" i="23"/>
  <c r="L149" i="23"/>
  <c r="K149" i="23"/>
  <c r="J149" i="23"/>
  <c r="I149" i="23"/>
  <c r="H149" i="23"/>
  <c r="G149" i="23"/>
  <c r="F149" i="23"/>
  <c r="E149" i="23"/>
  <c r="D149" i="23"/>
  <c r="C149" i="23"/>
  <c r="B149" i="23"/>
  <c r="A149" i="23"/>
  <c r="P148" i="23"/>
  <c r="O148" i="23"/>
  <c r="N148" i="23"/>
  <c r="M148" i="23"/>
  <c r="L148" i="23"/>
  <c r="K148" i="23"/>
  <c r="J148" i="23"/>
  <c r="I148" i="23"/>
  <c r="H148" i="23"/>
  <c r="G148" i="23"/>
  <c r="F148" i="23"/>
  <c r="E148" i="23"/>
  <c r="D148" i="23"/>
  <c r="C148" i="23"/>
  <c r="B148" i="23"/>
  <c r="A148" i="23"/>
  <c r="P147" i="23"/>
  <c r="O147" i="23"/>
  <c r="N147" i="23"/>
  <c r="M147" i="23"/>
  <c r="L147" i="23"/>
  <c r="K147" i="23"/>
  <c r="J147" i="23"/>
  <c r="I147" i="23"/>
  <c r="H147" i="23"/>
  <c r="G147" i="23"/>
  <c r="F147" i="23"/>
  <c r="E147" i="23"/>
  <c r="D147" i="23"/>
  <c r="C147" i="23"/>
  <c r="B147" i="23"/>
  <c r="A147" i="23"/>
  <c r="P146" i="23"/>
  <c r="O146" i="23"/>
  <c r="N146" i="23"/>
  <c r="M146" i="23"/>
  <c r="L146" i="23"/>
  <c r="K146" i="23"/>
  <c r="J146" i="23"/>
  <c r="I146" i="23"/>
  <c r="H146" i="23"/>
  <c r="G146" i="23"/>
  <c r="F146" i="23"/>
  <c r="E146" i="23"/>
  <c r="D146" i="23"/>
  <c r="C146" i="23"/>
  <c r="B146" i="23"/>
  <c r="A146" i="23"/>
  <c r="P145" i="23"/>
  <c r="O145" i="23"/>
  <c r="N145" i="23"/>
  <c r="M145" i="23"/>
  <c r="L145" i="23"/>
  <c r="K145" i="23"/>
  <c r="J145" i="23"/>
  <c r="I145" i="23"/>
  <c r="H145" i="23"/>
  <c r="G145" i="23"/>
  <c r="F145" i="23"/>
  <c r="E145" i="23"/>
  <c r="D145" i="23"/>
  <c r="C145" i="23"/>
  <c r="B145" i="23"/>
  <c r="A145" i="23"/>
  <c r="P144" i="23"/>
  <c r="O144" i="23"/>
  <c r="N144" i="23"/>
  <c r="M144" i="23"/>
  <c r="L144" i="23"/>
  <c r="K144" i="23"/>
  <c r="J144" i="23"/>
  <c r="I144" i="23"/>
  <c r="H144" i="23"/>
  <c r="G144" i="23"/>
  <c r="F144" i="23"/>
  <c r="E144" i="23"/>
  <c r="D144" i="23"/>
  <c r="C144" i="23"/>
  <c r="B144" i="23"/>
  <c r="A144" i="23"/>
  <c r="P143" i="23"/>
  <c r="O143" i="23"/>
  <c r="N143" i="23"/>
  <c r="M143" i="23"/>
  <c r="L143" i="23"/>
  <c r="K143" i="23"/>
  <c r="J143" i="23"/>
  <c r="I143" i="23"/>
  <c r="H143" i="23"/>
  <c r="G143" i="23"/>
  <c r="F143" i="23"/>
  <c r="E143" i="23"/>
  <c r="D143" i="23"/>
  <c r="C143" i="23"/>
  <c r="B143" i="23"/>
  <c r="A143" i="23"/>
  <c r="P142" i="23"/>
  <c r="O142" i="23"/>
  <c r="N142" i="23"/>
  <c r="M142" i="23"/>
  <c r="L142" i="23"/>
  <c r="K142" i="23"/>
  <c r="J142" i="23"/>
  <c r="I142" i="23"/>
  <c r="H142" i="23"/>
  <c r="G142" i="23"/>
  <c r="F142" i="23"/>
  <c r="E142" i="23"/>
  <c r="D142" i="23"/>
  <c r="C142" i="23"/>
  <c r="B142" i="23"/>
  <c r="A142" i="23"/>
  <c r="P141" i="23"/>
  <c r="O141" i="23"/>
  <c r="N141" i="23"/>
  <c r="M141" i="23"/>
  <c r="L141" i="23"/>
  <c r="K141" i="23"/>
  <c r="J141" i="23"/>
  <c r="I141" i="23"/>
  <c r="H141" i="23"/>
  <c r="G141" i="23"/>
  <c r="F141" i="23"/>
  <c r="E141" i="23"/>
  <c r="D141" i="23"/>
  <c r="C141" i="23"/>
  <c r="B141" i="23"/>
  <c r="A141" i="23"/>
  <c r="P140" i="23"/>
  <c r="O140" i="23"/>
  <c r="N140" i="23"/>
  <c r="M140" i="23"/>
  <c r="L140" i="23"/>
  <c r="K140" i="23"/>
  <c r="J140" i="23"/>
  <c r="I140" i="23"/>
  <c r="H140" i="23"/>
  <c r="G140" i="23"/>
  <c r="F140" i="23"/>
  <c r="E140" i="23"/>
  <c r="D140" i="23"/>
  <c r="C140" i="23"/>
  <c r="B140" i="23"/>
  <c r="A140" i="23"/>
  <c r="P139" i="23"/>
  <c r="O139" i="23"/>
  <c r="N139" i="23"/>
  <c r="M139" i="23"/>
  <c r="L139" i="23"/>
  <c r="K139" i="23"/>
  <c r="J139" i="23"/>
  <c r="I139" i="23"/>
  <c r="H139" i="23"/>
  <c r="G139" i="23"/>
  <c r="F139" i="23"/>
  <c r="E139" i="23"/>
  <c r="D139" i="23"/>
  <c r="C139" i="23"/>
  <c r="B139" i="23"/>
  <c r="A139" i="23"/>
  <c r="P138" i="23"/>
  <c r="O138" i="23"/>
  <c r="N138" i="23"/>
  <c r="M138" i="23"/>
  <c r="L138" i="23"/>
  <c r="K138" i="23"/>
  <c r="J138" i="23"/>
  <c r="I138" i="23"/>
  <c r="H138" i="23"/>
  <c r="G138" i="23"/>
  <c r="F138" i="23"/>
  <c r="E138" i="23"/>
  <c r="D138" i="23"/>
  <c r="C138" i="23"/>
  <c r="B138" i="23"/>
  <c r="A138" i="23"/>
  <c r="P137" i="23"/>
  <c r="O137" i="23"/>
  <c r="N137" i="23"/>
  <c r="M137" i="23"/>
  <c r="L137" i="23"/>
  <c r="K137" i="23"/>
  <c r="J137" i="23"/>
  <c r="I137" i="23"/>
  <c r="H137" i="23"/>
  <c r="G137" i="23"/>
  <c r="F137" i="23"/>
  <c r="E137" i="23"/>
  <c r="D137" i="23"/>
  <c r="C137" i="23"/>
  <c r="B137" i="23"/>
  <c r="A137" i="23"/>
  <c r="P136" i="23"/>
  <c r="O136" i="23"/>
  <c r="N136" i="23"/>
  <c r="M136" i="23"/>
  <c r="L136" i="23"/>
  <c r="K136" i="23"/>
  <c r="J136" i="23"/>
  <c r="I136" i="23"/>
  <c r="H136" i="23"/>
  <c r="G136" i="23"/>
  <c r="F136" i="23"/>
  <c r="E136" i="23"/>
  <c r="D136" i="23"/>
  <c r="C136" i="23"/>
  <c r="B136" i="23"/>
  <c r="A136" i="23"/>
  <c r="P135" i="23"/>
  <c r="O135" i="23"/>
  <c r="N135" i="23"/>
  <c r="M135" i="23"/>
  <c r="L135" i="23"/>
  <c r="K135" i="23"/>
  <c r="J135" i="23"/>
  <c r="I135" i="23"/>
  <c r="H135" i="23"/>
  <c r="G135" i="23"/>
  <c r="F135" i="23"/>
  <c r="E135" i="23"/>
  <c r="D135" i="23"/>
  <c r="C135" i="23"/>
  <c r="B135" i="23"/>
  <c r="A135" i="23"/>
  <c r="P134" i="23"/>
  <c r="O134" i="23"/>
  <c r="N134" i="23"/>
  <c r="M134" i="23"/>
  <c r="L134" i="23"/>
  <c r="K134" i="23"/>
  <c r="J134" i="23"/>
  <c r="I134" i="23"/>
  <c r="H134" i="23"/>
  <c r="G134" i="23"/>
  <c r="F134" i="23"/>
  <c r="E134" i="23"/>
  <c r="D134" i="23"/>
  <c r="C134" i="23"/>
  <c r="B134" i="23"/>
  <c r="A134" i="23"/>
  <c r="P133" i="23"/>
  <c r="O133" i="23"/>
  <c r="N133" i="23"/>
  <c r="M133" i="23"/>
  <c r="L133" i="23"/>
  <c r="K133" i="23"/>
  <c r="J133" i="23"/>
  <c r="I133" i="23"/>
  <c r="H133" i="23"/>
  <c r="G133" i="23"/>
  <c r="F133" i="23"/>
  <c r="E133" i="23"/>
  <c r="D133" i="23"/>
  <c r="C133" i="23"/>
  <c r="B133" i="23"/>
  <c r="A133" i="23"/>
  <c r="P132" i="23"/>
  <c r="O132" i="23"/>
  <c r="N132" i="23"/>
  <c r="M132" i="23"/>
  <c r="L132" i="23"/>
  <c r="K132" i="23"/>
  <c r="J132" i="23"/>
  <c r="I132" i="23"/>
  <c r="H132" i="23"/>
  <c r="G132" i="23"/>
  <c r="F132" i="23"/>
  <c r="E132" i="23"/>
  <c r="D132" i="23"/>
  <c r="C132" i="23"/>
  <c r="B132" i="23"/>
  <c r="A132" i="23"/>
  <c r="P131" i="23"/>
  <c r="O131" i="23"/>
  <c r="N131" i="23"/>
  <c r="M131" i="23"/>
  <c r="L131" i="23"/>
  <c r="K131" i="23"/>
  <c r="J131" i="23"/>
  <c r="I131" i="23"/>
  <c r="H131" i="23"/>
  <c r="G131" i="23"/>
  <c r="F131" i="23"/>
  <c r="E131" i="23"/>
  <c r="D131" i="23"/>
  <c r="C131" i="23"/>
  <c r="B131" i="23"/>
  <c r="A131" i="23"/>
  <c r="P130" i="23"/>
  <c r="O130" i="23"/>
  <c r="N130" i="23"/>
  <c r="M130" i="23"/>
  <c r="L130" i="23"/>
  <c r="K130" i="23"/>
  <c r="J130" i="23"/>
  <c r="I130" i="23"/>
  <c r="H130" i="23"/>
  <c r="G130" i="23"/>
  <c r="F130" i="23"/>
  <c r="E130" i="23"/>
  <c r="D130" i="23"/>
  <c r="C130" i="23"/>
  <c r="B130" i="23"/>
  <c r="A130" i="23"/>
  <c r="P129" i="23"/>
  <c r="O129" i="23"/>
  <c r="N129" i="23"/>
  <c r="M129" i="23"/>
  <c r="L129" i="23"/>
  <c r="K129" i="23"/>
  <c r="J129" i="23"/>
  <c r="I129" i="23"/>
  <c r="H129" i="23"/>
  <c r="G129" i="23"/>
  <c r="F129" i="23"/>
  <c r="E129" i="23"/>
  <c r="D129" i="23"/>
  <c r="C129" i="23"/>
  <c r="B129" i="23"/>
  <c r="A129" i="23"/>
  <c r="P128" i="23"/>
  <c r="O128" i="23"/>
  <c r="N128" i="23"/>
  <c r="M128" i="23"/>
  <c r="L128" i="23"/>
  <c r="K128" i="23"/>
  <c r="J128" i="23"/>
  <c r="I128" i="23"/>
  <c r="H128" i="23"/>
  <c r="G128" i="23"/>
  <c r="F128" i="23"/>
  <c r="E128" i="23"/>
  <c r="D128" i="23"/>
  <c r="C128" i="23"/>
  <c r="B128" i="23"/>
  <c r="A128" i="23"/>
  <c r="P127" i="23"/>
  <c r="O127" i="23"/>
  <c r="N127" i="23"/>
  <c r="M127" i="23"/>
  <c r="L127" i="23"/>
  <c r="K127" i="23"/>
  <c r="J127" i="23"/>
  <c r="I127" i="23"/>
  <c r="H127" i="23"/>
  <c r="G127" i="23"/>
  <c r="F127" i="23"/>
  <c r="E127" i="23"/>
  <c r="D127" i="23"/>
  <c r="C127" i="23"/>
  <c r="B127" i="23"/>
  <c r="A127" i="23"/>
  <c r="P126" i="23"/>
  <c r="O126" i="23"/>
  <c r="N126" i="23"/>
  <c r="M126" i="23"/>
  <c r="L126" i="23"/>
  <c r="K126" i="23"/>
  <c r="J126" i="23"/>
  <c r="I126" i="23"/>
  <c r="H126" i="23"/>
  <c r="G126" i="23"/>
  <c r="F126" i="23"/>
  <c r="E126" i="23"/>
  <c r="D126" i="23"/>
  <c r="C126" i="23"/>
  <c r="B126" i="23"/>
  <c r="A126" i="23"/>
  <c r="P125" i="23"/>
  <c r="O125" i="23"/>
  <c r="N125" i="23"/>
  <c r="M125" i="23"/>
  <c r="L125" i="23"/>
  <c r="K125" i="23"/>
  <c r="J125" i="23"/>
  <c r="I125" i="23"/>
  <c r="H125" i="23"/>
  <c r="G125" i="23"/>
  <c r="F125" i="23"/>
  <c r="E125" i="23"/>
  <c r="D125" i="23"/>
  <c r="C125" i="23"/>
  <c r="B125" i="23"/>
  <c r="A125" i="23"/>
  <c r="P124" i="23"/>
  <c r="O124" i="23"/>
  <c r="N124" i="23"/>
  <c r="M124" i="23"/>
  <c r="L124" i="23"/>
  <c r="K124" i="23"/>
  <c r="J124" i="23"/>
  <c r="I124" i="23"/>
  <c r="H124" i="23"/>
  <c r="G124" i="23"/>
  <c r="F124" i="23"/>
  <c r="E124" i="23"/>
  <c r="D124" i="23"/>
  <c r="C124" i="23"/>
  <c r="B124" i="23"/>
  <c r="A124" i="23"/>
  <c r="P123" i="23"/>
  <c r="O123" i="23"/>
  <c r="N123" i="23"/>
  <c r="M123" i="23"/>
  <c r="L123" i="23"/>
  <c r="K123" i="23"/>
  <c r="J123" i="23"/>
  <c r="I123" i="23"/>
  <c r="H123" i="23"/>
  <c r="G123" i="23"/>
  <c r="F123" i="23"/>
  <c r="E123" i="23"/>
  <c r="D123" i="23"/>
  <c r="C123" i="23"/>
  <c r="B123" i="23"/>
  <c r="A123" i="23"/>
  <c r="P122" i="23"/>
  <c r="O122" i="23"/>
  <c r="N122" i="23"/>
  <c r="M122" i="23"/>
  <c r="L122" i="23"/>
  <c r="K122" i="23"/>
  <c r="J122" i="23"/>
  <c r="I122" i="23"/>
  <c r="H122" i="23"/>
  <c r="G122" i="23"/>
  <c r="F122" i="23"/>
  <c r="E122" i="23"/>
  <c r="D122" i="23"/>
  <c r="C122" i="23"/>
  <c r="B122" i="23"/>
  <c r="A122" i="23"/>
  <c r="P121" i="23"/>
  <c r="O121" i="23"/>
  <c r="N121" i="23"/>
  <c r="M121" i="23"/>
  <c r="L121" i="23"/>
  <c r="K121" i="23"/>
  <c r="J121" i="23"/>
  <c r="I121" i="23"/>
  <c r="H121" i="23"/>
  <c r="G121" i="23"/>
  <c r="F121" i="23"/>
  <c r="E121" i="23"/>
  <c r="D121" i="23"/>
  <c r="C121" i="23"/>
  <c r="B121" i="23"/>
  <c r="A121" i="23"/>
  <c r="P120" i="23"/>
  <c r="O120" i="23"/>
  <c r="N120" i="23"/>
  <c r="M120" i="23"/>
  <c r="L120" i="23"/>
  <c r="K120" i="23"/>
  <c r="J120" i="23"/>
  <c r="I120" i="23"/>
  <c r="H120" i="23"/>
  <c r="G120" i="23"/>
  <c r="F120" i="23"/>
  <c r="E120" i="23"/>
  <c r="D120" i="23"/>
  <c r="C120" i="23"/>
  <c r="B120" i="23"/>
  <c r="A120" i="23"/>
  <c r="P119" i="23"/>
  <c r="O119" i="23"/>
  <c r="N119" i="23"/>
  <c r="M119" i="23"/>
  <c r="L119" i="23"/>
  <c r="K119" i="23"/>
  <c r="J119" i="23"/>
  <c r="I119" i="23"/>
  <c r="H119" i="23"/>
  <c r="G119" i="23"/>
  <c r="F119" i="23"/>
  <c r="E119" i="23"/>
  <c r="D119" i="23"/>
  <c r="C119" i="23"/>
  <c r="B119" i="23"/>
  <c r="A119" i="23"/>
  <c r="P118" i="23"/>
  <c r="O118" i="23"/>
  <c r="N118" i="23"/>
  <c r="M118" i="23"/>
  <c r="L118" i="23"/>
  <c r="K118" i="23"/>
  <c r="J118" i="23"/>
  <c r="I118" i="23"/>
  <c r="H118" i="23"/>
  <c r="G118" i="23"/>
  <c r="F118" i="23"/>
  <c r="E118" i="23"/>
  <c r="D118" i="23"/>
  <c r="C118" i="23"/>
  <c r="B118" i="23"/>
  <c r="A118" i="23"/>
  <c r="P117" i="23"/>
  <c r="O117" i="23"/>
  <c r="N117" i="23"/>
  <c r="M117" i="23"/>
  <c r="L117" i="23"/>
  <c r="K117" i="23"/>
  <c r="J117" i="23"/>
  <c r="I117" i="23"/>
  <c r="H117" i="23"/>
  <c r="G117" i="23"/>
  <c r="F117" i="23"/>
  <c r="E117" i="23"/>
  <c r="D117" i="23"/>
  <c r="C117" i="23"/>
  <c r="B117" i="23"/>
  <c r="A117" i="23"/>
  <c r="P116" i="23"/>
  <c r="O116" i="23"/>
  <c r="N116" i="23"/>
  <c r="M116" i="23"/>
  <c r="L116" i="23"/>
  <c r="K116" i="23"/>
  <c r="J116" i="23"/>
  <c r="I116" i="23"/>
  <c r="H116" i="23"/>
  <c r="G116" i="23"/>
  <c r="F116" i="23"/>
  <c r="E116" i="23"/>
  <c r="D116" i="23"/>
  <c r="C116" i="23"/>
  <c r="B116" i="23"/>
  <c r="A116" i="23"/>
  <c r="P115" i="23"/>
  <c r="O115" i="23"/>
  <c r="N115" i="23"/>
  <c r="M115" i="23"/>
  <c r="L115" i="23"/>
  <c r="K115" i="23"/>
  <c r="J115" i="23"/>
  <c r="I115" i="23"/>
  <c r="H115" i="23"/>
  <c r="G115" i="23"/>
  <c r="F115" i="23"/>
  <c r="E115" i="23"/>
  <c r="D115" i="23"/>
  <c r="C115" i="23"/>
  <c r="B115" i="23"/>
  <c r="A115" i="23"/>
  <c r="P114" i="23"/>
  <c r="O114" i="23"/>
  <c r="N114" i="23"/>
  <c r="M114" i="23"/>
  <c r="L114" i="23"/>
  <c r="K114" i="23"/>
  <c r="J114" i="23"/>
  <c r="I114" i="23"/>
  <c r="H114" i="23"/>
  <c r="G114" i="23"/>
  <c r="F114" i="23"/>
  <c r="E114" i="23"/>
  <c r="D114" i="23"/>
  <c r="C114" i="23"/>
  <c r="B114" i="23"/>
  <c r="A114" i="23"/>
  <c r="P113" i="23"/>
  <c r="O113" i="23"/>
  <c r="N113" i="23"/>
  <c r="M113" i="23"/>
  <c r="L113" i="23"/>
  <c r="K113" i="23"/>
  <c r="J113" i="23"/>
  <c r="I113" i="23"/>
  <c r="H113" i="23"/>
  <c r="G113" i="23"/>
  <c r="F113" i="23"/>
  <c r="E113" i="23"/>
  <c r="D113" i="23"/>
  <c r="C113" i="23"/>
  <c r="B113" i="23"/>
  <c r="A113" i="23"/>
  <c r="P112" i="23"/>
  <c r="O112" i="23"/>
  <c r="N112" i="23"/>
  <c r="M112" i="23"/>
  <c r="L112" i="23"/>
  <c r="K112" i="23"/>
  <c r="J112" i="23"/>
  <c r="I112" i="23"/>
  <c r="H112" i="23"/>
  <c r="G112" i="23"/>
  <c r="F112" i="23"/>
  <c r="E112" i="23"/>
  <c r="D112" i="23"/>
  <c r="C112" i="23"/>
  <c r="B112" i="23"/>
  <c r="A112" i="23"/>
  <c r="P111" i="23"/>
  <c r="O111" i="23"/>
  <c r="N111" i="23"/>
  <c r="M111" i="23"/>
  <c r="L111" i="23"/>
  <c r="K111" i="23"/>
  <c r="J111" i="23"/>
  <c r="I111" i="23"/>
  <c r="H111" i="23"/>
  <c r="G111" i="23"/>
  <c r="F111" i="23"/>
  <c r="E111" i="23"/>
  <c r="D111" i="23"/>
  <c r="C111" i="23"/>
  <c r="B111" i="23"/>
  <c r="A111" i="23"/>
  <c r="P110" i="23"/>
  <c r="O110" i="23"/>
  <c r="N110" i="23"/>
  <c r="M110" i="23"/>
  <c r="L110" i="23"/>
  <c r="K110" i="23"/>
  <c r="J110" i="23"/>
  <c r="I110" i="23"/>
  <c r="H110" i="23"/>
  <c r="G110" i="23"/>
  <c r="F110" i="23"/>
  <c r="E110" i="23"/>
  <c r="D110" i="23"/>
  <c r="C110" i="23"/>
  <c r="B110" i="23"/>
  <c r="A110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D109" i="23"/>
  <c r="C109" i="23"/>
  <c r="B109" i="23"/>
  <c r="A109" i="23"/>
  <c r="P108" i="23"/>
  <c r="O108" i="23"/>
  <c r="N108" i="23"/>
  <c r="M108" i="23"/>
  <c r="L108" i="23"/>
  <c r="K108" i="23"/>
  <c r="J108" i="23"/>
  <c r="I108" i="23"/>
  <c r="H108" i="23"/>
  <c r="G108" i="23"/>
  <c r="F108" i="23"/>
  <c r="E108" i="23"/>
  <c r="D108" i="23"/>
  <c r="C108" i="23"/>
  <c r="B108" i="23"/>
  <c r="A108" i="23"/>
  <c r="P107" i="23"/>
  <c r="O107" i="23"/>
  <c r="N107" i="23"/>
  <c r="M107" i="23"/>
  <c r="L107" i="23"/>
  <c r="K107" i="23"/>
  <c r="J107" i="23"/>
  <c r="I107" i="23"/>
  <c r="H107" i="23"/>
  <c r="G107" i="23"/>
  <c r="F107" i="23"/>
  <c r="E107" i="23"/>
  <c r="D107" i="23"/>
  <c r="C107" i="23"/>
  <c r="B107" i="23"/>
  <c r="A107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D106" i="23"/>
  <c r="C106" i="23"/>
  <c r="B106" i="23"/>
  <c r="A106" i="23"/>
  <c r="P105" i="23"/>
  <c r="O105" i="23"/>
  <c r="N105" i="23"/>
  <c r="M105" i="23"/>
  <c r="L105" i="23"/>
  <c r="K105" i="23"/>
  <c r="J105" i="23"/>
  <c r="I105" i="23"/>
  <c r="H105" i="23"/>
  <c r="G105" i="23"/>
  <c r="F105" i="23"/>
  <c r="E105" i="23"/>
  <c r="D105" i="23"/>
  <c r="C105" i="23"/>
  <c r="B105" i="23"/>
  <c r="A105" i="23"/>
  <c r="P104" i="23"/>
  <c r="O104" i="23"/>
  <c r="N104" i="23"/>
  <c r="M104" i="23"/>
  <c r="L104" i="23"/>
  <c r="K104" i="23"/>
  <c r="J104" i="23"/>
  <c r="I104" i="23"/>
  <c r="H104" i="23"/>
  <c r="G104" i="23"/>
  <c r="F104" i="23"/>
  <c r="E104" i="23"/>
  <c r="D104" i="23"/>
  <c r="C104" i="23"/>
  <c r="B104" i="23"/>
  <c r="A104" i="23"/>
  <c r="P103" i="23"/>
  <c r="O103" i="23"/>
  <c r="N103" i="23"/>
  <c r="M103" i="23"/>
  <c r="L103" i="23"/>
  <c r="K103" i="23"/>
  <c r="J103" i="23"/>
  <c r="I103" i="23"/>
  <c r="H103" i="23"/>
  <c r="G103" i="23"/>
  <c r="F103" i="23"/>
  <c r="E103" i="23"/>
  <c r="D103" i="23"/>
  <c r="C103" i="23"/>
  <c r="B103" i="23"/>
  <c r="A103" i="23"/>
  <c r="P102" i="23"/>
  <c r="O102" i="23"/>
  <c r="N102" i="23"/>
  <c r="M102" i="23"/>
  <c r="L102" i="23"/>
  <c r="K102" i="23"/>
  <c r="J102" i="23"/>
  <c r="I102" i="23"/>
  <c r="H102" i="23"/>
  <c r="G102" i="23"/>
  <c r="F102" i="23"/>
  <c r="E102" i="23"/>
  <c r="D102" i="23"/>
  <c r="C102" i="23"/>
  <c r="B102" i="23"/>
  <c r="A102" i="23"/>
  <c r="P101" i="23"/>
  <c r="O101" i="23"/>
  <c r="N101" i="23"/>
  <c r="M101" i="23"/>
  <c r="L101" i="23"/>
  <c r="K101" i="23"/>
  <c r="J101" i="23"/>
  <c r="I101" i="23"/>
  <c r="H101" i="23"/>
  <c r="G101" i="23"/>
  <c r="F101" i="23"/>
  <c r="E101" i="23"/>
  <c r="D101" i="23"/>
  <c r="C101" i="23"/>
  <c r="B101" i="23"/>
  <c r="A101" i="23"/>
  <c r="P100" i="23"/>
  <c r="O100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A100" i="23"/>
  <c r="P99" i="23"/>
  <c r="O99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A99" i="23"/>
  <c r="P98" i="23"/>
  <c r="O98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A98" i="23"/>
  <c r="P97" i="23"/>
  <c r="O97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A97" i="23"/>
  <c r="P96" i="23"/>
  <c r="O96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A96" i="23"/>
  <c r="P95" i="23"/>
  <c r="O95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A95" i="23"/>
  <c r="P94" i="23"/>
  <c r="O94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A94" i="23"/>
  <c r="P93" i="23"/>
  <c r="O93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A93" i="23"/>
  <c r="P92" i="23"/>
  <c r="O92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A92" i="23"/>
  <c r="P91" i="23"/>
  <c r="O91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A91" i="23"/>
  <c r="P90" i="23"/>
  <c r="O90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A90" i="23"/>
  <c r="P89" i="23"/>
  <c r="O89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A89" i="23"/>
  <c r="P88" i="23"/>
  <c r="O88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A88" i="23"/>
  <c r="P87" i="23"/>
  <c r="O87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A87" i="23"/>
  <c r="P86" i="23"/>
  <c r="O86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A86" i="23"/>
  <c r="P85" i="23"/>
  <c r="O85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A85" i="23"/>
  <c r="P84" i="23"/>
  <c r="O84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A84" i="23"/>
  <c r="P83" i="23"/>
  <c r="O83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A83" i="23"/>
  <c r="P82" i="23"/>
  <c r="O82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A82" i="23"/>
  <c r="P81" i="23"/>
  <c r="O81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A81" i="23"/>
  <c r="P80" i="23"/>
  <c r="O80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A80" i="23"/>
  <c r="P79" i="23"/>
  <c r="O79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A79" i="23"/>
  <c r="P78" i="23"/>
  <c r="O78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A78" i="23"/>
  <c r="P77" i="23"/>
  <c r="O77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A77" i="23"/>
  <c r="P76" i="23"/>
  <c r="O76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A76" i="23"/>
  <c r="P75" i="23"/>
  <c r="O75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A75" i="23"/>
  <c r="P74" i="23"/>
  <c r="O74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A74" i="23"/>
  <c r="P73" i="23"/>
  <c r="O73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A73" i="23"/>
  <c r="P72" i="23"/>
  <c r="O72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A72" i="23"/>
  <c r="P71" i="23"/>
  <c r="O71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A71" i="23"/>
  <c r="P70" i="23"/>
  <c r="O70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A70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A69" i="23"/>
  <c r="P68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A68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A67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A66" i="23"/>
  <c r="P65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A65" i="23"/>
  <c r="P64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A64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3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A2" i="23"/>
  <c r="L250" i="48"/>
  <c r="K250" i="48"/>
  <c r="J250" i="48"/>
  <c r="I250" i="48"/>
  <c r="H250" i="48"/>
  <c r="G250" i="48"/>
  <c r="F250" i="48"/>
  <c r="E250" i="48"/>
  <c r="D250" i="48"/>
  <c r="C250" i="48"/>
  <c r="B250" i="48"/>
  <c r="A250" i="48"/>
  <c r="M250" i="48"/>
  <c r="L3" i="32"/>
  <c r="F3" i="22"/>
  <c r="E3" i="28"/>
  <c r="E3" i="22"/>
  <c r="C3" i="34"/>
  <c r="A3" i="17"/>
  <c r="G3" i="20"/>
  <c r="A3" i="38"/>
  <c r="K3" i="20"/>
  <c r="M3" i="20"/>
  <c r="G3" i="22"/>
  <c r="O3" i="22"/>
  <c r="H3" i="20"/>
  <c r="A3" i="34"/>
  <c r="K3" i="22"/>
  <c r="D3" i="32"/>
  <c r="E3" i="20"/>
  <c r="J3" i="32"/>
  <c r="I3" i="34"/>
  <c r="N3" i="22"/>
  <c r="J3" i="34"/>
  <c r="H3" i="22"/>
  <c r="P3" i="20"/>
  <c r="C3" i="20"/>
  <c r="A3" i="16"/>
  <c r="I3" i="20"/>
  <c r="E3" i="40"/>
  <c r="A3" i="20"/>
  <c r="C3" i="32"/>
  <c r="C3" i="22"/>
  <c r="J3" i="28"/>
  <c r="M3" i="32"/>
  <c r="J3" i="26"/>
  <c r="D3" i="26"/>
  <c r="A3" i="22"/>
  <c r="L3" i="20"/>
  <c r="M3" i="34"/>
  <c r="N3" i="32"/>
  <c r="G3" i="34"/>
  <c r="O3" i="32"/>
  <c r="P3" i="32"/>
  <c r="I3" i="22"/>
  <c r="I3" i="26"/>
  <c r="A3" i="32"/>
  <c r="C3" i="38"/>
  <c r="D3" i="28"/>
  <c r="J3" i="22"/>
  <c r="F3" i="34"/>
  <c r="I3" i="32"/>
  <c r="L3" i="22"/>
  <c r="E3" i="34"/>
  <c r="H3" i="28"/>
  <c r="F3" i="28"/>
  <c r="F3" i="26"/>
  <c r="H3" i="38"/>
  <c r="H3" i="26"/>
  <c r="K3" i="34"/>
  <c r="F3" i="40"/>
  <c r="A3" i="40"/>
  <c r="D3" i="22"/>
  <c r="G3" i="38"/>
  <c r="J3" i="20"/>
  <c r="O3" i="34"/>
  <c r="E3" i="38"/>
  <c r="C3" i="28"/>
  <c r="I3" i="28"/>
  <c r="D3" i="20"/>
  <c r="E3" i="32"/>
  <c r="H3" i="40"/>
  <c r="N3" i="20"/>
  <c r="A3" i="19"/>
  <c r="D3" i="34"/>
  <c r="N3" i="34"/>
  <c r="A3" i="28"/>
  <c r="C3" i="40"/>
  <c r="K3" i="32"/>
  <c r="F3" i="20"/>
  <c r="G3" i="32"/>
  <c r="A3" i="26"/>
  <c r="L3" i="34"/>
  <c r="H3" i="32"/>
  <c r="E3" i="26"/>
  <c r="H3" i="34"/>
  <c r="O3" i="20"/>
  <c r="M3" i="22"/>
  <c r="F3" i="32"/>
  <c r="G3" i="40"/>
  <c r="D3" i="38"/>
  <c r="A3" i="18"/>
  <c r="P3" i="34"/>
  <c r="D3" i="40"/>
  <c r="F3" i="38"/>
  <c r="P3" i="22"/>
  <c r="G3" i="28"/>
  <c r="G3" i="26"/>
  <c r="C3" i="26"/>
  <c r="N250" i="48" l="1"/>
  <c r="L249" i="48"/>
  <c r="K249" i="48"/>
  <c r="J249" i="48"/>
  <c r="I249" i="48"/>
  <c r="H249" i="48"/>
  <c r="G249" i="48"/>
  <c r="F249" i="48"/>
  <c r="E249" i="48"/>
  <c r="D249" i="48"/>
  <c r="C249" i="48"/>
  <c r="B249" i="48"/>
  <c r="A249" i="48"/>
  <c r="M249" i="48"/>
  <c r="N249" i="48" l="1"/>
  <c r="L248" i="48"/>
  <c r="K248" i="48"/>
  <c r="J248" i="48"/>
  <c r="I248" i="48"/>
  <c r="H248" i="48"/>
  <c r="G248" i="48"/>
  <c r="F248" i="48"/>
  <c r="E248" i="48"/>
  <c r="D248" i="48"/>
  <c r="C248" i="48"/>
  <c r="B248" i="48"/>
  <c r="A248" i="48"/>
  <c r="M248" i="48"/>
  <c r="N248" i="48" l="1"/>
  <c r="L247" i="48"/>
  <c r="K247" i="48"/>
  <c r="J247" i="48"/>
  <c r="I247" i="48"/>
  <c r="H247" i="48"/>
  <c r="G247" i="48"/>
  <c r="F247" i="48"/>
  <c r="E247" i="48"/>
  <c r="D247" i="48"/>
  <c r="C247" i="48"/>
  <c r="B247" i="48"/>
  <c r="A247" i="48"/>
  <c r="M247" i="48"/>
  <c r="N247" i="48" l="1"/>
  <c r="L246" i="48"/>
  <c r="K246" i="48"/>
  <c r="J246" i="48"/>
  <c r="I246" i="48"/>
  <c r="H246" i="48"/>
  <c r="G246" i="48"/>
  <c r="F246" i="48"/>
  <c r="E246" i="48"/>
  <c r="D246" i="48"/>
  <c r="C246" i="48"/>
  <c r="B246" i="48"/>
  <c r="A246" i="48"/>
  <c r="M246" i="48"/>
  <c r="N246" i="48" l="1"/>
  <c r="L245" i="48"/>
  <c r="K245" i="48"/>
  <c r="J245" i="48"/>
  <c r="I245" i="48"/>
  <c r="H245" i="48"/>
  <c r="G245" i="48"/>
  <c r="F245" i="48"/>
  <c r="E245" i="48"/>
  <c r="D245" i="48"/>
  <c r="C245" i="48"/>
  <c r="B245" i="48"/>
  <c r="A245" i="48"/>
  <c r="M245" i="48"/>
  <c r="N245" i="48" l="1"/>
  <c r="L244" i="48"/>
  <c r="K244" i="48"/>
  <c r="J244" i="48"/>
  <c r="I244" i="48"/>
  <c r="H244" i="48"/>
  <c r="G244" i="48"/>
  <c r="F244" i="48"/>
  <c r="E244" i="48"/>
  <c r="D244" i="48"/>
  <c r="C244" i="48"/>
  <c r="B244" i="48"/>
  <c r="A244" i="48"/>
  <c r="M244" i="48"/>
  <c r="N244" i="48" l="1"/>
  <c r="L243" i="48"/>
  <c r="K243" i="48"/>
  <c r="J243" i="48"/>
  <c r="I243" i="48"/>
  <c r="H243" i="48"/>
  <c r="G243" i="48"/>
  <c r="F243" i="48"/>
  <c r="E243" i="48"/>
  <c r="D243" i="48"/>
  <c r="C243" i="48"/>
  <c r="B243" i="48"/>
  <c r="A243" i="48"/>
  <c r="M243" i="48"/>
  <c r="N243" i="48" l="1"/>
  <c r="L242" i="48"/>
  <c r="K242" i="48"/>
  <c r="J242" i="48"/>
  <c r="I242" i="48"/>
  <c r="H242" i="48"/>
  <c r="G242" i="48"/>
  <c r="F242" i="48"/>
  <c r="E242" i="48"/>
  <c r="D242" i="48"/>
  <c r="C242" i="48"/>
  <c r="B242" i="48"/>
  <c r="A242" i="48"/>
  <c r="M242" i="48"/>
  <c r="N242" i="48" l="1"/>
  <c r="L241" i="48"/>
  <c r="K241" i="48"/>
  <c r="J241" i="48"/>
  <c r="I241" i="48"/>
  <c r="H241" i="48"/>
  <c r="G241" i="48"/>
  <c r="F241" i="48"/>
  <c r="E241" i="48"/>
  <c r="D241" i="48"/>
  <c r="C241" i="48"/>
  <c r="B241" i="48"/>
  <c r="A241" i="48"/>
  <c r="M241" i="48"/>
  <c r="N241" i="48" l="1"/>
  <c r="L240" i="48"/>
  <c r="K240" i="48"/>
  <c r="J240" i="48"/>
  <c r="I240" i="48"/>
  <c r="H240" i="48"/>
  <c r="G240" i="48"/>
  <c r="F240" i="48"/>
  <c r="E240" i="48"/>
  <c r="D240" i="48"/>
  <c r="C240" i="48"/>
  <c r="B240" i="48"/>
  <c r="A240" i="48"/>
  <c r="M240" i="48"/>
  <c r="N240" i="48" l="1"/>
  <c r="L239" i="48"/>
  <c r="K239" i="48"/>
  <c r="J239" i="48"/>
  <c r="I239" i="48"/>
  <c r="H239" i="48"/>
  <c r="G239" i="48"/>
  <c r="F239" i="48"/>
  <c r="E239" i="48"/>
  <c r="D239" i="48"/>
  <c r="C239" i="48"/>
  <c r="B239" i="48"/>
  <c r="A239" i="48"/>
  <c r="M239" i="48"/>
  <c r="N239" i="48" l="1"/>
  <c r="L238" i="48"/>
  <c r="K238" i="48"/>
  <c r="J238" i="48"/>
  <c r="I238" i="48"/>
  <c r="H238" i="48"/>
  <c r="G238" i="48"/>
  <c r="F238" i="48"/>
  <c r="E238" i="48"/>
  <c r="D238" i="48"/>
  <c r="C238" i="48"/>
  <c r="B238" i="48"/>
  <c r="A238" i="48"/>
  <c r="M238" i="48"/>
  <c r="N238" i="48" l="1"/>
  <c r="L237" i="48"/>
  <c r="K237" i="48"/>
  <c r="J237" i="48"/>
  <c r="I237" i="48"/>
  <c r="H237" i="48"/>
  <c r="G237" i="48"/>
  <c r="F237" i="48"/>
  <c r="E237" i="48"/>
  <c r="D237" i="48"/>
  <c r="C237" i="48"/>
  <c r="B237" i="48"/>
  <c r="A237" i="48"/>
  <c r="M237" i="48"/>
  <c r="N237" i="48" l="1"/>
  <c r="L236" i="48"/>
  <c r="K236" i="48"/>
  <c r="J236" i="48"/>
  <c r="I236" i="48"/>
  <c r="H236" i="48"/>
  <c r="G236" i="48"/>
  <c r="F236" i="48"/>
  <c r="E236" i="48"/>
  <c r="D236" i="48"/>
  <c r="C236" i="48"/>
  <c r="B236" i="48"/>
  <c r="A236" i="48"/>
  <c r="M236" i="48"/>
  <c r="N236" i="48" l="1"/>
  <c r="L235" i="48"/>
  <c r="K235" i="48"/>
  <c r="J235" i="48"/>
  <c r="I235" i="48"/>
  <c r="H235" i="48"/>
  <c r="G235" i="48"/>
  <c r="F235" i="48"/>
  <c r="E235" i="48"/>
  <c r="D235" i="48"/>
  <c r="C235" i="48"/>
  <c r="B235" i="48"/>
  <c r="A235" i="48"/>
  <c r="M235" i="48"/>
  <c r="N235" i="48" l="1"/>
  <c r="L234" i="48"/>
  <c r="K234" i="48"/>
  <c r="J234" i="48"/>
  <c r="I234" i="48"/>
  <c r="H234" i="48"/>
  <c r="G234" i="48"/>
  <c r="F234" i="48"/>
  <c r="E234" i="48"/>
  <c r="D234" i="48"/>
  <c r="C234" i="48"/>
  <c r="B234" i="48"/>
  <c r="A234" i="48"/>
  <c r="M234" i="48"/>
  <c r="N234" i="48" l="1"/>
  <c r="L233" i="48"/>
  <c r="K233" i="48"/>
  <c r="J233" i="48"/>
  <c r="I233" i="48"/>
  <c r="H233" i="48"/>
  <c r="G233" i="48"/>
  <c r="F233" i="48"/>
  <c r="E233" i="48"/>
  <c r="D233" i="48"/>
  <c r="C233" i="48"/>
  <c r="B233" i="48"/>
  <c r="A233" i="48"/>
  <c r="M233" i="48"/>
  <c r="N233" i="48" l="1"/>
  <c r="L232" i="48"/>
  <c r="K232" i="48"/>
  <c r="J232" i="48"/>
  <c r="I232" i="48"/>
  <c r="H232" i="48"/>
  <c r="G232" i="48"/>
  <c r="F232" i="48"/>
  <c r="E232" i="48"/>
  <c r="D232" i="48"/>
  <c r="C232" i="48"/>
  <c r="B232" i="48"/>
  <c r="A232" i="48"/>
  <c r="M232" i="48"/>
  <c r="N232" i="48" l="1"/>
  <c r="L231" i="48"/>
  <c r="K231" i="48"/>
  <c r="J231" i="48"/>
  <c r="I231" i="48"/>
  <c r="H231" i="48"/>
  <c r="G231" i="48"/>
  <c r="F231" i="48"/>
  <c r="E231" i="48"/>
  <c r="D231" i="48"/>
  <c r="C231" i="48"/>
  <c r="B231" i="48"/>
  <c r="A231" i="48"/>
  <c r="M231" i="48"/>
  <c r="N231" i="48" l="1"/>
  <c r="L230" i="48"/>
  <c r="K230" i="48"/>
  <c r="J230" i="48"/>
  <c r="I230" i="48"/>
  <c r="H230" i="48"/>
  <c r="G230" i="48"/>
  <c r="F230" i="48"/>
  <c r="E230" i="48"/>
  <c r="D230" i="48"/>
  <c r="C230" i="48"/>
  <c r="B230" i="48"/>
  <c r="A230" i="48"/>
  <c r="M230" i="48"/>
  <c r="N230" i="48" l="1"/>
  <c r="L229" i="48"/>
  <c r="K229" i="48"/>
  <c r="J229" i="48"/>
  <c r="I229" i="48"/>
  <c r="H229" i="48"/>
  <c r="G229" i="48"/>
  <c r="F229" i="48"/>
  <c r="E229" i="48"/>
  <c r="D229" i="48"/>
  <c r="C229" i="48"/>
  <c r="B229" i="48"/>
  <c r="A229" i="48"/>
  <c r="M229" i="48"/>
  <c r="N229" i="48" l="1"/>
  <c r="L228" i="48"/>
  <c r="K228" i="48"/>
  <c r="J228" i="48"/>
  <c r="I228" i="48"/>
  <c r="H228" i="48"/>
  <c r="G228" i="48"/>
  <c r="F228" i="48"/>
  <c r="E228" i="48"/>
  <c r="D228" i="48"/>
  <c r="C228" i="48"/>
  <c r="B228" i="48"/>
  <c r="A228" i="48"/>
  <c r="M228" i="48"/>
  <c r="N228" i="48" l="1"/>
  <c r="L227" i="48"/>
  <c r="K227" i="48"/>
  <c r="J227" i="48"/>
  <c r="I227" i="48"/>
  <c r="H227" i="48"/>
  <c r="M227" i="48" s="1"/>
  <c r="G227" i="48"/>
  <c r="F227" i="48"/>
  <c r="E227" i="48"/>
  <c r="D227" i="48"/>
  <c r="C227" i="48"/>
  <c r="B227" i="48"/>
  <c r="A227" i="48"/>
  <c r="N227" i="48" l="1"/>
  <c r="L226" i="48"/>
  <c r="K226" i="48"/>
  <c r="J226" i="48"/>
  <c r="I226" i="48"/>
  <c r="H226" i="48"/>
  <c r="G226" i="48"/>
  <c r="F226" i="48"/>
  <c r="E226" i="48"/>
  <c r="D226" i="48"/>
  <c r="C226" i="48"/>
  <c r="B226" i="48"/>
  <c r="A226" i="48"/>
  <c r="M226" i="48"/>
  <c r="N226" i="48" l="1"/>
  <c r="L225" i="48"/>
  <c r="K225" i="48"/>
  <c r="J225" i="48"/>
  <c r="I225" i="48"/>
  <c r="H225" i="48"/>
  <c r="G225" i="48"/>
  <c r="F225" i="48"/>
  <c r="E225" i="48"/>
  <c r="D225" i="48"/>
  <c r="C225" i="48"/>
  <c r="B225" i="48"/>
  <c r="A225" i="48"/>
  <c r="M225" i="48"/>
  <c r="N225" i="48" l="1"/>
  <c r="L224" i="48"/>
  <c r="K224" i="48"/>
  <c r="J224" i="48"/>
  <c r="I224" i="48"/>
  <c r="H224" i="48"/>
  <c r="G224" i="48"/>
  <c r="F224" i="48"/>
  <c r="E224" i="48"/>
  <c r="D224" i="48"/>
  <c r="C224" i="48"/>
  <c r="B224" i="48"/>
  <c r="A224" i="48"/>
  <c r="M224" i="48"/>
  <c r="N224" i="48" l="1"/>
  <c r="L223" i="48"/>
  <c r="K223" i="48"/>
  <c r="J223" i="48"/>
  <c r="I223" i="48"/>
  <c r="H223" i="48"/>
  <c r="G223" i="48"/>
  <c r="F223" i="48"/>
  <c r="E223" i="48"/>
  <c r="D223" i="48"/>
  <c r="C223" i="48"/>
  <c r="B223" i="48"/>
  <c r="A223" i="48"/>
  <c r="M223" i="48"/>
  <c r="N223" i="48" l="1"/>
  <c r="L222" i="48"/>
  <c r="K222" i="48"/>
  <c r="J222" i="48"/>
  <c r="I222" i="48"/>
  <c r="H222" i="48"/>
  <c r="G222" i="48"/>
  <c r="F222" i="48"/>
  <c r="E222" i="48"/>
  <c r="D222" i="48"/>
  <c r="C222" i="48"/>
  <c r="B222" i="48"/>
  <c r="A222" i="48"/>
  <c r="M222" i="48"/>
  <c r="N222" i="48" l="1"/>
  <c r="L221" i="48"/>
  <c r="K221" i="48"/>
  <c r="J221" i="48"/>
  <c r="I221" i="48"/>
  <c r="H221" i="48"/>
  <c r="G221" i="48"/>
  <c r="F221" i="48"/>
  <c r="E221" i="48"/>
  <c r="D221" i="48"/>
  <c r="C221" i="48"/>
  <c r="B221" i="48"/>
  <c r="A221" i="48"/>
  <c r="M221" i="48"/>
  <c r="N221" i="48" l="1"/>
  <c r="L220" i="48"/>
  <c r="K220" i="48"/>
  <c r="J220" i="48"/>
  <c r="I220" i="48"/>
  <c r="H220" i="48"/>
  <c r="G220" i="48"/>
  <c r="F220" i="48"/>
  <c r="E220" i="48"/>
  <c r="D220" i="48"/>
  <c r="C220" i="48"/>
  <c r="B220" i="48"/>
  <c r="A220" i="48"/>
  <c r="M220" i="48"/>
  <c r="N220" i="48" l="1"/>
  <c r="L219" i="48"/>
  <c r="K219" i="48"/>
  <c r="J219" i="48"/>
  <c r="I219" i="48"/>
  <c r="H219" i="48"/>
  <c r="G219" i="48"/>
  <c r="F219" i="48"/>
  <c r="E219" i="48"/>
  <c r="D219" i="48"/>
  <c r="C219" i="48"/>
  <c r="B219" i="48"/>
  <c r="A219" i="48"/>
  <c r="M219" i="48"/>
  <c r="N219" i="48" l="1"/>
  <c r="L218" i="48"/>
  <c r="K218" i="48"/>
  <c r="J218" i="48"/>
  <c r="I218" i="48"/>
  <c r="H218" i="48"/>
  <c r="G218" i="48"/>
  <c r="F218" i="48"/>
  <c r="E218" i="48"/>
  <c r="D218" i="48"/>
  <c r="C218" i="48"/>
  <c r="B218" i="48"/>
  <c r="A218" i="48"/>
  <c r="M218" i="48"/>
  <c r="N218" i="48" l="1"/>
  <c r="L217" i="48"/>
  <c r="K217" i="48"/>
  <c r="J217" i="48"/>
  <c r="I217" i="48"/>
  <c r="H217" i="48"/>
  <c r="G217" i="48"/>
  <c r="F217" i="48"/>
  <c r="E217" i="48"/>
  <c r="D217" i="48"/>
  <c r="C217" i="48"/>
  <c r="B217" i="48"/>
  <c r="A217" i="48"/>
  <c r="M217" i="48"/>
  <c r="N217" i="48" l="1"/>
  <c r="L216" i="48"/>
  <c r="K216" i="48"/>
  <c r="J216" i="48"/>
  <c r="I216" i="48"/>
  <c r="H216" i="48"/>
  <c r="G216" i="48"/>
  <c r="F216" i="48"/>
  <c r="E216" i="48"/>
  <c r="D216" i="48"/>
  <c r="C216" i="48"/>
  <c r="B216" i="48"/>
  <c r="A216" i="48"/>
  <c r="M216" i="48"/>
  <c r="N216" i="48" l="1"/>
  <c r="L215" i="48"/>
  <c r="K215" i="48"/>
  <c r="J215" i="48"/>
  <c r="I215" i="48"/>
  <c r="H215" i="48"/>
  <c r="G215" i="48"/>
  <c r="F215" i="48"/>
  <c r="E215" i="48"/>
  <c r="D215" i="48"/>
  <c r="C215" i="48"/>
  <c r="B215" i="48"/>
  <c r="A215" i="48"/>
  <c r="M215" i="48"/>
  <c r="N215" i="48" l="1"/>
  <c r="L214" i="48"/>
  <c r="K214" i="48"/>
  <c r="J214" i="48"/>
  <c r="I214" i="48"/>
  <c r="H214" i="48"/>
  <c r="G214" i="48"/>
  <c r="F214" i="48"/>
  <c r="E214" i="48"/>
  <c r="D214" i="48"/>
  <c r="C214" i="48"/>
  <c r="B214" i="48"/>
  <c r="A214" i="48"/>
  <c r="M214" i="48"/>
  <c r="N214" i="48" l="1"/>
  <c r="L213" i="48"/>
  <c r="K213" i="48"/>
  <c r="J213" i="48"/>
  <c r="I213" i="48"/>
  <c r="H213" i="48"/>
  <c r="G213" i="48"/>
  <c r="F213" i="48"/>
  <c r="E213" i="48"/>
  <c r="D213" i="48"/>
  <c r="C213" i="48"/>
  <c r="B213" i="48"/>
  <c r="A213" i="48"/>
  <c r="M213" i="48"/>
  <c r="N213" i="48" l="1"/>
  <c r="L212" i="48"/>
  <c r="K212" i="48"/>
  <c r="J212" i="48"/>
  <c r="I212" i="48"/>
  <c r="H212" i="48"/>
  <c r="G212" i="48"/>
  <c r="F212" i="48"/>
  <c r="E212" i="48"/>
  <c r="D212" i="48"/>
  <c r="C212" i="48"/>
  <c r="B212" i="48"/>
  <c r="A212" i="48"/>
  <c r="M212" i="48"/>
  <c r="N212" i="48" l="1"/>
  <c r="L211" i="48"/>
  <c r="K211" i="48"/>
  <c r="J211" i="48"/>
  <c r="I211" i="48"/>
  <c r="H211" i="48"/>
  <c r="G211" i="48"/>
  <c r="F211" i="48"/>
  <c r="E211" i="48"/>
  <c r="D211" i="48"/>
  <c r="C211" i="48"/>
  <c r="B211" i="48"/>
  <c r="A211" i="48"/>
  <c r="M211" i="48"/>
  <c r="N211" i="48" l="1"/>
  <c r="L210" i="48"/>
  <c r="K210" i="48"/>
  <c r="J210" i="48"/>
  <c r="I210" i="48"/>
  <c r="H210" i="48"/>
  <c r="G210" i="48"/>
  <c r="F210" i="48"/>
  <c r="E210" i="48"/>
  <c r="D210" i="48"/>
  <c r="C210" i="48"/>
  <c r="B210" i="48"/>
  <c r="A210" i="48"/>
  <c r="M210" i="48"/>
  <c r="N210" i="48" l="1"/>
  <c r="L209" i="48"/>
  <c r="K209" i="48"/>
  <c r="J209" i="48"/>
  <c r="I209" i="48"/>
  <c r="H209" i="48"/>
  <c r="G209" i="48"/>
  <c r="F209" i="48"/>
  <c r="E209" i="48"/>
  <c r="D209" i="48"/>
  <c r="C209" i="48"/>
  <c r="B209" i="48"/>
  <c r="A209" i="48"/>
  <c r="M209" i="48"/>
  <c r="N209" i="48" l="1"/>
  <c r="L208" i="48"/>
  <c r="K208" i="48"/>
  <c r="J208" i="48"/>
  <c r="I208" i="48"/>
  <c r="H208" i="48"/>
  <c r="G208" i="48"/>
  <c r="F208" i="48"/>
  <c r="E208" i="48"/>
  <c r="D208" i="48"/>
  <c r="C208" i="48"/>
  <c r="B208" i="48"/>
  <c r="A208" i="48"/>
  <c r="M208" i="48"/>
  <c r="N208" i="48" l="1"/>
  <c r="L207" i="48"/>
  <c r="K207" i="48"/>
  <c r="J207" i="48"/>
  <c r="I207" i="48"/>
  <c r="H207" i="48"/>
  <c r="G207" i="48"/>
  <c r="F207" i="48"/>
  <c r="E207" i="48"/>
  <c r="D207" i="48"/>
  <c r="C207" i="48"/>
  <c r="B207" i="48"/>
  <c r="A207" i="48"/>
  <c r="M207" i="48"/>
  <c r="N207" i="48" l="1"/>
  <c r="L206" i="48"/>
  <c r="K206" i="48"/>
  <c r="J206" i="48"/>
  <c r="I206" i="48"/>
  <c r="H206" i="48"/>
  <c r="G206" i="48"/>
  <c r="F206" i="48"/>
  <c r="E206" i="48"/>
  <c r="D206" i="48"/>
  <c r="C206" i="48"/>
  <c r="B206" i="48"/>
  <c r="A206" i="48"/>
  <c r="M206" i="48"/>
  <c r="N206" i="48" l="1"/>
  <c r="L205" i="48"/>
  <c r="K205" i="48"/>
  <c r="J205" i="48"/>
  <c r="I205" i="48"/>
  <c r="H205" i="48"/>
  <c r="G205" i="48"/>
  <c r="F205" i="48"/>
  <c r="E205" i="48"/>
  <c r="D205" i="48"/>
  <c r="C205" i="48"/>
  <c r="B205" i="48"/>
  <c r="A205" i="48"/>
  <c r="M205" i="48"/>
  <c r="N205" i="48" l="1"/>
  <c r="L204" i="48"/>
  <c r="K204" i="48"/>
  <c r="J204" i="48"/>
  <c r="I204" i="48"/>
  <c r="H204" i="48"/>
  <c r="G204" i="48"/>
  <c r="F204" i="48"/>
  <c r="E204" i="48"/>
  <c r="D204" i="48"/>
  <c r="C204" i="48"/>
  <c r="B204" i="48"/>
  <c r="A204" i="48"/>
  <c r="M204" i="48"/>
  <c r="N204" i="48" l="1"/>
  <c r="L203" i="48"/>
  <c r="K203" i="48"/>
  <c r="J203" i="48"/>
  <c r="I203" i="48"/>
  <c r="H203" i="48"/>
  <c r="G203" i="48"/>
  <c r="F203" i="48"/>
  <c r="E203" i="48"/>
  <c r="D203" i="48"/>
  <c r="C203" i="48"/>
  <c r="B203" i="48"/>
  <c r="A203" i="48"/>
  <c r="M203" i="48"/>
  <c r="N203" i="48" l="1"/>
  <c r="L202" i="48"/>
  <c r="K202" i="48"/>
  <c r="J202" i="48"/>
  <c r="I202" i="48"/>
  <c r="H202" i="48"/>
  <c r="G202" i="48"/>
  <c r="F202" i="48"/>
  <c r="E202" i="48"/>
  <c r="D202" i="48"/>
  <c r="C202" i="48"/>
  <c r="B202" i="48"/>
  <c r="A202" i="48"/>
  <c r="M202" i="48"/>
  <c r="N202" i="48" l="1"/>
  <c r="L201" i="48"/>
  <c r="K201" i="48"/>
  <c r="J201" i="48"/>
  <c r="I201" i="48"/>
  <c r="H201" i="48"/>
  <c r="G201" i="48"/>
  <c r="F201" i="48"/>
  <c r="E201" i="48"/>
  <c r="D201" i="48"/>
  <c r="C201" i="48"/>
  <c r="B201" i="48"/>
  <c r="A201" i="48"/>
  <c r="M201" i="48"/>
  <c r="N201" i="48" l="1"/>
  <c r="L200" i="48"/>
  <c r="K200" i="48"/>
  <c r="J200" i="48"/>
  <c r="I200" i="48"/>
  <c r="H200" i="48"/>
  <c r="G200" i="48"/>
  <c r="F200" i="48"/>
  <c r="E200" i="48"/>
  <c r="D200" i="48"/>
  <c r="C200" i="48"/>
  <c r="B200" i="48"/>
  <c r="A200" i="48"/>
  <c r="M200" i="48"/>
  <c r="N200" i="48" l="1"/>
  <c r="L199" i="48"/>
  <c r="K199" i="48"/>
  <c r="J199" i="48"/>
  <c r="I199" i="48"/>
  <c r="H199" i="48"/>
  <c r="G199" i="48"/>
  <c r="F199" i="48"/>
  <c r="E199" i="48"/>
  <c r="D199" i="48"/>
  <c r="C199" i="48"/>
  <c r="B199" i="48"/>
  <c r="A199" i="48"/>
  <c r="M199" i="48"/>
  <c r="N199" i="48" l="1"/>
  <c r="L198" i="48"/>
  <c r="K198" i="48"/>
  <c r="J198" i="48"/>
  <c r="I198" i="48"/>
  <c r="H198" i="48"/>
  <c r="G198" i="48"/>
  <c r="F198" i="48"/>
  <c r="E198" i="48"/>
  <c r="D198" i="48"/>
  <c r="C198" i="48"/>
  <c r="B198" i="48"/>
  <c r="A198" i="48"/>
  <c r="M198" i="48"/>
  <c r="N198" i="48" l="1"/>
  <c r="L197" i="48"/>
  <c r="K197" i="48"/>
  <c r="J197" i="48"/>
  <c r="I197" i="48"/>
  <c r="H197" i="48"/>
  <c r="G197" i="48"/>
  <c r="F197" i="48"/>
  <c r="E197" i="48"/>
  <c r="D197" i="48"/>
  <c r="C197" i="48"/>
  <c r="B197" i="48"/>
  <c r="A197" i="48"/>
  <c r="M197" i="48"/>
  <c r="N197" i="48" l="1"/>
  <c r="L196" i="48"/>
  <c r="K196" i="48"/>
  <c r="J196" i="48"/>
  <c r="I196" i="48"/>
  <c r="H196" i="48"/>
  <c r="G196" i="48"/>
  <c r="F196" i="48"/>
  <c r="E196" i="48"/>
  <c r="D196" i="48"/>
  <c r="C196" i="48"/>
  <c r="B196" i="48"/>
  <c r="A196" i="48"/>
  <c r="M196" i="48"/>
  <c r="N196" i="48" l="1"/>
  <c r="L195" i="48"/>
  <c r="K195" i="48"/>
  <c r="J195" i="48"/>
  <c r="I195" i="48"/>
  <c r="H195" i="48"/>
  <c r="G195" i="48"/>
  <c r="F195" i="48"/>
  <c r="E195" i="48"/>
  <c r="D195" i="48"/>
  <c r="C195" i="48"/>
  <c r="B195" i="48"/>
  <c r="A195" i="48"/>
  <c r="M195" i="48"/>
  <c r="N195" i="48" l="1"/>
  <c r="L194" i="48"/>
  <c r="K194" i="48"/>
  <c r="J194" i="48"/>
  <c r="I194" i="48"/>
  <c r="H194" i="48"/>
  <c r="G194" i="48"/>
  <c r="F194" i="48"/>
  <c r="E194" i="48"/>
  <c r="D194" i="48"/>
  <c r="C194" i="48"/>
  <c r="B194" i="48"/>
  <c r="A194" i="48"/>
  <c r="M194" i="48"/>
  <c r="N194" i="48" l="1"/>
  <c r="L193" i="48"/>
  <c r="K193" i="48"/>
  <c r="J193" i="48"/>
  <c r="I193" i="48"/>
  <c r="H193" i="48"/>
  <c r="G193" i="48"/>
  <c r="F193" i="48"/>
  <c r="E193" i="48"/>
  <c r="D193" i="48"/>
  <c r="C193" i="48"/>
  <c r="B193" i="48"/>
  <c r="A193" i="48"/>
  <c r="M193" i="48"/>
  <c r="N193" i="48" l="1"/>
  <c r="L192" i="48"/>
  <c r="K192" i="48"/>
  <c r="J192" i="48"/>
  <c r="I192" i="48"/>
  <c r="H192" i="48"/>
  <c r="G192" i="48"/>
  <c r="F192" i="48"/>
  <c r="E192" i="48"/>
  <c r="D192" i="48"/>
  <c r="C192" i="48"/>
  <c r="B192" i="48"/>
  <c r="A192" i="48"/>
  <c r="M192" i="48"/>
  <c r="N192" i="48" l="1"/>
  <c r="L191" i="48"/>
  <c r="K191" i="48"/>
  <c r="J191" i="48"/>
  <c r="I191" i="48"/>
  <c r="H191" i="48"/>
  <c r="G191" i="48"/>
  <c r="F191" i="48"/>
  <c r="E191" i="48"/>
  <c r="D191" i="48"/>
  <c r="C191" i="48"/>
  <c r="B191" i="48"/>
  <c r="A191" i="48"/>
  <c r="M191" i="48"/>
  <c r="N191" i="48" l="1"/>
  <c r="L190" i="48"/>
  <c r="K190" i="48"/>
  <c r="J190" i="48"/>
  <c r="I190" i="48"/>
  <c r="H190" i="48"/>
  <c r="G190" i="48"/>
  <c r="F190" i="48"/>
  <c r="E190" i="48"/>
  <c r="D190" i="48"/>
  <c r="C190" i="48"/>
  <c r="B190" i="48"/>
  <c r="A190" i="48"/>
  <c r="M190" i="48"/>
  <c r="N190" i="48" l="1"/>
  <c r="L189" i="48"/>
  <c r="K189" i="48"/>
  <c r="J189" i="48"/>
  <c r="I189" i="48"/>
  <c r="H189" i="48"/>
  <c r="G189" i="48"/>
  <c r="F189" i="48"/>
  <c r="E189" i="48"/>
  <c r="D189" i="48"/>
  <c r="C189" i="48"/>
  <c r="B189" i="48"/>
  <c r="A189" i="48"/>
  <c r="M189" i="48"/>
  <c r="N189" i="48" l="1"/>
  <c r="L188" i="48"/>
  <c r="K188" i="48"/>
  <c r="J188" i="48"/>
  <c r="I188" i="48"/>
  <c r="H188" i="48"/>
  <c r="G188" i="48"/>
  <c r="F188" i="48"/>
  <c r="E188" i="48"/>
  <c r="D188" i="48"/>
  <c r="C188" i="48"/>
  <c r="B188" i="48"/>
  <c r="A188" i="48"/>
  <c r="M188" i="48"/>
  <c r="N188" i="48" l="1"/>
  <c r="L187" i="48"/>
  <c r="K187" i="48"/>
  <c r="J187" i="48"/>
  <c r="I187" i="48"/>
  <c r="H187" i="48"/>
  <c r="G187" i="48"/>
  <c r="F187" i="48"/>
  <c r="E187" i="48"/>
  <c r="D187" i="48"/>
  <c r="C187" i="48"/>
  <c r="B187" i="48"/>
  <c r="A187" i="48"/>
  <c r="M187" i="48"/>
  <c r="N187" i="48" l="1"/>
  <c r="L186" i="48"/>
  <c r="K186" i="48"/>
  <c r="J186" i="48"/>
  <c r="I186" i="48"/>
  <c r="H186" i="48"/>
  <c r="G186" i="48"/>
  <c r="F186" i="48"/>
  <c r="E186" i="48"/>
  <c r="D186" i="48"/>
  <c r="C186" i="48"/>
  <c r="B186" i="48"/>
  <c r="A186" i="48"/>
  <c r="M186" i="48"/>
  <c r="N186" i="48" l="1"/>
  <c r="L185" i="48"/>
  <c r="K185" i="48"/>
  <c r="J185" i="48"/>
  <c r="I185" i="48"/>
  <c r="H185" i="48"/>
  <c r="G185" i="48"/>
  <c r="F185" i="48"/>
  <c r="E185" i="48"/>
  <c r="D185" i="48"/>
  <c r="C185" i="48"/>
  <c r="B185" i="48"/>
  <c r="A185" i="48"/>
  <c r="M185" i="48"/>
  <c r="N185" i="48" l="1"/>
  <c r="L184" i="48"/>
  <c r="K184" i="48"/>
  <c r="J184" i="48"/>
  <c r="I184" i="48"/>
  <c r="H184" i="48"/>
  <c r="G184" i="48"/>
  <c r="F184" i="48"/>
  <c r="E184" i="48"/>
  <c r="D184" i="48"/>
  <c r="C184" i="48"/>
  <c r="B184" i="48"/>
  <c r="A184" i="48"/>
  <c r="M184" i="48"/>
  <c r="N184" i="48" l="1"/>
  <c r="L183" i="48"/>
  <c r="K183" i="48"/>
  <c r="J183" i="48"/>
  <c r="I183" i="48"/>
  <c r="H183" i="48"/>
  <c r="G183" i="48"/>
  <c r="F183" i="48"/>
  <c r="E183" i="48"/>
  <c r="D183" i="48"/>
  <c r="C183" i="48"/>
  <c r="B183" i="48"/>
  <c r="A183" i="48"/>
  <c r="M183" i="48"/>
  <c r="N183" i="48" l="1"/>
  <c r="L182" i="48"/>
  <c r="K182" i="48"/>
  <c r="J182" i="48"/>
  <c r="I182" i="48"/>
  <c r="H182" i="48"/>
  <c r="G182" i="48"/>
  <c r="F182" i="48"/>
  <c r="E182" i="48"/>
  <c r="D182" i="48"/>
  <c r="C182" i="48"/>
  <c r="B182" i="48"/>
  <c r="A182" i="48"/>
  <c r="M182" i="48"/>
  <c r="N182" i="48" l="1"/>
  <c r="L181" i="48"/>
  <c r="K181" i="48"/>
  <c r="J181" i="48"/>
  <c r="I181" i="48"/>
  <c r="H181" i="48"/>
  <c r="G181" i="48"/>
  <c r="F181" i="48"/>
  <c r="E181" i="48"/>
  <c r="D181" i="48"/>
  <c r="C181" i="48"/>
  <c r="B181" i="48"/>
  <c r="A181" i="48"/>
  <c r="M181" i="48"/>
  <c r="N181" i="48" l="1"/>
  <c r="L180" i="48"/>
  <c r="K180" i="48"/>
  <c r="J180" i="48"/>
  <c r="I180" i="48"/>
  <c r="H180" i="48"/>
  <c r="G180" i="48"/>
  <c r="F180" i="48"/>
  <c r="E180" i="48"/>
  <c r="D180" i="48"/>
  <c r="C180" i="48"/>
  <c r="B180" i="48"/>
  <c r="A180" i="48"/>
  <c r="M180" i="48"/>
  <c r="N180" i="48" l="1"/>
  <c r="L179" i="48"/>
  <c r="K179" i="48"/>
  <c r="J179" i="48"/>
  <c r="I179" i="48"/>
  <c r="H179" i="48"/>
  <c r="G179" i="48"/>
  <c r="F179" i="48"/>
  <c r="E179" i="48"/>
  <c r="D179" i="48"/>
  <c r="C179" i="48"/>
  <c r="B179" i="48"/>
  <c r="A179" i="48"/>
  <c r="M179" i="48"/>
  <c r="N179" i="48" l="1"/>
  <c r="L178" i="48"/>
  <c r="K178" i="48"/>
  <c r="J178" i="48"/>
  <c r="I178" i="48"/>
  <c r="H178" i="48"/>
  <c r="G178" i="48"/>
  <c r="F178" i="48"/>
  <c r="E178" i="48"/>
  <c r="D178" i="48"/>
  <c r="C178" i="48"/>
  <c r="B178" i="48"/>
  <c r="A178" i="48"/>
  <c r="M178" i="48"/>
  <c r="N178" i="48" l="1"/>
  <c r="L177" i="48"/>
  <c r="K177" i="48"/>
  <c r="J177" i="48"/>
  <c r="I177" i="48"/>
  <c r="H177" i="48"/>
  <c r="G177" i="48"/>
  <c r="F177" i="48"/>
  <c r="E177" i="48"/>
  <c r="D177" i="48"/>
  <c r="C177" i="48"/>
  <c r="B177" i="48"/>
  <c r="A177" i="48"/>
  <c r="M177" i="48"/>
  <c r="N177" i="48" l="1"/>
  <c r="L176" i="48"/>
  <c r="K176" i="48"/>
  <c r="J176" i="48"/>
  <c r="I176" i="48"/>
  <c r="H176" i="48"/>
  <c r="G176" i="48"/>
  <c r="F176" i="48"/>
  <c r="E176" i="48"/>
  <c r="D176" i="48"/>
  <c r="C176" i="48"/>
  <c r="B176" i="48"/>
  <c r="A176" i="48"/>
  <c r="M176" i="48"/>
  <c r="N176" i="48" l="1"/>
  <c r="L175" i="48"/>
  <c r="K175" i="48"/>
  <c r="J175" i="48"/>
  <c r="I175" i="48"/>
  <c r="H175" i="48"/>
  <c r="G175" i="48"/>
  <c r="F175" i="48"/>
  <c r="E175" i="48"/>
  <c r="D175" i="48"/>
  <c r="C175" i="48"/>
  <c r="B175" i="48"/>
  <c r="A175" i="48"/>
  <c r="M175" i="48"/>
  <c r="N175" i="48" l="1"/>
  <c r="L174" i="48"/>
  <c r="K174" i="48"/>
  <c r="J174" i="48"/>
  <c r="I174" i="48"/>
  <c r="H174" i="48"/>
  <c r="G174" i="48"/>
  <c r="F174" i="48"/>
  <c r="E174" i="48"/>
  <c r="D174" i="48"/>
  <c r="C174" i="48"/>
  <c r="B174" i="48"/>
  <c r="A174" i="48"/>
  <c r="M174" i="48"/>
  <c r="N174" i="48" l="1"/>
  <c r="L173" i="48"/>
  <c r="K173" i="48"/>
  <c r="J173" i="48"/>
  <c r="I173" i="48"/>
  <c r="H173" i="48"/>
  <c r="G173" i="48"/>
  <c r="F173" i="48"/>
  <c r="E173" i="48"/>
  <c r="D173" i="48"/>
  <c r="C173" i="48"/>
  <c r="B173" i="48"/>
  <c r="A173" i="48"/>
  <c r="M173" i="48"/>
  <c r="N173" i="48" l="1"/>
  <c r="L172" i="48"/>
  <c r="K172" i="48"/>
  <c r="J172" i="48"/>
  <c r="I172" i="48"/>
  <c r="H172" i="48"/>
  <c r="G172" i="48"/>
  <c r="F172" i="48"/>
  <c r="E172" i="48"/>
  <c r="D172" i="48"/>
  <c r="C172" i="48"/>
  <c r="B172" i="48"/>
  <c r="A172" i="48"/>
  <c r="M172" i="48"/>
  <c r="N172" i="48" l="1"/>
  <c r="L171" i="48"/>
  <c r="K171" i="48"/>
  <c r="J171" i="48"/>
  <c r="I171" i="48"/>
  <c r="H171" i="48"/>
  <c r="G171" i="48"/>
  <c r="F171" i="48"/>
  <c r="E171" i="48"/>
  <c r="D171" i="48"/>
  <c r="C171" i="48"/>
  <c r="B171" i="48"/>
  <c r="A171" i="48"/>
  <c r="M171" i="48"/>
  <c r="N171" i="48" l="1"/>
  <c r="L170" i="48"/>
  <c r="K170" i="48"/>
  <c r="J170" i="48"/>
  <c r="I170" i="48"/>
  <c r="H170" i="48"/>
  <c r="G170" i="48"/>
  <c r="F170" i="48"/>
  <c r="E170" i="48"/>
  <c r="D170" i="48"/>
  <c r="C170" i="48"/>
  <c r="B170" i="48"/>
  <c r="A170" i="48"/>
  <c r="M170" i="48"/>
  <c r="N170" i="48" l="1"/>
  <c r="L169" i="48"/>
  <c r="K169" i="48"/>
  <c r="J169" i="48"/>
  <c r="I169" i="48"/>
  <c r="H169" i="48"/>
  <c r="G169" i="48"/>
  <c r="F169" i="48"/>
  <c r="E169" i="48"/>
  <c r="D169" i="48"/>
  <c r="C169" i="48"/>
  <c r="B169" i="48"/>
  <c r="A169" i="48"/>
  <c r="M169" i="48"/>
  <c r="N169" i="48" l="1"/>
  <c r="L168" i="48"/>
  <c r="K168" i="48"/>
  <c r="J168" i="48"/>
  <c r="I168" i="48"/>
  <c r="H168" i="48"/>
  <c r="G168" i="48"/>
  <c r="F168" i="48"/>
  <c r="E168" i="48"/>
  <c r="D168" i="48"/>
  <c r="C168" i="48"/>
  <c r="B168" i="48"/>
  <c r="A168" i="48"/>
  <c r="M168" i="48"/>
  <c r="N168" i="48" l="1"/>
  <c r="L167" i="48"/>
  <c r="K167" i="48"/>
  <c r="J167" i="48"/>
  <c r="I167" i="48"/>
  <c r="H167" i="48"/>
  <c r="G167" i="48"/>
  <c r="F167" i="48"/>
  <c r="E167" i="48"/>
  <c r="D167" i="48"/>
  <c r="C167" i="48"/>
  <c r="B167" i="48"/>
  <c r="A167" i="48"/>
  <c r="M167" i="48"/>
  <c r="N167" i="48" l="1"/>
  <c r="L166" i="48"/>
  <c r="K166" i="48"/>
  <c r="J166" i="48"/>
  <c r="I166" i="48"/>
  <c r="H166" i="48"/>
  <c r="G166" i="48"/>
  <c r="F166" i="48"/>
  <c r="E166" i="48"/>
  <c r="D166" i="48"/>
  <c r="C166" i="48"/>
  <c r="B166" i="48"/>
  <c r="A166" i="48"/>
  <c r="M166" i="48"/>
  <c r="N166" i="48" l="1"/>
  <c r="L165" i="48"/>
  <c r="K165" i="48"/>
  <c r="J165" i="48"/>
  <c r="I165" i="48"/>
  <c r="H165" i="48"/>
  <c r="G165" i="48"/>
  <c r="F165" i="48"/>
  <c r="E165" i="48"/>
  <c r="D165" i="48"/>
  <c r="C165" i="48"/>
  <c r="B165" i="48"/>
  <c r="A165" i="48"/>
  <c r="M165" i="48"/>
  <c r="N165" i="48" l="1"/>
  <c r="L164" i="48"/>
  <c r="K164" i="48"/>
  <c r="J164" i="48"/>
  <c r="I164" i="48"/>
  <c r="H164" i="48"/>
  <c r="G164" i="48"/>
  <c r="F164" i="48"/>
  <c r="E164" i="48"/>
  <c r="D164" i="48"/>
  <c r="C164" i="48"/>
  <c r="B164" i="48"/>
  <c r="A164" i="48"/>
  <c r="M164" i="48"/>
  <c r="N164" i="48" l="1"/>
  <c r="L163" i="48"/>
  <c r="K163" i="48"/>
  <c r="J163" i="48"/>
  <c r="I163" i="48"/>
  <c r="H163" i="48"/>
  <c r="G163" i="48"/>
  <c r="F163" i="48"/>
  <c r="E163" i="48"/>
  <c r="D163" i="48"/>
  <c r="C163" i="48"/>
  <c r="B163" i="48"/>
  <c r="A163" i="48"/>
  <c r="M163" i="48"/>
  <c r="N163" i="48" l="1"/>
  <c r="L162" i="48"/>
  <c r="K162" i="48"/>
  <c r="J162" i="48"/>
  <c r="I162" i="48"/>
  <c r="H162" i="48"/>
  <c r="G162" i="48"/>
  <c r="F162" i="48"/>
  <c r="E162" i="48"/>
  <c r="D162" i="48"/>
  <c r="C162" i="48"/>
  <c r="B162" i="48"/>
  <c r="A162" i="48"/>
  <c r="M162" i="48"/>
  <c r="N162" i="48" l="1"/>
  <c r="L161" i="48"/>
  <c r="K161" i="48"/>
  <c r="J161" i="48"/>
  <c r="I161" i="48"/>
  <c r="H161" i="48"/>
  <c r="G161" i="48"/>
  <c r="F161" i="48"/>
  <c r="E161" i="48"/>
  <c r="D161" i="48"/>
  <c r="C161" i="48"/>
  <c r="B161" i="48"/>
  <c r="A161" i="48"/>
  <c r="M161" i="48"/>
  <c r="N161" i="48" l="1"/>
  <c r="L160" i="48"/>
  <c r="K160" i="48"/>
  <c r="J160" i="48"/>
  <c r="I160" i="48"/>
  <c r="H160" i="48"/>
  <c r="G160" i="48"/>
  <c r="F160" i="48"/>
  <c r="E160" i="48"/>
  <c r="D160" i="48"/>
  <c r="C160" i="48"/>
  <c r="B160" i="48"/>
  <c r="A160" i="48"/>
  <c r="M160" i="48"/>
  <c r="N160" i="48" l="1"/>
  <c r="L159" i="48"/>
  <c r="K159" i="48"/>
  <c r="J159" i="48"/>
  <c r="I159" i="48"/>
  <c r="H159" i="48"/>
  <c r="G159" i="48"/>
  <c r="F159" i="48"/>
  <c r="E159" i="48"/>
  <c r="D159" i="48"/>
  <c r="C159" i="48"/>
  <c r="B159" i="48"/>
  <c r="A159" i="48"/>
  <c r="M159" i="48"/>
  <c r="N159" i="48" l="1"/>
  <c r="L158" i="48"/>
  <c r="K158" i="48"/>
  <c r="J158" i="48"/>
  <c r="I158" i="48"/>
  <c r="H158" i="48"/>
  <c r="G158" i="48"/>
  <c r="F158" i="48"/>
  <c r="E158" i="48"/>
  <c r="D158" i="48"/>
  <c r="C158" i="48"/>
  <c r="B158" i="48"/>
  <c r="A158" i="48"/>
  <c r="M158" i="48"/>
  <c r="N158" i="48" l="1"/>
  <c r="L157" i="48"/>
  <c r="K157" i="48"/>
  <c r="J157" i="48"/>
  <c r="I157" i="48"/>
  <c r="H157" i="48"/>
  <c r="G157" i="48"/>
  <c r="F157" i="48"/>
  <c r="E157" i="48"/>
  <c r="D157" i="48"/>
  <c r="C157" i="48"/>
  <c r="B157" i="48"/>
  <c r="A157" i="48"/>
  <c r="M157" i="48"/>
  <c r="N157" i="48" l="1"/>
  <c r="L156" i="48"/>
  <c r="K156" i="48"/>
  <c r="J156" i="48"/>
  <c r="I156" i="48"/>
  <c r="H156" i="48"/>
  <c r="G156" i="48"/>
  <c r="F156" i="48"/>
  <c r="E156" i="48"/>
  <c r="D156" i="48"/>
  <c r="C156" i="48"/>
  <c r="B156" i="48"/>
  <c r="A156" i="48"/>
  <c r="M156" i="48"/>
  <c r="N156" i="48" l="1"/>
  <c r="L155" i="48"/>
  <c r="K155" i="48"/>
  <c r="J155" i="48"/>
  <c r="I155" i="48"/>
  <c r="H155" i="48"/>
  <c r="G155" i="48"/>
  <c r="F155" i="48"/>
  <c r="E155" i="48"/>
  <c r="D155" i="48"/>
  <c r="C155" i="48"/>
  <c r="B155" i="48"/>
  <c r="A155" i="48"/>
  <c r="M155" i="48"/>
  <c r="N155" i="48" l="1"/>
  <c r="L154" i="48"/>
  <c r="K154" i="48"/>
  <c r="J154" i="48"/>
  <c r="I154" i="48"/>
  <c r="H154" i="48"/>
  <c r="G154" i="48"/>
  <c r="F154" i="48"/>
  <c r="E154" i="48"/>
  <c r="D154" i="48"/>
  <c r="C154" i="48"/>
  <c r="B154" i="48"/>
  <c r="A154" i="48"/>
  <c r="M154" i="48"/>
  <c r="N154" i="48" l="1"/>
  <c r="L153" i="48"/>
  <c r="K153" i="48"/>
  <c r="J153" i="48"/>
  <c r="I153" i="48"/>
  <c r="H153" i="48"/>
  <c r="G153" i="48"/>
  <c r="F153" i="48"/>
  <c r="E153" i="48"/>
  <c r="D153" i="48"/>
  <c r="C153" i="48"/>
  <c r="B153" i="48"/>
  <c r="A153" i="48"/>
  <c r="M153" i="48"/>
  <c r="N153" i="48" l="1"/>
  <c r="L152" i="48"/>
  <c r="K152" i="48"/>
  <c r="J152" i="48"/>
  <c r="I152" i="48"/>
  <c r="H152" i="48"/>
  <c r="G152" i="48"/>
  <c r="F152" i="48"/>
  <c r="E152" i="48"/>
  <c r="D152" i="48"/>
  <c r="C152" i="48"/>
  <c r="B152" i="48"/>
  <c r="A152" i="48"/>
  <c r="M152" i="48"/>
  <c r="N152" i="48" l="1"/>
  <c r="L151" i="48"/>
  <c r="K151" i="48"/>
  <c r="J151" i="48"/>
  <c r="I151" i="48"/>
  <c r="H151" i="48"/>
  <c r="G151" i="48"/>
  <c r="F151" i="48"/>
  <c r="E151" i="48"/>
  <c r="D151" i="48"/>
  <c r="C151" i="48"/>
  <c r="B151" i="48"/>
  <c r="A151" i="48"/>
  <c r="M151" i="48"/>
  <c r="N151" i="48" l="1"/>
  <c r="L150" i="48"/>
  <c r="K150" i="48"/>
  <c r="J150" i="48"/>
  <c r="I150" i="48"/>
  <c r="H150" i="48"/>
  <c r="G150" i="48"/>
  <c r="F150" i="48"/>
  <c r="E150" i="48"/>
  <c r="D150" i="48"/>
  <c r="C150" i="48"/>
  <c r="B150" i="48"/>
  <c r="A150" i="48"/>
  <c r="M150" i="48"/>
  <c r="N150" i="48" l="1"/>
  <c r="L149" i="48"/>
  <c r="K149" i="48"/>
  <c r="J149" i="48"/>
  <c r="I149" i="48"/>
  <c r="H149" i="48"/>
  <c r="G149" i="48"/>
  <c r="F149" i="48"/>
  <c r="E149" i="48"/>
  <c r="D149" i="48"/>
  <c r="C149" i="48"/>
  <c r="B149" i="48"/>
  <c r="A149" i="48"/>
  <c r="M149" i="48"/>
  <c r="N149" i="48" l="1"/>
  <c r="L148" i="48"/>
  <c r="K148" i="48"/>
  <c r="J148" i="48"/>
  <c r="I148" i="48"/>
  <c r="H148" i="48"/>
  <c r="G148" i="48"/>
  <c r="F148" i="48"/>
  <c r="E148" i="48"/>
  <c r="D148" i="48"/>
  <c r="C148" i="48"/>
  <c r="B148" i="48"/>
  <c r="A148" i="48"/>
  <c r="M148" i="48"/>
  <c r="N148" i="48" l="1"/>
  <c r="L147" i="48"/>
  <c r="K147" i="48"/>
  <c r="J147" i="48"/>
  <c r="I147" i="48"/>
  <c r="H147" i="48"/>
  <c r="G147" i="48"/>
  <c r="F147" i="48"/>
  <c r="E147" i="48"/>
  <c r="D147" i="48"/>
  <c r="C147" i="48"/>
  <c r="B147" i="48"/>
  <c r="A147" i="48"/>
  <c r="M147" i="48"/>
  <c r="N147" i="48" l="1"/>
  <c r="L146" i="48"/>
  <c r="K146" i="48"/>
  <c r="J146" i="48"/>
  <c r="I146" i="48"/>
  <c r="H146" i="48"/>
  <c r="G146" i="48"/>
  <c r="F146" i="48"/>
  <c r="E146" i="48"/>
  <c r="D146" i="48"/>
  <c r="C146" i="48"/>
  <c r="B146" i="48"/>
  <c r="A146" i="48"/>
  <c r="M146" i="48"/>
  <c r="N146" i="48" l="1"/>
  <c r="L145" i="48"/>
  <c r="K145" i="48"/>
  <c r="J145" i="48"/>
  <c r="I145" i="48"/>
  <c r="H145" i="48"/>
  <c r="G145" i="48"/>
  <c r="F145" i="48"/>
  <c r="E145" i="48"/>
  <c r="D145" i="48"/>
  <c r="C145" i="48"/>
  <c r="B145" i="48"/>
  <c r="A145" i="48"/>
  <c r="M145" i="48"/>
  <c r="N145" i="48" l="1"/>
  <c r="L144" i="48"/>
  <c r="K144" i="48"/>
  <c r="J144" i="48"/>
  <c r="I144" i="48"/>
  <c r="H144" i="48"/>
  <c r="G144" i="48"/>
  <c r="F144" i="48"/>
  <c r="E144" i="48"/>
  <c r="D144" i="48"/>
  <c r="C144" i="48"/>
  <c r="B144" i="48"/>
  <c r="A144" i="48"/>
  <c r="M144" i="48"/>
  <c r="N144" i="48" l="1"/>
  <c r="L143" i="48"/>
  <c r="K143" i="48"/>
  <c r="J143" i="48"/>
  <c r="I143" i="48"/>
  <c r="H143" i="48"/>
  <c r="G143" i="48"/>
  <c r="F143" i="48"/>
  <c r="E143" i="48"/>
  <c r="D143" i="48"/>
  <c r="C143" i="48"/>
  <c r="B143" i="48"/>
  <c r="A143" i="48"/>
  <c r="M143" i="48"/>
  <c r="N143" i="48" l="1"/>
  <c r="L142" i="48"/>
  <c r="K142" i="48"/>
  <c r="J142" i="48"/>
  <c r="I142" i="48"/>
  <c r="H142" i="48"/>
  <c r="G142" i="48"/>
  <c r="F142" i="48"/>
  <c r="E142" i="48"/>
  <c r="D142" i="48"/>
  <c r="C142" i="48"/>
  <c r="B142" i="48"/>
  <c r="A142" i="48"/>
  <c r="M142" i="48"/>
  <c r="N142" i="48" l="1"/>
  <c r="L141" i="48"/>
  <c r="K141" i="48"/>
  <c r="J141" i="48"/>
  <c r="I141" i="48"/>
  <c r="H141" i="48"/>
  <c r="G141" i="48"/>
  <c r="F141" i="48"/>
  <c r="E141" i="48"/>
  <c r="D141" i="48"/>
  <c r="C141" i="48"/>
  <c r="B141" i="48"/>
  <c r="A141" i="48"/>
  <c r="M141" i="48"/>
  <c r="N141" i="48" l="1"/>
  <c r="L140" i="48"/>
  <c r="K140" i="48"/>
  <c r="J140" i="48"/>
  <c r="I140" i="48"/>
  <c r="H140" i="48"/>
  <c r="G140" i="48"/>
  <c r="F140" i="48"/>
  <c r="E140" i="48"/>
  <c r="D140" i="48"/>
  <c r="C140" i="48"/>
  <c r="B140" i="48"/>
  <c r="A140" i="48"/>
  <c r="M140" i="48"/>
  <c r="N140" i="48" l="1"/>
  <c r="L139" i="48"/>
  <c r="K139" i="48"/>
  <c r="J139" i="48"/>
  <c r="I139" i="48"/>
  <c r="H139" i="48"/>
  <c r="G139" i="48"/>
  <c r="F139" i="48"/>
  <c r="E139" i="48"/>
  <c r="D139" i="48"/>
  <c r="C139" i="48"/>
  <c r="B139" i="48"/>
  <c r="A139" i="48"/>
  <c r="M139" i="48"/>
  <c r="N139" i="48" l="1"/>
  <c r="L138" i="48"/>
  <c r="K138" i="48"/>
  <c r="J138" i="48"/>
  <c r="I138" i="48"/>
  <c r="H138" i="48"/>
  <c r="G138" i="48"/>
  <c r="F138" i="48"/>
  <c r="E138" i="48"/>
  <c r="D138" i="48"/>
  <c r="C138" i="48"/>
  <c r="B138" i="48"/>
  <c r="A138" i="48"/>
  <c r="M138" i="48"/>
  <c r="N138" i="48" l="1"/>
  <c r="L137" i="48"/>
  <c r="K137" i="48"/>
  <c r="J137" i="48"/>
  <c r="I137" i="48"/>
  <c r="H137" i="48"/>
  <c r="G137" i="48"/>
  <c r="F137" i="48"/>
  <c r="E137" i="48"/>
  <c r="D137" i="48"/>
  <c r="C137" i="48"/>
  <c r="B137" i="48"/>
  <c r="A137" i="48"/>
  <c r="M137" i="48"/>
  <c r="N137" i="48" l="1"/>
  <c r="L136" i="48"/>
  <c r="K136" i="48"/>
  <c r="J136" i="48"/>
  <c r="I136" i="48"/>
  <c r="H136" i="48"/>
  <c r="G136" i="48"/>
  <c r="F136" i="48"/>
  <c r="E136" i="48"/>
  <c r="D136" i="48"/>
  <c r="C136" i="48"/>
  <c r="B136" i="48"/>
  <c r="A136" i="48"/>
  <c r="M136" i="48"/>
  <c r="N136" i="48" l="1"/>
  <c r="L135" i="48"/>
  <c r="K135" i="48"/>
  <c r="J135" i="48"/>
  <c r="I135" i="48"/>
  <c r="H135" i="48"/>
  <c r="G135" i="48"/>
  <c r="F135" i="48"/>
  <c r="E135" i="48"/>
  <c r="D135" i="48"/>
  <c r="C135" i="48"/>
  <c r="B135" i="48"/>
  <c r="A135" i="48"/>
  <c r="M135" i="48"/>
  <c r="N135" i="48" l="1"/>
  <c r="L134" i="48"/>
  <c r="K134" i="48"/>
  <c r="J134" i="48"/>
  <c r="I134" i="48"/>
  <c r="H134" i="48"/>
  <c r="G134" i="48"/>
  <c r="F134" i="48"/>
  <c r="E134" i="48"/>
  <c r="D134" i="48"/>
  <c r="C134" i="48"/>
  <c r="B134" i="48"/>
  <c r="A134" i="48"/>
  <c r="M134" i="48"/>
  <c r="N134" i="48" l="1"/>
  <c r="L133" i="48"/>
  <c r="K133" i="48"/>
  <c r="J133" i="48"/>
  <c r="I133" i="48"/>
  <c r="H133" i="48"/>
  <c r="G133" i="48"/>
  <c r="F133" i="48"/>
  <c r="E133" i="48"/>
  <c r="D133" i="48"/>
  <c r="C133" i="48"/>
  <c r="B133" i="48"/>
  <c r="A133" i="48"/>
  <c r="M133" i="48"/>
  <c r="N133" i="48" l="1"/>
  <c r="L132" i="48"/>
  <c r="K132" i="48"/>
  <c r="J132" i="48"/>
  <c r="I132" i="48"/>
  <c r="H132" i="48"/>
  <c r="G132" i="48"/>
  <c r="F132" i="48"/>
  <c r="E132" i="48"/>
  <c r="D132" i="48"/>
  <c r="C132" i="48"/>
  <c r="B132" i="48"/>
  <c r="A132" i="48"/>
  <c r="M132" i="48"/>
  <c r="N132" i="48" l="1"/>
  <c r="L131" i="48"/>
  <c r="K131" i="48"/>
  <c r="J131" i="48"/>
  <c r="I131" i="48"/>
  <c r="H131" i="48"/>
  <c r="G131" i="48"/>
  <c r="F131" i="48"/>
  <c r="E131" i="48"/>
  <c r="D131" i="48"/>
  <c r="C131" i="48"/>
  <c r="B131" i="48"/>
  <c r="A131" i="48"/>
  <c r="M131" i="48"/>
  <c r="N131" i="48" l="1"/>
  <c r="L130" i="48"/>
  <c r="K130" i="48"/>
  <c r="J130" i="48"/>
  <c r="I130" i="48"/>
  <c r="H130" i="48"/>
  <c r="G130" i="48"/>
  <c r="F130" i="48"/>
  <c r="E130" i="48"/>
  <c r="D130" i="48"/>
  <c r="C130" i="48"/>
  <c r="B130" i="48"/>
  <c r="A130" i="48"/>
  <c r="M130" i="48"/>
  <c r="N130" i="48" l="1"/>
  <c r="L129" i="48"/>
  <c r="K129" i="48"/>
  <c r="J129" i="48"/>
  <c r="I129" i="48"/>
  <c r="H129" i="48"/>
  <c r="G129" i="48"/>
  <c r="F129" i="48"/>
  <c r="E129" i="48"/>
  <c r="D129" i="48"/>
  <c r="C129" i="48"/>
  <c r="B129" i="48"/>
  <c r="A129" i="48"/>
  <c r="M129" i="48"/>
  <c r="N129" i="48" l="1"/>
  <c r="L128" i="48"/>
  <c r="K128" i="48"/>
  <c r="J128" i="48"/>
  <c r="I128" i="48"/>
  <c r="H128" i="48"/>
  <c r="G128" i="48"/>
  <c r="F128" i="48"/>
  <c r="E128" i="48"/>
  <c r="D128" i="48"/>
  <c r="C128" i="48"/>
  <c r="B128" i="48"/>
  <c r="A128" i="48"/>
  <c r="M128" i="48"/>
  <c r="N128" i="48" l="1"/>
  <c r="L127" i="48"/>
  <c r="K127" i="48"/>
  <c r="J127" i="48"/>
  <c r="I127" i="48"/>
  <c r="H127" i="48"/>
  <c r="G127" i="48"/>
  <c r="F127" i="48"/>
  <c r="E127" i="48"/>
  <c r="D127" i="48"/>
  <c r="C127" i="48"/>
  <c r="B127" i="48"/>
  <c r="A127" i="48"/>
  <c r="M127" i="48"/>
  <c r="N127" i="48" l="1"/>
  <c r="L126" i="48"/>
  <c r="K126" i="48"/>
  <c r="J126" i="48"/>
  <c r="I126" i="48"/>
  <c r="H126" i="48"/>
  <c r="G126" i="48"/>
  <c r="F126" i="48"/>
  <c r="E126" i="48"/>
  <c r="D126" i="48"/>
  <c r="C126" i="48"/>
  <c r="B126" i="48"/>
  <c r="A126" i="48"/>
  <c r="M126" i="48"/>
  <c r="N126" i="48" l="1"/>
  <c r="L125" i="48"/>
  <c r="K125" i="48"/>
  <c r="J125" i="48"/>
  <c r="I125" i="48"/>
  <c r="H125" i="48"/>
  <c r="M125" i="48" s="1"/>
  <c r="G125" i="48"/>
  <c r="F125" i="48"/>
  <c r="E125" i="48"/>
  <c r="D125" i="48"/>
  <c r="C125" i="48"/>
  <c r="B125" i="48"/>
  <c r="A125" i="48"/>
  <c r="N125" i="48" l="1"/>
  <c r="L124" i="48"/>
  <c r="K124" i="48"/>
  <c r="J124" i="48"/>
  <c r="I124" i="48"/>
  <c r="H124" i="48"/>
  <c r="G124" i="48"/>
  <c r="F124" i="48"/>
  <c r="E124" i="48"/>
  <c r="D124" i="48"/>
  <c r="C124" i="48"/>
  <c r="B124" i="48"/>
  <c r="A124" i="48"/>
  <c r="M124" i="48"/>
  <c r="N124" i="48" l="1"/>
  <c r="L123" i="48"/>
  <c r="K123" i="48"/>
  <c r="J123" i="48"/>
  <c r="I123" i="48"/>
  <c r="H123" i="48"/>
  <c r="G123" i="48"/>
  <c r="F123" i="48"/>
  <c r="E123" i="48"/>
  <c r="D123" i="48"/>
  <c r="C123" i="48"/>
  <c r="B123" i="48"/>
  <c r="A123" i="48"/>
  <c r="M123" i="48"/>
  <c r="N123" i="48" l="1"/>
  <c r="L122" i="48"/>
  <c r="K122" i="48"/>
  <c r="J122" i="48"/>
  <c r="I122" i="48"/>
  <c r="H122" i="48"/>
  <c r="G122" i="48"/>
  <c r="F122" i="48"/>
  <c r="E122" i="48"/>
  <c r="D122" i="48"/>
  <c r="C122" i="48"/>
  <c r="B122" i="48"/>
  <c r="A122" i="48"/>
  <c r="M122" i="48"/>
  <c r="N122" i="48" l="1"/>
  <c r="L121" i="48"/>
  <c r="K121" i="48"/>
  <c r="J121" i="48"/>
  <c r="I121" i="48"/>
  <c r="H121" i="48"/>
  <c r="G121" i="48"/>
  <c r="F121" i="48"/>
  <c r="E121" i="48"/>
  <c r="D121" i="48"/>
  <c r="C121" i="48"/>
  <c r="B121" i="48"/>
  <c r="A121" i="48"/>
  <c r="M121" i="48"/>
  <c r="N121" i="48" l="1"/>
  <c r="L120" i="48"/>
  <c r="K120" i="48"/>
  <c r="J120" i="48"/>
  <c r="I120" i="48"/>
  <c r="H120" i="48"/>
  <c r="G120" i="48"/>
  <c r="F120" i="48"/>
  <c r="E120" i="48"/>
  <c r="D120" i="48"/>
  <c r="C120" i="48"/>
  <c r="B120" i="48"/>
  <c r="A120" i="48"/>
  <c r="M120" i="48"/>
  <c r="N120" i="48" l="1"/>
  <c r="L119" i="48"/>
  <c r="K119" i="48"/>
  <c r="J119" i="48"/>
  <c r="I119" i="48"/>
  <c r="H119" i="48"/>
  <c r="G119" i="48"/>
  <c r="F119" i="48"/>
  <c r="E119" i="48"/>
  <c r="D119" i="48"/>
  <c r="C119" i="48"/>
  <c r="B119" i="48"/>
  <c r="A119" i="48"/>
  <c r="M119" i="48"/>
  <c r="N119" i="48" l="1"/>
  <c r="L118" i="48"/>
  <c r="K118" i="48"/>
  <c r="J118" i="48"/>
  <c r="I118" i="48"/>
  <c r="H118" i="48"/>
  <c r="G118" i="48"/>
  <c r="F118" i="48"/>
  <c r="E118" i="48"/>
  <c r="D118" i="48"/>
  <c r="C118" i="48"/>
  <c r="B118" i="48"/>
  <c r="A118" i="48"/>
  <c r="M118" i="48"/>
  <c r="N118" i="48" l="1"/>
  <c r="L117" i="48"/>
  <c r="K117" i="48"/>
  <c r="J117" i="48"/>
  <c r="I117" i="48"/>
  <c r="H117" i="48"/>
  <c r="G117" i="48"/>
  <c r="F117" i="48"/>
  <c r="E117" i="48"/>
  <c r="D117" i="48"/>
  <c r="C117" i="48"/>
  <c r="B117" i="48"/>
  <c r="A117" i="48"/>
  <c r="M117" i="48"/>
  <c r="N117" i="48" l="1"/>
  <c r="L116" i="48"/>
  <c r="K116" i="48"/>
  <c r="J116" i="48"/>
  <c r="I116" i="48"/>
  <c r="H116" i="48"/>
  <c r="G116" i="48"/>
  <c r="F116" i="48"/>
  <c r="E116" i="48"/>
  <c r="D116" i="48"/>
  <c r="C116" i="48"/>
  <c r="B116" i="48"/>
  <c r="A116" i="48"/>
  <c r="M116" i="48"/>
  <c r="N116" i="48" l="1"/>
  <c r="L115" i="48"/>
  <c r="K115" i="48"/>
  <c r="J115" i="48"/>
  <c r="I115" i="48"/>
  <c r="H115" i="48"/>
  <c r="G115" i="48"/>
  <c r="F115" i="48"/>
  <c r="E115" i="48"/>
  <c r="D115" i="48"/>
  <c r="C115" i="48"/>
  <c r="B115" i="48"/>
  <c r="A115" i="48"/>
  <c r="M115" i="48"/>
  <c r="N115" i="48" l="1"/>
  <c r="L114" i="48"/>
  <c r="K114" i="48"/>
  <c r="J114" i="48"/>
  <c r="I114" i="48"/>
  <c r="H114" i="48"/>
  <c r="G114" i="48"/>
  <c r="F114" i="48"/>
  <c r="E114" i="48"/>
  <c r="D114" i="48"/>
  <c r="C114" i="48"/>
  <c r="B114" i="48"/>
  <c r="A114" i="48"/>
  <c r="M114" i="48"/>
  <c r="N114" i="48" l="1"/>
  <c r="L113" i="48"/>
  <c r="K113" i="48"/>
  <c r="J113" i="48"/>
  <c r="I113" i="48"/>
  <c r="H113" i="48"/>
  <c r="G113" i="48"/>
  <c r="F113" i="48"/>
  <c r="E113" i="48"/>
  <c r="D113" i="48"/>
  <c r="C113" i="48"/>
  <c r="B113" i="48"/>
  <c r="A113" i="48"/>
  <c r="M113" i="48"/>
  <c r="N113" i="48" l="1"/>
  <c r="L112" i="48"/>
  <c r="K112" i="48"/>
  <c r="J112" i="48"/>
  <c r="I112" i="48"/>
  <c r="H112" i="48"/>
  <c r="G112" i="48"/>
  <c r="F112" i="48"/>
  <c r="E112" i="48"/>
  <c r="D112" i="48"/>
  <c r="C112" i="48"/>
  <c r="B112" i="48"/>
  <c r="A112" i="48"/>
  <c r="M112" i="48"/>
  <c r="N112" i="48" l="1"/>
  <c r="L111" i="48"/>
  <c r="K111" i="48"/>
  <c r="J111" i="48"/>
  <c r="I111" i="48"/>
  <c r="H111" i="48"/>
  <c r="G111" i="48"/>
  <c r="F111" i="48"/>
  <c r="E111" i="48"/>
  <c r="D111" i="48"/>
  <c r="C111" i="48"/>
  <c r="B111" i="48"/>
  <c r="A111" i="48"/>
  <c r="M111" i="48"/>
  <c r="N111" i="48" l="1"/>
  <c r="L110" i="48"/>
  <c r="K110" i="48"/>
  <c r="J110" i="48"/>
  <c r="I110" i="48"/>
  <c r="H110" i="48"/>
  <c r="G110" i="48"/>
  <c r="F110" i="48"/>
  <c r="E110" i="48"/>
  <c r="D110" i="48"/>
  <c r="C110" i="48"/>
  <c r="B110" i="48"/>
  <c r="A110" i="48"/>
  <c r="M110" i="48"/>
  <c r="N110" i="48" l="1"/>
  <c r="L109" i="48"/>
  <c r="K109" i="48"/>
  <c r="J109" i="48"/>
  <c r="I109" i="48"/>
  <c r="H109" i="48"/>
  <c r="G109" i="48"/>
  <c r="F109" i="48"/>
  <c r="E109" i="48"/>
  <c r="D109" i="48"/>
  <c r="C109" i="48"/>
  <c r="B109" i="48"/>
  <c r="A109" i="48"/>
  <c r="M109" i="48"/>
  <c r="N109" i="48" l="1"/>
  <c r="L108" i="48"/>
  <c r="K108" i="48"/>
  <c r="J108" i="48"/>
  <c r="I108" i="48"/>
  <c r="H108" i="48"/>
  <c r="G108" i="48"/>
  <c r="F108" i="48"/>
  <c r="E108" i="48"/>
  <c r="D108" i="48"/>
  <c r="C108" i="48"/>
  <c r="B108" i="48"/>
  <c r="A108" i="48"/>
  <c r="M108" i="48"/>
  <c r="N108" i="48" l="1"/>
  <c r="L107" i="48"/>
  <c r="K107" i="48"/>
  <c r="J107" i="48"/>
  <c r="I107" i="48"/>
  <c r="H107" i="48"/>
  <c r="G107" i="48"/>
  <c r="F107" i="48"/>
  <c r="E107" i="48"/>
  <c r="D107" i="48"/>
  <c r="C107" i="48"/>
  <c r="B107" i="48"/>
  <c r="A107" i="48"/>
  <c r="M107" i="48"/>
  <c r="N107" i="48" l="1"/>
  <c r="L106" i="48"/>
  <c r="K106" i="48"/>
  <c r="J106" i="48"/>
  <c r="I106" i="48"/>
  <c r="H106" i="48"/>
  <c r="G106" i="48"/>
  <c r="F106" i="48"/>
  <c r="E106" i="48"/>
  <c r="D106" i="48"/>
  <c r="C106" i="48"/>
  <c r="B106" i="48"/>
  <c r="A106" i="48"/>
  <c r="M106" i="48"/>
  <c r="N106" i="48" l="1"/>
  <c r="L105" i="48"/>
  <c r="K105" i="48"/>
  <c r="J105" i="48"/>
  <c r="I105" i="48"/>
  <c r="H105" i="48"/>
  <c r="G105" i="48"/>
  <c r="F105" i="48"/>
  <c r="E105" i="48"/>
  <c r="D105" i="48"/>
  <c r="C105" i="48"/>
  <c r="B105" i="48"/>
  <c r="A105" i="48"/>
  <c r="M105" i="48"/>
  <c r="N105" i="48" l="1"/>
  <c r="L104" i="48"/>
  <c r="K104" i="48"/>
  <c r="J104" i="48"/>
  <c r="I104" i="48"/>
  <c r="H104" i="48"/>
  <c r="G104" i="48"/>
  <c r="F104" i="48"/>
  <c r="E104" i="48"/>
  <c r="D104" i="48"/>
  <c r="C104" i="48"/>
  <c r="B104" i="48"/>
  <c r="A104" i="48"/>
  <c r="M104" i="48"/>
  <c r="N104" i="48" l="1"/>
  <c r="L103" i="48"/>
  <c r="K103" i="48"/>
  <c r="J103" i="48"/>
  <c r="I103" i="48"/>
  <c r="H103" i="48"/>
  <c r="G103" i="48"/>
  <c r="F103" i="48"/>
  <c r="E103" i="48"/>
  <c r="D103" i="48"/>
  <c r="C103" i="48"/>
  <c r="B103" i="48"/>
  <c r="A103" i="48"/>
  <c r="M103" i="48"/>
  <c r="N103" i="48" l="1"/>
  <c r="L102" i="48"/>
  <c r="K102" i="48"/>
  <c r="J102" i="48"/>
  <c r="I102" i="48"/>
  <c r="H102" i="48"/>
  <c r="G102" i="48"/>
  <c r="F102" i="48"/>
  <c r="E102" i="48"/>
  <c r="D102" i="48"/>
  <c r="C102" i="48"/>
  <c r="B102" i="48"/>
  <c r="A102" i="48"/>
  <c r="M102" i="48"/>
  <c r="N102" i="48" l="1"/>
  <c r="L101" i="48"/>
  <c r="K101" i="48"/>
  <c r="J101" i="48"/>
  <c r="I101" i="48"/>
  <c r="H101" i="48"/>
  <c r="G101" i="48"/>
  <c r="F101" i="48"/>
  <c r="E101" i="48"/>
  <c r="D101" i="48"/>
  <c r="C101" i="48"/>
  <c r="B101" i="48"/>
  <c r="A101" i="48"/>
  <c r="M101" i="48"/>
  <c r="N101" i="48" l="1"/>
  <c r="L100" i="48"/>
  <c r="K100" i="48"/>
  <c r="J100" i="48"/>
  <c r="I100" i="48"/>
  <c r="H100" i="48"/>
  <c r="G100" i="48"/>
  <c r="F100" i="48"/>
  <c r="E100" i="48"/>
  <c r="D100" i="48"/>
  <c r="C100" i="48"/>
  <c r="B100" i="48"/>
  <c r="A100" i="48"/>
  <c r="M100" i="48"/>
  <c r="N100" i="48" l="1"/>
  <c r="L99" i="48"/>
  <c r="K99" i="48"/>
  <c r="J99" i="48"/>
  <c r="I99" i="48"/>
  <c r="H99" i="48"/>
  <c r="G99" i="48"/>
  <c r="F99" i="48"/>
  <c r="E99" i="48"/>
  <c r="D99" i="48"/>
  <c r="C99" i="48"/>
  <c r="B99" i="48"/>
  <c r="A99" i="48"/>
  <c r="M99" i="48"/>
  <c r="N99" i="48" l="1"/>
  <c r="L98" i="48"/>
  <c r="K98" i="48"/>
  <c r="J98" i="48"/>
  <c r="I98" i="48"/>
  <c r="H98" i="48"/>
  <c r="G98" i="48"/>
  <c r="F98" i="48"/>
  <c r="E98" i="48"/>
  <c r="D98" i="48"/>
  <c r="C98" i="48"/>
  <c r="B98" i="48"/>
  <c r="A98" i="48"/>
  <c r="M98" i="48"/>
  <c r="N98" i="48" l="1"/>
  <c r="L97" i="48"/>
  <c r="K97" i="48"/>
  <c r="J97" i="48"/>
  <c r="I97" i="48"/>
  <c r="H97" i="48"/>
  <c r="G97" i="48"/>
  <c r="F97" i="48"/>
  <c r="E97" i="48"/>
  <c r="D97" i="48"/>
  <c r="C97" i="48"/>
  <c r="B97" i="48"/>
  <c r="A97" i="48"/>
  <c r="M97" i="48"/>
  <c r="N97" i="48" l="1"/>
  <c r="L96" i="48"/>
  <c r="K96" i="48"/>
  <c r="J96" i="48"/>
  <c r="I96" i="48"/>
  <c r="H96" i="48"/>
  <c r="G96" i="48"/>
  <c r="F96" i="48"/>
  <c r="E96" i="48"/>
  <c r="D96" i="48"/>
  <c r="C96" i="48"/>
  <c r="B96" i="48"/>
  <c r="A96" i="48"/>
  <c r="M96" i="48"/>
  <c r="N96" i="48" l="1"/>
  <c r="L95" i="48"/>
  <c r="K95" i="48"/>
  <c r="J95" i="48"/>
  <c r="I95" i="48"/>
  <c r="H95" i="48"/>
  <c r="G95" i="48"/>
  <c r="F95" i="48"/>
  <c r="E95" i="48"/>
  <c r="D95" i="48"/>
  <c r="C95" i="48"/>
  <c r="B95" i="48"/>
  <c r="A95" i="48"/>
  <c r="M95" i="48"/>
  <c r="N95" i="48" l="1"/>
  <c r="L94" i="48"/>
  <c r="K94" i="48"/>
  <c r="J94" i="48"/>
  <c r="I94" i="48"/>
  <c r="H94" i="48"/>
  <c r="G94" i="48"/>
  <c r="F94" i="48"/>
  <c r="E94" i="48"/>
  <c r="D94" i="48"/>
  <c r="C94" i="48"/>
  <c r="B94" i="48"/>
  <c r="A94" i="48"/>
  <c r="M94" i="48"/>
  <c r="N94" i="48" l="1"/>
  <c r="L93" i="48"/>
  <c r="K93" i="48"/>
  <c r="J93" i="48"/>
  <c r="I93" i="48"/>
  <c r="H93" i="48"/>
  <c r="G93" i="48"/>
  <c r="F93" i="48"/>
  <c r="E93" i="48"/>
  <c r="D93" i="48"/>
  <c r="C93" i="48"/>
  <c r="B93" i="48"/>
  <c r="A93" i="48"/>
  <c r="M93" i="48"/>
  <c r="N93" i="48" l="1"/>
  <c r="L92" i="48"/>
  <c r="K92" i="48"/>
  <c r="J92" i="48"/>
  <c r="I92" i="48"/>
  <c r="H92" i="48"/>
  <c r="G92" i="48"/>
  <c r="F92" i="48"/>
  <c r="E92" i="48"/>
  <c r="D92" i="48"/>
  <c r="C92" i="48"/>
  <c r="B92" i="48"/>
  <c r="A92" i="48"/>
  <c r="M92" i="48"/>
  <c r="N92" i="48" l="1"/>
  <c r="L91" i="48"/>
  <c r="K91" i="48"/>
  <c r="J91" i="48"/>
  <c r="I91" i="48"/>
  <c r="H91" i="48"/>
  <c r="G91" i="48"/>
  <c r="F91" i="48"/>
  <c r="E91" i="48"/>
  <c r="D91" i="48"/>
  <c r="C91" i="48"/>
  <c r="B91" i="48"/>
  <c r="A91" i="48"/>
  <c r="M91" i="48"/>
  <c r="N91" i="48" l="1"/>
  <c r="L90" i="48"/>
  <c r="K90" i="48"/>
  <c r="J90" i="48"/>
  <c r="I90" i="48"/>
  <c r="H90" i="48"/>
  <c r="G90" i="48"/>
  <c r="F90" i="48"/>
  <c r="E90" i="48"/>
  <c r="D90" i="48"/>
  <c r="C90" i="48"/>
  <c r="B90" i="48"/>
  <c r="A90" i="48"/>
  <c r="M90" i="48"/>
  <c r="N90" i="48" l="1"/>
  <c r="L89" i="48"/>
  <c r="K89" i="48"/>
  <c r="J89" i="48"/>
  <c r="I89" i="48"/>
  <c r="H89" i="48"/>
  <c r="G89" i="48"/>
  <c r="F89" i="48"/>
  <c r="E89" i="48"/>
  <c r="D89" i="48"/>
  <c r="C89" i="48"/>
  <c r="B89" i="48"/>
  <c r="A89" i="48"/>
  <c r="M89" i="48"/>
  <c r="N89" i="48" l="1"/>
  <c r="L88" i="48"/>
  <c r="K88" i="48"/>
  <c r="J88" i="48"/>
  <c r="I88" i="48"/>
  <c r="H88" i="48"/>
  <c r="G88" i="48"/>
  <c r="F88" i="48"/>
  <c r="E88" i="48"/>
  <c r="D88" i="48"/>
  <c r="C88" i="48"/>
  <c r="B88" i="48"/>
  <c r="A88" i="48"/>
  <c r="M88" i="48"/>
  <c r="N88" i="48" l="1"/>
  <c r="L87" i="48"/>
  <c r="K87" i="48"/>
  <c r="J87" i="48"/>
  <c r="I87" i="48"/>
  <c r="H87" i="48"/>
  <c r="G87" i="48"/>
  <c r="F87" i="48"/>
  <c r="E87" i="48"/>
  <c r="D87" i="48"/>
  <c r="C87" i="48"/>
  <c r="B87" i="48"/>
  <c r="A87" i="48"/>
  <c r="M87" i="48"/>
  <c r="N87" i="48" l="1"/>
  <c r="L86" i="48"/>
  <c r="K86" i="48"/>
  <c r="J86" i="48"/>
  <c r="I86" i="48"/>
  <c r="H86" i="48"/>
  <c r="G86" i="48"/>
  <c r="F86" i="48"/>
  <c r="E86" i="48"/>
  <c r="D86" i="48"/>
  <c r="C86" i="48"/>
  <c r="B86" i="48"/>
  <c r="A86" i="48"/>
  <c r="M86" i="48"/>
  <c r="N86" i="48" l="1"/>
  <c r="L85" i="48"/>
  <c r="K85" i="48"/>
  <c r="J85" i="48"/>
  <c r="I85" i="48"/>
  <c r="H85" i="48"/>
  <c r="G85" i="48"/>
  <c r="F85" i="48"/>
  <c r="E85" i="48"/>
  <c r="D85" i="48"/>
  <c r="C85" i="48"/>
  <c r="B85" i="48"/>
  <c r="A85" i="48"/>
  <c r="M85" i="48"/>
  <c r="N85" i="48" l="1"/>
  <c r="L84" i="48"/>
  <c r="K84" i="48"/>
  <c r="J84" i="48"/>
  <c r="I84" i="48"/>
  <c r="H84" i="48"/>
  <c r="G84" i="48"/>
  <c r="F84" i="48"/>
  <c r="E84" i="48"/>
  <c r="D84" i="48"/>
  <c r="C84" i="48"/>
  <c r="B84" i="48"/>
  <c r="A84" i="48"/>
  <c r="M84" i="48"/>
  <c r="N84" i="48" l="1"/>
  <c r="L83" i="48"/>
  <c r="K83" i="48"/>
  <c r="J83" i="48"/>
  <c r="I83" i="48"/>
  <c r="H83" i="48"/>
  <c r="G83" i="48"/>
  <c r="F83" i="48"/>
  <c r="E83" i="48"/>
  <c r="D83" i="48"/>
  <c r="C83" i="48"/>
  <c r="B83" i="48"/>
  <c r="A83" i="48"/>
  <c r="M83" i="48"/>
  <c r="N83" i="48" l="1"/>
  <c r="L82" i="48"/>
  <c r="K82" i="48"/>
  <c r="J82" i="48"/>
  <c r="I82" i="48"/>
  <c r="H82" i="48"/>
  <c r="G82" i="48"/>
  <c r="F82" i="48"/>
  <c r="E82" i="48"/>
  <c r="D82" i="48"/>
  <c r="C82" i="48"/>
  <c r="B82" i="48"/>
  <c r="A82" i="48"/>
  <c r="M82" i="48"/>
  <c r="N82" i="48" l="1"/>
  <c r="L81" i="48"/>
  <c r="K81" i="48"/>
  <c r="J81" i="48"/>
  <c r="I81" i="48"/>
  <c r="H81" i="48"/>
  <c r="G81" i="48"/>
  <c r="F81" i="48"/>
  <c r="E81" i="48"/>
  <c r="D81" i="48"/>
  <c r="C81" i="48"/>
  <c r="B81" i="48"/>
  <c r="A81" i="48"/>
  <c r="M81" i="48"/>
  <c r="N81" i="48" l="1"/>
  <c r="L80" i="48"/>
  <c r="K80" i="48"/>
  <c r="J80" i="48"/>
  <c r="I80" i="48"/>
  <c r="H80" i="48"/>
  <c r="G80" i="48"/>
  <c r="F80" i="48"/>
  <c r="E80" i="48"/>
  <c r="D80" i="48"/>
  <c r="C80" i="48"/>
  <c r="B80" i="48"/>
  <c r="A80" i="48"/>
  <c r="M80" i="48"/>
  <c r="N80" i="48" l="1"/>
  <c r="L79" i="48"/>
  <c r="K79" i="48"/>
  <c r="J79" i="48"/>
  <c r="I79" i="48"/>
  <c r="H79" i="48"/>
  <c r="G79" i="48"/>
  <c r="F79" i="48"/>
  <c r="E79" i="48"/>
  <c r="D79" i="48"/>
  <c r="C79" i="48"/>
  <c r="B79" i="48"/>
  <c r="A79" i="48"/>
  <c r="M79" i="48"/>
  <c r="N79" i="48" l="1"/>
  <c r="L78" i="48"/>
  <c r="K78" i="48"/>
  <c r="J78" i="48"/>
  <c r="I78" i="48"/>
  <c r="H78" i="48"/>
  <c r="G78" i="48"/>
  <c r="F78" i="48"/>
  <c r="E78" i="48"/>
  <c r="D78" i="48"/>
  <c r="C78" i="48"/>
  <c r="B78" i="48"/>
  <c r="A78" i="48"/>
  <c r="M78" i="48"/>
  <c r="N78" i="48" l="1"/>
  <c r="L77" i="48"/>
  <c r="K77" i="48"/>
  <c r="J77" i="48"/>
  <c r="I77" i="48"/>
  <c r="H77" i="48"/>
  <c r="G77" i="48"/>
  <c r="F77" i="48"/>
  <c r="E77" i="48"/>
  <c r="D77" i="48"/>
  <c r="C77" i="48"/>
  <c r="B77" i="48"/>
  <c r="A77" i="48"/>
  <c r="M77" i="48"/>
  <c r="N77" i="48" l="1"/>
  <c r="L76" i="48"/>
  <c r="K76" i="48"/>
  <c r="J76" i="48"/>
  <c r="I76" i="48"/>
  <c r="H76" i="48"/>
  <c r="G76" i="48"/>
  <c r="F76" i="48"/>
  <c r="E76" i="48"/>
  <c r="D76" i="48"/>
  <c r="C76" i="48"/>
  <c r="B76" i="48"/>
  <c r="A76" i="48"/>
  <c r="M76" i="48"/>
  <c r="N76" i="48" l="1"/>
  <c r="L75" i="48"/>
  <c r="K75" i="48"/>
  <c r="J75" i="48"/>
  <c r="I75" i="48"/>
  <c r="H75" i="48"/>
  <c r="G75" i="48"/>
  <c r="F75" i="48"/>
  <c r="E75" i="48"/>
  <c r="D75" i="48"/>
  <c r="C75" i="48"/>
  <c r="B75" i="48"/>
  <c r="A75" i="48"/>
  <c r="M75" i="48"/>
  <c r="N75" i="48" l="1"/>
  <c r="L74" i="48"/>
  <c r="K74" i="48"/>
  <c r="J74" i="48"/>
  <c r="I74" i="48"/>
  <c r="H74" i="48"/>
  <c r="G74" i="48"/>
  <c r="F74" i="48"/>
  <c r="E74" i="48"/>
  <c r="D74" i="48"/>
  <c r="C74" i="48"/>
  <c r="B74" i="48"/>
  <c r="A74" i="48"/>
  <c r="M74" i="48"/>
  <c r="N74" i="48" l="1"/>
  <c r="L73" i="48"/>
  <c r="K73" i="48"/>
  <c r="J73" i="48"/>
  <c r="I73" i="48"/>
  <c r="H73" i="48"/>
  <c r="G73" i="48"/>
  <c r="F73" i="48"/>
  <c r="E73" i="48"/>
  <c r="D73" i="48"/>
  <c r="C73" i="48"/>
  <c r="B73" i="48"/>
  <c r="A73" i="48"/>
  <c r="M73" i="48"/>
  <c r="N73" i="48" l="1"/>
  <c r="L72" i="48"/>
  <c r="K72" i="48"/>
  <c r="J72" i="48"/>
  <c r="I72" i="48"/>
  <c r="H72" i="48"/>
  <c r="G72" i="48"/>
  <c r="F72" i="48"/>
  <c r="E72" i="48"/>
  <c r="D72" i="48"/>
  <c r="C72" i="48"/>
  <c r="B72" i="48"/>
  <c r="A72" i="48"/>
  <c r="M72" i="48"/>
  <c r="N72" i="48" l="1"/>
  <c r="L71" i="48"/>
  <c r="K71" i="48"/>
  <c r="J71" i="48"/>
  <c r="I71" i="48"/>
  <c r="H71" i="48"/>
  <c r="G71" i="48"/>
  <c r="F71" i="48"/>
  <c r="E71" i="48"/>
  <c r="D71" i="48"/>
  <c r="C71" i="48"/>
  <c r="B71" i="48"/>
  <c r="A71" i="48"/>
  <c r="M71" i="48"/>
  <c r="N71" i="48" l="1"/>
  <c r="L70" i="48"/>
  <c r="K70" i="48"/>
  <c r="J70" i="48"/>
  <c r="I70" i="48"/>
  <c r="H70" i="48"/>
  <c r="G70" i="48"/>
  <c r="F70" i="48"/>
  <c r="E70" i="48"/>
  <c r="D70" i="48"/>
  <c r="C70" i="48"/>
  <c r="B70" i="48"/>
  <c r="A70" i="48"/>
  <c r="M70" i="48"/>
  <c r="N70" i="48" l="1"/>
  <c r="L69" i="48"/>
  <c r="K69" i="48"/>
  <c r="J69" i="48"/>
  <c r="I69" i="48"/>
  <c r="H69" i="48"/>
  <c r="G69" i="48"/>
  <c r="F69" i="48"/>
  <c r="E69" i="48"/>
  <c r="D69" i="48"/>
  <c r="C69" i="48"/>
  <c r="B69" i="48"/>
  <c r="A69" i="48"/>
  <c r="M69" i="48"/>
  <c r="N69" i="48" l="1"/>
  <c r="L68" i="48"/>
  <c r="K68" i="48"/>
  <c r="J68" i="48"/>
  <c r="I68" i="48"/>
  <c r="H68" i="48"/>
  <c r="G68" i="48"/>
  <c r="F68" i="48"/>
  <c r="E68" i="48"/>
  <c r="D68" i="48"/>
  <c r="C68" i="48"/>
  <c r="B68" i="48"/>
  <c r="A68" i="48"/>
  <c r="M68" i="48"/>
  <c r="N68" i="48" l="1"/>
  <c r="L67" i="48"/>
  <c r="K67" i="48"/>
  <c r="J67" i="48"/>
  <c r="I67" i="48"/>
  <c r="H67" i="48"/>
  <c r="G67" i="48"/>
  <c r="F67" i="48"/>
  <c r="E67" i="48"/>
  <c r="D67" i="48"/>
  <c r="C67" i="48"/>
  <c r="B67" i="48"/>
  <c r="A67" i="48"/>
  <c r="M67" i="48"/>
  <c r="N67" i="48" l="1"/>
  <c r="L66" i="48"/>
  <c r="K66" i="48"/>
  <c r="J66" i="48"/>
  <c r="I66" i="48"/>
  <c r="H66" i="48"/>
  <c r="G66" i="48"/>
  <c r="F66" i="48"/>
  <c r="E66" i="48"/>
  <c r="D66" i="48"/>
  <c r="C66" i="48"/>
  <c r="B66" i="48"/>
  <c r="A66" i="48"/>
  <c r="M66" i="48"/>
  <c r="N66" i="48" l="1"/>
  <c r="L65" i="48"/>
  <c r="K65" i="48"/>
  <c r="J65" i="48"/>
  <c r="I65" i="48"/>
  <c r="H65" i="48"/>
  <c r="G65" i="48"/>
  <c r="F65" i="48"/>
  <c r="E65" i="48"/>
  <c r="D65" i="48"/>
  <c r="C65" i="48"/>
  <c r="B65" i="48"/>
  <c r="A65" i="48"/>
  <c r="M65" i="48"/>
  <c r="N65" i="48" l="1"/>
  <c r="L64" i="48"/>
  <c r="K64" i="48"/>
  <c r="J64" i="48"/>
  <c r="I64" i="48"/>
  <c r="H64" i="48"/>
  <c r="G64" i="48"/>
  <c r="F64" i="48"/>
  <c r="E64" i="48"/>
  <c r="D64" i="48"/>
  <c r="C64" i="48"/>
  <c r="B64" i="48"/>
  <c r="A64" i="48"/>
  <c r="M64" i="48"/>
  <c r="N64" i="48" l="1"/>
  <c r="L63" i="48"/>
  <c r="K63" i="48"/>
  <c r="J63" i="48"/>
  <c r="I63" i="48"/>
  <c r="H63" i="48"/>
  <c r="G63" i="48"/>
  <c r="F63" i="48"/>
  <c r="E63" i="48"/>
  <c r="D63" i="48"/>
  <c r="C63" i="48"/>
  <c r="B63" i="48"/>
  <c r="A63" i="48"/>
  <c r="M63" i="48"/>
  <c r="N63" i="48" l="1"/>
  <c r="L62" i="48"/>
  <c r="K62" i="48"/>
  <c r="J62" i="48"/>
  <c r="I62" i="48"/>
  <c r="H62" i="48"/>
  <c r="G62" i="48"/>
  <c r="F62" i="48"/>
  <c r="E62" i="48"/>
  <c r="D62" i="48"/>
  <c r="C62" i="48"/>
  <c r="B62" i="48"/>
  <c r="A62" i="48"/>
  <c r="M62" i="48"/>
  <c r="N62" i="48" l="1"/>
  <c r="L61" i="48"/>
  <c r="K61" i="48"/>
  <c r="J61" i="48"/>
  <c r="I61" i="48"/>
  <c r="H61" i="48"/>
  <c r="G61" i="48"/>
  <c r="F61" i="48"/>
  <c r="E61" i="48"/>
  <c r="D61" i="48"/>
  <c r="C61" i="48"/>
  <c r="B61" i="48"/>
  <c r="A61" i="48"/>
  <c r="M61" i="48"/>
  <c r="N61" i="48" l="1"/>
  <c r="L60" i="48"/>
  <c r="K60" i="48"/>
  <c r="J60" i="48"/>
  <c r="I60" i="48"/>
  <c r="H60" i="48"/>
  <c r="M60" i="48" s="1"/>
  <c r="G60" i="48"/>
  <c r="F60" i="48"/>
  <c r="E60" i="48"/>
  <c r="D60" i="48"/>
  <c r="C60" i="48"/>
  <c r="B60" i="48"/>
  <c r="A60" i="48"/>
  <c r="N60" i="48" l="1"/>
  <c r="L59" i="48"/>
  <c r="K59" i="48"/>
  <c r="J59" i="48"/>
  <c r="I59" i="48"/>
  <c r="H59" i="48"/>
  <c r="G59" i="48"/>
  <c r="F59" i="48"/>
  <c r="E59" i="48"/>
  <c r="D59" i="48"/>
  <c r="C59" i="48"/>
  <c r="B59" i="48"/>
  <c r="A59" i="48"/>
  <c r="M59" i="48"/>
  <c r="N59" i="48" l="1"/>
  <c r="L58" i="48"/>
  <c r="K58" i="48"/>
  <c r="J58" i="48"/>
  <c r="I58" i="48"/>
  <c r="H58" i="48"/>
  <c r="G58" i="48"/>
  <c r="F58" i="48"/>
  <c r="E58" i="48"/>
  <c r="D58" i="48"/>
  <c r="C58" i="48"/>
  <c r="B58" i="48"/>
  <c r="A58" i="48"/>
  <c r="M58" i="48"/>
  <c r="N58" i="48" l="1"/>
  <c r="L57" i="48"/>
  <c r="K57" i="48"/>
  <c r="J57" i="48"/>
  <c r="I57" i="48"/>
  <c r="H57" i="48"/>
  <c r="G57" i="48"/>
  <c r="F57" i="48"/>
  <c r="E57" i="48"/>
  <c r="D57" i="48"/>
  <c r="C57" i="48"/>
  <c r="B57" i="48"/>
  <c r="A57" i="48"/>
  <c r="M57" i="48"/>
  <c r="N57" i="48" l="1"/>
  <c r="L56" i="48"/>
  <c r="K56" i="48"/>
  <c r="J56" i="48"/>
  <c r="I56" i="48"/>
  <c r="H56" i="48"/>
  <c r="G56" i="48"/>
  <c r="F56" i="48"/>
  <c r="E56" i="48"/>
  <c r="D56" i="48"/>
  <c r="C56" i="48"/>
  <c r="B56" i="48"/>
  <c r="A56" i="48"/>
  <c r="M56" i="48"/>
  <c r="N56" i="48" l="1"/>
  <c r="L55" i="48"/>
  <c r="K55" i="48"/>
  <c r="J55" i="48"/>
  <c r="I55" i="48"/>
  <c r="H55" i="48"/>
  <c r="G55" i="48"/>
  <c r="F55" i="48"/>
  <c r="E55" i="48"/>
  <c r="D55" i="48"/>
  <c r="C55" i="48"/>
  <c r="B55" i="48"/>
  <c r="A55" i="48"/>
  <c r="M55" i="48"/>
  <c r="N55" i="48" l="1"/>
  <c r="L54" i="48"/>
  <c r="K54" i="48"/>
  <c r="J54" i="48"/>
  <c r="I54" i="48"/>
  <c r="H54" i="48"/>
  <c r="G54" i="48"/>
  <c r="F54" i="48"/>
  <c r="E54" i="48"/>
  <c r="D54" i="48"/>
  <c r="C54" i="48"/>
  <c r="B54" i="48"/>
  <c r="A54" i="48"/>
  <c r="M54" i="48"/>
  <c r="N54" i="48" l="1"/>
  <c r="L53" i="48"/>
  <c r="K53" i="48"/>
  <c r="J53" i="48"/>
  <c r="I53" i="48"/>
  <c r="H53" i="48"/>
  <c r="G53" i="48"/>
  <c r="F53" i="48"/>
  <c r="E53" i="48"/>
  <c r="D53" i="48"/>
  <c r="C53" i="48"/>
  <c r="B53" i="48"/>
  <c r="A53" i="48"/>
  <c r="M53" i="48"/>
  <c r="N53" i="48" l="1"/>
  <c r="L52" i="48"/>
  <c r="K52" i="48"/>
  <c r="J52" i="48"/>
  <c r="I52" i="48"/>
  <c r="H52" i="48"/>
  <c r="G52" i="48"/>
  <c r="F52" i="48"/>
  <c r="E52" i="48"/>
  <c r="D52" i="48"/>
  <c r="C52" i="48"/>
  <c r="B52" i="48"/>
  <c r="A52" i="48"/>
  <c r="M52" i="48"/>
  <c r="N52" i="48" l="1"/>
  <c r="L51" i="48"/>
  <c r="K51" i="48"/>
  <c r="J51" i="48"/>
  <c r="I51" i="48"/>
  <c r="H51" i="48"/>
  <c r="G51" i="48"/>
  <c r="F51" i="48"/>
  <c r="E51" i="48"/>
  <c r="D51" i="48"/>
  <c r="C51" i="48"/>
  <c r="B51" i="48"/>
  <c r="A51" i="48"/>
  <c r="M51" i="48"/>
  <c r="N51" i="48" l="1"/>
  <c r="L50" i="48"/>
  <c r="K50" i="48"/>
  <c r="J50" i="48"/>
  <c r="I50" i="48"/>
  <c r="H50" i="48"/>
  <c r="G50" i="48"/>
  <c r="F50" i="48"/>
  <c r="E50" i="48"/>
  <c r="D50" i="48"/>
  <c r="C50" i="48"/>
  <c r="B50" i="48"/>
  <c r="A50" i="48"/>
  <c r="M50" i="48"/>
  <c r="N50" i="48" l="1"/>
  <c r="L49" i="48"/>
  <c r="K49" i="48"/>
  <c r="J49" i="48"/>
  <c r="I49" i="48"/>
  <c r="H49" i="48"/>
  <c r="G49" i="48"/>
  <c r="F49" i="48"/>
  <c r="E49" i="48"/>
  <c r="D49" i="48"/>
  <c r="C49" i="48"/>
  <c r="B49" i="48"/>
  <c r="A49" i="48"/>
  <c r="M49" i="48"/>
  <c r="N49" i="48" l="1"/>
  <c r="L48" i="48"/>
  <c r="K48" i="48"/>
  <c r="J48" i="48"/>
  <c r="I48" i="48"/>
  <c r="H48" i="48"/>
  <c r="G48" i="48"/>
  <c r="F48" i="48"/>
  <c r="E48" i="48"/>
  <c r="D48" i="48"/>
  <c r="C48" i="48"/>
  <c r="B48" i="48"/>
  <c r="A48" i="48"/>
  <c r="M48" i="48"/>
  <c r="N48" i="48" l="1"/>
  <c r="L47" i="48"/>
  <c r="K47" i="48"/>
  <c r="J47" i="48"/>
  <c r="I47" i="48"/>
  <c r="H47" i="48"/>
  <c r="G47" i="48"/>
  <c r="F47" i="48"/>
  <c r="E47" i="48"/>
  <c r="D47" i="48"/>
  <c r="C47" i="48"/>
  <c r="B47" i="48"/>
  <c r="A47" i="48"/>
  <c r="M47" i="48"/>
  <c r="N47" i="48" l="1"/>
  <c r="L46" i="48"/>
  <c r="K46" i="48"/>
  <c r="J46" i="48"/>
  <c r="I46" i="48"/>
  <c r="H46" i="48"/>
  <c r="G46" i="48"/>
  <c r="F46" i="48"/>
  <c r="E46" i="48"/>
  <c r="D46" i="48"/>
  <c r="C46" i="48"/>
  <c r="B46" i="48"/>
  <c r="A46" i="48"/>
  <c r="M46" i="48"/>
  <c r="N46" i="48" l="1"/>
  <c r="L45" i="48"/>
  <c r="K45" i="48"/>
  <c r="J45" i="48"/>
  <c r="I45" i="48"/>
  <c r="H45" i="48"/>
  <c r="G45" i="48"/>
  <c r="F45" i="48"/>
  <c r="E45" i="48"/>
  <c r="D45" i="48"/>
  <c r="C45" i="48"/>
  <c r="B45" i="48"/>
  <c r="A45" i="48"/>
  <c r="M45" i="48"/>
  <c r="N45" i="48" l="1"/>
  <c r="L44" i="48"/>
  <c r="K44" i="48"/>
  <c r="J44" i="48"/>
  <c r="I44" i="48"/>
  <c r="H44" i="48"/>
  <c r="G44" i="48"/>
  <c r="F44" i="48"/>
  <c r="E44" i="48"/>
  <c r="D44" i="48"/>
  <c r="C44" i="48"/>
  <c r="B44" i="48"/>
  <c r="A44" i="48"/>
  <c r="M44" i="48"/>
  <c r="N44" i="48" l="1"/>
  <c r="L43" i="48"/>
  <c r="K43" i="48"/>
  <c r="J43" i="48"/>
  <c r="I43" i="48"/>
  <c r="H43" i="48"/>
  <c r="G43" i="48"/>
  <c r="F43" i="48"/>
  <c r="E43" i="48"/>
  <c r="D43" i="48"/>
  <c r="C43" i="48"/>
  <c r="B43" i="48"/>
  <c r="A43" i="48"/>
  <c r="M43" i="48"/>
  <c r="N43" i="48" l="1"/>
  <c r="L42" i="48"/>
  <c r="K42" i="48"/>
  <c r="J42" i="48"/>
  <c r="I42" i="48"/>
  <c r="H42" i="48"/>
  <c r="G42" i="48"/>
  <c r="F42" i="48"/>
  <c r="E42" i="48"/>
  <c r="D42" i="48"/>
  <c r="C42" i="48"/>
  <c r="B42" i="48"/>
  <c r="A42" i="48"/>
  <c r="M42" i="48"/>
  <c r="N42" i="48" l="1"/>
  <c r="L41" i="48"/>
  <c r="K41" i="48"/>
  <c r="J41" i="48"/>
  <c r="I41" i="48"/>
  <c r="H41" i="48"/>
  <c r="G41" i="48"/>
  <c r="F41" i="48"/>
  <c r="E41" i="48"/>
  <c r="D41" i="48"/>
  <c r="C41" i="48"/>
  <c r="B41" i="48"/>
  <c r="A41" i="48"/>
  <c r="M41" i="48"/>
  <c r="N41" i="48" l="1"/>
  <c r="L40" i="48"/>
  <c r="K40" i="48"/>
  <c r="J40" i="48"/>
  <c r="I40" i="48"/>
  <c r="H40" i="48"/>
  <c r="G40" i="48"/>
  <c r="F40" i="48"/>
  <c r="E40" i="48"/>
  <c r="D40" i="48"/>
  <c r="C40" i="48"/>
  <c r="B40" i="48"/>
  <c r="A40" i="48"/>
  <c r="M40" i="48"/>
  <c r="N40" i="48" l="1"/>
  <c r="L39" i="48"/>
  <c r="K39" i="48"/>
  <c r="J39" i="48"/>
  <c r="I39" i="48"/>
  <c r="H39" i="48"/>
  <c r="G39" i="48"/>
  <c r="F39" i="48"/>
  <c r="E39" i="48"/>
  <c r="D39" i="48"/>
  <c r="C39" i="48"/>
  <c r="B39" i="48"/>
  <c r="A39" i="48"/>
  <c r="M39" i="48"/>
  <c r="N39" i="48" l="1"/>
  <c r="L38" i="48"/>
  <c r="K38" i="48"/>
  <c r="J38" i="48"/>
  <c r="I38" i="48"/>
  <c r="H38" i="48"/>
  <c r="G38" i="48"/>
  <c r="F38" i="48"/>
  <c r="E38" i="48"/>
  <c r="D38" i="48"/>
  <c r="C38" i="48"/>
  <c r="B38" i="48"/>
  <c r="A38" i="48"/>
  <c r="M38" i="48"/>
  <c r="N38" i="48" l="1"/>
  <c r="L37" i="48"/>
  <c r="K37" i="48"/>
  <c r="J37" i="48"/>
  <c r="I37" i="48"/>
  <c r="H37" i="48"/>
  <c r="G37" i="48"/>
  <c r="F37" i="48"/>
  <c r="E37" i="48"/>
  <c r="D37" i="48"/>
  <c r="C37" i="48"/>
  <c r="B37" i="48"/>
  <c r="A37" i="48"/>
  <c r="M37" i="48"/>
  <c r="N37" i="48" l="1"/>
  <c r="L36" i="48"/>
  <c r="K36" i="48"/>
  <c r="J36" i="48"/>
  <c r="I36" i="48"/>
  <c r="H36" i="48"/>
  <c r="G36" i="48"/>
  <c r="F36" i="48"/>
  <c r="E36" i="48"/>
  <c r="D36" i="48"/>
  <c r="C36" i="48"/>
  <c r="B36" i="48"/>
  <c r="A36" i="48"/>
  <c r="M36" i="48"/>
  <c r="N36" i="48" l="1"/>
  <c r="L35" i="48"/>
  <c r="K35" i="48"/>
  <c r="J35" i="48"/>
  <c r="I35" i="48"/>
  <c r="H35" i="48"/>
  <c r="G35" i="48"/>
  <c r="F35" i="48"/>
  <c r="E35" i="48"/>
  <c r="D35" i="48"/>
  <c r="C35" i="48"/>
  <c r="B35" i="48"/>
  <c r="A35" i="48"/>
  <c r="M35" i="48"/>
  <c r="N35" i="48" l="1"/>
  <c r="L34" i="48"/>
  <c r="K34" i="48"/>
  <c r="J34" i="48"/>
  <c r="I34" i="48"/>
  <c r="H34" i="48"/>
  <c r="G34" i="48"/>
  <c r="F34" i="48"/>
  <c r="E34" i="48"/>
  <c r="D34" i="48"/>
  <c r="C34" i="48"/>
  <c r="B34" i="48"/>
  <c r="A34" i="48"/>
  <c r="M34" i="48"/>
  <c r="N34" i="48" l="1"/>
  <c r="L33" i="48"/>
  <c r="K33" i="48"/>
  <c r="J33" i="48"/>
  <c r="I33" i="48"/>
  <c r="H33" i="48"/>
  <c r="G33" i="48"/>
  <c r="F33" i="48"/>
  <c r="E33" i="48"/>
  <c r="D33" i="48"/>
  <c r="C33" i="48"/>
  <c r="B33" i="48"/>
  <c r="A33" i="48"/>
  <c r="M33" i="48"/>
  <c r="N33" i="48" l="1"/>
  <c r="L32" i="48"/>
  <c r="K32" i="48"/>
  <c r="J32" i="48"/>
  <c r="I32" i="48"/>
  <c r="H32" i="48"/>
  <c r="G32" i="48"/>
  <c r="F32" i="48"/>
  <c r="E32" i="48"/>
  <c r="D32" i="48"/>
  <c r="C32" i="48"/>
  <c r="B32" i="48"/>
  <c r="A32" i="48"/>
  <c r="M32" i="48"/>
  <c r="N32" i="48" l="1"/>
  <c r="L31" i="48"/>
  <c r="K31" i="48"/>
  <c r="J31" i="48"/>
  <c r="I31" i="48"/>
  <c r="H31" i="48"/>
  <c r="G31" i="48"/>
  <c r="F31" i="48"/>
  <c r="E31" i="48"/>
  <c r="D31" i="48"/>
  <c r="C31" i="48"/>
  <c r="B31" i="48"/>
  <c r="A31" i="48"/>
  <c r="M31" i="48"/>
  <c r="N31" i="48" l="1"/>
  <c r="L30" i="48"/>
  <c r="K30" i="48"/>
  <c r="J30" i="48"/>
  <c r="I30" i="48"/>
  <c r="H30" i="48"/>
  <c r="G30" i="48"/>
  <c r="F30" i="48"/>
  <c r="E30" i="48"/>
  <c r="D30" i="48"/>
  <c r="C30" i="48"/>
  <c r="B30" i="48"/>
  <c r="A30" i="48"/>
  <c r="M30" i="48"/>
  <c r="N30" i="48" l="1"/>
  <c r="L29" i="48"/>
  <c r="K29" i="48"/>
  <c r="J29" i="48"/>
  <c r="I29" i="48"/>
  <c r="H29" i="48"/>
  <c r="G29" i="48"/>
  <c r="F29" i="48"/>
  <c r="E29" i="48"/>
  <c r="D29" i="48"/>
  <c r="C29" i="48"/>
  <c r="B29" i="48"/>
  <c r="A29" i="48"/>
  <c r="M29" i="48"/>
  <c r="N29" i="48" l="1"/>
  <c r="L28" i="48"/>
  <c r="K28" i="48"/>
  <c r="J28" i="48"/>
  <c r="I28" i="48"/>
  <c r="H28" i="48"/>
  <c r="G28" i="48"/>
  <c r="F28" i="48"/>
  <c r="E28" i="48"/>
  <c r="D28" i="48"/>
  <c r="C28" i="48"/>
  <c r="B28" i="48"/>
  <c r="A28" i="48"/>
  <c r="M28" i="48"/>
  <c r="N28" i="48" l="1"/>
  <c r="L27" i="48"/>
  <c r="K27" i="48"/>
  <c r="J27" i="48"/>
  <c r="I27" i="48"/>
  <c r="H27" i="48"/>
  <c r="G27" i="48"/>
  <c r="F27" i="48"/>
  <c r="E27" i="48"/>
  <c r="D27" i="48"/>
  <c r="C27" i="48"/>
  <c r="B27" i="48"/>
  <c r="A27" i="48"/>
  <c r="M27" i="48"/>
  <c r="N27" i="48" l="1"/>
  <c r="L26" i="48"/>
  <c r="K26" i="48"/>
  <c r="J26" i="48"/>
  <c r="I26" i="48"/>
  <c r="H26" i="48"/>
  <c r="G26" i="48"/>
  <c r="F26" i="48"/>
  <c r="E26" i="48"/>
  <c r="D26" i="48"/>
  <c r="C26" i="48"/>
  <c r="B26" i="48"/>
  <c r="A26" i="48"/>
  <c r="M26" i="48"/>
  <c r="N26" i="48" l="1"/>
  <c r="L25" i="48"/>
  <c r="K25" i="48"/>
  <c r="J25" i="48"/>
  <c r="I25" i="48"/>
  <c r="H25" i="48"/>
  <c r="G25" i="48"/>
  <c r="F25" i="48"/>
  <c r="E25" i="48"/>
  <c r="D25" i="48"/>
  <c r="C25" i="48"/>
  <c r="B25" i="48"/>
  <c r="A25" i="48"/>
  <c r="L24" i="48"/>
  <c r="K24" i="48"/>
  <c r="J24" i="48"/>
  <c r="I24" i="48"/>
  <c r="H24" i="48"/>
  <c r="M24" i="48" s="1"/>
  <c r="N24" i="48" s="1"/>
  <c r="G24" i="48"/>
  <c r="F24" i="48"/>
  <c r="E24" i="48"/>
  <c r="D24" i="48"/>
  <c r="C24" i="48"/>
  <c r="B24" i="48"/>
  <c r="A24" i="48"/>
  <c r="L23" i="48"/>
  <c r="K23" i="48"/>
  <c r="J23" i="48"/>
  <c r="I23" i="48"/>
  <c r="H23" i="48"/>
  <c r="M23" i="48" s="1"/>
  <c r="G23" i="48"/>
  <c r="F23" i="48"/>
  <c r="E23" i="48"/>
  <c r="D23" i="48"/>
  <c r="C23" i="48"/>
  <c r="B23" i="48"/>
  <c r="A23" i="48"/>
  <c r="L22" i="48"/>
  <c r="K22" i="48"/>
  <c r="J22" i="48"/>
  <c r="I22" i="48"/>
  <c r="H22" i="48"/>
  <c r="M22" i="48" s="1"/>
  <c r="G22" i="48"/>
  <c r="F22" i="48"/>
  <c r="E22" i="48"/>
  <c r="D22" i="48"/>
  <c r="C22" i="48"/>
  <c r="B22" i="48"/>
  <c r="A22" i="48"/>
  <c r="L21" i="48"/>
  <c r="K21" i="48"/>
  <c r="J21" i="48"/>
  <c r="I21" i="48"/>
  <c r="H21" i="48"/>
  <c r="M21" i="48" s="1"/>
  <c r="G21" i="48"/>
  <c r="F21" i="48"/>
  <c r="E21" i="48"/>
  <c r="D21" i="48"/>
  <c r="C21" i="48"/>
  <c r="B21" i="48"/>
  <c r="A21" i="48"/>
  <c r="L20" i="48"/>
  <c r="K20" i="48"/>
  <c r="J20" i="48"/>
  <c r="I20" i="48"/>
  <c r="H20" i="48"/>
  <c r="M20" i="48" s="1"/>
  <c r="G20" i="48"/>
  <c r="F20" i="48"/>
  <c r="E20" i="48"/>
  <c r="D20" i="48"/>
  <c r="C20" i="48"/>
  <c r="B20" i="48"/>
  <c r="A20" i="48"/>
  <c r="L19" i="48"/>
  <c r="K19" i="48"/>
  <c r="J19" i="48"/>
  <c r="I19" i="48"/>
  <c r="H19" i="48"/>
  <c r="M19" i="48" s="1"/>
  <c r="G19" i="48"/>
  <c r="F19" i="48"/>
  <c r="E19" i="48"/>
  <c r="D19" i="48"/>
  <c r="C19" i="48"/>
  <c r="B19" i="48"/>
  <c r="A19" i="48"/>
  <c r="L18" i="48"/>
  <c r="K18" i="48"/>
  <c r="J18" i="48"/>
  <c r="I18" i="48"/>
  <c r="H18" i="48"/>
  <c r="M18" i="48" s="1"/>
  <c r="G18" i="48"/>
  <c r="F18" i="48"/>
  <c r="E18" i="48"/>
  <c r="D18" i="48"/>
  <c r="C18" i="48"/>
  <c r="B18" i="48"/>
  <c r="A18" i="48"/>
  <c r="L17" i="48"/>
  <c r="K17" i="48"/>
  <c r="J17" i="48"/>
  <c r="I17" i="48"/>
  <c r="H17" i="48"/>
  <c r="M17" i="48" s="1"/>
  <c r="G17" i="48"/>
  <c r="F17" i="48"/>
  <c r="E17" i="48"/>
  <c r="D17" i="48"/>
  <c r="C17" i="48"/>
  <c r="B17" i="48"/>
  <c r="A17" i="48"/>
  <c r="L16" i="48"/>
  <c r="K16" i="48"/>
  <c r="J16" i="48"/>
  <c r="I16" i="48"/>
  <c r="H16" i="48"/>
  <c r="M16" i="48" s="1"/>
  <c r="G16" i="48"/>
  <c r="F16" i="48"/>
  <c r="E16" i="48"/>
  <c r="D16" i="48"/>
  <c r="C16" i="48"/>
  <c r="B16" i="48"/>
  <c r="A16" i="48"/>
  <c r="L15" i="48"/>
  <c r="K15" i="48"/>
  <c r="J15" i="48"/>
  <c r="I15" i="48"/>
  <c r="H15" i="48"/>
  <c r="M15" i="48" s="1"/>
  <c r="G15" i="48"/>
  <c r="F15" i="48"/>
  <c r="E15" i="48"/>
  <c r="D15" i="48"/>
  <c r="C15" i="48"/>
  <c r="B15" i="48"/>
  <c r="A15" i="48"/>
  <c r="L14" i="48"/>
  <c r="K14" i="48"/>
  <c r="J14" i="48"/>
  <c r="I14" i="48"/>
  <c r="H14" i="48"/>
  <c r="M14" i="48" s="1"/>
  <c r="G14" i="48"/>
  <c r="F14" i="48"/>
  <c r="E14" i="48"/>
  <c r="D14" i="48"/>
  <c r="C14" i="48"/>
  <c r="B14" i="48"/>
  <c r="A14" i="48"/>
  <c r="L13" i="48"/>
  <c r="K13" i="48"/>
  <c r="J13" i="48"/>
  <c r="I13" i="48"/>
  <c r="H13" i="48"/>
  <c r="M13" i="48" s="1"/>
  <c r="G13" i="48"/>
  <c r="F13" i="48"/>
  <c r="E13" i="48"/>
  <c r="D13" i="48"/>
  <c r="C13" i="48"/>
  <c r="B13" i="48"/>
  <c r="A13" i="48"/>
  <c r="L12" i="48"/>
  <c r="K12" i="48"/>
  <c r="J12" i="48"/>
  <c r="I12" i="48"/>
  <c r="H12" i="48"/>
  <c r="M12" i="48" s="1"/>
  <c r="G12" i="48"/>
  <c r="F12" i="48"/>
  <c r="E12" i="48"/>
  <c r="D12" i="48"/>
  <c r="C12" i="48"/>
  <c r="B12" i="48"/>
  <c r="A12" i="48"/>
  <c r="L11" i="48"/>
  <c r="K11" i="48"/>
  <c r="J11" i="48"/>
  <c r="I11" i="48"/>
  <c r="H11" i="48"/>
  <c r="M11" i="48" s="1"/>
  <c r="G11" i="48"/>
  <c r="F11" i="48"/>
  <c r="E11" i="48"/>
  <c r="D11" i="48"/>
  <c r="C11" i="48"/>
  <c r="B11" i="48"/>
  <c r="A11" i="48"/>
  <c r="L10" i="48"/>
  <c r="K10" i="48"/>
  <c r="J10" i="48"/>
  <c r="I10" i="48"/>
  <c r="H10" i="48"/>
  <c r="M10" i="48" s="1"/>
  <c r="G10" i="48"/>
  <c r="F10" i="48"/>
  <c r="E10" i="48"/>
  <c r="D10" i="48"/>
  <c r="C10" i="48"/>
  <c r="B10" i="48"/>
  <c r="A10" i="48"/>
  <c r="L9" i="48"/>
  <c r="K9" i="48"/>
  <c r="J9" i="48"/>
  <c r="I9" i="48"/>
  <c r="H9" i="48"/>
  <c r="M9" i="48" s="1"/>
  <c r="G9" i="48"/>
  <c r="F9" i="48"/>
  <c r="E9" i="48"/>
  <c r="D9" i="48"/>
  <c r="C9" i="48"/>
  <c r="B9" i="48"/>
  <c r="A9" i="48"/>
  <c r="L8" i="48"/>
  <c r="K8" i="48"/>
  <c r="J8" i="48"/>
  <c r="I8" i="48"/>
  <c r="H8" i="48"/>
  <c r="M8" i="48" s="1"/>
  <c r="G8" i="48"/>
  <c r="F8" i="48"/>
  <c r="E8" i="48"/>
  <c r="D8" i="48"/>
  <c r="C8" i="48"/>
  <c r="B8" i="48"/>
  <c r="A8" i="48"/>
  <c r="L7" i="48"/>
  <c r="K7" i="48"/>
  <c r="J7" i="48"/>
  <c r="I7" i="48"/>
  <c r="H7" i="48"/>
  <c r="M7" i="48" s="1"/>
  <c r="G7" i="48"/>
  <c r="F7" i="48"/>
  <c r="E7" i="48"/>
  <c r="D7" i="48"/>
  <c r="C7" i="48"/>
  <c r="B7" i="48"/>
  <c r="A7" i="48"/>
  <c r="L6" i="48"/>
  <c r="K6" i="48"/>
  <c r="J6" i="48"/>
  <c r="I6" i="48"/>
  <c r="H6" i="48"/>
  <c r="M6" i="48" s="1"/>
  <c r="G6" i="48"/>
  <c r="F6" i="48"/>
  <c r="E6" i="48"/>
  <c r="D6" i="48"/>
  <c r="C6" i="48"/>
  <c r="B6" i="48"/>
  <c r="A6" i="48"/>
  <c r="L5" i="48"/>
  <c r="K5" i="48"/>
  <c r="J5" i="48"/>
  <c r="I5" i="48"/>
  <c r="H5" i="48"/>
  <c r="M5" i="48" s="1"/>
  <c r="G5" i="48"/>
  <c r="F5" i="48"/>
  <c r="E5" i="48"/>
  <c r="D5" i="48"/>
  <c r="C5" i="48"/>
  <c r="B5" i="48"/>
  <c r="A5" i="48"/>
  <c r="L4" i="48"/>
  <c r="K4" i="48"/>
  <c r="J4" i="48"/>
  <c r="I4" i="48"/>
  <c r="H4" i="48"/>
  <c r="M4" i="48" s="1"/>
  <c r="G4" i="48"/>
  <c r="F4" i="48"/>
  <c r="E4" i="48"/>
  <c r="D4" i="48"/>
  <c r="C4" i="48"/>
  <c r="B4" i="48"/>
  <c r="A4" i="48"/>
  <c r="L3" i="48"/>
  <c r="K3" i="48"/>
  <c r="J3" i="48"/>
  <c r="I3" i="48"/>
  <c r="H3" i="48"/>
  <c r="M3" i="48" s="1"/>
  <c r="G3" i="48"/>
  <c r="F3" i="48"/>
  <c r="E3" i="48"/>
  <c r="D3" i="48"/>
  <c r="C3" i="48"/>
  <c r="B3" i="48"/>
  <c r="A3" i="48"/>
  <c r="L2" i="48"/>
  <c r="K2" i="48"/>
  <c r="J2" i="48"/>
  <c r="I2" i="48"/>
  <c r="H2" i="48"/>
  <c r="M2" i="48" s="1"/>
  <c r="G2" i="48"/>
  <c r="F2" i="48"/>
  <c r="E2" i="48"/>
  <c r="D2" i="48"/>
  <c r="C2" i="48"/>
  <c r="B2" i="48"/>
  <c r="A2" i="48"/>
  <c r="L1" i="48"/>
  <c r="K1" i="48"/>
  <c r="J1" i="48"/>
  <c r="I1" i="48"/>
  <c r="H1" i="48"/>
  <c r="G1" i="48"/>
  <c r="F1" i="48"/>
  <c r="E1" i="48"/>
  <c r="D1" i="48"/>
  <c r="C1" i="48"/>
  <c r="B1" i="48"/>
  <c r="A1" i="48"/>
  <c r="M25" i="48"/>
  <c r="N3" i="48" l="1"/>
  <c r="N4" i="48"/>
  <c r="N5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2" i="48"/>
  <c r="N23" i="48"/>
  <c r="N2" i="48"/>
  <c r="N6" i="48"/>
  <c r="N25" i="48"/>
  <c r="AZ1" i="47"/>
  <c r="AY1" i="47"/>
  <c r="AX1" i="47"/>
  <c r="AW1" i="47"/>
  <c r="AV1" i="47"/>
  <c r="AU1" i="47"/>
  <c r="AT1" i="47"/>
  <c r="AS1" i="47"/>
  <c r="AR1" i="47"/>
  <c r="AQ1" i="47"/>
  <c r="AP1" i="47"/>
  <c r="AO1" i="47"/>
  <c r="AN1" i="47"/>
  <c r="AM1" i="47"/>
  <c r="AL1" i="47"/>
  <c r="AK1" i="47"/>
  <c r="AJ1" i="47"/>
  <c r="AI1" i="47"/>
  <c r="AH1" i="47"/>
  <c r="AG1" i="47"/>
  <c r="AF1" i="47"/>
  <c r="AE1" i="47"/>
  <c r="AD1" i="47"/>
  <c r="AC1" i="47"/>
  <c r="AB1" i="47"/>
  <c r="AA1" i="47"/>
  <c r="Z1" i="47"/>
  <c r="Y1" i="47"/>
  <c r="X1" i="47"/>
  <c r="W1" i="47"/>
  <c r="V1" i="47"/>
  <c r="U1" i="47"/>
  <c r="T1" i="47"/>
  <c r="S1" i="47"/>
  <c r="R1" i="47"/>
  <c r="Q1" i="47"/>
  <c r="P1" i="47"/>
  <c r="O1" i="47"/>
  <c r="N1" i="47"/>
  <c r="M1" i="47"/>
  <c r="L1" i="47"/>
  <c r="K1" i="47"/>
  <c r="J1" i="47"/>
  <c r="I1" i="47"/>
  <c r="H1" i="47"/>
  <c r="G1" i="47"/>
  <c r="F1" i="47"/>
  <c r="E1" i="47"/>
  <c r="D1" i="47"/>
  <c r="C1" i="47"/>
  <c r="B1" i="47"/>
  <c r="K3" i="47"/>
  <c r="C3" i="47"/>
  <c r="AT3" i="47"/>
  <c r="J3" i="47"/>
  <c r="AY3" i="47"/>
  <c r="AP3" i="47"/>
  <c r="M3" i="47"/>
  <c r="T3" i="47"/>
  <c r="AV3" i="47"/>
  <c r="N3" i="47"/>
  <c r="AW3" i="47"/>
  <c r="Y3" i="47"/>
  <c r="AR3" i="47"/>
  <c r="H3" i="47"/>
  <c r="I3" i="47"/>
  <c r="AG3" i="47"/>
  <c r="AH3" i="47"/>
  <c r="S3" i="47"/>
  <c r="W3" i="47"/>
  <c r="E3" i="47"/>
  <c r="V3" i="47"/>
  <c r="X3" i="47"/>
  <c r="F3" i="47"/>
  <c r="P3" i="47"/>
  <c r="Q3" i="47"/>
  <c r="AC3" i="47"/>
  <c r="AD3" i="47"/>
  <c r="U3" i="47"/>
  <c r="AK3" i="47"/>
  <c r="AQ3" i="47"/>
  <c r="AZ3" i="47"/>
  <c r="AE3" i="47"/>
  <c r="AA3" i="47"/>
  <c r="AJ3" i="47"/>
  <c r="AX3" i="47"/>
  <c r="R3" i="47"/>
  <c r="AI3" i="47"/>
  <c r="AS3" i="47"/>
  <c r="AM3" i="47"/>
  <c r="O3" i="47"/>
  <c r="Z3" i="47"/>
  <c r="L3" i="47"/>
  <c r="AL3" i="47"/>
  <c r="AO3" i="47"/>
  <c r="AN3" i="47"/>
  <c r="AF3" i="47"/>
  <c r="G3" i="47"/>
  <c r="AU3" i="47"/>
  <c r="AB3" i="47"/>
  <c r="A3" i="47"/>
  <c r="D3" i="47"/>
  <c r="P5" i="48" l="1"/>
  <c r="P3" i="48"/>
  <c r="P22" i="48"/>
  <c r="P18" i="48"/>
  <c r="P14" i="48"/>
  <c r="P10" i="48"/>
  <c r="P6" i="48"/>
  <c r="P25" i="48"/>
  <c r="P21" i="48"/>
  <c r="P17" i="48"/>
  <c r="P13" i="48"/>
  <c r="P9" i="48"/>
  <c r="P250" i="48"/>
  <c r="P249" i="48"/>
  <c r="P248" i="48"/>
  <c r="P247" i="48"/>
  <c r="P246" i="48"/>
  <c r="P245" i="48"/>
  <c r="P244" i="48"/>
  <c r="P243" i="48"/>
  <c r="P242" i="48"/>
  <c r="P241" i="48"/>
  <c r="P240" i="48"/>
  <c r="P239" i="48"/>
  <c r="P238" i="48"/>
  <c r="P237" i="48"/>
  <c r="P236" i="48"/>
  <c r="P235" i="48"/>
  <c r="P234" i="48"/>
  <c r="P233" i="48"/>
  <c r="P232" i="48"/>
  <c r="P231" i="48"/>
  <c r="P230" i="48"/>
  <c r="P229" i="48"/>
  <c r="P228" i="48"/>
  <c r="P227" i="48"/>
  <c r="P226" i="48"/>
  <c r="P225" i="48"/>
  <c r="P224" i="48"/>
  <c r="P223" i="48"/>
  <c r="P222" i="48"/>
  <c r="P221" i="48"/>
  <c r="P220" i="48"/>
  <c r="P219" i="48"/>
  <c r="P218" i="48"/>
  <c r="P217" i="48"/>
  <c r="P216" i="48"/>
  <c r="P215" i="48"/>
  <c r="P214" i="48"/>
  <c r="P213" i="48"/>
  <c r="P212" i="48"/>
  <c r="P211" i="48"/>
  <c r="P210" i="48"/>
  <c r="P209" i="48"/>
  <c r="P208" i="48"/>
  <c r="P207" i="48"/>
  <c r="P206" i="48"/>
  <c r="P205" i="48"/>
  <c r="P204" i="48"/>
  <c r="P203" i="48"/>
  <c r="P202" i="48"/>
  <c r="P201" i="48"/>
  <c r="P200" i="48"/>
  <c r="P199" i="48"/>
  <c r="P198" i="48"/>
  <c r="P197" i="48"/>
  <c r="P196" i="48"/>
  <c r="P195" i="48"/>
  <c r="P194" i="48"/>
  <c r="P193" i="48"/>
  <c r="P192" i="48"/>
  <c r="P191" i="48"/>
  <c r="P190" i="48"/>
  <c r="P189" i="48"/>
  <c r="P188" i="48"/>
  <c r="P187" i="48"/>
  <c r="P186" i="48"/>
  <c r="P185" i="48"/>
  <c r="P184" i="48"/>
  <c r="P183" i="48"/>
  <c r="P182" i="48"/>
  <c r="P181" i="48"/>
  <c r="P180" i="48"/>
  <c r="P179" i="48"/>
  <c r="P178" i="48"/>
  <c r="P177" i="48"/>
  <c r="P176" i="48"/>
  <c r="P175" i="48"/>
  <c r="P174" i="48"/>
  <c r="P173" i="48"/>
  <c r="P172" i="48"/>
  <c r="P171" i="48"/>
  <c r="P170" i="48"/>
  <c r="P169" i="48"/>
  <c r="P168" i="48"/>
  <c r="P167" i="48"/>
  <c r="P166" i="48"/>
  <c r="P165" i="48"/>
  <c r="P164" i="48"/>
  <c r="P163" i="48"/>
  <c r="P162" i="48"/>
  <c r="P161" i="48"/>
  <c r="P160" i="48"/>
  <c r="P159" i="48"/>
  <c r="P158" i="48"/>
  <c r="P157" i="48"/>
  <c r="P156" i="48"/>
  <c r="P155" i="48"/>
  <c r="P154" i="48"/>
  <c r="P153" i="48"/>
  <c r="P152" i="48"/>
  <c r="P151" i="48"/>
  <c r="P150" i="48"/>
  <c r="P149" i="48"/>
  <c r="P148" i="48"/>
  <c r="P147" i="48"/>
  <c r="P146" i="48"/>
  <c r="P145" i="48"/>
  <c r="P144" i="48"/>
  <c r="P143" i="48"/>
  <c r="P142" i="48"/>
  <c r="P141" i="48"/>
  <c r="P140" i="48"/>
  <c r="P139" i="48"/>
  <c r="P138" i="48"/>
  <c r="P137" i="48"/>
  <c r="P136" i="48"/>
  <c r="P135" i="48"/>
  <c r="P134" i="48"/>
  <c r="P133" i="48"/>
  <c r="P132" i="48"/>
  <c r="P131" i="48"/>
  <c r="P130" i="48"/>
  <c r="P129" i="48"/>
  <c r="P128" i="48"/>
  <c r="P127" i="48"/>
  <c r="P126" i="48"/>
  <c r="P125" i="48"/>
  <c r="P124" i="48"/>
  <c r="P123" i="48"/>
  <c r="P122" i="48"/>
  <c r="P121" i="48"/>
  <c r="P120" i="48"/>
  <c r="P119" i="48"/>
  <c r="P118" i="48"/>
  <c r="P117" i="48"/>
  <c r="P116" i="48"/>
  <c r="P115" i="48"/>
  <c r="P114" i="48"/>
  <c r="P113" i="48"/>
  <c r="P112" i="48"/>
  <c r="P111" i="48"/>
  <c r="P110" i="48"/>
  <c r="P109" i="48"/>
  <c r="P108" i="48"/>
  <c r="P107" i="48"/>
  <c r="P106" i="48"/>
  <c r="P105" i="48"/>
  <c r="P104" i="48"/>
  <c r="P103" i="48"/>
  <c r="P102" i="48"/>
  <c r="P101" i="48"/>
  <c r="P100" i="48"/>
  <c r="P99" i="48"/>
  <c r="P98" i="48"/>
  <c r="P97" i="48"/>
  <c r="P96" i="48"/>
  <c r="P95" i="48"/>
  <c r="P94" i="48"/>
  <c r="P93" i="48"/>
  <c r="P92" i="48"/>
  <c r="P91" i="48"/>
  <c r="P90" i="48"/>
  <c r="P89" i="48"/>
  <c r="P88" i="48"/>
  <c r="P87" i="48"/>
  <c r="P86" i="48"/>
  <c r="P85" i="48"/>
  <c r="P84" i="48"/>
  <c r="P83" i="48"/>
  <c r="P82" i="48"/>
  <c r="P81" i="48"/>
  <c r="P80" i="48"/>
  <c r="P79" i="48"/>
  <c r="P78" i="48"/>
  <c r="P77" i="48"/>
  <c r="P76" i="48"/>
  <c r="P75" i="48"/>
  <c r="P74" i="48"/>
  <c r="P73" i="48"/>
  <c r="P72" i="48"/>
  <c r="P71" i="48"/>
  <c r="P70" i="48"/>
  <c r="P69" i="48"/>
  <c r="P68" i="48"/>
  <c r="P67" i="48"/>
  <c r="P66" i="48"/>
  <c r="P65" i="48"/>
  <c r="P64" i="48"/>
  <c r="P63" i="48"/>
  <c r="P62" i="48"/>
  <c r="P61" i="48"/>
  <c r="P60" i="48"/>
  <c r="P59" i="48"/>
  <c r="P58" i="48"/>
  <c r="P57" i="48"/>
  <c r="P56" i="48"/>
  <c r="P55" i="48"/>
  <c r="P54" i="48"/>
  <c r="P53" i="48"/>
  <c r="P52" i="48"/>
  <c r="P51" i="48"/>
  <c r="P50" i="48"/>
  <c r="P49" i="48"/>
  <c r="P48" i="48"/>
  <c r="P47" i="48"/>
  <c r="P46" i="48"/>
  <c r="P45" i="48"/>
  <c r="P44" i="48"/>
  <c r="P43" i="48"/>
  <c r="P42" i="48"/>
  <c r="P41" i="48"/>
  <c r="P40" i="48"/>
  <c r="P39" i="48"/>
  <c r="P38" i="48"/>
  <c r="P37" i="48"/>
  <c r="P36" i="48"/>
  <c r="P35" i="48"/>
  <c r="P34" i="48"/>
  <c r="P33" i="48"/>
  <c r="P32" i="48"/>
  <c r="P31" i="48"/>
  <c r="P30" i="48"/>
  <c r="P29" i="48"/>
  <c r="P28" i="48"/>
  <c r="P27" i="48"/>
  <c r="P26" i="48"/>
  <c r="P24" i="48"/>
  <c r="P20" i="48"/>
  <c r="P16" i="48"/>
  <c r="P12" i="48"/>
  <c r="P8" i="48"/>
  <c r="P4" i="48"/>
  <c r="P23" i="48"/>
  <c r="P19" i="48"/>
  <c r="P15" i="48"/>
  <c r="P11" i="48"/>
  <c r="P7" i="48"/>
  <c r="P2" i="48"/>
  <c r="AZ1" i="46"/>
  <c r="AY1" i="46"/>
  <c r="AX1" i="46"/>
  <c r="AW1" i="46"/>
  <c r="AV1" i="46"/>
  <c r="AU1" i="46"/>
  <c r="AT1" i="46"/>
  <c r="AS1" i="46"/>
  <c r="AR1" i="46"/>
  <c r="AQ1" i="46"/>
  <c r="AP1" i="46"/>
  <c r="AO1" i="46"/>
  <c r="AN1" i="46"/>
  <c r="AM1" i="46"/>
  <c r="AL1" i="46"/>
  <c r="AK1" i="46"/>
  <c r="AJ1" i="46"/>
  <c r="AI1" i="46"/>
  <c r="AH1" i="46"/>
  <c r="AG1" i="46"/>
  <c r="AF1" i="46"/>
  <c r="AE1" i="46"/>
  <c r="AD1" i="46"/>
  <c r="AC1" i="46"/>
  <c r="AB1" i="46"/>
  <c r="AA1" i="46"/>
  <c r="Z1" i="46"/>
  <c r="Y1" i="46"/>
  <c r="X1" i="46"/>
  <c r="W1" i="46"/>
  <c r="V1" i="46"/>
  <c r="U1" i="46"/>
  <c r="T1" i="46"/>
  <c r="S1" i="46"/>
  <c r="R1" i="46"/>
  <c r="Q1" i="46"/>
  <c r="P1" i="46"/>
  <c r="O1" i="46"/>
  <c r="N1" i="46"/>
  <c r="M1" i="46"/>
  <c r="L1" i="46"/>
  <c r="K1" i="46"/>
  <c r="J1" i="46"/>
  <c r="I1" i="46"/>
  <c r="H1" i="46"/>
  <c r="G1" i="46"/>
  <c r="F1" i="46"/>
  <c r="E1" i="46"/>
  <c r="D1" i="46"/>
  <c r="C1" i="46"/>
  <c r="B1" i="46"/>
  <c r="E3" i="46"/>
  <c r="H3" i="46"/>
  <c r="X3" i="46"/>
  <c r="M3" i="46"/>
  <c r="AP3" i="46"/>
  <c r="AD3" i="46"/>
  <c r="I3" i="46"/>
  <c r="W3" i="46"/>
  <c r="D3" i="46"/>
  <c r="AU3" i="46"/>
  <c r="Z3" i="46"/>
  <c r="AS3" i="46"/>
  <c r="L3" i="46"/>
  <c r="C3" i="46"/>
  <c r="AR3" i="46"/>
  <c r="U3" i="46"/>
  <c r="G3" i="46"/>
  <c r="P3" i="46"/>
  <c r="A3" i="46"/>
  <c r="AX3" i="46"/>
  <c r="T3" i="46"/>
  <c r="Y3" i="46"/>
  <c r="AF3" i="46"/>
  <c r="AQ3" i="46"/>
  <c r="AZ3" i="46"/>
  <c r="R3" i="46"/>
  <c r="AA3" i="46"/>
  <c r="AM3" i="46"/>
  <c r="AL3" i="46"/>
  <c r="AB3" i="46"/>
  <c r="V3" i="46"/>
  <c r="AG3" i="46"/>
  <c r="F3" i="46"/>
  <c r="J3" i="46"/>
  <c r="AN3" i="46"/>
  <c r="AJ3" i="46"/>
  <c r="N3" i="46"/>
  <c r="S3" i="46"/>
  <c r="AI3" i="46"/>
  <c r="AW3" i="46"/>
  <c r="AY3" i="46"/>
  <c r="AK3" i="46"/>
  <c r="AO3" i="46"/>
  <c r="Q3" i="46"/>
  <c r="AT3" i="46"/>
  <c r="AE3" i="46"/>
  <c r="AC3" i="46"/>
  <c r="O3" i="46"/>
  <c r="K3" i="46"/>
  <c r="AH3" i="46"/>
  <c r="AV3" i="46"/>
  <c r="O250" i="48" l="1"/>
  <c r="O249" i="48"/>
  <c r="O248" i="48"/>
  <c r="O247" i="48"/>
  <c r="O246" i="48"/>
  <c r="O245" i="48"/>
  <c r="O244" i="48"/>
  <c r="O243" i="48"/>
  <c r="O242" i="48"/>
  <c r="O241" i="48"/>
  <c r="O240" i="48"/>
  <c r="O239" i="48"/>
  <c r="O238" i="48"/>
  <c r="O237" i="48"/>
  <c r="O236" i="48"/>
  <c r="O235" i="48"/>
  <c r="O234" i="48"/>
  <c r="O233" i="48"/>
  <c r="O232" i="48"/>
  <c r="O231" i="48"/>
  <c r="O230" i="48"/>
  <c r="O229" i="48"/>
  <c r="O228" i="48"/>
  <c r="O227" i="48"/>
  <c r="O226" i="48"/>
  <c r="O225" i="48"/>
  <c r="O224" i="48"/>
  <c r="O223" i="48"/>
  <c r="O222" i="48"/>
  <c r="O221" i="48"/>
  <c r="O220" i="48"/>
  <c r="O219" i="48"/>
  <c r="O218" i="48"/>
  <c r="O217" i="48"/>
  <c r="O216" i="48"/>
  <c r="O215" i="48"/>
  <c r="O214" i="48"/>
  <c r="O213" i="48"/>
  <c r="O212" i="48"/>
  <c r="O211" i="48"/>
  <c r="O210" i="48"/>
  <c r="O209" i="48"/>
  <c r="O208" i="48"/>
  <c r="O207" i="48"/>
  <c r="O206" i="48"/>
  <c r="O205" i="48"/>
  <c r="O204" i="48"/>
  <c r="O203" i="48"/>
  <c r="O202" i="48"/>
  <c r="O201" i="48"/>
  <c r="O200" i="48"/>
  <c r="O199" i="48"/>
  <c r="O198" i="48"/>
  <c r="O197" i="48"/>
  <c r="O196" i="48"/>
  <c r="O195" i="48"/>
  <c r="O194" i="48"/>
  <c r="O193" i="48"/>
  <c r="O192" i="48"/>
  <c r="O191" i="48"/>
  <c r="O190" i="48"/>
  <c r="O189" i="48"/>
  <c r="O188" i="48"/>
  <c r="O187" i="48"/>
  <c r="O186" i="48"/>
  <c r="O185" i="48"/>
  <c r="O184" i="48"/>
  <c r="O183" i="48"/>
  <c r="O182" i="48"/>
  <c r="O181" i="48"/>
  <c r="O180" i="48"/>
  <c r="O179" i="48"/>
  <c r="O178" i="48"/>
  <c r="O177" i="48"/>
  <c r="O176" i="48"/>
  <c r="O175" i="48"/>
  <c r="O174" i="48"/>
  <c r="O173" i="48"/>
  <c r="O172" i="48"/>
  <c r="O171" i="48"/>
  <c r="O170" i="48"/>
  <c r="O169" i="48"/>
  <c r="O168" i="48"/>
  <c r="O167" i="48"/>
  <c r="O166" i="48"/>
  <c r="O165" i="48"/>
  <c r="O164" i="48"/>
  <c r="O163" i="48"/>
  <c r="O162" i="48"/>
  <c r="O161" i="48"/>
  <c r="O160" i="48"/>
  <c r="O159" i="48"/>
  <c r="O158" i="48"/>
  <c r="O157" i="48"/>
  <c r="O156" i="48"/>
  <c r="O155" i="48"/>
  <c r="O154" i="48"/>
  <c r="O153" i="48"/>
  <c r="O152" i="48"/>
  <c r="O151" i="48"/>
  <c r="O150" i="48"/>
  <c r="O149" i="48"/>
  <c r="O148" i="48"/>
  <c r="O147" i="48"/>
  <c r="O146" i="48"/>
  <c r="O145" i="48"/>
  <c r="O144" i="48"/>
  <c r="O143" i="48"/>
  <c r="O142" i="48"/>
  <c r="O141" i="48"/>
  <c r="O140" i="48"/>
  <c r="O139" i="48"/>
  <c r="O138" i="48"/>
  <c r="O137" i="48"/>
  <c r="O136" i="48"/>
  <c r="O135" i="48"/>
  <c r="O134" i="48"/>
  <c r="O133" i="48"/>
  <c r="O132" i="48"/>
  <c r="O131" i="48"/>
  <c r="O130" i="48"/>
  <c r="O129" i="48"/>
  <c r="O128" i="48"/>
  <c r="O127" i="48"/>
  <c r="O126" i="48"/>
  <c r="O125" i="48"/>
  <c r="O124" i="48"/>
  <c r="O123" i="48"/>
  <c r="O122" i="48"/>
  <c r="O121" i="48"/>
  <c r="O120" i="48"/>
  <c r="O119" i="48"/>
  <c r="O118" i="48"/>
  <c r="O117" i="48"/>
  <c r="O116" i="48"/>
  <c r="O115" i="48"/>
  <c r="O114" i="48"/>
  <c r="O113" i="48"/>
  <c r="O112" i="48"/>
  <c r="O111" i="48"/>
  <c r="O110" i="48"/>
  <c r="O109" i="48"/>
  <c r="O108" i="48"/>
  <c r="O107" i="48"/>
  <c r="O106" i="48"/>
  <c r="O105" i="48"/>
  <c r="O104" i="48"/>
  <c r="O103" i="48"/>
  <c r="O102" i="48"/>
  <c r="O101" i="48"/>
  <c r="O100" i="48"/>
  <c r="O99" i="48"/>
  <c r="O98" i="48"/>
  <c r="O97" i="48"/>
  <c r="O96" i="48"/>
  <c r="O95" i="48"/>
  <c r="O94" i="48"/>
  <c r="O93" i="48"/>
  <c r="O92" i="48"/>
  <c r="O91" i="48"/>
  <c r="O90" i="48"/>
  <c r="O89" i="48"/>
  <c r="O88" i="48"/>
  <c r="O87" i="48"/>
  <c r="O86" i="48"/>
  <c r="O85" i="48"/>
  <c r="O84" i="48"/>
  <c r="O83" i="48"/>
  <c r="O82" i="48"/>
  <c r="O81" i="48"/>
  <c r="O80" i="48"/>
  <c r="O79" i="48"/>
  <c r="O78" i="48"/>
  <c r="O77" i="48"/>
  <c r="O76" i="48"/>
  <c r="O75" i="48"/>
  <c r="O74" i="48"/>
  <c r="O73" i="48"/>
  <c r="O72" i="48"/>
  <c r="O71" i="48"/>
  <c r="O70" i="48"/>
  <c r="O69" i="48"/>
  <c r="O68" i="48"/>
  <c r="O67" i="48"/>
  <c r="O66" i="48"/>
  <c r="O65" i="48"/>
  <c r="O64" i="48"/>
  <c r="O63" i="48"/>
  <c r="O62" i="48"/>
  <c r="O61" i="48"/>
  <c r="O60" i="48"/>
  <c r="O59" i="48"/>
  <c r="O58" i="48"/>
  <c r="O57" i="48"/>
  <c r="O56" i="48"/>
  <c r="O55" i="48"/>
  <c r="O54" i="48"/>
  <c r="O53" i="48"/>
  <c r="O52" i="48"/>
  <c r="O51" i="48"/>
  <c r="O50" i="48"/>
  <c r="O49" i="48"/>
  <c r="O48" i="48"/>
  <c r="O47" i="48"/>
  <c r="O46" i="48"/>
  <c r="O45" i="48"/>
  <c r="O44" i="48"/>
  <c r="O43" i="48"/>
  <c r="O42" i="48"/>
  <c r="O41" i="48"/>
  <c r="O40" i="48"/>
  <c r="O39" i="48"/>
  <c r="O38" i="48"/>
  <c r="O37" i="48"/>
  <c r="O36" i="48"/>
  <c r="O35" i="48"/>
  <c r="O34" i="48"/>
  <c r="O33" i="48"/>
  <c r="O32" i="48"/>
  <c r="O31" i="48"/>
  <c r="O30" i="48"/>
  <c r="O29" i="48"/>
  <c r="O28" i="48"/>
  <c r="O27" i="48"/>
  <c r="O26" i="48"/>
  <c r="O7" i="48"/>
  <c r="O22" i="48"/>
  <c r="O9" i="48"/>
  <c r="O13" i="48"/>
  <c r="O17" i="48"/>
  <c r="O19" i="48"/>
  <c r="O24" i="48"/>
  <c r="O3" i="48"/>
  <c r="O10" i="48"/>
  <c r="O14" i="48"/>
  <c r="O18" i="48"/>
  <c r="O4" i="48"/>
  <c r="O20" i="48"/>
  <c r="O2" i="48"/>
  <c r="O25" i="48"/>
  <c r="O6" i="48"/>
  <c r="O11" i="48"/>
  <c r="O15" i="48"/>
  <c r="O5" i="48"/>
  <c r="O21" i="48"/>
  <c r="O8" i="48"/>
  <c r="O12" i="48"/>
  <c r="O16" i="48"/>
  <c r="O23" i="48"/>
  <c r="L250" i="3"/>
  <c r="K250" i="3"/>
  <c r="J250" i="3"/>
  <c r="I250" i="3"/>
  <c r="H250" i="3"/>
  <c r="G250" i="3"/>
  <c r="F250" i="3"/>
  <c r="E250" i="3"/>
  <c r="D250" i="3"/>
  <c r="C250" i="3"/>
  <c r="B250" i="3"/>
  <c r="A250" i="3"/>
  <c r="M250" i="3"/>
  <c r="N250" i="3" l="1"/>
  <c r="P250" i="3"/>
  <c r="O250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M249" i="3"/>
  <c r="O249" i="3" l="1"/>
  <c r="P249" i="3"/>
  <c r="N249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M248" i="3"/>
  <c r="N248" i="3" l="1"/>
  <c r="O248" i="3"/>
  <c r="P248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M247" i="3"/>
  <c r="N247" i="3" l="1"/>
  <c r="O247" i="3"/>
  <c r="P247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M246" i="3"/>
  <c r="N246" i="3" l="1"/>
  <c r="O246" i="3"/>
  <c r="P246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M245" i="3"/>
  <c r="N245" i="3" l="1"/>
  <c r="O245" i="3"/>
  <c r="P245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M244" i="3"/>
  <c r="N244" i="3" l="1"/>
  <c r="O244" i="3"/>
  <c r="P244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M243" i="3"/>
  <c r="N243" i="3" l="1"/>
  <c r="O243" i="3"/>
  <c r="P243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M242" i="3"/>
  <c r="N242" i="3" l="1"/>
  <c r="O242" i="3"/>
  <c r="P242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M241" i="3"/>
  <c r="O241" i="3" l="1"/>
  <c r="P241" i="3"/>
  <c r="N241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M240" i="3"/>
  <c r="N240" i="3" l="1"/>
  <c r="O240" i="3"/>
  <c r="P240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M239" i="3"/>
  <c r="N239" i="3" l="1"/>
  <c r="O239" i="3"/>
  <c r="P239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M238" i="3"/>
  <c r="N238" i="3" l="1"/>
  <c r="O238" i="3"/>
  <c r="P238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M237" i="3"/>
  <c r="N237" i="3" l="1"/>
  <c r="O237" i="3"/>
  <c r="P237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M236" i="3"/>
  <c r="N236" i="3" l="1"/>
  <c r="O236" i="3"/>
  <c r="P236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M235" i="3"/>
  <c r="O235" i="3" l="1"/>
  <c r="P235" i="3"/>
  <c r="N235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M234" i="3"/>
  <c r="N234" i="3" l="1"/>
  <c r="O234" i="3"/>
  <c r="P234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M233" i="3"/>
  <c r="N233" i="3" l="1"/>
  <c r="O233" i="3"/>
  <c r="P233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M232" i="3"/>
  <c r="N232" i="3" l="1"/>
  <c r="O232" i="3"/>
  <c r="P232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M231" i="3"/>
  <c r="O231" i="3" l="1"/>
  <c r="P231" i="3"/>
  <c r="N231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M230" i="3"/>
  <c r="N230" i="3" l="1"/>
  <c r="O230" i="3"/>
  <c r="P230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M229" i="3"/>
  <c r="N229" i="3" l="1"/>
  <c r="P229" i="3"/>
  <c r="O229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M228" i="3"/>
  <c r="O228" i="3" l="1"/>
  <c r="P228" i="3"/>
  <c r="N228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M227" i="3"/>
  <c r="N227" i="3" l="1"/>
  <c r="O227" i="3"/>
  <c r="P227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M226" i="3"/>
  <c r="N226" i="3" l="1"/>
  <c r="P226" i="3"/>
  <c r="O226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M225" i="3"/>
  <c r="O225" i="3" l="1"/>
  <c r="P225" i="3"/>
  <c r="N225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M224" i="3"/>
  <c r="N224" i="3" l="1"/>
  <c r="O224" i="3"/>
  <c r="P224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M223" i="3"/>
  <c r="P223" i="3" l="1"/>
  <c r="O223" i="3"/>
  <c r="N223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M222" i="3"/>
  <c r="N222" i="3" l="1"/>
  <c r="O222" i="3"/>
  <c r="P222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M221" i="3"/>
  <c r="N221" i="3" l="1"/>
  <c r="P221" i="3"/>
  <c r="O221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M220" i="3"/>
  <c r="N220" i="3" l="1"/>
  <c r="O220" i="3"/>
  <c r="P220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M219" i="3"/>
  <c r="O219" i="3" l="1"/>
  <c r="P219" i="3"/>
  <c r="N219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M218" i="3"/>
  <c r="N218" i="3" l="1"/>
  <c r="O218" i="3"/>
  <c r="P218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M217" i="3"/>
  <c r="P217" i="3" l="1"/>
  <c r="O217" i="3"/>
  <c r="N217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M216" i="3"/>
  <c r="N216" i="3" l="1"/>
  <c r="O216" i="3"/>
  <c r="P216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M215" i="3"/>
  <c r="O215" i="3" l="1"/>
  <c r="P215" i="3"/>
  <c r="N215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M214" i="3"/>
  <c r="N214" i="3" l="1"/>
  <c r="O214" i="3"/>
  <c r="P214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M213" i="3"/>
  <c r="P213" i="3" l="1"/>
  <c r="O213" i="3"/>
  <c r="N213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M212" i="3"/>
  <c r="N212" i="3" l="1"/>
  <c r="O212" i="3"/>
  <c r="P212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M211" i="3"/>
  <c r="O211" i="3" l="1"/>
  <c r="P211" i="3"/>
  <c r="N211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M210" i="3"/>
  <c r="N210" i="3" l="1"/>
  <c r="O210" i="3"/>
  <c r="P210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M209" i="3"/>
  <c r="O209" i="3" l="1"/>
  <c r="P209" i="3"/>
  <c r="N209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M208" i="3"/>
  <c r="N208" i="3" l="1"/>
  <c r="O208" i="3"/>
  <c r="P208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M207" i="3"/>
  <c r="N207" i="3" l="1"/>
  <c r="O207" i="3"/>
  <c r="P207" i="3"/>
  <c r="L206" i="3"/>
  <c r="K206" i="3"/>
  <c r="J206" i="3"/>
  <c r="I206" i="3"/>
  <c r="H206" i="3"/>
  <c r="M206" i="3" s="1"/>
  <c r="G206" i="3"/>
  <c r="F206" i="3"/>
  <c r="E206" i="3"/>
  <c r="D206" i="3"/>
  <c r="C206" i="3"/>
  <c r="B206" i="3"/>
  <c r="A206" i="3"/>
  <c r="N206" i="3" l="1"/>
  <c r="O206" i="3"/>
  <c r="P206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M205" i="3"/>
  <c r="N205" i="3" l="1"/>
  <c r="O205" i="3"/>
  <c r="P205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M204" i="3"/>
  <c r="O204" i="3" l="1"/>
  <c r="P204" i="3"/>
  <c r="N204" i="3"/>
  <c r="L203" i="3"/>
  <c r="K203" i="3"/>
  <c r="J203" i="3"/>
  <c r="I203" i="3"/>
  <c r="H203" i="3"/>
  <c r="M203" i="3" s="1"/>
  <c r="G203" i="3"/>
  <c r="F203" i="3"/>
  <c r="E203" i="3"/>
  <c r="D203" i="3"/>
  <c r="C203" i="3"/>
  <c r="B203" i="3"/>
  <c r="A203" i="3"/>
  <c r="N203" i="3" l="1"/>
  <c r="O203" i="3"/>
  <c r="P203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M202" i="3"/>
  <c r="O202" i="3" l="1"/>
  <c r="P202" i="3"/>
  <c r="N202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M201" i="3"/>
  <c r="N201" i="3" l="1"/>
  <c r="O201" i="3"/>
  <c r="P201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M200" i="3"/>
  <c r="N200" i="3" l="1"/>
  <c r="P200" i="3"/>
  <c r="O200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M199" i="3"/>
  <c r="O199" i="3" l="1"/>
  <c r="P199" i="3"/>
  <c r="N199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M198" i="3"/>
  <c r="N198" i="3" l="1"/>
  <c r="O198" i="3"/>
  <c r="P198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M197" i="3"/>
  <c r="N197" i="3" l="1"/>
  <c r="P197" i="3"/>
  <c r="O197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M196" i="3"/>
  <c r="N196" i="3" l="1"/>
  <c r="O196" i="3"/>
  <c r="P196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M195" i="3"/>
  <c r="N195" i="3" l="1"/>
  <c r="O195" i="3"/>
  <c r="P195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M194" i="3"/>
  <c r="N194" i="3" l="1"/>
  <c r="O194" i="3"/>
  <c r="P194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M193" i="3"/>
  <c r="O193" i="3" l="1"/>
  <c r="P193" i="3"/>
  <c r="N193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M192" i="3"/>
  <c r="N192" i="3" l="1"/>
  <c r="O192" i="3"/>
  <c r="P192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M191" i="3"/>
  <c r="N191" i="3" l="1"/>
  <c r="O191" i="3"/>
  <c r="P191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M190" i="3"/>
  <c r="N190" i="3" l="1"/>
  <c r="O190" i="3"/>
  <c r="P190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M189" i="3"/>
  <c r="N189" i="3" l="1"/>
  <c r="O189" i="3"/>
  <c r="P189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M188" i="3"/>
  <c r="O188" i="3" l="1"/>
  <c r="P188" i="3"/>
  <c r="N188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M187" i="3"/>
  <c r="N187" i="3" l="1"/>
  <c r="O187" i="3"/>
  <c r="P187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M186" i="3"/>
  <c r="N186" i="3" l="1"/>
  <c r="O186" i="3"/>
  <c r="P186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M185" i="3"/>
  <c r="N185" i="3" l="1"/>
  <c r="O185" i="3"/>
  <c r="P185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M184" i="3"/>
  <c r="N184" i="3" l="1"/>
  <c r="O184" i="3"/>
  <c r="P184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M183" i="3"/>
  <c r="O183" i="3" l="1"/>
  <c r="P183" i="3"/>
  <c r="N183" i="3"/>
  <c r="L182" i="3"/>
  <c r="K182" i="3"/>
  <c r="J182" i="3"/>
  <c r="I182" i="3"/>
  <c r="H182" i="3"/>
  <c r="M182" i="3" s="1"/>
  <c r="G182" i="3"/>
  <c r="F182" i="3"/>
  <c r="E182" i="3"/>
  <c r="D182" i="3"/>
  <c r="C182" i="3"/>
  <c r="B182" i="3"/>
  <c r="A182" i="3"/>
  <c r="N182" i="3" l="1"/>
  <c r="O182" i="3"/>
  <c r="P182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M181" i="3"/>
  <c r="N181" i="3" l="1"/>
  <c r="O181" i="3"/>
  <c r="P181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M180" i="3"/>
  <c r="N180" i="3" l="1"/>
  <c r="O180" i="3"/>
  <c r="P180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M179" i="3"/>
  <c r="N179" i="3" l="1"/>
  <c r="O179" i="3"/>
  <c r="P179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M178" i="3"/>
  <c r="N178" i="3" l="1"/>
  <c r="O178" i="3"/>
  <c r="P178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M177" i="3"/>
  <c r="O177" i="3" l="1"/>
  <c r="P177" i="3"/>
  <c r="N177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M176" i="3"/>
  <c r="N176" i="3" l="1"/>
  <c r="O176" i="3"/>
  <c r="P176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M175" i="3"/>
  <c r="N175" i="3" l="1"/>
  <c r="P175" i="3"/>
  <c r="O175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M174" i="3"/>
  <c r="N174" i="3" l="1"/>
  <c r="O174" i="3"/>
  <c r="P174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M173" i="3"/>
  <c r="O173" i="3" l="1"/>
  <c r="P173" i="3"/>
  <c r="N173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M172" i="3"/>
  <c r="N172" i="3" l="1"/>
  <c r="O172" i="3"/>
  <c r="P172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M171" i="3"/>
  <c r="N171" i="3" l="1"/>
  <c r="P171" i="3"/>
  <c r="O171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M170" i="3"/>
  <c r="N170" i="3" l="1"/>
  <c r="O170" i="3"/>
  <c r="P170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M169" i="3"/>
  <c r="N169" i="3" l="1"/>
  <c r="O169" i="3"/>
  <c r="P169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M168" i="3"/>
  <c r="N168" i="3" l="1"/>
  <c r="O168" i="3"/>
  <c r="P168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M167" i="3"/>
  <c r="O167" i="3" l="1"/>
  <c r="P167" i="3"/>
  <c r="N167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M166" i="3"/>
  <c r="N166" i="3" l="1"/>
  <c r="O166" i="3"/>
  <c r="P166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M165" i="3"/>
  <c r="N165" i="3" l="1"/>
  <c r="O165" i="3"/>
  <c r="P165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M164" i="3"/>
  <c r="O164" i="3" l="1"/>
  <c r="P164" i="3"/>
  <c r="N164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M163" i="3"/>
  <c r="N163" i="3" l="1"/>
  <c r="O163" i="3"/>
  <c r="P163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M162" i="3"/>
  <c r="N162" i="3" l="1"/>
  <c r="P162" i="3"/>
  <c r="O162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M161" i="3"/>
  <c r="O161" i="3" l="1"/>
  <c r="P161" i="3"/>
  <c r="N161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M160" i="3"/>
  <c r="N160" i="3" l="1"/>
  <c r="O160" i="3"/>
  <c r="P160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M159" i="3"/>
  <c r="P159" i="3" l="1"/>
  <c r="O159" i="3"/>
  <c r="N159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M158" i="3"/>
  <c r="N158" i="3" l="1"/>
  <c r="O158" i="3"/>
  <c r="P158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M157" i="3"/>
  <c r="N157" i="3" l="1"/>
  <c r="O157" i="3"/>
  <c r="P157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M156" i="3"/>
  <c r="O156" i="3" l="1"/>
  <c r="P156" i="3"/>
  <c r="N156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M155" i="3"/>
  <c r="N155" i="3" l="1"/>
  <c r="O155" i="3"/>
  <c r="P155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M154" i="3"/>
  <c r="N154" i="3" l="1"/>
  <c r="P154" i="3"/>
  <c r="O154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M153" i="3"/>
  <c r="O153" i="3" l="1"/>
  <c r="P153" i="3"/>
  <c r="N153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M152" i="3"/>
  <c r="N152" i="3" l="1"/>
  <c r="O152" i="3"/>
  <c r="P152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M151" i="3"/>
  <c r="N151" i="3" l="1"/>
  <c r="O151" i="3"/>
  <c r="P151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M150" i="3"/>
  <c r="N150" i="3" l="1"/>
  <c r="O150" i="3"/>
  <c r="P150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M149" i="3"/>
  <c r="N149" i="3" l="1"/>
  <c r="O149" i="3"/>
  <c r="P149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M148" i="3"/>
  <c r="N148" i="3" l="1"/>
  <c r="O148" i="3"/>
  <c r="P148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M147" i="3"/>
  <c r="N147" i="3" l="1"/>
  <c r="O147" i="3"/>
  <c r="P147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M146" i="3"/>
  <c r="N146" i="3" l="1"/>
  <c r="O146" i="3"/>
  <c r="P146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M145" i="3"/>
  <c r="O145" i="3" l="1"/>
  <c r="P145" i="3"/>
  <c r="N145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M144" i="3"/>
  <c r="N144" i="3" l="1"/>
  <c r="O144" i="3"/>
  <c r="P144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M143" i="3"/>
  <c r="N143" i="3" l="1"/>
  <c r="O143" i="3"/>
  <c r="P143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M142" i="3"/>
  <c r="N142" i="3" l="1"/>
  <c r="O142" i="3"/>
  <c r="P142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M141" i="3"/>
  <c r="N141" i="3" l="1"/>
  <c r="O141" i="3"/>
  <c r="P141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M140" i="3"/>
  <c r="O140" i="3" l="1"/>
  <c r="P140" i="3"/>
  <c r="N140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M139" i="3"/>
  <c r="N139" i="3" l="1"/>
  <c r="P139" i="3"/>
  <c r="O139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M138" i="3"/>
  <c r="N138" i="3" l="1"/>
  <c r="O138" i="3"/>
  <c r="P138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M137" i="3"/>
  <c r="O137" i="3" l="1"/>
  <c r="P137" i="3"/>
  <c r="N137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M136" i="3"/>
  <c r="N136" i="3" l="1"/>
  <c r="O136" i="3"/>
  <c r="P136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M135" i="3"/>
  <c r="O135" i="3" l="1"/>
  <c r="P135" i="3"/>
  <c r="N135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M134" i="3"/>
  <c r="N134" i="3" l="1"/>
  <c r="O134" i="3"/>
  <c r="P134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M133" i="3"/>
  <c r="N133" i="3" l="1"/>
  <c r="P133" i="3"/>
  <c r="O133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M132" i="3"/>
  <c r="N132" i="3" l="1"/>
  <c r="O132" i="3"/>
  <c r="P132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M131" i="3"/>
  <c r="N131" i="3" l="1"/>
  <c r="O131" i="3"/>
  <c r="P131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M130" i="3"/>
  <c r="O130" i="3" l="1"/>
  <c r="P130" i="3"/>
  <c r="N130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M129" i="3"/>
  <c r="N129" i="3" l="1"/>
  <c r="O129" i="3"/>
  <c r="P129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M128" i="3"/>
  <c r="O128" i="3" l="1"/>
  <c r="P128" i="3"/>
  <c r="N128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M127" i="3"/>
  <c r="N127" i="3" l="1"/>
  <c r="O127" i="3"/>
  <c r="P127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M126" i="3"/>
  <c r="P126" i="3" l="1"/>
  <c r="O126" i="3"/>
  <c r="N126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M125" i="3"/>
  <c r="N125" i="3" l="1"/>
  <c r="O125" i="3"/>
  <c r="P125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M124" i="3"/>
  <c r="P124" i="3" l="1"/>
  <c r="O124" i="3"/>
  <c r="N124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M123" i="3"/>
  <c r="N123" i="3" l="1"/>
  <c r="O123" i="3"/>
  <c r="P123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M122" i="3"/>
  <c r="N122" i="3" l="1"/>
  <c r="O122" i="3"/>
  <c r="P122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M121" i="3"/>
  <c r="N121" i="3" l="1"/>
  <c r="O121" i="3"/>
  <c r="P121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M120" i="3"/>
  <c r="O120" i="3" l="1"/>
  <c r="P120" i="3"/>
  <c r="N120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M119" i="3"/>
  <c r="N119" i="3" l="1"/>
  <c r="O119" i="3"/>
  <c r="P119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M118" i="3"/>
  <c r="P118" i="3" l="1"/>
  <c r="O118" i="3"/>
  <c r="N118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M117" i="3"/>
  <c r="N117" i="3" l="1"/>
  <c r="O117" i="3"/>
  <c r="P117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M116" i="3"/>
  <c r="N116" i="3" l="1"/>
  <c r="O116" i="3"/>
  <c r="P116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M115" i="3"/>
  <c r="O115" i="3" l="1"/>
  <c r="P115" i="3"/>
  <c r="N115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M114" i="3"/>
  <c r="N114" i="3" l="1"/>
  <c r="O114" i="3"/>
  <c r="P114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M113" i="3"/>
  <c r="O113" i="3" l="1"/>
  <c r="P113" i="3"/>
  <c r="N113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M112" i="3"/>
  <c r="N112" i="3" l="1"/>
  <c r="O112" i="3"/>
  <c r="P112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M111" i="3"/>
  <c r="O111" i="3" l="1"/>
  <c r="P111" i="3"/>
  <c r="N111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M110" i="3"/>
  <c r="N110" i="3" l="1"/>
  <c r="O110" i="3"/>
  <c r="P110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M109" i="3"/>
  <c r="N109" i="3" l="1"/>
  <c r="P109" i="3"/>
  <c r="O109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M108" i="3"/>
  <c r="O108" i="3" l="1"/>
  <c r="P108" i="3"/>
  <c r="N108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M107" i="3"/>
  <c r="N107" i="3" l="1"/>
  <c r="O107" i="3"/>
  <c r="P107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M106" i="3"/>
  <c r="P106" i="3" l="1"/>
  <c r="O106" i="3"/>
  <c r="N106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M105" i="3"/>
  <c r="N105" i="3" l="1"/>
  <c r="O105" i="3"/>
  <c r="P105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M104" i="3"/>
  <c r="N104" i="3" l="1"/>
  <c r="O104" i="3"/>
  <c r="P104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M103" i="3"/>
  <c r="N103" i="3" l="1"/>
  <c r="O103" i="3"/>
  <c r="P103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M102" i="3"/>
  <c r="N102" i="3" l="1"/>
  <c r="O102" i="3"/>
  <c r="P102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M101" i="3"/>
  <c r="N101" i="3" l="1"/>
  <c r="O101" i="3"/>
  <c r="P101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M100" i="3"/>
  <c r="O100" i="3" l="1"/>
  <c r="P100" i="3"/>
  <c r="N100" i="3"/>
  <c r="L99" i="3"/>
  <c r="K99" i="3"/>
  <c r="J99" i="3"/>
  <c r="I99" i="3"/>
  <c r="H99" i="3"/>
  <c r="G99" i="3"/>
  <c r="F99" i="3"/>
  <c r="E99" i="3"/>
  <c r="D99" i="3"/>
  <c r="C99" i="3"/>
  <c r="B99" i="3"/>
  <c r="A99" i="3"/>
  <c r="M99" i="3"/>
  <c r="N99" i="3" l="1"/>
  <c r="O99" i="3"/>
  <c r="P99" i="3"/>
  <c r="L98" i="3"/>
  <c r="K98" i="3"/>
  <c r="J98" i="3"/>
  <c r="I98" i="3"/>
  <c r="H98" i="3"/>
  <c r="G98" i="3"/>
  <c r="F98" i="3"/>
  <c r="E98" i="3"/>
  <c r="D98" i="3"/>
  <c r="C98" i="3"/>
  <c r="B98" i="3"/>
  <c r="A98" i="3"/>
  <c r="M98" i="3"/>
  <c r="P98" i="3" l="1"/>
  <c r="O98" i="3"/>
  <c r="N98" i="3"/>
  <c r="L97" i="3"/>
  <c r="K97" i="3"/>
  <c r="J97" i="3"/>
  <c r="I97" i="3"/>
  <c r="H97" i="3"/>
  <c r="G97" i="3"/>
  <c r="F97" i="3"/>
  <c r="E97" i="3"/>
  <c r="D97" i="3"/>
  <c r="C97" i="3"/>
  <c r="B97" i="3"/>
  <c r="A97" i="3"/>
  <c r="M97" i="3"/>
  <c r="N97" i="3" l="1"/>
  <c r="O97" i="3"/>
  <c r="P97" i="3"/>
  <c r="L96" i="3"/>
  <c r="K96" i="3"/>
  <c r="J96" i="3"/>
  <c r="I96" i="3"/>
  <c r="H96" i="3"/>
  <c r="G96" i="3"/>
  <c r="F96" i="3"/>
  <c r="E96" i="3"/>
  <c r="D96" i="3"/>
  <c r="C96" i="3"/>
  <c r="B96" i="3"/>
  <c r="A96" i="3"/>
  <c r="M96" i="3"/>
  <c r="N96" i="3" l="1"/>
  <c r="P96" i="3"/>
  <c r="O96" i="3"/>
  <c r="L95" i="3"/>
  <c r="K95" i="3"/>
  <c r="J95" i="3"/>
  <c r="I95" i="3"/>
  <c r="H95" i="3"/>
  <c r="G95" i="3"/>
  <c r="F95" i="3"/>
  <c r="E95" i="3"/>
  <c r="D95" i="3"/>
  <c r="C95" i="3"/>
  <c r="B95" i="3"/>
  <c r="A95" i="3"/>
  <c r="M95" i="3"/>
  <c r="O95" i="3" l="1"/>
  <c r="P95" i="3"/>
  <c r="N95" i="3"/>
  <c r="L94" i="3"/>
  <c r="K94" i="3"/>
  <c r="J94" i="3"/>
  <c r="I94" i="3"/>
  <c r="H94" i="3"/>
  <c r="G94" i="3"/>
  <c r="F94" i="3"/>
  <c r="E94" i="3"/>
  <c r="D94" i="3"/>
  <c r="C94" i="3"/>
  <c r="B94" i="3"/>
  <c r="A94" i="3"/>
  <c r="M94" i="3"/>
  <c r="N94" i="3" l="1"/>
  <c r="O94" i="3"/>
  <c r="P94" i="3"/>
  <c r="L93" i="3"/>
  <c r="K93" i="3"/>
  <c r="J93" i="3"/>
  <c r="I93" i="3"/>
  <c r="H93" i="3"/>
  <c r="G93" i="3"/>
  <c r="F93" i="3"/>
  <c r="E93" i="3"/>
  <c r="D93" i="3"/>
  <c r="C93" i="3"/>
  <c r="B93" i="3"/>
  <c r="A93" i="3"/>
  <c r="M93" i="3"/>
  <c r="N93" i="3" l="1"/>
  <c r="O93" i="3"/>
  <c r="P93" i="3"/>
  <c r="L92" i="3"/>
  <c r="K92" i="3"/>
  <c r="J92" i="3"/>
  <c r="I92" i="3"/>
  <c r="H92" i="3"/>
  <c r="G92" i="3"/>
  <c r="F92" i="3"/>
  <c r="E92" i="3"/>
  <c r="D92" i="3"/>
  <c r="C92" i="3"/>
  <c r="B92" i="3"/>
  <c r="A92" i="3"/>
  <c r="M92" i="3"/>
  <c r="N92" i="3" l="1"/>
  <c r="O92" i="3"/>
  <c r="P92" i="3"/>
  <c r="L91" i="3"/>
  <c r="K91" i="3"/>
  <c r="J91" i="3"/>
  <c r="I91" i="3"/>
  <c r="H91" i="3"/>
  <c r="G91" i="3"/>
  <c r="F91" i="3"/>
  <c r="E91" i="3"/>
  <c r="D91" i="3"/>
  <c r="C91" i="3"/>
  <c r="B91" i="3"/>
  <c r="A91" i="3"/>
  <c r="M91" i="3"/>
  <c r="O91" i="3" l="1"/>
  <c r="P91" i="3"/>
  <c r="N91" i="3"/>
  <c r="L90" i="3"/>
  <c r="K90" i="3"/>
  <c r="J90" i="3"/>
  <c r="I90" i="3"/>
  <c r="H90" i="3"/>
  <c r="G90" i="3"/>
  <c r="F90" i="3"/>
  <c r="E90" i="3"/>
  <c r="D90" i="3"/>
  <c r="C90" i="3"/>
  <c r="B90" i="3"/>
  <c r="A90" i="3"/>
  <c r="M90" i="3"/>
  <c r="N90" i="3" l="1"/>
  <c r="O90" i="3"/>
  <c r="P90" i="3"/>
  <c r="L89" i="3"/>
  <c r="K89" i="3"/>
  <c r="J89" i="3"/>
  <c r="I89" i="3"/>
  <c r="H89" i="3"/>
  <c r="G89" i="3"/>
  <c r="F89" i="3"/>
  <c r="E89" i="3"/>
  <c r="D89" i="3"/>
  <c r="C89" i="3"/>
  <c r="B89" i="3"/>
  <c r="A89" i="3"/>
  <c r="M89" i="3"/>
  <c r="N89" i="3" l="1"/>
  <c r="O89" i="3"/>
  <c r="P89" i="3"/>
  <c r="L88" i="3"/>
  <c r="K88" i="3"/>
  <c r="J88" i="3"/>
  <c r="I88" i="3"/>
  <c r="H88" i="3"/>
  <c r="G88" i="3"/>
  <c r="F88" i="3"/>
  <c r="E88" i="3"/>
  <c r="D88" i="3"/>
  <c r="C88" i="3"/>
  <c r="B88" i="3"/>
  <c r="A88" i="3"/>
  <c r="M88" i="3"/>
  <c r="N88" i="3" l="1"/>
  <c r="O88" i="3"/>
  <c r="P88" i="3"/>
  <c r="L87" i="3"/>
  <c r="K87" i="3"/>
  <c r="J87" i="3"/>
  <c r="I87" i="3"/>
  <c r="H87" i="3"/>
  <c r="G87" i="3"/>
  <c r="F87" i="3"/>
  <c r="E87" i="3"/>
  <c r="D87" i="3"/>
  <c r="C87" i="3"/>
  <c r="B87" i="3"/>
  <c r="A87" i="3"/>
  <c r="M87" i="3"/>
  <c r="O87" i="3" l="1"/>
  <c r="P87" i="3"/>
  <c r="N87" i="3"/>
  <c r="L86" i="3"/>
  <c r="K86" i="3"/>
  <c r="J86" i="3"/>
  <c r="I86" i="3"/>
  <c r="H86" i="3"/>
  <c r="G86" i="3"/>
  <c r="F86" i="3"/>
  <c r="E86" i="3"/>
  <c r="D86" i="3"/>
  <c r="C86" i="3"/>
  <c r="B86" i="3"/>
  <c r="A86" i="3"/>
  <c r="M86" i="3"/>
  <c r="N86" i="3" l="1"/>
  <c r="O86" i="3"/>
  <c r="P86" i="3"/>
  <c r="L85" i="3"/>
  <c r="K85" i="3"/>
  <c r="J85" i="3"/>
  <c r="I85" i="3"/>
  <c r="H85" i="3"/>
  <c r="G85" i="3"/>
  <c r="F85" i="3"/>
  <c r="E85" i="3"/>
  <c r="D85" i="3"/>
  <c r="C85" i="3"/>
  <c r="B85" i="3"/>
  <c r="A85" i="3"/>
  <c r="M85" i="3"/>
  <c r="O85" i="3" l="1"/>
  <c r="P85" i="3"/>
  <c r="N85" i="3"/>
  <c r="L84" i="3"/>
  <c r="K84" i="3"/>
  <c r="J84" i="3"/>
  <c r="I84" i="3"/>
  <c r="H84" i="3"/>
  <c r="G84" i="3"/>
  <c r="F84" i="3"/>
  <c r="E84" i="3"/>
  <c r="D84" i="3"/>
  <c r="C84" i="3"/>
  <c r="B84" i="3"/>
  <c r="A84" i="3"/>
  <c r="M84" i="3"/>
  <c r="N84" i="3" l="1"/>
  <c r="O84" i="3"/>
  <c r="P84" i="3"/>
  <c r="L83" i="3"/>
  <c r="K83" i="3"/>
  <c r="J83" i="3"/>
  <c r="I83" i="3"/>
  <c r="H83" i="3"/>
  <c r="G83" i="3"/>
  <c r="F83" i="3"/>
  <c r="E83" i="3"/>
  <c r="D83" i="3"/>
  <c r="C83" i="3"/>
  <c r="B83" i="3"/>
  <c r="A83" i="3"/>
  <c r="M83" i="3"/>
  <c r="N83" i="3" l="1"/>
  <c r="O83" i="3"/>
  <c r="P83" i="3"/>
  <c r="L82" i="3"/>
  <c r="K82" i="3"/>
  <c r="J82" i="3"/>
  <c r="I82" i="3"/>
  <c r="H82" i="3"/>
  <c r="G82" i="3"/>
  <c r="F82" i="3"/>
  <c r="E82" i="3"/>
  <c r="D82" i="3"/>
  <c r="C82" i="3"/>
  <c r="B82" i="3"/>
  <c r="A82" i="3"/>
  <c r="M82" i="3"/>
  <c r="N82" i="3" l="1"/>
  <c r="O82" i="3"/>
  <c r="P82" i="3"/>
  <c r="L81" i="3"/>
  <c r="K81" i="3"/>
  <c r="J81" i="3"/>
  <c r="I81" i="3"/>
  <c r="H81" i="3"/>
  <c r="G81" i="3"/>
  <c r="F81" i="3"/>
  <c r="E81" i="3"/>
  <c r="D81" i="3"/>
  <c r="C81" i="3"/>
  <c r="B81" i="3"/>
  <c r="A81" i="3"/>
  <c r="M81" i="3"/>
  <c r="N81" i="3" l="1"/>
  <c r="O81" i="3"/>
  <c r="P81" i="3"/>
  <c r="L80" i="3"/>
  <c r="K80" i="3"/>
  <c r="J80" i="3"/>
  <c r="I80" i="3"/>
  <c r="H80" i="3"/>
  <c r="G80" i="3"/>
  <c r="F80" i="3"/>
  <c r="E80" i="3"/>
  <c r="D80" i="3"/>
  <c r="C80" i="3"/>
  <c r="B80" i="3"/>
  <c r="A80" i="3"/>
  <c r="M80" i="3"/>
  <c r="N80" i="3" l="1"/>
  <c r="O80" i="3"/>
  <c r="P80" i="3"/>
  <c r="L79" i="3"/>
  <c r="K79" i="3"/>
  <c r="J79" i="3"/>
  <c r="I79" i="3"/>
  <c r="H79" i="3"/>
  <c r="G79" i="3"/>
  <c r="F79" i="3"/>
  <c r="E79" i="3"/>
  <c r="D79" i="3"/>
  <c r="C79" i="3"/>
  <c r="B79" i="3"/>
  <c r="A79" i="3"/>
  <c r="M79" i="3"/>
  <c r="N79" i="3" l="1"/>
  <c r="O79" i="3"/>
  <c r="P79" i="3"/>
  <c r="L78" i="3"/>
  <c r="K78" i="3"/>
  <c r="J78" i="3"/>
  <c r="I78" i="3"/>
  <c r="H78" i="3"/>
  <c r="G78" i="3"/>
  <c r="F78" i="3"/>
  <c r="E78" i="3"/>
  <c r="D78" i="3"/>
  <c r="C78" i="3"/>
  <c r="B78" i="3"/>
  <c r="A78" i="3"/>
  <c r="M78" i="3"/>
  <c r="O78" i="3" l="1"/>
  <c r="P78" i="3"/>
  <c r="N78" i="3"/>
  <c r="L77" i="3"/>
  <c r="K77" i="3"/>
  <c r="J77" i="3"/>
  <c r="I77" i="3"/>
  <c r="H77" i="3"/>
  <c r="G77" i="3"/>
  <c r="F77" i="3"/>
  <c r="E77" i="3"/>
  <c r="D77" i="3"/>
  <c r="C77" i="3"/>
  <c r="B77" i="3"/>
  <c r="A77" i="3"/>
  <c r="M77" i="3"/>
  <c r="N77" i="3" l="1"/>
  <c r="O77" i="3"/>
  <c r="P77" i="3"/>
  <c r="L76" i="3"/>
  <c r="K76" i="3"/>
  <c r="J76" i="3"/>
  <c r="I76" i="3"/>
  <c r="H76" i="3"/>
  <c r="G76" i="3"/>
  <c r="F76" i="3"/>
  <c r="E76" i="3"/>
  <c r="D76" i="3"/>
  <c r="C76" i="3"/>
  <c r="B76" i="3"/>
  <c r="A76" i="3"/>
  <c r="M76" i="3"/>
  <c r="N76" i="3" l="1"/>
  <c r="P76" i="3"/>
  <c r="O76" i="3"/>
  <c r="L75" i="3"/>
  <c r="K75" i="3"/>
  <c r="J75" i="3"/>
  <c r="I75" i="3"/>
  <c r="H75" i="3"/>
  <c r="G75" i="3"/>
  <c r="F75" i="3"/>
  <c r="E75" i="3"/>
  <c r="D75" i="3"/>
  <c r="C75" i="3"/>
  <c r="B75" i="3"/>
  <c r="A75" i="3"/>
  <c r="M75" i="3"/>
  <c r="O75" i="3" l="1"/>
  <c r="P75" i="3"/>
  <c r="N75" i="3"/>
  <c r="L74" i="3"/>
  <c r="K74" i="3"/>
  <c r="J74" i="3"/>
  <c r="I74" i="3"/>
  <c r="H74" i="3"/>
  <c r="G74" i="3"/>
  <c r="F74" i="3"/>
  <c r="E74" i="3"/>
  <c r="D74" i="3"/>
  <c r="C74" i="3"/>
  <c r="B74" i="3"/>
  <c r="A74" i="3"/>
  <c r="M74" i="3"/>
  <c r="N74" i="3" l="1"/>
  <c r="O74" i="3"/>
  <c r="P74" i="3"/>
  <c r="L73" i="3"/>
  <c r="K73" i="3"/>
  <c r="J73" i="3"/>
  <c r="I73" i="3"/>
  <c r="H73" i="3"/>
  <c r="G73" i="3"/>
  <c r="F73" i="3"/>
  <c r="E73" i="3"/>
  <c r="D73" i="3"/>
  <c r="C73" i="3"/>
  <c r="B73" i="3"/>
  <c r="A73" i="3"/>
  <c r="M73" i="3"/>
  <c r="N73" i="3" l="1"/>
  <c r="O73" i="3"/>
  <c r="P73" i="3"/>
  <c r="L72" i="3"/>
  <c r="K72" i="3"/>
  <c r="J72" i="3"/>
  <c r="I72" i="3"/>
  <c r="H72" i="3"/>
  <c r="G72" i="3"/>
  <c r="F72" i="3"/>
  <c r="E72" i="3"/>
  <c r="D72" i="3"/>
  <c r="C72" i="3"/>
  <c r="B72" i="3"/>
  <c r="A72" i="3"/>
  <c r="M72" i="3"/>
  <c r="N72" i="3" l="1"/>
  <c r="O72" i="3"/>
  <c r="P72" i="3"/>
  <c r="L71" i="3"/>
  <c r="K71" i="3"/>
  <c r="J71" i="3"/>
  <c r="I71" i="3"/>
  <c r="H71" i="3"/>
  <c r="G71" i="3"/>
  <c r="F71" i="3"/>
  <c r="E71" i="3"/>
  <c r="D71" i="3"/>
  <c r="C71" i="3"/>
  <c r="B71" i="3"/>
  <c r="A71" i="3"/>
  <c r="M71" i="3"/>
  <c r="O71" i="3" l="1"/>
  <c r="P71" i="3"/>
  <c r="N71" i="3"/>
  <c r="L70" i="3"/>
  <c r="K70" i="3"/>
  <c r="J70" i="3"/>
  <c r="I70" i="3"/>
  <c r="H70" i="3"/>
  <c r="G70" i="3"/>
  <c r="F70" i="3"/>
  <c r="E70" i="3"/>
  <c r="D70" i="3"/>
  <c r="C70" i="3"/>
  <c r="B70" i="3"/>
  <c r="A70" i="3"/>
  <c r="M70" i="3"/>
  <c r="N70" i="3" l="1"/>
  <c r="O70" i="3"/>
  <c r="P70" i="3"/>
  <c r="L69" i="3"/>
  <c r="K69" i="3"/>
  <c r="J69" i="3"/>
  <c r="I69" i="3"/>
  <c r="H69" i="3"/>
  <c r="G69" i="3"/>
  <c r="F69" i="3"/>
  <c r="E69" i="3"/>
  <c r="D69" i="3"/>
  <c r="C69" i="3"/>
  <c r="B69" i="3"/>
  <c r="A69" i="3"/>
  <c r="M69" i="3"/>
  <c r="N69" i="3" l="1"/>
  <c r="P69" i="3"/>
  <c r="O69" i="3"/>
  <c r="L68" i="3"/>
  <c r="K68" i="3"/>
  <c r="J68" i="3"/>
  <c r="I68" i="3"/>
  <c r="H68" i="3"/>
  <c r="G68" i="3"/>
  <c r="F68" i="3"/>
  <c r="E68" i="3"/>
  <c r="D68" i="3"/>
  <c r="C68" i="3"/>
  <c r="B68" i="3"/>
  <c r="A68" i="3"/>
  <c r="M68" i="3"/>
  <c r="O68" i="3" l="1"/>
  <c r="P68" i="3"/>
  <c r="N68" i="3"/>
  <c r="L67" i="3"/>
  <c r="K67" i="3"/>
  <c r="J67" i="3"/>
  <c r="I67" i="3"/>
  <c r="H67" i="3"/>
  <c r="G67" i="3"/>
  <c r="F67" i="3"/>
  <c r="E67" i="3"/>
  <c r="D67" i="3"/>
  <c r="C67" i="3"/>
  <c r="B67" i="3"/>
  <c r="A67" i="3"/>
  <c r="M67" i="3"/>
  <c r="N67" i="3" l="1"/>
  <c r="O67" i="3"/>
  <c r="P67" i="3"/>
  <c r="L66" i="3"/>
  <c r="K66" i="3"/>
  <c r="J66" i="3"/>
  <c r="I66" i="3"/>
  <c r="H66" i="3"/>
  <c r="G66" i="3"/>
  <c r="F66" i="3"/>
  <c r="E66" i="3"/>
  <c r="D66" i="3"/>
  <c r="C66" i="3"/>
  <c r="B66" i="3"/>
  <c r="A66" i="3"/>
  <c r="M66" i="3"/>
  <c r="N66" i="3" l="1"/>
  <c r="P66" i="3"/>
  <c r="O66" i="3"/>
  <c r="L65" i="3"/>
  <c r="K65" i="3"/>
  <c r="J65" i="3"/>
  <c r="I65" i="3"/>
  <c r="H65" i="3"/>
  <c r="G65" i="3"/>
  <c r="F65" i="3"/>
  <c r="E65" i="3"/>
  <c r="D65" i="3"/>
  <c r="C65" i="3"/>
  <c r="B65" i="3"/>
  <c r="A65" i="3"/>
  <c r="M65" i="3"/>
  <c r="N65" i="3" l="1"/>
  <c r="O65" i="3"/>
  <c r="P65" i="3"/>
  <c r="L64" i="3"/>
  <c r="K64" i="3"/>
  <c r="J64" i="3"/>
  <c r="I64" i="3"/>
  <c r="H64" i="3"/>
  <c r="G64" i="3"/>
  <c r="F64" i="3"/>
  <c r="E64" i="3"/>
  <c r="D64" i="3"/>
  <c r="C64" i="3"/>
  <c r="B64" i="3"/>
  <c r="A64" i="3"/>
  <c r="M64" i="3"/>
  <c r="N64" i="3" l="1"/>
  <c r="O64" i="3"/>
  <c r="P64" i="3"/>
  <c r="L63" i="3"/>
  <c r="K63" i="3"/>
  <c r="J63" i="3"/>
  <c r="I63" i="3"/>
  <c r="H63" i="3"/>
  <c r="G63" i="3"/>
  <c r="F63" i="3"/>
  <c r="E63" i="3"/>
  <c r="D63" i="3"/>
  <c r="C63" i="3"/>
  <c r="B63" i="3"/>
  <c r="A63" i="3"/>
  <c r="M63" i="3"/>
  <c r="O63" i="3" l="1"/>
  <c r="P63" i="3"/>
  <c r="N63" i="3"/>
  <c r="L62" i="3"/>
  <c r="K62" i="3"/>
  <c r="J62" i="3"/>
  <c r="I62" i="3"/>
  <c r="H62" i="3"/>
  <c r="G62" i="3"/>
  <c r="F62" i="3"/>
  <c r="E62" i="3"/>
  <c r="D62" i="3"/>
  <c r="C62" i="3"/>
  <c r="B62" i="3"/>
  <c r="A62" i="3"/>
  <c r="M62" i="3"/>
  <c r="N62" i="3" l="1"/>
  <c r="O62" i="3"/>
  <c r="P62" i="3"/>
  <c r="L61" i="3"/>
  <c r="K61" i="3"/>
  <c r="J61" i="3"/>
  <c r="I61" i="3"/>
  <c r="H61" i="3"/>
  <c r="G61" i="3"/>
  <c r="F61" i="3"/>
  <c r="E61" i="3"/>
  <c r="D61" i="3"/>
  <c r="C61" i="3"/>
  <c r="B61" i="3"/>
  <c r="A61" i="3"/>
  <c r="M61" i="3"/>
  <c r="P61" i="3" l="1"/>
  <c r="O61" i="3"/>
  <c r="N61" i="3"/>
  <c r="L60" i="3"/>
  <c r="K60" i="3"/>
  <c r="J60" i="3"/>
  <c r="I60" i="3"/>
  <c r="H60" i="3"/>
  <c r="G60" i="3"/>
  <c r="F60" i="3"/>
  <c r="E60" i="3"/>
  <c r="D60" i="3"/>
  <c r="C60" i="3"/>
  <c r="B60" i="3"/>
  <c r="A60" i="3"/>
  <c r="M60" i="3"/>
  <c r="N60" i="3" l="1"/>
  <c r="O60" i="3"/>
  <c r="P60" i="3"/>
  <c r="L59" i="3"/>
  <c r="K59" i="3"/>
  <c r="J59" i="3"/>
  <c r="I59" i="3"/>
  <c r="H59" i="3"/>
  <c r="G59" i="3"/>
  <c r="F59" i="3"/>
  <c r="E59" i="3"/>
  <c r="D59" i="3"/>
  <c r="C59" i="3"/>
  <c r="B59" i="3"/>
  <c r="A59" i="3"/>
  <c r="M59" i="3"/>
  <c r="N59" i="3" l="1"/>
  <c r="O59" i="3"/>
  <c r="P59" i="3"/>
  <c r="L58" i="3"/>
  <c r="K58" i="3"/>
  <c r="J58" i="3"/>
  <c r="I58" i="3"/>
  <c r="H58" i="3"/>
  <c r="G58" i="3"/>
  <c r="F58" i="3"/>
  <c r="E58" i="3"/>
  <c r="D58" i="3"/>
  <c r="C58" i="3"/>
  <c r="B58" i="3"/>
  <c r="A58" i="3"/>
  <c r="M58" i="3"/>
  <c r="N58" i="3" l="1"/>
  <c r="O58" i="3"/>
  <c r="P58" i="3"/>
  <c r="L57" i="3"/>
  <c r="K57" i="3"/>
  <c r="J57" i="3"/>
  <c r="I57" i="3"/>
  <c r="H57" i="3"/>
  <c r="G57" i="3"/>
  <c r="F57" i="3"/>
  <c r="E57" i="3"/>
  <c r="D57" i="3"/>
  <c r="C57" i="3"/>
  <c r="B57" i="3"/>
  <c r="A57" i="3"/>
  <c r="M57" i="3"/>
  <c r="N57" i="3" l="1"/>
  <c r="O57" i="3"/>
  <c r="P57" i="3"/>
  <c r="L56" i="3"/>
  <c r="K56" i="3"/>
  <c r="J56" i="3"/>
  <c r="I56" i="3"/>
  <c r="H56" i="3"/>
  <c r="G56" i="3"/>
  <c r="F56" i="3"/>
  <c r="E56" i="3"/>
  <c r="D56" i="3"/>
  <c r="C56" i="3"/>
  <c r="B56" i="3"/>
  <c r="A56" i="3"/>
  <c r="M56" i="3"/>
  <c r="P56" i="3" l="1"/>
  <c r="O56" i="3"/>
  <c r="N56" i="3"/>
  <c r="L55" i="3"/>
  <c r="K55" i="3"/>
  <c r="J55" i="3"/>
  <c r="I55" i="3"/>
  <c r="H55" i="3"/>
  <c r="G55" i="3"/>
  <c r="F55" i="3"/>
  <c r="E55" i="3"/>
  <c r="D55" i="3"/>
  <c r="C55" i="3"/>
  <c r="B55" i="3"/>
  <c r="A55" i="3"/>
  <c r="M55" i="3"/>
  <c r="N55" i="3" l="1"/>
  <c r="O55" i="3"/>
  <c r="P55" i="3"/>
  <c r="L54" i="3"/>
  <c r="K54" i="3"/>
  <c r="J54" i="3"/>
  <c r="I54" i="3"/>
  <c r="H54" i="3"/>
  <c r="G54" i="3"/>
  <c r="F54" i="3"/>
  <c r="E54" i="3"/>
  <c r="D54" i="3"/>
  <c r="C54" i="3"/>
  <c r="B54" i="3"/>
  <c r="A54" i="3"/>
  <c r="M54" i="3"/>
  <c r="N54" i="3" l="1"/>
  <c r="P54" i="3"/>
  <c r="O54" i="3"/>
  <c r="L53" i="3"/>
  <c r="K53" i="3"/>
  <c r="J53" i="3"/>
  <c r="I53" i="3"/>
  <c r="H53" i="3"/>
  <c r="G53" i="3"/>
  <c r="F53" i="3"/>
  <c r="E53" i="3"/>
  <c r="D53" i="3"/>
  <c r="C53" i="3"/>
  <c r="B53" i="3"/>
  <c r="A53" i="3"/>
  <c r="M53" i="3"/>
  <c r="N53" i="3" l="1"/>
  <c r="O53" i="3"/>
  <c r="P53" i="3"/>
  <c r="L52" i="3"/>
  <c r="K52" i="3"/>
  <c r="J52" i="3"/>
  <c r="I52" i="3"/>
  <c r="H52" i="3"/>
  <c r="G52" i="3"/>
  <c r="F52" i="3"/>
  <c r="E52" i="3"/>
  <c r="D52" i="3"/>
  <c r="C52" i="3"/>
  <c r="B52" i="3"/>
  <c r="A52" i="3"/>
  <c r="M52" i="3"/>
  <c r="O52" i="3" l="1"/>
  <c r="P52" i="3"/>
  <c r="N52" i="3"/>
  <c r="L51" i="3"/>
  <c r="K51" i="3"/>
  <c r="J51" i="3"/>
  <c r="I51" i="3"/>
  <c r="H51" i="3"/>
  <c r="G51" i="3"/>
  <c r="F51" i="3"/>
  <c r="E51" i="3"/>
  <c r="D51" i="3"/>
  <c r="C51" i="3"/>
  <c r="B51" i="3"/>
  <c r="A51" i="3"/>
  <c r="M51" i="3"/>
  <c r="N51" i="3" l="1"/>
  <c r="O51" i="3"/>
  <c r="P51" i="3"/>
  <c r="L50" i="3"/>
  <c r="K50" i="3"/>
  <c r="J50" i="3"/>
  <c r="I50" i="3"/>
  <c r="H50" i="3"/>
  <c r="G50" i="3"/>
  <c r="F50" i="3"/>
  <c r="E50" i="3"/>
  <c r="D50" i="3"/>
  <c r="C50" i="3"/>
  <c r="B50" i="3"/>
  <c r="A50" i="3"/>
  <c r="M50" i="3"/>
  <c r="P50" i="3" l="1"/>
  <c r="O50" i="3"/>
  <c r="N50" i="3"/>
  <c r="L49" i="3"/>
  <c r="K49" i="3"/>
  <c r="J49" i="3"/>
  <c r="I49" i="3"/>
  <c r="H49" i="3"/>
  <c r="G49" i="3"/>
  <c r="F49" i="3"/>
  <c r="E49" i="3"/>
  <c r="D49" i="3"/>
  <c r="C49" i="3"/>
  <c r="B49" i="3"/>
  <c r="A49" i="3"/>
  <c r="M49" i="3"/>
  <c r="N49" i="3" l="1"/>
  <c r="O49" i="3"/>
  <c r="P49" i="3"/>
  <c r="L48" i="3"/>
  <c r="K48" i="3"/>
  <c r="J48" i="3"/>
  <c r="I48" i="3"/>
  <c r="H48" i="3"/>
  <c r="G48" i="3"/>
  <c r="F48" i="3"/>
  <c r="E48" i="3"/>
  <c r="D48" i="3"/>
  <c r="C48" i="3"/>
  <c r="B48" i="3"/>
  <c r="A48" i="3"/>
  <c r="M48" i="3"/>
  <c r="N48" i="3" l="1"/>
  <c r="P48" i="3"/>
  <c r="O48" i="3"/>
  <c r="L47" i="3"/>
  <c r="K47" i="3"/>
  <c r="J47" i="3"/>
  <c r="I47" i="3"/>
  <c r="H47" i="3"/>
  <c r="G47" i="3"/>
  <c r="F47" i="3"/>
  <c r="E47" i="3"/>
  <c r="D47" i="3"/>
  <c r="C47" i="3"/>
  <c r="B47" i="3"/>
  <c r="A47" i="3"/>
  <c r="M47" i="3"/>
  <c r="N47" i="3" l="1"/>
  <c r="O47" i="3"/>
  <c r="P47" i="3"/>
  <c r="L46" i="3"/>
  <c r="K46" i="3"/>
  <c r="J46" i="3"/>
  <c r="I46" i="3"/>
  <c r="H46" i="3"/>
  <c r="G46" i="3"/>
  <c r="F46" i="3"/>
  <c r="E46" i="3"/>
  <c r="D46" i="3"/>
  <c r="C46" i="3"/>
  <c r="B46" i="3"/>
  <c r="A46" i="3"/>
  <c r="M46" i="3"/>
  <c r="O46" i="3" l="1"/>
  <c r="P46" i="3"/>
  <c r="N46" i="3"/>
  <c r="L45" i="3"/>
  <c r="K45" i="3"/>
  <c r="J45" i="3"/>
  <c r="I45" i="3"/>
  <c r="H45" i="3"/>
  <c r="G45" i="3"/>
  <c r="F45" i="3"/>
  <c r="E45" i="3"/>
  <c r="D45" i="3"/>
  <c r="C45" i="3"/>
  <c r="B45" i="3"/>
  <c r="A45" i="3"/>
  <c r="M45" i="3"/>
  <c r="N45" i="3" l="1"/>
  <c r="O45" i="3"/>
  <c r="P45" i="3"/>
  <c r="L44" i="3"/>
  <c r="K44" i="3"/>
  <c r="J44" i="3"/>
  <c r="I44" i="3"/>
  <c r="H44" i="3"/>
  <c r="G44" i="3"/>
  <c r="F44" i="3"/>
  <c r="E44" i="3"/>
  <c r="D44" i="3"/>
  <c r="C44" i="3"/>
  <c r="B44" i="3"/>
  <c r="A44" i="3"/>
  <c r="M44" i="3"/>
  <c r="N44" i="3" l="1"/>
  <c r="P44" i="3"/>
  <c r="O44" i="3"/>
  <c r="L43" i="3"/>
  <c r="K43" i="3"/>
  <c r="J43" i="3"/>
  <c r="I43" i="3"/>
  <c r="H43" i="3"/>
  <c r="G43" i="3"/>
  <c r="F43" i="3"/>
  <c r="E43" i="3"/>
  <c r="D43" i="3"/>
  <c r="C43" i="3"/>
  <c r="B43" i="3"/>
  <c r="A43" i="3"/>
  <c r="M43" i="3"/>
  <c r="N43" i="3" l="1"/>
  <c r="O43" i="3"/>
  <c r="P43" i="3"/>
  <c r="L42" i="3"/>
  <c r="K42" i="3"/>
  <c r="J42" i="3"/>
  <c r="I42" i="3"/>
  <c r="H42" i="3"/>
  <c r="G42" i="3"/>
  <c r="F42" i="3"/>
  <c r="E42" i="3"/>
  <c r="D42" i="3"/>
  <c r="C42" i="3"/>
  <c r="B42" i="3"/>
  <c r="A42" i="3"/>
  <c r="M42" i="3"/>
  <c r="O42" i="3" l="1"/>
  <c r="P42" i="3"/>
  <c r="N42" i="3"/>
  <c r="L41" i="3"/>
  <c r="K41" i="3"/>
  <c r="J41" i="3"/>
  <c r="I41" i="3"/>
  <c r="H41" i="3"/>
  <c r="G41" i="3"/>
  <c r="F41" i="3"/>
  <c r="E41" i="3"/>
  <c r="D41" i="3"/>
  <c r="C41" i="3"/>
  <c r="B41" i="3"/>
  <c r="A41" i="3"/>
  <c r="M41" i="3"/>
  <c r="N41" i="3" l="1"/>
  <c r="O41" i="3"/>
  <c r="P41" i="3"/>
  <c r="L40" i="3"/>
  <c r="K40" i="3"/>
  <c r="J40" i="3"/>
  <c r="I40" i="3"/>
  <c r="H40" i="3"/>
  <c r="G40" i="3"/>
  <c r="F40" i="3"/>
  <c r="E40" i="3"/>
  <c r="D40" i="3"/>
  <c r="C40" i="3"/>
  <c r="B40" i="3"/>
  <c r="A40" i="3"/>
  <c r="M40" i="3"/>
  <c r="N40" i="3" l="1"/>
  <c r="P40" i="3"/>
  <c r="O40" i="3"/>
  <c r="L39" i="3"/>
  <c r="K39" i="3"/>
  <c r="J39" i="3"/>
  <c r="I39" i="3"/>
  <c r="H39" i="3"/>
  <c r="G39" i="3"/>
  <c r="F39" i="3"/>
  <c r="E39" i="3"/>
  <c r="D39" i="3"/>
  <c r="C39" i="3"/>
  <c r="B39" i="3"/>
  <c r="A39" i="3"/>
  <c r="M39" i="3"/>
  <c r="N39" i="3" l="1"/>
  <c r="O39" i="3"/>
  <c r="P39" i="3"/>
  <c r="L38" i="3"/>
  <c r="K38" i="3"/>
  <c r="J38" i="3"/>
  <c r="I38" i="3"/>
  <c r="H38" i="3"/>
  <c r="G38" i="3"/>
  <c r="F38" i="3"/>
  <c r="E38" i="3"/>
  <c r="D38" i="3"/>
  <c r="C38" i="3"/>
  <c r="B38" i="3"/>
  <c r="A38" i="3"/>
  <c r="M38" i="3"/>
  <c r="N38" i="3" l="1"/>
  <c r="O38" i="3"/>
  <c r="P38" i="3"/>
  <c r="L37" i="3"/>
  <c r="K37" i="3"/>
  <c r="J37" i="3"/>
  <c r="I37" i="3"/>
  <c r="H37" i="3"/>
  <c r="G37" i="3"/>
  <c r="F37" i="3"/>
  <c r="E37" i="3"/>
  <c r="D37" i="3"/>
  <c r="C37" i="3"/>
  <c r="B37" i="3"/>
  <c r="A37" i="3"/>
  <c r="M37" i="3"/>
  <c r="O37" i="3" l="1"/>
  <c r="P37" i="3"/>
  <c r="N37" i="3"/>
  <c r="L36" i="3"/>
  <c r="K36" i="3"/>
  <c r="J36" i="3"/>
  <c r="I36" i="3"/>
  <c r="H36" i="3"/>
  <c r="G36" i="3"/>
  <c r="F36" i="3"/>
  <c r="E36" i="3"/>
  <c r="D36" i="3"/>
  <c r="C36" i="3"/>
  <c r="B36" i="3"/>
  <c r="A36" i="3"/>
  <c r="M36" i="3"/>
  <c r="N36" i="3" l="1"/>
  <c r="O36" i="3"/>
  <c r="P36" i="3"/>
  <c r="L35" i="3"/>
  <c r="K35" i="3"/>
  <c r="J35" i="3"/>
  <c r="I35" i="3"/>
  <c r="H35" i="3"/>
  <c r="G35" i="3"/>
  <c r="F35" i="3"/>
  <c r="E35" i="3"/>
  <c r="D35" i="3"/>
  <c r="C35" i="3"/>
  <c r="B35" i="3"/>
  <c r="A35" i="3"/>
  <c r="M35" i="3"/>
  <c r="O35" i="3" l="1"/>
  <c r="P35" i="3"/>
  <c r="N35" i="3"/>
  <c r="L34" i="3"/>
  <c r="K34" i="3"/>
  <c r="J34" i="3"/>
  <c r="I34" i="3"/>
  <c r="H34" i="3"/>
  <c r="G34" i="3"/>
  <c r="F34" i="3"/>
  <c r="E34" i="3"/>
  <c r="D34" i="3"/>
  <c r="C34" i="3"/>
  <c r="B34" i="3"/>
  <c r="A34" i="3"/>
  <c r="M34" i="3"/>
  <c r="N34" i="3" l="1"/>
  <c r="O34" i="3"/>
  <c r="P34" i="3"/>
  <c r="L33" i="3"/>
  <c r="K33" i="3"/>
  <c r="J33" i="3"/>
  <c r="I33" i="3"/>
  <c r="H33" i="3"/>
  <c r="G33" i="3"/>
  <c r="F33" i="3"/>
  <c r="E33" i="3"/>
  <c r="D33" i="3"/>
  <c r="C33" i="3"/>
  <c r="B33" i="3"/>
  <c r="A33" i="3"/>
  <c r="M33" i="3"/>
  <c r="P33" i="3" l="1"/>
  <c r="O33" i="3"/>
  <c r="N33" i="3"/>
  <c r="L32" i="3"/>
  <c r="K32" i="3"/>
  <c r="J32" i="3"/>
  <c r="I32" i="3"/>
  <c r="H32" i="3"/>
  <c r="G32" i="3"/>
  <c r="F32" i="3"/>
  <c r="E32" i="3"/>
  <c r="D32" i="3"/>
  <c r="C32" i="3"/>
  <c r="B32" i="3"/>
  <c r="A32" i="3"/>
  <c r="M32" i="3"/>
  <c r="N32" i="3" l="1"/>
  <c r="O32" i="3"/>
  <c r="P32" i="3"/>
  <c r="L31" i="3"/>
  <c r="K31" i="3"/>
  <c r="J31" i="3"/>
  <c r="I31" i="3"/>
  <c r="H31" i="3"/>
  <c r="M31" i="3" s="1"/>
  <c r="G31" i="3"/>
  <c r="F31" i="3"/>
  <c r="E31" i="3"/>
  <c r="D31" i="3"/>
  <c r="C31" i="3"/>
  <c r="B31" i="3"/>
  <c r="A31" i="3"/>
  <c r="P31" i="3" l="1"/>
  <c r="O31" i="3"/>
  <c r="N31" i="3"/>
  <c r="L30" i="3"/>
  <c r="K30" i="3"/>
  <c r="J30" i="3"/>
  <c r="I30" i="3"/>
  <c r="H30" i="3"/>
  <c r="G30" i="3"/>
  <c r="F30" i="3"/>
  <c r="E30" i="3"/>
  <c r="D30" i="3"/>
  <c r="C30" i="3"/>
  <c r="B30" i="3"/>
  <c r="A30" i="3"/>
  <c r="M30" i="3"/>
  <c r="N30" i="3" l="1"/>
  <c r="O30" i="3"/>
  <c r="P30" i="3"/>
  <c r="L29" i="3"/>
  <c r="K29" i="3"/>
  <c r="J29" i="3"/>
  <c r="I29" i="3"/>
  <c r="H29" i="3"/>
  <c r="G29" i="3"/>
  <c r="F29" i="3"/>
  <c r="E29" i="3"/>
  <c r="D29" i="3"/>
  <c r="C29" i="3"/>
  <c r="B29" i="3"/>
  <c r="A29" i="3"/>
  <c r="M29" i="3"/>
  <c r="P29" i="3" l="1"/>
  <c r="O29" i="3"/>
  <c r="N29" i="3"/>
  <c r="L28" i="3"/>
  <c r="K28" i="3"/>
  <c r="J28" i="3"/>
  <c r="I28" i="3"/>
  <c r="H28" i="3"/>
  <c r="G28" i="3"/>
  <c r="F28" i="3"/>
  <c r="E28" i="3"/>
  <c r="D28" i="3"/>
  <c r="C28" i="3"/>
  <c r="B28" i="3"/>
  <c r="A28" i="3"/>
  <c r="M28" i="3"/>
  <c r="N28" i="3" l="1"/>
  <c r="O28" i="3"/>
  <c r="P28" i="3"/>
  <c r="L27" i="3"/>
  <c r="K27" i="3"/>
  <c r="J27" i="3"/>
  <c r="I27" i="3"/>
  <c r="H27" i="3"/>
  <c r="M27" i="3" s="1"/>
  <c r="G27" i="3"/>
  <c r="F27" i="3"/>
  <c r="E27" i="3"/>
  <c r="D27" i="3"/>
  <c r="C27" i="3"/>
  <c r="B27" i="3"/>
  <c r="A27" i="3"/>
  <c r="O27" i="3" l="1"/>
  <c r="P27" i="3"/>
  <c r="N27" i="3"/>
  <c r="L26" i="3"/>
  <c r="K26" i="3"/>
  <c r="J26" i="3"/>
  <c r="I26" i="3"/>
  <c r="H26" i="3"/>
  <c r="G26" i="3"/>
  <c r="F26" i="3"/>
  <c r="E26" i="3"/>
  <c r="D26" i="3"/>
  <c r="C26" i="3"/>
  <c r="B26" i="3"/>
  <c r="A26" i="3"/>
  <c r="M26" i="3"/>
  <c r="N26" i="3" l="1"/>
  <c r="O26" i="3"/>
  <c r="P26" i="3"/>
  <c r="L25" i="3"/>
  <c r="K25" i="3"/>
  <c r="J25" i="3"/>
  <c r="I25" i="3"/>
  <c r="H25" i="3"/>
  <c r="G25" i="3"/>
  <c r="F25" i="3"/>
  <c r="E25" i="3"/>
  <c r="D25" i="3"/>
  <c r="C25" i="3"/>
  <c r="B25" i="3"/>
  <c r="A25" i="3"/>
  <c r="M25" i="3"/>
  <c r="O25" i="3" l="1"/>
  <c r="P25" i="3"/>
  <c r="N25" i="3"/>
  <c r="L24" i="3"/>
  <c r="K24" i="3"/>
  <c r="J24" i="3"/>
  <c r="I24" i="3"/>
  <c r="H24" i="3"/>
  <c r="G24" i="3"/>
  <c r="F24" i="3"/>
  <c r="E24" i="3"/>
  <c r="D24" i="3"/>
  <c r="C24" i="3"/>
  <c r="B24" i="3"/>
  <c r="A24" i="3"/>
  <c r="M24" i="3"/>
  <c r="N24" i="3" l="1"/>
  <c r="O24" i="3"/>
  <c r="P24" i="3"/>
  <c r="L23" i="3"/>
  <c r="K23" i="3"/>
  <c r="J23" i="3"/>
  <c r="I23" i="3"/>
  <c r="H23" i="3"/>
  <c r="G23" i="3"/>
  <c r="F23" i="3"/>
  <c r="E23" i="3"/>
  <c r="D23" i="3"/>
  <c r="C23" i="3"/>
  <c r="B23" i="3"/>
  <c r="A23" i="3"/>
  <c r="M23" i="3"/>
  <c r="N23" i="3" l="1"/>
  <c r="P23" i="3"/>
  <c r="O23" i="3"/>
  <c r="L22" i="3"/>
  <c r="K22" i="3"/>
  <c r="J22" i="3"/>
  <c r="I22" i="3"/>
  <c r="H22" i="3"/>
  <c r="G22" i="3"/>
  <c r="F22" i="3"/>
  <c r="E22" i="3"/>
  <c r="D22" i="3"/>
  <c r="C22" i="3"/>
  <c r="B22" i="3"/>
  <c r="A22" i="3"/>
  <c r="M22" i="3"/>
  <c r="N22" i="3" l="1"/>
  <c r="O22" i="3"/>
  <c r="P22" i="3"/>
  <c r="L21" i="3"/>
  <c r="K21" i="3"/>
  <c r="J21" i="3"/>
  <c r="I21" i="3"/>
  <c r="H21" i="3"/>
  <c r="G21" i="3"/>
  <c r="F21" i="3"/>
  <c r="E21" i="3"/>
  <c r="D21" i="3"/>
  <c r="C21" i="3"/>
  <c r="B21" i="3"/>
  <c r="A21" i="3"/>
  <c r="M21" i="3"/>
  <c r="O21" i="3" l="1"/>
  <c r="P21" i="3"/>
  <c r="N21" i="3"/>
  <c r="L20" i="3"/>
  <c r="K20" i="3"/>
  <c r="J20" i="3"/>
  <c r="I20" i="3"/>
  <c r="H20" i="3"/>
  <c r="G20" i="3"/>
  <c r="F20" i="3"/>
  <c r="E20" i="3"/>
  <c r="D20" i="3"/>
  <c r="C20" i="3"/>
  <c r="B20" i="3"/>
  <c r="A20" i="3"/>
  <c r="M20" i="3"/>
  <c r="N20" i="3" l="1"/>
  <c r="O20" i="3"/>
  <c r="P20" i="3"/>
  <c r="L19" i="3"/>
  <c r="K19" i="3"/>
  <c r="J19" i="3"/>
  <c r="I19" i="3"/>
  <c r="H19" i="3"/>
  <c r="G19" i="3"/>
  <c r="F19" i="3"/>
  <c r="E19" i="3"/>
  <c r="D19" i="3"/>
  <c r="C19" i="3"/>
  <c r="B19" i="3"/>
  <c r="A19" i="3"/>
  <c r="M19" i="3"/>
  <c r="N19" i="3" l="1"/>
  <c r="P19" i="3"/>
  <c r="O19" i="3"/>
  <c r="L18" i="3"/>
  <c r="K18" i="3"/>
  <c r="J18" i="3"/>
  <c r="I18" i="3"/>
  <c r="H18" i="3"/>
  <c r="G18" i="3"/>
  <c r="F18" i="3"/>
  <c r="E18" i="3"/>
  <c r="D18" i="3"/>
  <c r="C18" i="3"/>
  <c r="B18" i="3"/>
  <c r="A18" i="3"/>
  <c r="M18" i="3"/>
  <c r="O18" i="3" l="1"/>
  <c r="P18" i="3"/>
  <c r="N18" i="3"/>
  <c r="L17" i="3"/>
  <c r="K17" i="3"/>
  <c r="J17" i="3"/>
  <c r="I17" i="3"/>
  <c r="H17" i="3"/>
  <c r="G17" i="3"/>
  <c r="F17" i="3"/>
  <c r="E17" i="3"/>
  <c r="D17" i="3"/>
  <c r="C17" i="3"/>
  <c r="B17" i="3"/>
  <c r="A17" i="3"/>
  <c r="M17" i="3"/>
  <c r="N17" i="3" l="1"/>
  <c r="O17" i="3"/>
  <c r="P17" i="3"/>
  <c r="L16" i="3"/>
  <c r="K16" i="3"/>
  <c r="J16" i="3"/>
  <c r="I16" i="3"/>
  <c r="H16" i="3"/>
  <c r="G16" i="3"/>
  <c r="F16" i="3"/>
  <c r="E16" i="3"/>
  <c r="D16" i="3"/>
  <c r="C16" i="3"/>
  <c r="B16" i="3"/>
  <c r="A16" i="3"/>
  <c r="M16" i="3"/>
  <c r="P16" i="3" l="1"/>
  <c r="O16" i="3"/>
  <c r="N16" i="3"/>
  <c r="L15" i="3"/>
  <c r="K15" i="3"/>
  <c r="J15" i="3"/>
  <c r="I15" i="3"/>
  <c r="H15" i="3"/>
  <c r="G15" i="3"/>
  <c r="F15" i="3"/>
  <c r="E15" i="3"/>
  <c r="D15" i="3"/>
  <c r="C15" i="3"/>
  <c r="B15" i="3"/>
  <c r="A15" i="3"/>
  <c r="M15" i="3"/>
  <c r="N15" i="3" l="1"/>
  <c r="O15" i="3"/>
  <c r="P15" i="3"/>
  <c r="L14" i="3"/>
  <c r="K14" i="3"/>
  <c r="J14" i="3"/>
  <c r="I14" i="3"/>
  <c r="H14" i="3"/>
  <c r="G14" i="3"/>
  <c r="F14" i="3"/>
  <c r="E14" i="3"/>
  <c r="D14" i="3"/>
  <c r="C14" i="3"/>
  <c r="B14" i="3"/>
  <c r="A14" i="3"/>
  <c r="M14" i="3"/>
  <c r="N14" i="3" l="1"/>
  <c r="P14" i="3"/>
  <c r="O14" i="3"/>
  <c r="L13" i="3"/>
  <c r="K13" i="3"/>
  <c r="J13" i="3"/>
  <c r="I13" i="3"/>
  <c r="H13" i="3"/>
  <c r="G13" i="3"/>
  <c r="F13" i="3"/>
  <c r="E13" i="3"/>
  <c r="D13" i="3"/>
  <c r="C13" i="3"/>
  <c r="B13" i="3"/>
  <c r="A13" i="3"/>
  <c r="M13" i="3"/>
  <c r="O13" i="3" l="1"/>
  <c r="P13" i="3"/>
  <c r="N13" i="3"/>
  <c r="L12" i="3"/>
  <c r="K12" i="3"/>
  <c r="J12" i="3"/>
  <c r="I12" i="3"/>
  <c r="H12" i="3"/>
  <c r="G12" i="3"/>
  <c r="F12" i="3"/>
  <c r="E12" i="3"/>
  <c r="D12" i="3"/>
  <c r="C12" i="3"/>
  <c r="B12" i="3"/>
  <c r="A12" i="3"/>
  <c r="M12" i="3"/>
  <c r="N12" i="3" l="1"/>
  <c r="O12" i="3"/>
  <c r="P12" i="3"/>
  <c r="L11" i="3"/>
  <c r="K11" i="3"/>
  <c r="J11" i="3"/>
  <c r="I11" i="3"/>
  <c r="H11" i="3"/>
  <c r="G11" i="3"/>
  <c r="F11" i="3"/>
  <c r="E11" i="3"/>
  <c r="D11" i="3"/>
  <c r="C11" i="3"/>
  <c r="B11" i="3"/>
  <c r="A11" i="3"/>
  <c r="M11" i="3"/>
  <c r="N11" i="3" l="1"/>
  <c r="P11" i="3"/>
  <c r="O11" i="3"/>
  <c r="L10" i="3"/>
  <c r="K10" i="3"/>
  <c r="J10" i="3"/>
  <c r="I10" i="3"/>
  <c r="H10" i="3"/>
  <c r="G10" i="3"/>
  <c r="F10" i="3"/>
  <c r="E10" i="3"/>
  <c r="D10" i="3"/>
  <c r="C10" i="3"/>
  <c r="B10" i="3"/>
  <c r="A10" i="3"/>
  <c r="M10" i="3"/>
  <c r="O10" i="3" l="1"/>
  <c r="P10" i="3"/>
  <c r="N10" i="3"/>
  <c r="L9" i="3"/>
  <c r="K9" i="3"/>
  <c r="J9" i="3"/>
  <c r="I9" i="3"/>
  <c r="H9" i="3"/>
  <c r="G9" i="3"/>
  <c r="F9" i="3"/>
  <c r="E9" i="3"/>
  <c r="D9" i="3"/>
  <c r="C9" i="3"/>
  <c r="B9" i="3"/>
  <c r="A9" i="3"/>
  <c r="M9" i="3"/>
  <c r="N9" i="3" l="1"/>
  <c r="O9" i="3"/>
  <c r="P9" i="3"/>
  <c r="L8" i="3"/>
  <c r="K8" i="3"/>
  <c r="J8" i="3"/>
  <c r="I8" i="3"/>
  <c r="H8" i="3"/>
  <c r="G8" i="3"/>
  <c r="F8" i="3"/>
  <c r="E8" i="3"/>
  <c r="D8" i="3"/>
  <c r="C8" i="3"/>
  <c r="B8" i="3"/>
  <c r="A8" i="3"/>
  <c r="M8" i="3"/>
  <c r="N8" i="3" l="1"/>
  <c r="P8" i="3"/>
  <c r="O8" i="3"/>
  <c r="L7" i="3"/>
  <c r="K7" i="3"/>
  <c r="J7" i="3"/>
  <c r="I7" i="3"/>
  <c r="H7" i="3"/>
  <c r="G7" i="3"/>
  <c r="F7" i="3"/>
  <c r="E7" i="3"/>
  <c r="D7" i="3"/>
  <c r="C7" i="3"/>
  <c r="B7" i="3"/>
  <c r="A7" i="3"/>
  <c r="M7" i="3"/>
  <c r="N7" i="3" l="1"/>
  <c r="O7" i="3"/>
  <c r="P7" i="3"/>
  <c r="L6" i="3"/>
  <c r="K6" i="3"/>
  <c r="J6" i="3"/>
  <c r="I6" i="3"/>
  <c r="H6" i="3"/>
  <c r="G6" i="3"/>
  <c r="F6" i="3"/>
  <c r="E6" i="3"/>
  <c r="D6" i="3"/>
  <c r="C6" i="3"/>
  <c r="B6" i="3"/>
  <c r="A6" i="3"/>
  <c r="M6" i="3"/>
  <c r="N6" i="3" l="1"/>
  <c r="O6" i="3"/>
  <c r="P6" i="3"/>
  <c r="L5" i="3"/>
  <c r="K5" i="3"/>
  <c r="J5" i="3"/>
  <c r="I5" i="3"/>
  <c r="H5" i="3"/>
  <c r="G5" i="3"/>
  <c r="F5" i="3"/>
  <c r="E5" i="3"/>
  <c r="D5" i="3"/>
  <c r="C5" i="3"/>
  <c r="B5" i="3"/>
  <c r="A5" i="3"/>
  <c r="M5" i="3"/>
  <c r="N5" i="3" l="1"/>
  <c r="O5" i="3"/>
  <c r="P5" i="3"/>
  <c r="L4" i="3"/>
  <c r="K4" i="3"/>
  <c r="J4" i="3"/>
  <c r="I4" i="3"/>
  <c r="H4" i="3"/>
  <c r="M4" i="3" s="1"/>
  <c r="G4" i="3"/>
  <c r="F4" i="3"/>
  <c r="E4" i="3"/>
  <c r="D4" i="3"/>
  <c r="C4" i="3"/>
  <c r="B4" i="3"/>
  <c r="A4" i="3"/>
  <c r="M3" i="3"/>
  <c r="N3" i="3" s="1"/>
  <c r="L3" i="3"/>
  <c r="K3" i="3"/>
  <c r="J3" i="3"/>
  <c r="I3" i="3"/>
  <c r="H3" i="3"/>
  <c r="G3" i="3"/>
  <c r="F3" i="3"/>
  <c r="E3" i="3"/>
  <c r="D3" i="3"/>
  <c r="C3" i="3"/>
  <c r="B3" i="3"/>
  <c r="A3" i="3"/>
  <c r="O3" i="3" s="1"/>
  <c r="P3" i="3" l="1"/>
  <c r="N4" i="3"/>
  <c r="O4" i="3"/>
  <c r="P4" i="3"/>
  <c r="L2" i="3"/>
  <c r="K2" i="3"/>
  <c r="J2" i="3"/>
  <c r="I2" i="3"/>
  <c r="H2" i="3"/>
  <c r="G2" i="3"/>
  <c r="F2" i="3"/>
  <c r="E2" i="3"/>
  <c r="D2" i="3"/>
  <c r="C2" i="3"/>
  <c r="B2" i="3"/>
  <c r="A2" i="3"/>
  <c r="L1" i="3"/>
  <c r="K1" i="3"/>
  <c r="J1" i="3"/>
  <c r="I1" i="3"/>
  <c r="H1" i="3"/>
  <c r="G1" i="3"/>
  <c r="F1" i="3"/>
  <c r="E1" i="3"/>
  <c r="D1" i="3"/>
  <c r="C1" i="3"/>
  <c r="B1" i="3"/>
  <c r="A1" i="3"/>
  <c r="M2" i="3"/>
  <c r="N2" i="3" l="1"/>
  <c r="O2" i="3"/>
  <c r="P2" i="3"/>
  <c r="K250" i="4"/>
  <c r="J250" i="4"/>
  <c r="I250" i="4"/>
  <c r="H250" i="4"/>
  <c r="G250" i="4"/>
  <c r="F250" i="4"/>
  <c r="E250" i="4"/>
  <c r="D250" i="4"/>
  <c r="C250" i="4"/>
  <c r="B250" i="4"/>
  <c r="A250" i="4"/>
  <c r="L250" i="4"/>
  <c r="O250" i="4" l="1"/>
  <c r="M250" i="4"/>
  <c r="N250" i="4"/>
  <c r="P250" i="4"/>
  <c r="K249" i="4" l="1"/>
  <c r="J249" i="4"/>
  <c r="I249" i="4"/>
  <c r="L249" i="4" s="1"/>
  <c r="H249" i="4"/>
  <c r="G249" i="4"/>
  <c r="F249" i="4"/>
  <c r="E249" i="4"/>
  <c r="D249" i="4"/>
  <c r="C249" i="4"/>
  <c r="B249" i="4"/>
  <c r="A249" i="4"/>
  <c r="T250" i="4"/>
  <c r="R250" i="4"/>
  <c r="Q250" i="4"/>
  <c r="N249" i="4" l="1"/>
  <c r="O249" i="4"/>
  <c r="M249" i="4"/>
  <c r="K248" i="4"/>
  <c r="J248" i="4"/>
  <c r="I248" i="4"/>
  <c r="H248" i="4"/>
  <c r="G248" i="4"/>
  <c r="F248" i="4"/>
  <c r="E248" i="4"/>
  <c r="D248" i="4"/>
  <c r="C248" i="4"/>
  <c r="B248" i="4"/>
  <c r="A248" i="4"/>
  <c r="L248" i="4"/>
  <c r="U250" i="4"/>
  <c r="S250" i="4"/>
  <c r="Q249" i="4"/>
  <c r="P249" i="4"/>
  <c r="V250" i="4" l="1"/>
  <c r="W250" i="4"/>
  <c r="O248" i="4"/>
  <c r="M248" i="4"/>
  <c r="N248" i="4"/>
  <c r="P248" i="4"/>
  <c r="Q248" i="4"/>
  <c r="T249" i="4"/>
  <c r="U249" i="4"/>
  <c r="S249" i="4"/>
  <c r="R249" i="4"/>
  <c r="V249" i="4" l="1"/>
  <c r="W249" i="4"/>
  <c r="K247" i="4"/>
  <c r="J247" i="4"/>
  <c r="I247" i="4"/>
  <c r="H247" i="4"/>
  <c r="G247" i="4"/>
  <c r="F247" i="4"/>
  <c r="E247" i="4"/>
  <c r="D247" i="4"/>
  <c r="C247" i="4"/>
  <c r="B247" i="4"/>
  <c r="A247" i="4"/>
  <c r="L247" i="4"/>
  <c r="R248" i="4"/>
  <c r="S248" i="4"/>
  <c r="T248" i="4"/>
  <c r="U248" i="4"/>
  <c r="O247" i="4" l="1"/>
  <c r="N247" i="4"/>
  <c r="W248" i="4"/>
  <c r="V248" i="4"/>
  <c r="M247" i="4"/>
  <c r="K246" i="4"/>
  <c r="J246" i="4"/>
  <c r="I246" i="4"/>
  <c r="L246" i="4" s="1"/>
  <c r="H246" i="4"/>
  <c r="G246" i="4"/>
  <c r="F246" i="4"/>
  <c r="E246" i="4"/>
  <c r="D246" i="4"/>
  <c r="C246" i="4"/>
  <c r="B246" i="4"/>
  <c r="A246" i="4"/>
  <c r="Q247" i="4"/>
  <c r="P247" i="4"/>
  <c r="O246" i="4" l="1"/>
  <c r="M246" i="4"/>
  <c r="N246" i="4"/>
  <c r="R247" i="4"/>
  <c r="T247" i="4"/>
  <c r="P246" i="4"/>
  <c r="U247" i="4"/>
  <c r="Q246" i="4"/>
  <c r="S247" i="4"/>
  <c r="V247" i="4" l="1"/>
  <c r="W247" i="4"/>
  <c r="K245" i="4"/>
  <c r="J245" i="4"/>
  <c r="I245" i="4"/>
  <c r="H245" i="4"/>
  <c r="G245" i="4"/>
  <c r="F245" i="4"/>
  <c r="E245" i="4"/>
  <c r="D245" i="4"/>
  <c r="C245" i="4"/>
  <c r="B245" i="4"/>
  <c r="A245" i="4"/>
  <c r="L245" i="4"/>
  <c r="T246" i="4"/>
  <c r="R246" i="4"/>
  <c r="U246" i="4"/>
  <c r="S246" i="4"/>
  <c r="W246" i="4" l="1"/>
  <c r="V246" i="4"/>
  <c r="O245" i="4"/>
  <c r="M245" i="4"/>
  <c r="N245" i="4"/>
  <c r="P245" i="4"/>
  <c r="K244" i="4" l="1"/>
  <c r="J244" i="4"/>
  <c r="I244" i="4"/>
  <c r="L244" i="4" s="1"/>
  <c r="H244" i="4"/>
  <c r="G244" i="4"/>
  <c r="F244" i="4"/>
  <c r="E244" i="4"/>
  <c r="D244" i="4"/>
  <c r="C244" i="4"/>
  <c r="B244" i="4"/>
  <c r="A244" i="4"/>
  <c r="Q245" i="4"/>
  <c r="R245" i="4"/>
  <c r="T245" i="4"/>
  <c r="O244" i="4" l="1"/>
  <c r="N244" i="4"/>
  <c r="M244" i="4"/>
  <c r="K243" i="4"/>
  <c r="J243" i="4"/>
  <c r="I243" i="4"/>
  <c r="H243" i="4"/>
  <c r="G243" i="4"/>
  <c r="F243" i="4"/>
  <c r="E243" i="4"/>
  <c r="D243" i="4"/>
  <c r="C243" i="4"/>
  <c r="B243" i="4"/>
  <c r="A243" i="4"/>
  <c r="L243" i="4"/>
  <c r="U245" i="4"/>
  <c r="S245" i="4"/>
  <c r="Q244" i="4"/>
  <c r="P244" i="4"/>
  <c r="V245" i="4" l="1"/>
  <c r="W245" i="4"/>
  <c r="O243" i="4"/>
  <c r="M243" i="4"/>
  <c r="N243" i="4"/>
  <c r="S244" i="4"/>
  <c r="R244" i="4"/>
  <c r="Q243" i="4"/>
  <c r="P243" i="4"/>
  <c r="T244" i="4"/>
  <c r="U244" i="4"/>
  <c r="V244" i="4" l="1"/>
  <c r="W244" i="4"/>
  <c r="K242" i="4"/>
  <c r="J242" i="4"/>
  <c r="I242" i="4"/>
  <c r="H242" i="4"/>
  <c r="G242" i="4"/>
  <c r="F242" i="4"/>
  <c r="E242" i="4"/>
  <c r="D242" i="4"/>
  <c r="C242" i="4"/>
  <c r="B242" i="4"/>
  <c r="A242" i="4"/>
  <c r="L242" i="4"/>
  <c r="U243" i="4"/>
  <c r="R243" i="4"/>
  <c r="S243" i="4"/>
  <c r="T243" i="4"/>
  <c r="O242" i="4" l="1"/>
  <c r="N242" i="4"/>
  <c r="W243" i="4"/>
  <c r="V243" i="4"/>
  <c r="M242" i="4"/>
  <c r="K241" i="4"/>
  <c r="J241" i="4"/>
  <c r="I241" i="4"/>
  <c r="L241" i="4" s="1"/>
  <c r="H241" i="4"/>
  <c r="G241" i="4"/>
  <c r="F241" i="4"/>
  <c r="E241" i="4"/>
  <c r="D241" i="4"/>
  <c r="C241" i="4"/>
  <c r="B241" i="4"/>
  <c r="A241" i="4"/>
  <c r="P242" i="4"/>
  <c r="Q242" i="4"/>
  <c r="O241" i="4" l="1"/>
  <c r="M241" i="4"/>
  <c r="N241" i="4"/>
  <c r="S242" i="4"/>
  <c r="T242" i="4"/>
  <c r="U242" i="4"/>
  <c r="Q241" i="4"/>
  <c r="R242" i="4"/>
  <c r="P241" i="4"/>
  <c r="W242" i="4" l="1"/>
  <c r="V242" i="4"/>
  <c r="K240" i="4"/>
  <c r="J240" i="4"/>
  <c r="I240" i="4"/>
  <c r="H240" i="4"/>
  <c r="G240" i="4"/>
  <c r="N240" i="4" s="1"/>
  <c r="F240" i="4"/>
  <c r="E240" i="4"/>
  <c r="D240" i="4"/>
  <c r="C240" i="4"/>
  <c r="B240" i="4"/>
  <c r="A240" i="4"/>
  <c r="L240" i="4"/>
  <c r="R241" i="4"/>
  <c r="U241" i="4"/>
  <c r="S241" i="4"/>
  <c r="T241" i="4"/>
  <c r="O240" i="4" l="1"/>
  <c r="W241" i="4"/>
  <c r="V241" i="4"/>
  <c r="M240" i="4"/>
  <c r="K239" i="4"/>
  <c r="J239" i="4"/>
  <c r="I239" i="4"/>
  <c r="H239" i="4"/>
  <c r="G239" i="4"/>
  <c r="F239" i="4"/>
  <c r="E239" i="4"/>
  <c r="D239" i="4"/>
  <c r="C239" i="4"/>
  <c r="B239" i="4"/>
  <c r="A239" i="4"/>
  <c r="L239" i="4"/>
  <c r="P240" i="4"/>
  <c r="Q240" i="4"/>
  <c r="O239" i="4" l="1"/>
  <c r="M239" i="4"/>
  <c r="N239" i="4"/>
  <c r="R240" i="4"/>
  <c r="S240" i="4"/>
  <c r="U240" i="4"/>
  <c r="T240" i="4"/>
  <c r="P239" i="4"/>
  <c r="Q239" i="4"/>
  <c r="W240" i="4" l="1"/>
  <c r="V240" i="4"/>
  <c r="K238" i="4"/>
  <c r="J238" i="4"/>
  <c r="I238" i="4"/>
  <c r="H238" i="4"/>
  <c r="G238" i="4"/>
  <c r="N238" i="4" s="1"/>
  <c r="F238" i="4"/>
  <c r="E238" i="4"/>
  <c r="D238" i="4"/>
  <c r="C238" i="4"/>
  <c r="B238" i="4"/>
  <c r="A238" i="4"/>
  <c r="L238" i="4"/>
  <c r="S239" i="4"/>
  <c r="U239" i="4"/>
  <c r="T239" i="4"/>
  <c r="R239" i="4"/>
  <c r="O238" i="4" l="1"/>
  <c r="W239" i="4"/>
  <c r="V239" i="4"/>
  <c r="M238" i="4"/>
  <c r="K237" i="4"/>
  <c r="J237" i="4"/>
  <c r="I237" i="4"/>
  <c r="H237" i="4"/>
  <c r="G237" i="4"/>
  <c r="F237" i="4"/>
  <c r="E237" i="4"/>
  <c r="D237" i="4"/>
  <c r="C237" i="4"/>
  <c r="B237" i="4"/>
  <c r="A237" i="4"/>
  <c r="L237" i="4"/>
  <c r="Q238" i="4"/>
  <c r="P238" i="4"/>
  <c r="O237" i="4" l="1"/>
  <c r="M237" i="4"/>
  <c r="N237" i="4"/>
  <c r="U238" i="4"/>
  <c r="Q237" i="4"/>
  <c r="S238" i="4"/>
  <c r="T238" i="4"/>
  <c r="R238" i="4"/>
  <c r="V238" i="4" l="1"/>
  <c r="W238" i="4"/>
  <c r="K236" i="4"/>
  <c r="J236" i="4"/>
  <c r="I236" i="4"/>
  <c r="H236" i="4"/>
  <c r="G236" i="4"/>
  <c r="N236" i="4" s="1"/>
  <c r="F236" i="4"/>
  <c r="E236" i="4"/>
  <c r="D236" i="4"/>
  <c r="C236" i="4"/>
  <c r="B236" i="4"/>
  <c r="A236" i="4"/>
  <c r="L236" i="4"/>
  <c r="S237" i="4"/>
  <c r="U237" i="4"/>
  <c r="P237" i="4"/>
  <c r="O236" i="4" l="1"/>
  <c r="M236" i="4"/>
  <c r="K235" i="4"/>
  <c r="J235" i="4"/>
  <c r="I235" i="4"/>
  <c r="H235" i="4"/>
  <c r="G235" i="4"/>
  <c r="F235" i="4"/>
  <c r="E235" i="4"/>
  <c r="D235" i="4"/>
  <c r="C235" i="4"/>
  <c r="B235" i="4"/>
  <c r="A235" i="4"/>
  <c r="L235" i="4"/>
  <c r="P236" i="4"/>
  <c r="T237" i="4"/>
  <c r="Q236" i="4"/>
  <c r="R237" i="4"/>
  <c r="W237" i="4" l="1"/>
  <c r="V237" i="4"/>
  <c r="O235" i="4"/>
  <c r="M235" i="4"/>
  <c r="N235" i="4"/>
  <c r="P235" i="4"/>
  <c r="S236" i="4"/>
  <c r="U236" i="4"/>
  <c r="T236" i="4"/>
  <c r="R236" i="4"/>
  <c r="V236" i="4" l="1"/>
  <c r="W236" i="4"/>
  <c r="K234" i="4"/>
  <c r="J234" i="4"/>
  <c r="I234" i="4"/>
  <c r="H234" i="4"/>
  <c r="G234" i="4"/>
  <c r="N234" i="4" s="1"/>
  <c r="F234" i="4"/>
  <c r="E234" i="4"/>
  <c r="D234" i="4"/>
  <c r="C234" i="4"/>
  <c r="B234" i="4"/>
  <c r="A234" i="4"/>
  <c r="L234" i="4"/>
  <c r="Q235" i="4"/>
  <c r="R235" i="4"/>
  <c r="T235" i="4"/>
  <c r="O234" i="4" l="1"/>
  <c r="M234" i="4"/>
  <c r="K233" i="4"/>
  <c r="J233" i="4"/>
  <c r="I233" i="4"/>
  <c r="H233" i="4"/>
  <c r="G233" i="4"/>
  <c r="F233" i="4"/>
  <c r="E233" i="4"/>
  <c r="D233" i="4"/>
  <c r="C233" i="4"/>
  <c r="B233" i="4"/>
  <c r="A233" i="4"/>
  <c r="L233" i="4"/>
  <c r="S235" i="4"/>
  <c r="P234" i="4"/>
  <c r="Q234" i="4"/>
  <c r="U235" i="4"/>
  <c r="V235" i="4" l="1"/>
  <c r="W235" i="4"/>
  <c r="N233" i="4"/>
  <c r="O233" i="4"/>
  <c r="M233" i="4"/>
  <c r="K232" i="4"/>
  <c r="J232" i="4"/>
  <c r="I232" i="4"/>
  <c r="L232" i="4" s="1"/>
  <c r="H232" i="4"/>
  <c r="G232" i="4"/>
  <c r="F232" i="4"/>
  <c r="E232" i="4"/>
  <c r="D232" i="4"/>
  <c r="C232" i="4"/>
  <c r="B232" i="4"/>
  <c r="A232" i="4"/>
  <c r="Q233" i="4"/>
  <c r="S234" i="4"/>
  <c r="R234" i="4"/>
  <c r="P233" i="4"/>
  <c r="U234" i="4"/>
  <c r="T234" i="4"/>
  <c r="O232" i="4" l="1"/>
  <c r="V234" i="4"/>
  <c r="W234" i="4"/>
  <c r="M232" i="4"/>
  <c r="N232" i="4"/>
  <c r="S233" i="4"/>
  <c r="U233" i="4"/>
  <c r="P232" i="4"/>
  <c r="Q232" i="4"/>
  <c r="T233" i="4"/>
  <c r="R233" i="4"/>
  <c r="V233" i="4" l="1"/>
  <c r="W233" i="4"/>
  <c r="K231" i="4"/>
  <c r="J231" i="4"/>
  <c r="I231" i="4"/>
  <c r="H231" i="4"/>
  <c r="G231" i="4"/>
  <c r="N231" i="4" s="1"/>
  <c r="F231" i="4"/>
  <c r="E231" i="4"/>
  <c r="D231" i="4"/>
  <c r="C231" i="4"/>
  <c r="B231" i="4"/>
  <c r="A231" i="4"/>
  <c r="L231" i="4"/>
  <c r="R232" i="4"/>
  <c r="S232" i="4"/>
  <c r="T232" i="4"/>
  <c r="U232" i="4"/>
  <c r="O231" i="4" l="1"/>
  <c r="V232" i="4"/>
  <c r="W232" i="4"/>
  <c r="M231" i="4"/>
  <c r="K230" i="4"/>
  <c r="J230" i="4"/>
  <c r="I230" i="4"/>
  <c r="H230" i="4"/>
  <c r="G230" i="4"/>
  <c r="F230" i="4"/>
  <c r="E230" i="4"/>
  <c r="D230" i="4"/>
  <c r="C230" i="4"/>
  <c r="B230" i="4"/>
  <c r="A230" i="4"/>
  <c r="L230" i="4"/>
  <c r="Q231" i="4"/>
  <c r="P231" i="4"/>
  <c r="N230" i="4" l="1"/>
  <c r="O230" i="4"/>
  <c r="M230" i="4"/>
  <c r="U231" i="4"/>
  <c r="S231" i="4"/>
  <c r="P230" i="4"/>
  <c r="R231" i="4"/>
  <c r="T231" i="4"/>
  <c r="Q230" i="4"/>
  <c r="W231" i="4" l="1"/>
  <c r="V231" i="4"/>
  <c r="K229" i="4"/>
  <c r="J229" i="4"/>
  <c r="I229" i="4"/>
  <c r="H229" i="4"/>
  <c r="G229" i="4"/>
  <c r="N229" i="4" s="1"/>
  <c r="F229" i="4"/>
  <c r="E229" i="4"/>
  <c r="D229" i="4"/>
  <c r="C229" i="4"/>
  <c r="B229" i="4"/>
  <c r="A229" i="4"/>
  <c r="L229" i="4"/>
  <c r="S230" i="4"/>
  <c r="U230" i="4"/>
  <c r="T230" i="4"/>
  <c r="R230" i="4"/>
  <c r="O229" i="4" l="1"/>
  <c r="V230" i="4"/>
  <c r="W230" i="4"/>
  <c r="M229" i="4"/>
  <c r="K228" i="4"/>
  <c r="J228" i="4"/>
  <c r="I228" i="4"/>
  <c r="H228" i="4"/>
  <c r="G228" i="4"/>
  <c r="F228" i="4"/>
  <c r="E228" i="4"/>
  <c r="D228" i="4"/>
  <c r="C228" i="4"/>
  <c r="B228" i="4"/>
  <c r="A228" i="4"/>
  <c r="L228" i="4"/>
  <c r="Q229" i="4"/>
  <c r="P229" i="4"/>
  <c r="O228" i="4" l="1"/>
  <c r="M228" i="4"/>
  <c r="N228" i="4"/>
  <c r="U229" i="4"/>
  <c r="R229" i="4"/>
  <c r="S229" i="4"/>
  <c r="T229" i="4"/>
  <c r="P228" i="4"/>
  <c r="Q228" i="4"/>
  <c r="W229" i="4" l="1"/>
  <c r="V229" i="4"/>
  <c r="K227" i="4"/>
  <c r="J227" i="4"/>
  <c r="I227" i="4"/>
  <c r="H227" i="4"/>
  <c r="G227" i="4"/>
  <c r="N227" i="4" s="1"/>
  <c r="F227" i="4"/>
  <c r="E227" i="4"/>
  <c r="D227" i="4"/>
  <c r="C227" i="4"/>
  <c r="B227" i="4"/>
  <c r="A227" i="4"/>
  <c r="L227" i="4"/>
  <c r="S228" i="4"/>
  <c r="U228" i="4"/>
  <c r="T228" i="4"/>
  <c r="R228" i="4"/>
  <c r="O227" i="4" l="1"/>
  <c r="W228" i="4"/>
  <c r="V228" i="4"/>
  <c r="M227" i="4"/>
  <c r="K226" i="4"/>
  <c r="J226" i="4"/>
  <c r="I226" i="4"/>
  <c r="H226" i="4"/>
  <c r="G226" i="4"/>
  <c r="F226" i="4"/>
  <c r="E226" i="4"/>
  <c r="D226" i="4"/>
  <c r="C226" i="4"/>
  <c r="B226" i="4"/>
  <c r="A226" i="4"/>
  <c r="L226" i="4"/>
  <c r="Q227" i="4"/>
  <c r="P227" i="4"/>
  <c r="O226" i="4" l="1"/>
  <c r="M226" i="4"/>
  <c r="N226" i="4"/>
  <c r="T227" i="4"/>
  <c r="R227" i="4"/>
  <c r="S227" i="4"/>
  <c r="P226" i="4"/>
  <c r="Q226" i="4"/>
  <c r="U227" i="4"/>
  <c r="V227" i="4" l="1"/>
  <c r="W227" i="4"/>
  <c r="K225" i="4"/>
  <c r="J225" i="4"/>
  <c r="I225" i="4"/>
  <c r="H225" i="4"/>
  <c r="G225" i="4"/>
  <c r="N225" i="4" s="1"/>
  <c r="F225" i="4"/>
  <c r="E225" i="4"/>
  <c r="D225" i="4"/>
  <c r="C225" i="4"/>
  <c r="B225" i="4"/>
  <c r="A225" i="4"/>
  <c r="L225" i="4"/>
  <c r="U226" i="4"/>
  <c r="S226" i="4"/>
  <c r="T226" i="4"/>
  <c r="R226" i="4"/>
  <c r="O225" i="4" l="1"/>
  <c r="W226" i="4"/>
  <c r="V226" i="4"/>
  <c r="M225" i="4"/>
  <c r="K224" i="4"/>
  <c r="J224" i="4"/>
  <c r="I224" i="4"/>
  <c r="H224" i="4"/>
  <c r="G224" i="4"/>
  <c r="F224" i="4"/>
  <c r="E224" i="4"/>
  <c r="D224" i="4"/>
  <c r="C224" i="4"/>
  <c r="B224" i="4"/>
  <c r="A224" i="4"/>
  <c r="L224" i="4"/>
  <c r="Q225" i="4"/>
  <c r="P225" i="4"/>
  <c r="N224" i="4" l="1"/>
  <c r="O224" i="4"/>
  <c r="M224" i="4"/>
  <c r="K223" i="4"/>
  <c r="J223" i="4"/>
  <c r="I223" i="4"/>
  <c r="H223" i="4"/>
  <c r="G223" i="4"/>
  <c r="F223" i="4"/>
  <c r="E223" i="4"/>
  <c r="D223" i="4"/>
  <c r="C223" i="4"/>
  <c r="B223" i="4"/>
  <c r="A223" i="4"/>
  <c r="L223" i="4"/>
  <c r="S225" i="4"/>
  <c r="U225" i="4"/>
  <c r="R225" i="4"/>
  <c r="Q224" i="4"/>
  <c r="T225" i="4"/>
  <c r="P224" i="4"/>
  <c r="O223" i="4" l="1"/>
  <c r="V225" i="4"/>
  <c r="W225" i="4"/>
  <c r="M223" i="4"/>
  <c r="N223" i="4"/>
  <c r="Q223" i="4"/>
  <c r="U224" i="4"/>
  <c r="P223" i="4"/>
  <c r="S224" i="4"/>
  <c r="R224" i="4"/>
  <c r="T224" i="4"/>
  <c r="W224" i="4" l="1"/>
  <c r="V224" i="4"/>
  <c r="K222" i="4"/>
  <c r="J222" i="4"/>
  <c r="I222" i="4"/>
  <c r="H222" i="4"/>
  <c r="G222" i="4"/>
  <c r="F222" i="4"/>
  <c r="E222" i="4"/>
  <c r="D222" i="4"/>
  <c r="C222" i="4"/>
  <c r="B222" i="4"/>
  <c r="A222" i="4"/>
  <c r="L222" i="4"/>
  <c r="R223" i="4"/>
  <c r="T223" i="4"/>
  <c r="S223" i="4"/>
  <c r="U223" i="4"/>
  <c r="W223" i="4" l="1"/>
  <c r="V223" i="4"/>
  <c r="O222" i="4"/>
  <c r="M222" i="4"/>
  <c r="N222" i="4"/>
  <c r="P222" i="4"/>
  <c r="K221" i="4" l="1"/>
  <c r="J221" i="4"/>
  <c r="I221" i="4"/>
  <c r="L221" i="4" s="1"/>
  <c r="H221" i="4"/>
  <c r="G221" i="4"/>
  <c r="F221" i="4"/>
  <c r="E221" i="4"/>
  <c r="D221" i="4"/>
  <c r="C221" i="4"/>
  <c r="B221" i="4"/>
  <c r="A221" i="4"/>
  <c r="Q222" i="4"/>
  <c r="R222" i="4"/>
  <c r="T222" i="4"/>
  <c r="N221" i="4" l="1"/>
  <c r="O221" i="4"/>
  <c r="M221" i="4"/>
  <c r="K220" i="4"/>
  <c r="J220" i="4"/>
  <c r="I220" i="4"/>
  <c r="H220" i="4"/>
  <c r="G220" i="4"/>
  <c r="F220" i="4"/>
  <c r="E220" i="4"/>
  <c r="D220" i="4"/>
  <c r="C220" i="4"/>
  <c r="B220" i="4"/>
  <c r="A220" i="4"/>
  <c r="L220" i="4"/>
  <c r="P221" i="4"/>
  <c r="U222" i="4"/>
  <c r="S222" i="4"/>
  <c r="Q221" i="4"/>
  <c r="W222" i="4" l="1"/>
  <c r="V222" i="4"/>
  <c r="N220" i="4"/>
  <c r="O220" i="4"/>
  <c r="M220" i="4"/>
  <c r="K219" i="4"/>
  <c r="J219" i="4"/>
  <c r="I219" i="4"/>
  <c r="L219" i="4" s="1"/>
  <c r="H219" i="4"/>
  <c r="G219" i="4"/>
  <c r="F219" i="4"/>
  <c r="E219" i="4"/>
  <c r="D219" i="4"/>
  <c r="C219" i="4"/>
  <c r="B219" i="4"/>
  <c r="A219" i="4"/>
  <c r="S221" i="4"/>
  <c r="P220" i="4"/>
  <c r="Q220" i="4"/>
  <c r="T221" i="4"/>
  <c r="R221" i="4"/>
  <c r="U221" i="4"/>
  <c r="O219" i="4" l="1"/>
  <c r="V221" i="4"/>
  <c r="W221" i="4"/>
  <c r="M219" i="4"/>
  <c r="N219" i="4"/>
  <c r="P219" i="4"/>
  <c r="T220" i="4"/>
  <c r="U220" i="4"/>
  <c r="R220" i="4"/>
  <c r="Q219" i="4"/>
  <c r="S220" i="4"/>
  <c r="W220" i="4" l="1"/>
  <c r="V220" i="4"/>
  <c r="K218" i="4"/>
  <c r="J218" i="4"/>
  <c r="I218" i="4"/>
  <c r="H218" i="4"/>
  <c r="G218" i="4"/>
  <c r="N218" i="4" s="1"/>
  <c r="F218" i="4"/>
  <c r="E218" i="4"/>
  <c r="D218" i="4"/>
  <c r="C218" i="4"/>
  <c r="B218" i="4"/>
  <c r="A218" i="4"/>
  <c r="L218" i="4"/>
  <c r="R219" i="4"/>
  <c r="T219" i="4"/>
  <c r="S219" i="4"/>
  <c r="U219" i="4"/>
  <c r="O218" i="4" l="1"/>
  <c r="W219" i="4"/>
  <c r="V219" i="4"/>
  <c r="M218" i="4"/>
  <c r="K217" i="4"/>
  <c r="J217" i="4"/>
  <c r="I217" i="4"/>
  <c r="H217" i="4"/>
  <c r="G217" i="4"/>
  <c r="F217" i="4"/>
  <c r="E217" i="4"/>
  <c r="D217" i="4"/>
  <c r="C217" i="4"/>
  <c r="B217" i="4"/>
  <c r="A217" i="4"/>
  <c r="L217" i="4"/>
  <c r="P218" i="4"/>
  <c r="Q218" i="4"/>
  <c r="O217" i="4" l="1"/>
  <c r="M217" i="4"/>
  <c r="N217" i="4"/>
  <c r="S218" i="4"/>
  <c r="U218" i="4"/>
  <c r="P217" i="4"/>
  <c r="Q217" i="4"/>
  <c r="R218" i="4"/>
  <c r="T218" i="4"/>
  <c r="V218" i="4" l="1"/>
  <c r="W218" i="4"/>
  <c r="K216" i="4"/>
  <c r="J216" i="4"/>
  <c r="I216" i="4"/>
  <c r="H216" i="4"/>
  <c r="G216" i="4"/>
  <c r="N216" i="4" s="1"/>
  <c r="F216" i="4"/>
  <c r="E216" i="4"/>
  <c r="D216" i="4"/>
  <c r="C216" i="4"/>
  <c r="B216" i="4"/>
  <c r="A216" i="4"/>
  <c r="L216" i="4"/>
  <c r="U217" i="4"/>
  <c r="S217" i="4"/>
  <c r="R217" i="4"/>
  <c r="T217" i="4"/>
  <c r="O216" i="4" l="1"/>
  <c r="W217" i="4"/>
  <c r="V217" i="4"/>
  <c r="M216" i="4"/>
  <c r="K215" i="4"/>
  <c r="J215" i="4"/>
  <c r="I215" i="4"/>
  <c r="H215" i="4"/>
  <c r="G215" i="4"/>
  <c r="F215" i="4"/>
  <c r="E215" i="4"/>
  <c r="D215" i="4"/>
  <c r="C215" i="4"/>
  <c r="B215" i="4"/>
  <c r="A215" i="4"/>
  <c r="L215" i="4"/>
  <c r="Q216" i="4"/>
  <c r="P216" i="4"/>
  <c r="O215" i="4" l="1"/>
  <c r="M215" i="4"/>
  <c r="N215" i="4"/>
  <c r="T216" i="4"/>
  <c r="U216" i="4"/>
  <c r="P215" i="4"/>
  <c r="R216" i="4"/>
  <c r="Q215" i="4"/>
  <c r="S216" i="4"/>
  <c r="V216" i="4" l="1"/>
  <c r="W216" i="4"/>
  <c r="K214" i="4"/>
  <c r="J214" i="4"/>
  <c r="I214" i="4"/>
  <c r="H214" i="4"/>
  <c r="G214" i="4"/>
  <c r="F214" i="4"/>
  <c r="E214" i="4"/>
  <c r="D214" i="4"/>
  <c r="C214" i="4"/>
  <c r="B214" i="4"/>
  <c r="A214" i="4"/>
  <c r="L214" i="4"/>
  <c r="R215" i="4"/>
  <c r="U215" i="4"/>
  <c r="T215" i="4"/>
  <c r="S215" i="4"/>
  <c r="W215" i="4" l="1"/>
  <c r="V215" i="4"/>
  <c r="O214" i="4"/>
  <c r="M214" i="4"/>
  <c r="N214" i="4"/>
  <c r="P214" i="4"/>
  <c r="K213" i="4" l="1"/>
  <c r="J213" i="4"/>
  <c r="I213" i="4"/>
  <c r="L213" i="4" s="1"/>
  <c r="H213" i="4"/>
  <c r="G213" i="4"/>
  <c r="F213" i="4"/>
  <c r="E213" i="4"/>
  <c r="D213" i="4"/>
  <c r="C213" i="4"/>
  <c r="B213" i="4"/>
  <c r="A213" i="4"/>
  <c r="Q214" i="4"/>
  <c r="T214" i="4"/>
  <c r="R214" i="4"/>
  <c r="N213" i="4" l="1"/>
  <c r="O213" i="4"/>
  <c r="M213" i="4"/>
  <c r="K212" i="4"/>
  <c r="J212" i="4"/>
  <c r="I212" i="4"/>
  <c r="H212" i="4"/>
  <c r="G212" i="4"/>
  <c r="F212" i="4"/>
  <c r="E212" i="4"/>
  <c r="D212" i="4"/>
  <c r="C212" i="4"/>
  <c r="B212" i="4"/>
  <c r="A212" i="4"/>
  <c r="L212" i="4"/>
  <c r="S214" i="4"/>
  <c r="Q213" i="4"/>
  <c r="U214" i="4"/>
  <c r="P213" i="4"/>
  <c r="V214" i="4" l="1"/>
  <c r="W214" i="4"/>
  <c r="N212" i="4"/>
  <c r="O212" i="4"/>
  <c r="M212" i="4"/>
  <c r="K211" i="4"/>
  <c r="J211" i="4"/>
  <c r="I211" i="4"/>
  <c r="L211" i="4" s="1"/>
  <c r="H211" i="4"/>
  <c r="G211" i="4"/>
  <c r="F211" i="4"/>
  <c r="E211" i="4"/>
  <c r="D211" i="4"/>
  <c r="C211" i="4"/>
  <c r="B211" i="4"/>
  <c r="A211" i="4"/>
  <c r="S213" i="4"/>
  <c r="P212" i="4"/>
  <c r="R213" i="4"/>
  <c r="Q212" i="4"/>
  <c r="T213" i="4"/>
  <c r="U213" i="4"/>
  <c r="O211" i="4" l="1"/>
  <c r="V213" i="4"/>
  <c r="W213" i="4"/>
  <c r="M211" i="4"/>
  <c r="N211" i="4"/>
  <c r="T212" i="4"/>
  <c r="R212" i="4"/>
  <c r="Q211" i="4"/>
  <c r="U212" i="4"/>
  <c r="S212" i="4"/>
  <c r="P211" i="4"/>
  <c r="W212" i="4" l="1"/>
  <c r="V212" i="4"/>
  <c r="K210" i="4"/>
  <c r="J210" i="4"/>
  <c r="I210" i="4"/>
  <c r="H210" i="4"/>
  <c r="G210" i="4"/>
  <c r="F210" i="4"/>
  <c r="E210" i="4"/>
  <c r="D210" i="4"/>
  <c r="C210" i="4"/>
  <c r="B210" i="4"/>
  <c r="A210" i="4"/>
  <c r="L210" i="4"/>
  <c r="T211" i="4"/>
  <c r="U211" i="4"/>
  <c r="R211" i="4"/>
  <c r="S211" i="4"/>
  <c r="W211" i="4" l="1"/>
  <c r="V211" i="4"/>
  <c r="O210" i="4"/>
  <c r="M210" i="4"/>
  <c r="N210" i="4"/>
  <c r="Q210" i="4"/>
  <c r="K209" i="4" l="1"/>
  <c r="J209" i="4"/>
  <c r="I209" i="4"/>
  <c r="L209" i="4" s="1"/>
  <c r="H209" i="4"/>
  <c r="G209" i="4"/>
  <c r="F209" i="4"/>
  <c r="E209" i="4"/>
  <c r="D209" i="4"/>
  <c r="C209" i="4"/>
  <c r="B209" i="4"/>
  <c r="A209" i="4"/>
  <c r="P210" i="4"/>
  <c r="U210" i="4"/>
  <c r="S210" i="4"/>
  <c r="N209" i="4" l="1"/>
  <c r="O209" i="4"/>
  <c r="M209" i="4"/>
  <c r="R210" i="4"/>
  <c r="T210" i="4"/>
  <c r="P209" i="4"/>
  <c r="Q209" i="4"/>
  <c r="W210" i="4" l="1"/>
  <c r="V210" i="4"/>
  <c r="K208" i="4"/>
  <c r="J208" i="4"/>
  <c r="I208" i="4"/>
  <c r="H208" i="4"/>
  <c r="G208" i="4"/>
  <c r="F208" i="4"/>
  <c r="E208" i="4"/>
  <c r="D208" i="4"/>
  <c r="C208" i="4"/>
  <c r="B208" i="4"/>
  <c r="A208" i="4"/>
  <c r="L208" i="4"/>
  <c r="U209" i="4"/>
  <c r="S209" i="4"/>
  <c r="R209" i="4"/>
  <c r="T209" i="4"/>
  <c r="N208" i="4" l="1"/>
  <c r="O208" i="4"/>
  <c r="V209" i="4"/>
  <c r="W209" i="4"/>
  <c r="M208" i="4"/>
  <c r="K207" i="4"/>
  <c r="J207" i="4"/>
  <c r="I207" i="4"/>
  <c r="L207" i="4" s="1"/>
  <c r="H207" i="4"/>
  <c r="G207" i="4"/>
  <c r="F207" i="4"/>
  <c r="E207" i="4"/>
  <c r="D207" i="4"/>
  <c r="C207" i="4"/>
  <c r="B207" i="4"/>
  <c r="A207" i="4"/>
  <c r="Q208" i="4"/>
  <c r="P208" i="4"/>
  <c r="N207" i="4" l="1"/>
  <c r="O207" i="4"/>
  <c r="M207" i="4"/>
  <c r="S208" i="4"/>
  <c r="T208" i="4"/>
  <c r="U208" i="4"/>
  <c r="P207" i="4"/>
  <c r="Q207" i="4"/>
  <c r="R208" i="4"/>
  <c r="V208" i="4" l="1"/>
  <c r="W208" i="4"/>
  <c r="K206" i="4"/>
  <c r="J206" i="4"/>
  <c r="I206" i="4"/>
  <c r="H206" i="4"/>
  <c r="G206" i="4"/>
  <c r="N206" i="4" s="1"/>
  <c r="F206" i="4"/>
  <c r="E206" i="4"/>
  <c r="D206" i="4"/>
  <c r="C206" i="4"/>
  <c r="B206" i="4"/>
  <c r="A206" i="4"/>
  <c r="L206" i="4"/>
  <c r="R207" i="4"/>
  <c r="S207" i="4"/>
  <c r="U207" i="4"/>
  <c r="T207" i="4"/>
  <c r="O206" i="4" l="1"/>
  <c r="V207" i="4"/>
  <c r="W207" i="4"/>
  <c r="M206" i="4"/>
  <c r="K205" i="4"/>
  <c r="J205" i="4"/>
  <c r="I205" i="4"/>
  <c r="H205" i="4"/>
  <c r="G205" i="4"/>
  <c r="F205" i="4"/>
  <c r="E205" i="4"/>
  <c r="D205" i="4"/>
  <c r="C205" i="4"/>
  <c r="B205" i="4"/>
  <c r="A205" i="4"/>
  <c r="L205" i="4"/>
  <c r="Q206" i="4"/>
  <c r="P206" i="4"/>
  <c r="N205" i="4" l="1"/>
  <c r="O205" i="4"/>
  <c r="M205" i="4"/>
  <c r="K204" i="4"/>
  <c r="J204" i="4"/>
  <c r="I204" i="4"/>
  <c r="H204" i="4"/>
  <c r="G204" i="4"/>
  <c r="F204" i="4"/>
  <c r="E204" i="4"/>
  <c r="D204" i="4"/>
  <c r="C204" i="4"/>
  <c r="B204" i="4"/>
  <c r="A204" i="4"/>
  <c r="L204" i="4"/>
  <c r="R206" i="4"/>
  <c r="P205" i="4"/>
  <c r="Q205" i="4"/>
  <c r="T206" i="4"/>
  <c r="S206" i="4"/>
  <c r="U206" i="4"/>
  <c r="O204" i="4" l="1"/>
  <c r="W206" i="4"/>
  <c r="V206" i="4"/>
  <c r="N204" i="4"/>
  <c r="M204" i="4"/>
  <c r="K203" i="4"/>
  <c r="J203" i="4"/>
  <c r="I203" i="4"/>
  <c r="L203" i="4" s="1"/>
  <c r="H203" i="4"/>
  <c r="G203" i="4"/>
  <c r="F203" i="4"/>
  <c r="E203" i="4"/>
  <c r="D203" i="4"/>
  <c r="C203" i="4"/>
  <c r="B203" i="4"/>
  <c r="A203" i="4"/>
  <c r="T205" i="4"/>
  <c r="U205" i="4"/>
  <c r="R205" i="4"/>
  <c r="Q204" i="4"/>
  <c r="S205" i="4"/>
  <c r="P204" i="4"/>
  <c r="V205" i="4" l="1"/>
  <c r="W205" i="4"/>
  <c r="O203" i="4"/>
  <c r="M203" i="4"/>
  <c r="N203" i="4"/>
  <c r="R204" i="4"/>
  <c r="U204" i="4"/>
  <c r="P203" i="4"/>
  <c r="T204" i="4"/>
  <c r="Q203" i="4"/>
  <c r="S204" i="4"/>
  <c r="V204" i="4" l="1"/>
  <c r="W204" i="4"/>
  <c r="K202" i="4"/>
  <c r="J202" i="4"/>
  <c r="I202" i="4"/>
  <c r="H202" i="4"/>
  <c r="G202" i="4"/>
  <c r="F202" i="4"/>
  <c r="E202" i="4"/>
  <c r="D202" i="4"/>
  <c r="C202" i="4"/>
  <c r="B202" i="4"/>
  <c r="A202" i="4"/>
  <c r="L202" i="4"/>
  <c r="S203" i="4"/>
  <c r="U203" i="4"/>
  <c r="T203" i="4"/>
  <c r="R203" i="4"/>
  <c r="O202" i="4" l="1"/>
  <c r="W203" i="4"/>
  <c r="V203" i="4"/>
  <c r="N202" i="4"/>
  <c r="M202" i="4"/>
  <c r="P202" i="4"/>
  <c r="K201" i="4" l="1"/>
  <c r="J201" i="4"/>
  <c r="I201" i="4"/>
  <c r="L201" i="4" s="1"/>
  <c r="H201" i="4"/>
  <c r="G201" i="4"/>
  <c r="F201" i="4"/>
  <c r="E201" i="4"/>
  <c r="D201" i="4"/>
  <c r="C201" i="4"/>
  <c r="B201" i="4"/>
  <c r="A201" i="4"/>
  <c r="T202" i="4"/>
  <c r="Q202" i="4"/>
  <c r="R202" i="4"/>
  <c r="O201" i="4" l="1"/>
  <c r="M201" i="4"/>
  <c r="N201" i="4"/>
  <c r="Q201" i="4"/>
  <c r="S202" i="4"/>
  <c r="U202" i="4"/>
  <c r="V202" i="4" l="1"/>
  <c r="W202" i="4"/>
  <c r="K200" i="4"/>
  <c r="J200" i="4"/>
  <c r="I200" i="4"/>
  <c r="H200" i="4"/>
  <c r="G200" i="4"/>
  <c r="N200" i="4" s="1"/>
  <c r="F200" i="4"/>
  <c r="E200" i="4"/>
  <c r="D200" i="4"/>
  <c r="C200" i="4"/>
  <c r="B200" i="4"/>
  <c r="A200" i="4"/>
  <c r="L200" i="4"/>
  <c r="P201" i="4"/>
  <c r="S201" i="4"/>
  <c r="U201" i="4"/>
  <c r="O200" i="4" l="1"/>
  <c r="M200" i="4"/>
  <c r="K199" i="4"/>
  <c r="J199" i="4"/>
  <c r="I199" i="4"/>
  <c r="H199" i="4"/>
  <c r="G199" i="4"/>
  <c r="F199" i="4"/>
  <c r="E199" i="4"/>
  <c r="D199" i="4"/>
  <c r="C199" i="4"/>
  <c r="B199" i="4"/>
  <c r="A199" i="4"/>
  <c r="L199" i="4"/>
  <c r="Q200" i="4"/>
  <c r="T201" i="4"/>
  <c r="R201" i="4"/>
  <c r="P200" i="4"/>
  <c r="W201" i="4" l="1"/>
  <c r="V201" i="4"/>
  <c r="O199" i="4"/>
  <c r="M199" i="4"/>
  <c r="N199" i="4"/>
  <c r="U200" i="4"/>
  <c r="P199" i="4"/>
  <c r="T200" i="4"/>
  <c r="S200" i="4"/>
  <c r="R200" i="4"/>
  <c r="Q199" i="4"/>
  <c r="V200" i="4" l="1"/>
  <c r="W200" i="4"/>
  <c r="K198" i="4"/>
  <c r="J198" i="4"/>
  <c r="I198" i="4"/>
  <c r="H198" i="4"/>
  <c r="G198" i="4"/>
  <c r="N198" i="4" s="1"/>
  <c r="F198" i="4"/>
  <c r="E198" i="4"/>
  <c r="D198" i="4"/>
  <c r="C198" i="4"/>
  <c r="B198" i="4"/>
  <c r="A198" i="4"/>
  <c r="L198" i="4"/>
  <c r="S199" i="4"/>
  <c r="R199" i="4"/>
  <c r="U199" i="4"/>
  <c r="T199" i="4"/>
  <c r="O198" i="4" l="1"/>
  <c r="W199" i="4"/>
  <c r="V199" i="4"/>
  <c r="M198" i="4"/>
  <c r="K197" i="4"/>
  <c r="J197" i="4"/>
  <c r="I197" i="4"/>
  <c r="H197" i="4"/>
  <c r="G197" i="4"/>
  <c r="F197" i="4"/>
  <c r="E197" i="4"/>
  <c r="D197" i="4"/>
  <c r="C197" i="4"/>
  <c r="B197" i="4"/>
  <c r="A197" i="4"/>
  <c r="L197" i="4"/>
  <c r="Q198" i="4"/>
  <c r="P198" i="4"/>
  <c r="N197" i="4" l="1"/>
  <c r="O197" i="4"/>
  <c r="M197" i="4"/>
  <c r="K196" i="4"/>
  <c r="J196" i="4"/>
  <c r="I196" i="4"/>
  <c r="H196" i="4"/>
  <c r="G196" i="4"/>
  <c r="F196" i="4"/>
  <c r="E196" i="4"/>
  <c r="D196" i="4"/>
  <c r="C196" i="4"/>
  <c r="B196" i="4"/>
  <c r="A196" i="4"/>
  <c r="L196" i="4"/>
  <c r="P197" i="4"/>
  <c r="Q197" i="4"/>
  <c r="T198" i="4"/>
  <c r="R198" i="4"/>
  <c r="S198" i="4"/>
  <c r="U198" i="4"/>
  <c r="O196" i="4" l="1"/>
  <c r="V198" i="4"/>
  <c r="W198" i="4"/>
  <c r="N196" i="4"/>
  <c r="M196" i="4"/>
  <c r="K195" i="4"/>
  <c r="J195" i="4"/>
  <c r="I195" i="4"/>
  <c r="L195" i="4" s="1"/>
  <c r="H195" i="4"/>
  <c r="G195" i="4"/>
  <c r="F195" i="4"/>
  <c r="E195" i="4"/>
  <c r="D195" i="4"/>
  <c r="C195" i="4"/>
  <c r="B195" i="4"/>
  <c r="A195" i="4"/>
  <c r="S197" i="4"/>
  <c r="T197" i="4"/>
  <c r="P196" i="4"/>
  <c r="Q196" i="4"/>
  <c r="R197" i="4"/>
  <c r="U197" i="4"/>
  <c r="V197" i="4" l="1"/>
  <c r="W197" i="4"/>
  <c r="O195" i="4"/>
  <c r="M195" i="4"/>
  <c r="N195" i="4"/>
  <c r="P195" i="4"/>
  <c r="T196" i="4"/>
  <c r="Q195" i="4"/>
  <c r="R196" i="4"/>
  <c r="S196" i="4"/>
  <c r="U196" i="4"/>
  <c r="W196" i="4" l="1"/>
  <c r="V196" i="4"/>
  <c r="K194" i="4"/>
  <c r="J194" i="4"/>
  <c r="I194" i="4"/>
  <c r="H194" i="4"/>
  <c r="G194" i="4"/>
  <c r="N194" i="4" s="1"/>
  <c r="F194" i="4"/>
  <c r="E194" i="4"/>
  <c r="D194" i="4"/>
  <c r="C194" i="4"/>
  <c r="B194" i="4"/>
  <c r="A194" i="4"/>
  <c r="L194" i="4"/>
  <c r="T195" i="4"/>
  <c r="S195" i="4"/>
  <c r="R195" i="4"/>
  <c r="U195" i="4"/>
  <c r="O194" i="4" l="1"/>
  <c r="W195" i="4"/>
  <c r="V195" i="4"/>
  <c r="M194" i="4"/>
  <c r="K193" i="4"/>
  <c r="J193" i="4"/>
  <c r="I193" i="4"/>
  <c r="H193" i="4"/>
  <c r="G193" i="4"/>
  <c r="F193" i="4"/>
  <c r="E193" i="4"/>
  <c r="D193" i="4"/>
  <c r="C193" i="4"/>
  <c r="B193" i="4"/>
  <c r="A193" i="4"/>
  <c r="L193" i="4"/>
  <c r="P194" i="4"/>
  <c r="Q194" i="4"/>
  <c r="O193" i="4" l="1"/>
  <c r="M193" i="4"/>
  <c r="N193" i="4"/>
  <c r="R194" i="4"/>
  <c r="T194" i="4"/>
  <c r="Q193" i="4"/>
  <c r="U194" i="4"/>
  <c r="P193" i="4"/>
  <c r="S194" i="4"/>
  <c r="V194" i="4" l="1"/>
  <c r="W194" i="4"/>
  <c r="K192" i="4"/>
  <c r="J192" i="4"/>
  <c r="I192" i="4"/>
  <c r="H192" i="4"/>
  <c r="G192" i="4"/>
  <c r="N192" i="4" s="1"/>
  <c r="F192" i="4"/>
  <c r="E192" i="4"/>
  <c r="D192" i="4"/>
  <c r="C192" i="4"/>
  <c r="B192" i="4"/>
  <c r="A192" i="4"/>
  <c r="L192" i="4"/>
  <c r="T193" i="4"/>
  <c r="U193" i="4"/>
  <c r="S193" i="4"/>
  <c r="R193" i="4"/>
  <c r="O192" i="4" l="1"/>
  <c r="W193" i="4"/>
  <c r="V193" i="4"/>
  <c r="M192" i="4"/>
  <c r="K191" i="4"/>
  <c r="J191" i="4"/>
  <c r="I191" i="4"/>
  <c r="H191" i="4"/>
  <c r="G191" i="4"/>
  <c r="F191" i="4"/>
  <c r="E191" i="4"/>
  <c r="D191" i="4"/>
  <c r="C191" i="4"/>
  <c r="B191" i="4"/>
  <c r="A191" i="4"/>
  <c r="L191" i="4"/>
  <c r="P192" i="4"/>
  <c r="Q192" i="4"/>
  <c r="N191" i="4" l="1"/>
  <c r="O191" i="4"/>
  <c r="M191" i="4"/>
  <c r="T192" i="4"/>
  <c r="Q191" i="4"/>
  <c r="U192" i="4"/>
  <c r="S192" i="4"/>
  <c r="P191" i="4"/>
  <c r="R192" i="4"/>
  <c r="V192" i="4" l="1"/>
  <c r="W192" i="4"/>
  <c r="K190" i="4"/>
  <c r="J190" i="4"/>
  <c r="I190" i="4"/>
  <c r="H190" i="4"/>
  <c r="G190" i="4"/>
  <c r="F190" i="4"/>
  <c r="E190" i="4"/>
  <c r="D190" i="4"/>
  <c r="C190" i="4"/>
  <c r="B190" i="4"/>
  <c r="A190" i="4"/>
  <c r="L190" i="4"/>
  <c r="R191" i="4"/>
  <c r="U191" i="4"/>
  <c r="T191" i="4"/>
  <c r="S191" i="4"/>
  <c r="N190" i="4" l="1"/>
  <c r="O190" i="4"/>
  <c r="W191" i="4"/>
  <c r="V191" i="4"/>
  <c r="M190" i="4"/>
  <c r="K189" i="4"/>
  <c r="J189" i="4"/>
  <c r="I189" i="4"/>
  <c r="L189" i="4" s="1"/>
  <c r="H189" i="4"/>
  <c r="G189" i="4"/>
  <c r="F189" i="4"/>
  <c r="E189" i="4"/>
  <c r="D189" i="4"/>
  <c r="C189" i="4"/>
  <c r="B189" i="4"/>
  <c r="A189" i="4"/>
  <c r="P190" i="4"/>
  <c r="Q190" i="4"/>
  <c r="O189" i="4" l="1"/>
  <c r="M189" i="4"/>
  <c r="N189" i="4"/>
  <c r="S190" i="4"/>
  <c r="R190" i="4"/>
  <c r="U190" i="4"/>
  <c r="T190" i="4"/>
  <c r="Q189" i="4"/>
  <c r="V190" i="4" l="1"/>
  <c r="W190" i="4"/>
  <c r="K188" i="4"/>
  <c r="J188" i="4"/>
  <c r="I188" i="4"/>
  <c r="H188" i="4"/>
  <c r="G188" i="4"/>
  <c r="N188" i="4" s="1"/>
  <c r="F188" i="4"/>
  <c r="E188" i="4"/>
  <c r="D188" i="4"/>
  <c r="C188" i="4"/>
  <c r="B188" i="4"/>
  <c r="A188" i="4"/>
  <c r="L188" i="4"/>
  <c r="S189" i="4"/>
  <c r="U189" i="4"/>
  <c r="P189" i="4"/>
  <c r="O188" i="4" l="1"/>
  <c r="M188" i="4"/>
  <c r="K187" i="4"/>
  <c r="J187" i="4"/>
  <c r="I187" i="4"/>
  <c r="H187" i="4"/>
  <c r="G187" i="4"/>
  <c r="F187" i="4"/>
  <c r="E187" i="4"/>
  <c r="D187" i="4"/>
  <c r="C187" i="4"/>
  <c r="B187" i="4"/>
  <c r="A187" i="4"/>
  <c r="L187" i="4"/>
  <c r="Q188" i="4"/>
  <c r="T189" i="4"/>
  <c r="R189" i="4"/>
  <c r="P188" i="4"/>
  <c r="W189" i="4" l="1"/>
  <c r="V189" i="4"/>
  <c r="N187" i="4"/>
  <c r="O187" i="4"/>
  <c r="M187" i="4"/>
  <c r="S188" i="4"/>
  <c r="T188" i="4"/>
  <c r="R188" i="4"/>
  <c r="U188" i="4"/>
  <c r="P187" i="4"/>
  <c r="Q187" i="4"/>
  <c r="W188" i="4" l="1"/>
  <c r="V188" i="4"/>
  <c r="K186" i="4"/>
  <c r="J186" i="4"/>
  <c r="I186" i="4"/>
  <c r="H186" i="4"/>
  <c r="G186" i="4"/>
  <c r="F186" i="4"/>
  <c r="E186" i="4"/>
  <c r="D186" i="4"/>
  <c r="C186" i="4"/>
  <c r="B186" i="4"/>
  <c r="A186" i="4"/>
  <c r="L186" i="4"/>
  <c r="U187" i="4"/>
  <c r="S187" i="4"/>
  <c r="T187" i="4"/>
  <c r="R187" i="4"/>
  <c r="W187" i="4" l="1"/>
  <c r="V187" i="4"/>
  <c r="O186" i="4"/>
  <c r="M186" i="4"/>
  <c r="N186" i="4"/>
  <c r="P186" i="4"/>
  <c r="K185" i="4" l="1"/>
  <c r="J185" i="4"/>
  <c r="I185" i="4"/>
  <c r="L185" i="4" s="1"/>
  <c r="H185" i="4"/>
  <c r="G185" i="4"/>
  <c r="F185" i="4"/>
  <c r="E185" i="4"/>
  <c r="D185" i="4"/>
  <c r="C185" i="4"/>
  <c r="B185" i="4"/>
  <c r="A185" i="4"/>
  <c r="T186" i="4"/>
  <c r="Q186" i="4"/>
  <c r="R186" i="4"/>
  <c r="N185" i="4" l="1"/>
  <c r="O185" i="4"/>
  <c r="M185" i="4"/>
  <c r="K184" i="4"/>
  <c r="J184" i="4"/>
  <c r="I184" i="4"/>
  <c r="H184" i="4"/>
  <c r="G184" i="4"/>
  <c r="F184" i="4"/>
  <c r="E184" i="4"/>
  <c r="D184" i="4"/>
  <c r="C184" i="4"/>
  <c r="B184" i="4"/>
  <c r="A184" i="4"/>
  <c r="L184" i="4"/>
  <c r="S186" i="4"/>
  <c r="Q185" i="4"/>
  <c r="U186" i="4"/>
  <c r="P185" i="4"/>
  <c r="W186" i="4" l="1"/>
  <c r="V186" i="4"/>
  <c r="O184" i="4"/>
  <c r="M184" i="4"/>
  <c r="N184" i="4"/>
  <c r="S185" i="4"/>
  <c r="R185" i="4"/>
  <c r="U185" i="4"/>
  <c r="T185" i="4"/>
  <c r="P184" i="4"/>
  <c r="Q184" i="4"/>
  <c r="W185" i="4" l="1"/>
  <c r="V185" i="4"/>
  <c r="K183" i="4"/>
  <c r="J183" i="4"/>
  <c r="I183" i="4"/>
  <c r="H183" i="4"/>
  <c r="G183" i="4"/>
  <c r="N183" i="4" s="1"/>
  <c r="F183" i="4"/>
  <c r="E183" i="4"/>
  <c r="D183" i="4"/>
  <c r="C183" i="4"/>
  <c r="B183" i="4"/>
  <c r="A183" i="4"/>
  <c r="L183" i="4"/>
  <c r="U184" i="4"/>
  <c r="R184" i="4"/>
  <c r="S184" i="4"/>
  <c r="T184" i="4"/>
  <c r="W184" i="4" l="1"/>
  <c r="V184" i="4"/>
  <c r="O183" i="4"/>
  <c r="M183" i="4"/>
  <c r="Q183" i="4"/>
  <c r="K182" i="4" l="1"/>
  <c r="J182" i="4"/>
  <c r="I182" i="4"/>
  <c r="L182" i="4" s="1"/>
  <c r="H182" i="4"/>
  <c r="G182" i="4"/>
  <c r="F182" i="4"/>
  <c r="E182" i="4"/>
  <c r="D182" i="4"/>
  <c r="C182" i="4"/>
  <c r="B182" i="4"/>
  <c r="A182" i="4"/>
  <c r="U183" i="4"/>
  <c r="P183" i="4"/>
  <c r="S183" i="4"/>
  <c r="N182" i="4" l="1"/>
  <c r="O182" i="4"/>
  <c r="M182" i="4"/>
  <c r="K181" i="4"/>
  <c r="J181" i="4"/>
  <c r="I181" i="4"/>
  <c r="H181" i="4"/>
  <c r="G181" i="4"/>
  <c r="F181" i="4"/>
  <c r="E181" i="4"/>
  <c r="D181" i="4"/>
  <c r="C181" i="4"/>
  <c r="B181" i="4"/>
  <c r="A181" i="4"/>
  <c r="L181" i="4"/>
  <c r="T183" i="4"/>
  <c r="Q182" i="4"/>
  <c r="R183" i="4"/>
  <c r="P182" i="4"/>
  <c r="W183" i="4" l="1"/>
  <c r="V183" i="4"/>
  <c r="O181" i="4"/>
  <c r="M181" i="4"/>
  <c r="N181" i="4"/>
  <c r="P181" i="4"/>
  <c r="R182" i="4"/>
  <c r="S182" i="4"/>
  <c r="Q181" i="4"/>
  <c r="T182" i="4"/>
  <c r="U182" i="4"/>
  <c r="V182" i="4" l="1"/>
  <c r="W182" i="4"/>
  <c r="K180" i="4"/>
  <c r="J180" i="4"/>
  <c r="I180" i="4"/>
  <c r="H180" i="4"/>
  <c r="G180" i="4"/>
  <c r="F180" i="4"/>
  <c r="E180" i="4"/>
  <c r="D180" i="4"/>
  <c r="C180" i="4"/>
  <c r="B180" i="4"/>
  <c r="A180" i="4"/>
  <c r="L180" i="4"/>
  <c r="T181" i="4"/>
  <c r="R181" i="4"/>
  <c r="S181" i="4"/>
  <c r="U181" i="4"/>
  <c r="O180" i="4" l="1"/>
  <c r="W181" i="4"/>
  <c r="V181" i="4"/>
  <c r="M180" i="4"/>
  <c r="N180" i="4"/>
  <c r="Q180" i="4"/>
  <c r="P180" i="4"/>
  <c r="K179" i="4" l="1"/>
  <c r="J179" i="4"/>
  <c r="I179" i="4"/>
  <c r="H179" i="4"/>
  <c r="G179" i="4"/>
  <c r="F179" i="4"/>
  <c r="E179" i="4"/>
  <c r="D179" i="4"/>
  <c r="C179" i="4"/>
  <c r="B179" i="4"/>
  <c r="A179" i="4"/>
  <c r="L179" i="4"/>
  <c r="R180" i="4"/>
  <c r="U180" i="4"/>
  <c r="T180" i="4"/>
  <c r="S180" i="4"/>
  <c r="N179" i="4" l="1"/>
  <c r="O179" i="4"/>
  <c r="W180" i="4"/>
  <c r="V180" i="4"/>
  <c r="M179" i="4"/>
  <c r="K178" i="4"/>
  <c r="J178" i="4"/>
  <c r="I178" i="4"/>
  <c r="L178" i="4" s="1"/>
  <c r="H178" i="4"/>
  <c r="G178" i="4"/>
  <c r="F178" i="4"/>
  <c r="E178" i="4"/>
  <c r="D178" i="4"/>
  <c r="C178" i="4"/>
  <c r="B178" i="4"/>
  <c r="A178" i="4"/>
  <c r="Q179" i="4"/>
  <c r="P179" i="4"/>
  <c r="N178" i="4" l="1"/>
  <c r="O178" i="4"/>
  <c r="M178" i="4"/>
  <c r="T179" i="4"/>
  <c r="S179" i="4"/>
  <c r="R179" i="4"/>
  <c r="Q178" i="4"/>
  <c r="P178" i="4"/>
  <c r="U179" i="4"/>
  <c r="W179" i="4" l="1"/>
  <c r="V179" i="4"/>
  <c r="K177" i="4"/>
  <c r="J177" i="4"/>
  <c r="I177" i="4"/>
  <c r="H177" i="4"/>
  <c r="G177" i="4"/>
  <c r="N177" i="4" s="1"/>
  <c r="F177" i="4"/>
  <c r="E177" i="4"/>
  <c r="D177" i="4"/>
  <c r="C177" i="4"/>
  <c r="B177" i="4"/>
  <c r="A177" i="4"/>
  <c r="L177" i="4"/>
  <c r="U178" i="4"/>
  <c r="R178" i="4"/>
  <c r="S178" i="4"/>
  <c r="T178" i="4"/>
  <c r="V178" i="4" l="1"/>
  <c r="W178" i="4"/>
  <c r="O177" i="4"/>
  <c r="M177" i="4"/>
  <c r="Q177" i="4"/>
  <c r="K176" i="4" l="1"/>
  <c r="J176" i="4"/>
  <c r="I176" i="4"/>
  <c r="L176" i="4" s="1"/>
  <c r="H176" i="4"/>
  <c r="G176" i="4"/>
  <c r="F176" i="4"/>
  <c r="E176" i="4"/>
  <c r="D176" i="4"/>
  <c r="C176" i="4"/>
  <c r="B176" i="4"/>
  <c r="A176" i="4"/>
  <c r="P177" i="4"/>
  <c r="S177" i="4"/>
  <c r="U177" i="4"/>
  <c r="O176" i="4" l="1"/>
  <c r="M176" i="4"/>
  <c r="N176" i="4"/>
  <c r="R177" i="4"/>
  <c r="Q176" i="4"/>
  <c r="T177" i="4"/>
  <c r="P176" i="4"/>
  <c r="V177" i="4" l="1"/>
  <c r="W177" i="4"/>
  <c r="K175" i="4"/>
  <c r="J175" i="4"/>
  <c r="I175" i="4"/>
  <c r="H175" i="4"/>
  <c r="G175" i="4"/>
  <c r="N175" i="4" s="1"/>
  <c r="F175" i="4"/>
  <c r="E175" i="4"/>
  <c r="D175" i="4"/>
  <c r="C175" i="4"/>
  <c r="B175" i="4"/>
  <c r="A175" i="4"/>
  <c r="L175" i="4"/>
  <c r="T176" i="4"/>
  <c r="R176" i="4"/>
  <c r="S176" i="4"/>
  <c r="U176" i="4"/>
  <c r="O175" i="4" l="1"/>
  <c r="W176" i="4"/>
  <c r="V176" i="4"/>
  <c r="M175" i="4"/>
  <c r="K174" i="4"/>
  <c r="J174" i="4"/>
  <c r="I174" i="4"/>
  <c r="H174" i="4"/>
  <c r="G174" i="4"/>
  <c r="F174" i="4"/>
  <c r="E174" i="4"/>
  <c r="D174" i="4"/>
  <c r="C174" i="4"/>
  <c r="B174" i="4"/>
  <c r="A174" i="4"/>
  <c r="L174" i="4"/>
  <c r="P175" i="4"/>
  <c r="Q175" i="4"/>
  <c r="O174" i="4" l="1"/>
  <c r="M174" i="4"/>
  <c r="N174" i="4"/>
  <c r="Q174" i="4"/>
  <c r="R175" i="4"/>
  <c r="U175" i="4"/>
  <c r="S175" i="4"/>
  <c r="P174" i="4"/>
  <c r="T175" i="4"/>
  <c r="V175" i="4" l="1"/>
  <c r="W175" i="4"/>
  <c r="K173" i="4"/>
  <c r="J173" i="4"/>
  <c r="I173" i="4"/>
  <c r="H173" i="4"/>
  <c r="G173" i="4"/>
  <c r="N173" i="4" s="1"/>
  <c r="F173" i="4"/>
  <c r="E173" i="4"/>
  <c r="D173" i="4"/>
  <c r="C173" i="4"/>
  <c r="B173" i="4"/>
  <c r="A173" i="4"/>
  <c r="L173" i="4"/>
  <c r="S174" i="4"/>
  <c r="U174" i="4"/>
  <c r="T174" i="4"/>
  <c r="R174" i="4"/>
  <c r="V174" i="4" l="1"/>
  <c r="W174" i="4"/>
  <c r="O173" i="4"/>
  <c r="M173" i="4"/>
  <c r="Q173" i="4"/>
  <c r="K172" i="4" l="1"/>
  <c r="J172" i="4"/>
  <c r="I172" i="4"/>
  <c r="L172" i="4" s="1"/>
  <c r="H172" i="4"/>
  <c r="G172" i="4"/>
  <c r="F172" i="4"/>
  <c r="E172" i="4"/>
  <c r="D172" i="4"/>
  <c r="C172" i="4"/>
  <c r="B172" i="4"/>
  <c r="A172" i="4"/>
  <c r="P173" i="4"/>
  <c r="U173" i="4"/>
  <c r="S173" i="4"/>
  <c r="N172" i="4" l="1"/>
  <c r="O172" i="4"/>
  <c r="M172" i="4"/>
  <c r="K171" i="4"/>
  <c r="J171" i="4"/>
  <c r="I171" i="4"/>
  <c r="H171" i="4"/>
  <c r="G171" i="4"/>
  <c r="F171" i="4"/>
  <c r="E171" i="4"/>
  <c r="D171" i="4"/>
  <c r="C171" i="4"/>
  <c r="B171" i="4"/>
  <c r="A171" i="4"/>
  <c r="L171" i="4"/>
  <c r="Q172" i="4"/>
  <c r="T173" i="4"/>
  <c r="R173" i="4"/>
  <c r="P172" i="4"/>
  <c r="V173" i="4" l="1"/>
  <c r="W173" i="4"/>
  <c r="O171" i="4"/>
  <c r="M171" i="4"/>
  <c r="N171" i="4"/>
  <c r="S172" i="4"/>
  <c r="Q171" i="4"/>
  <c r="R172" i="4"/>
  <c r="T172" i="4"/>
  <c r="P171" i="4"/>
  <c r="U172" i="4"/>
  <c r="W172" i="4" l="1"/>
  <c r="V172" i="4"/>
  <c r="K170" i="4"/>
  <c r="J170" i="4"/>
  <c r="I170" i="4"/>
  <c r="H170" i="4"/>
  <c r="G170" i="4"/>
  <c r="F170" i="4"/>
  <c r="E170" i="4"/>
  <c r="D170" i="4"/>
  <c r="C170" i="4"/>
  <c r="B170" i="4"/>
  <c r="A170" i="4"/>
  <c r="L170" i="4"/>
  <c r="U171" i="4"/>
  <c r="R171" i="4"/>
  <c r="T171" i="4"/>
  <c r="S171" i="4"/>
  <c r="O170" i="4" l="1"/>
  <c r="W171" i="4"/>
  <c r="V171" i="4"/>
  <c r="M170" i="4"/>
  <c r="N170" i="4"/>
  <c r="P170" i="4"/>
  <c r="Q170" i="4"/>
  <c r="K169" i="4" l="1"/>
  <c r="J169" i="4"/>
  <c r="I169" i="4"/>
  <c r="H169" i="4"/>
  <c r="G169" i="4"/>
  <c r="F169" i="4"/>
  <c r="E169" i="4"/>
  <c r="D169" i="4"/>
  <c r="C169" i="4"/>
  <c r="B169" i="4"/>
  <c r="A169" i="4"/>
  <c r="L169" i="4"/>
  <c r="T170" i="4"/>
  <c r="R170" i="4"/>
  <c r="S170" i="4"/>
  <c r="U170" i="4"/>
  <c r="O169" i="4" l="1"/>
  <c r="W170" i="4"/>
  <c r="V170" i="4"/>
  <c r="M169" i="4"/>
  <c r="N169" i="4"/>
  <c r="Q169" i="4"/>
  <c r="P169" i="4"/>
  <c r="K168" i="4" l="1"/>
  <c r="J168" i="4"/>
  <c r="I168" i="4"/>
  <c r="H168" i="4"/>
  <c r="G168" i="4"/>
  <c r="F168" i="4"/>
  <c r="E168" i="4"/>
  <c r="D168" i="4"/>
  <c r="C168" i="4"/>
  <c r="B168" i="4"/>
  <c r="A168" i="4"/>
  <c r="L168" i="4"/>
  <c r="S169" i="4"/>
  <c r="R169" i="4"/>
  <c r="T169" i="4"/>
  <c r="U169" i="4"/>
  <c r="W169" i="4" l="1"/>
  <c r="V169" i="4"/>
  <c r="O168" i="4"/>
  <c r="M168" i="4"/>
  <c r="N168" i="4"/>
  <c r="P168" i="4"/>
  <c r="K167" i="4" l="1"/>
  <c r="J167" i="4"/>
  <c r="I167" i="4"/>
  <c r="L167" i="4" s="1"/>
  <c r="H167" i="4"/>
  <c r="G167" i="4"/>
  <c r="F167" i="4"/>
  <c r="E167" i="4"/>
  <c r="D167" i="4"/>
  <c r="C167" i="4"/>
  <c r="B167" i="4"/>
  <c r="A167" i="4"/>
  <c r="Q168" i="4"/>
  <c r="T168" i="4"/>
  <c r="R168" i="4"/>
  <c r="N167" i="4" l="1"/>
  <c r="O167" i="4"/>
  <c r="M167" i="4"/>
  <c r="K166" i="4"/>
  <c r="J166" i="4"/>
  <c r="I166" i="4"/>
  <c r="H166" i="4"/>
  <c r="G166" i="4"/>
  <c r="F166" i="4"/>
  <c r="E166" i="4"/>
  <c r="D166" i="4"/>
  <c r="C166" i="4"/>
  <c r="B166" i="4"/>
  <c r="A166" i="4"/>
  <c r="L166" i="4"/>
  <c r="U168" i="4"/>
  <c r="P167" i="4"/>
  <c r="S168" i="4"/>
  <c r="Q167" i="4"/>
  <c r="V168" i="4" l="1"/>
  <c r="W168" i="4"/>
  <c r="O166" i="4"/>
  <c r="M166" i="4"/>
  <c r="N166" i="4"/>
  <c r="R167" i="4"/>
  <c r="U167" i="4"/>
  <c r="T167" i="4"/>
  <c r="P166" i="4"/>
  <c r="S167" i="4"/>
  <c r="Q166" i="4"/>
  <c r="V167" i="4" l="1"/>
  <c r="W167" i="4"/>
  <c r="K165" i="4"/>
  <c r="J165" i="4"/>
  <c r="I165" i="4"/>
  <c r="H165" i="4"/>
  <c r="G165" i="4"/>
  <c r="N165" i="4" s="1"/>
  <c r="F165" i="4"/>
  <c r="E165" i="4"/>
  <c r="D165" i="4"/>
  <c r="C165" i="4"/>
  <c r="B165" i="4"/>
  <c r="A165" i="4"/>
  <c r="L165" i="4"/>
  <c r="S166" i="4"/>
  <c r="U166" i="4"/>
  <c r="T166" i="4"/>
  <c r="R166" i="4"/>
  <c r="O165" i="4" l="1"/>
  <c r="W166" i="4"/>
  <c r="V166" i="4"/>
  <c r="M165" i="4"/>
  <c r="K164" i="4"/>
  <c r="J164" i="4"/>
  <c r="I164" i="4"/>
  <c r="H164" i="4"/>
  <c r="G164" i="4"/>
  <c r="F164" i="4"/>
  <c r="E164" i="4"/>
  <c r="D164" i="4"/>
  <c r="C164" i="4"/>
  <c r="B164" i="4"/>
  <c r="A164" i="4"/>
  <c r="L164" i="4"/>
  <c r="P165" i="4"/>
  <c r="Q165" i="4"/>
  <c r="O164" i="4" l="1"/>
  <c r="M164" i="4"/>
  <c r="N164" i="4"/>
  <c r="P164" i="4"/>
  <c r="T165" i="4"/>
  <c r="U165" i="4"/>
  <c r="R165" i="4"/>
  <c r="Q164" i="4"/>
  <c r="S165" i="4"/>
  <c r="W165" i="4" l="1"/>
  <c r="V165" i="4"/>
  <c r="K163" i="4"/>
  <c r="J163" i="4"/>
  <c r="I163" i="4"/>
  <c r="H163" i="4"/>
  <c r="G163" i="4"/>
  <c r="N163" i="4" s="1"/>
  <c r="F163" i="4"/>
  <c r="E163" i="4"/>
  <c r="D163" i="4"/>
  <c r="C163" i="4"/>
  <c r="B163" i="4"/>
  <c r="A163" i="4"/>
  <c r="L163" i="4"/>
  <c r="S164" i="4"/>
  <c r="T164" i="4"/>
  <c r="U164" i="4"/>
  <c r="R164" i="4"/>
  <c r="O163" i="4" l="1"/>
  <c r="W164" i="4"/>
  <c r="V164" i="4"/>
  <c r="M163" i="4"/>
  <c r="K162" i="4"/>
  <c r="J162" i="4"/>
  <c r="I162" i="4"/>
  <c r="H162" i="4"/>
  <c r="G162" i="4"/>
  <c r="F162" i="4"/>
  <c r="E162" i="4"/>
  <c r="D162" i="4"/>
  <c r="C162" i="4"/>
  <c r="B162" i="4"/>
  <c r="A162" i="4"/>
  <c r="L162" i="4"/>
  <c r="P163" i="4"/>
  <c r="Q163" i="4"/>
  <c r="O162" i="4" l="1"/>
  <c r="M162" i="4"/>
  <c r="N162" i="4"/>
  <c r="T163" i="4"/>
  <c r="S163" i="4"/>
  <c r="P162" i="4"/>
  <c r="U163" i="4"/>
  <c r="Q162" i="4"/>
  <c r="R163" i="4"/>
  <c r="W163" i="4" l="1"/>
  <c r="V163" i="4"/>
  <c r="K161" i="4"/>
  <c r="J161" i="4"/>
  <c r="I161" i="4"/>
  <c r="H161" i="4"/>
  <c r="G161" i="4"/>
  <c r="F161" i="4"/>
  <c r="E161" i="4"/>
  <c r="D161" i="4"/>
  <c r="C161" i="4"/>
  <c r="B161" i="4"/>
  <c r="A161" i="4"/>
  <c r="L161" i="4"/>
  <c r="T162" i="4"/>
  <c r="S162" i="4"/>
  <c r="U162" i="4"/>
  <c r="R162" i="4"/>
  <c r="N161" i="4" l="1"/>
  <c r="O161" i="4"/>
  <c r="W162" i="4"/>
  <c r="V162" i="4"/>
  <c r="M161" i="4"/>
  <c r="K160" i="4"/>
  <c r="J160" i="4"/>
  <c r="I160" i="4"/>
  <c r="L160" i="4" s="1"/>
  <c r="H160" i="4"/>
  <c r="G160" i="4"/>
  <c r="F160" i="4"/>
  <c r="E160" i="4"/>
  <c r="D160" i="4"/>
  <c r="C160" i="4"/>
  <c r="B160" i="4"/>
  <c r="A160" i="4"/>
  <c r="Q161" i="4"/>
  <c r="P161" i="4"/>
  <c r="O160" i="4" l="1"/>
  <c r="N160" i="4"/>
  <c r="M160" i="4"/>
  <c r="K159" i="4"/>
  <c r="J159" i="4"/>
  <c r="I159" i="4"/>
  <c r="H159" i="4"/>
  <c r="G159" i="4"/>
  <c r="F159" i="4"/>
  <c r="E159" i="4"/>
  <c r="D159" i="4"/>
  <c r="C159" i="4"/>
  <c r="B159" i="4"/>
  <c r="A159" i="4"/>
  <c r="L159" i="4"/>
  <c r="U161" i="4"/>
  <c r="P160" i="4"/>
  <c r="T161" i="4"/>
  <c r="Q160" i="4"/>
  <c r="S161" i="4"/>
  <c r="R161" i="4"/>
  <c r="V161" i="4" l="1"/>
  <c r="W161" i="4"/>
  <c r="O159" i="4"/>
  <c r="M159" i="4"/>
  <c r="N159" i="4"/>
  <c r="R160" i="4"/>
  <c r="T160" i="4"/>
  <c r="Q159" i="4"/>
  <c r="S160" i="4"/>
  <c r="U160" i="4"/>
  <c r="P159" i="4"/>
  <c r="V160" i="4" l="1"/>
  <c r="W160" i="4"/>
  <c r="K158" i="4"/>
  <c r="J158" i="4"/>
  <c r="I158" i="4"/>
  <c r="H158" i="4"/>
  <c r="G158" i="4"/>
  <c r="N158" i="4" s="1"/>
  <c r="F158" i="4"/>
  <c r="E158" i="4"/>
  <c r="D158" i="4"/>
  <c r="C158" i="4"/>
  <c r="B158" i="4"/>
  <c r="A158" i="4"/>
  <c r="L158" i="4"/>
  <c r="S159" i="4"/>
  <c r="T159" i="4"/>
  <c r="U159" i="4"/>
  <c r="R159" i="4"/>
  <c r="O158" i="4" l="1"/>
  <c r="V159" i="4"/>
  <c r="W159" i="4"/>
  <c r="M158" i="4"/>
  <c r="K157" i="4"/>
  <c r="J157" i="4"/>
  <c r="I157" i="4"/>
  <c r="H157" i="4"/>
  <c r="G157" i="4"/>
  <c r="F157" i="4"/>
  <c r="E157" i="4"/>
  <c r="D157" i="4"/>
  <c r="C157" i="4"/>
  <c r="B157" i="4"/>
  <c r="A157" i="4"/>
  <c r="L157" i="4"/>
  <c r="P158" i="4"/>
  <c r="Q158" i="4"/>
  <c r="N157" i="4" l="1"/>
  <c r="O157" i="4"/>
  <c r="M157" i="4"/>
  <c r="K156" i="4"/>
  <c r="J156" i="4"/>
  <c r="I156" i="4"/>
  <c r="H156" i="4"/>
  <c r="G156" i="4"/>
  <c r="F156" i="4"/>
  <c r="E156" i="4"/>
  <c r="D156" i="4"/>
  <c r="C156" i="4"/>
  <c r="B156" i="4"/>
  <c r="A156" i="4"/>
  <c r="L156" i="4"/>
  <c r="S158" i="4"/>
  <c r="T158" i="4"/>
  <c r="Q157" i="4"/>
  <c r="U158" i="4"/>
  <c r="P157" i="4"/>
  <c r="R158" i="4"/>
  <c r="W158" i="4" l="1"/>
  <c r="V158" i="4"/>
  <c r="O156" i="4"/>
  <c r="M156" i="4"/>
  <c r="N156" i="4"/>
  <c r="P156" i="4"/>
  <c r="R157" i="4"/>
  <c r="S157" i="4"/>
  <c r="T157" i="4"/>
  <c r="Q156" i="4"/>
  <c r="U157" i="4"/>
  <c r="W157" i="4" l="1"/>
  <c r="V157" i="4"/>
  <c r="K155" i="4"/>
  <c r="J155" i="4"/>
  <c r="I155" i="4"/>
  <c r="H155" i="4"/>
  <c r="G155" i="4"/>
  <c r="N155" i="4" s="1"/>
  <c r="F155" i="4"/>
  <c r="E155" i="4"/>
  <c r="D155" i="4"/>
  <c r="C155" i="4"/>
  <c r="B155" i="4"/>
  <c r="A155" i="4"/>
  <c r="L155" i="4"/>
  <c r="U156" i="4"/>
  <c r="T156" i="4"/>
  <c r="R156" i="4"/>
  <c r="S156" i="4"/>
  <c r="O155" i="4" l="1"/>
  <c r="W156" i="4"/>
  <c r="V156" i="4"/>
  <c r="M155" i="4"/>
  <c r="K154" i="4"/>
  <c r="J154" i="4"/>
  <c r="I154" i="4"/>
  <c r="H154" i="4"/>
  <c r="G154" i="4"/>
  <c r="F154" i="4"/>
  <c r="E154" i="4"/>
  <c r="D154" i="4"/>
  <c r="C154" i="4"/>
  <c r="B154" i="4"/>
  <c r="A154" i="4"/>
  <c r="L154" i="4"/>
  <c r="P155" i="4"/>
  <c r="Q155" i="4"/>
  <c r="O154" i="4" l="1"/>
  <c r="M154" i="4"/>
  <c r="N154" i="4"/>
  <c r="P154" i="4"/>
  <c r="S155" i="4"/>
  <c r="T155" i="4"/>
  <c r="U155" i="4"/>
  <c r="Q154" i="4"/>
  <c r="R155" i="4"/>
  <c r="W155" i="4" l="1"/>
  <c r="V155" i="4"/>
  <c r="K153" i="4"/>
  <c r="J153" i="4"/>
  <c r="I153" i="4"/>
  <c r="H153" i="4"/>
  <c r="G153" i="4"/>
  <c r="N153" i="4" s="1"/>
  <c r="F153" i="4"/>
  <c r="E153" i="4"/>
  <c r="D153" i="4"/>
  <c r="C153" i="4"/>
  <c r="B153" i="4"/>
  <c r="A153" i="4"/>
  <c r="L153" i="4"/>
  <c r="S154" i="4"/>
  <c r="U154" i="4"/>
  <c r="T154" i="4"/>
  <c r="R154" i="4"/>
  <c r="O153" i="4" l="1"/>
  <c r="W154" i="4"/>
  <c r="V154" i="4"/>
  <c r="M153" i="4"/>
  <c r="K152" i="4"/>
  <c r="J152" i="4"/>
  <c r="I152" i="4"/>
  <c r="H152" i="4"/>
  <c r="G152" i="4"/>
  <c r="F152" i="4"/>
  <c r="E152" i="4"/>
  <c r="D152" i="4"/>
  <c r="C152" i="4"/>
  <c r="B152" i="4"/>
  <c r="A152" i="4"/>
  <c r="L152" i="4"/>
  <c r="P153" i="4"/>
  <c r="Q153" i="4"/>
  <c r="N152" i="4" l="1"/>
  <c r="O152" i="4"/>
  <c r="M152" i="4"/>
  <c r="K151" i="4"/>
  <c r="J151" i="4"/>
  <c r="I151" i="4"/>
  <c r="H151" i="4"/>
  <c r="G151" i="4"/>
  <c r="F151" i="4"/>
  <c r="E151" i="4"/>
  <c r="D151" i="4"/>
  <c r="C151" i="4"/>
  <c r="B151" i="4"/>
  <c r="A151" i="4"/>
  <c r="L151" i="4"/>
  <c r="S153" i="4"/>
  <c r="R153" i="4"/>
  <c r="U153" i="4"/>
  <c r="Q152" i="4"/>
  <c r="T153" i="4"/>
  <c r="P152" i="4"/>
  <c r="O151" i="4" l="1"/>
  <c r="V153" i="4"/>
  <c r="W153" i="4"/>
  <c r="N151" i="4"/>
  <c r="M151" i="4"/>
  <c r="K150" i="4"/>
  <c r="J150" i="4"/>
  <c r="I150" i="4"/>
  <c r="L150" i="4" s="1"/>
  <c r="H150" i="4"/>
  <c r="G150" i="4"/>
  <c r="F150" i="4"/>
  <c r="E150" i="4"/>
  <c r="D150" i="4"/>
  <c r="C150" i="4"/>
  <c r="B150" i="4"/>
  <c r="A150" i="4"/>
  <c r="U152" i="4"/>
  <c r="S152" i="4"/>
  <c r="P151" i="4"/>
  <c r="T152" i="4"/>
  <c r="Q151" i="4"/>
  <c r="R152" i="4"/>
  <c r="W152" i="4" l="1"/>
  <c r="V152" i="4"/>
  <c r="M150" i="4"/>
  <c r="O150" i="4"/>
  <c r="N150" i="4"/>
  <c r="P150" i="4"/>
  <c r="T151" i="4"/>
  <c r="U151" i="4"/>
  <c r="S151" i="4"/>
  <c r="R151" i="4"/>
  <c r="V151" i="4" l="1"/>
  <c r="W151" i="4"/>
  <c r="K149" i="4"/>
  <c r="J149" i="4"/>
  <c r="I149" i="4"/>
  <c r="H149" i="4"/>
  <c r="G149" i="4"/>
  <c r="N149" i="4" s="1"/>
  <c r="F149" i="4"/>
  <c r="E149" i="4"/>
  <c r="D149" i="4"/>
  <c r="C149" i="4"/>
  <c r="B149" i="4"/>
  <c r="A149" i="4"/>
  <c r="L149" i="4"/>
  <c r="R150" i="4"/>
  <c r="T150" i="4"/>
  <c r="Q150" i="4"/>
  <c r="O149" i="4" l="1"/>
  <c r="M149" i="4"/>
  <c r="K148" i="4"/>
  <c r="J148" i="4"/>
  <c r="I148" i="4"/>
  <c r="H148" i="4"/>
  <c r="G148" i="4"/>
  <c r="F148" i="4"/>
  <c r="E148" i="4"/>
  <c r="D148" i="4"/>
  <c r="C148" i="4"/>
  <c r="B148" i="4"/>
  <c r="A148" i="4"/>
  <c r="L148" i="4"/>
  <c r="P149" i="4"/>
  <c r="Q149" i="4"/>
  <c r="U150" i="4"/>
  <c r="S150" i="4"/>
  <c r="V150" i="4" l="1"/>
  <c r="W150" i="4"/>
  <c r="O148" i="4"/>
  <c r="M148" i="4"/>
  <c r="N148" i="4"/>
  <c r="T149" i="4"/>
  <c r="Q148" i="4"/>
  <c r="S149" i="4"/>
  <c r="U149" i="4"/>
  <c r="P148" i="4"/>
  <c r="R149" i="4"/>
  <c r="V149" i="4" l="1"/>
  <c r="W149" i="4"/>
  <c r="K147" i="4"/>
  <c r="J147" i="4"/>
  <c r="I147" i="4"/>
  <c r="H147" i="4"/>
  <c r="G147" i="4"/>
  <c r="N147" i="4" s="1"/>
  <c r="F147" i="4"/>
  <c r="E147" i="4"/>
  <c r="D147" i="4"/>
  <c r="C147" i="4"/>
  <c r="B147" i="4"/>
  <c r="A147" i="4"/>
  <c r="L147" i="4"/>
  <c r="S148" i="4"/>
  <c r="U148" i="4"/>
  <c r="T148" i="4"/>
  <c r="R148" i="4"/>
  <c r="O147" i="4" l="1"/>
  <c r="W148" i="4"/>
  <c r="V148" i="4"/>
  <c r="M147" i="4"/>
  <c r="K146" i="4"/>
  <c r="J146" i="4"/>
  <c r="I146" i="4"/>
  <c r="H146" i="4"/>
  <c r="G146" i="4"/>
  <c r="F146" i="4"/>
  <c r="E146" i="4"/>
  <c r="D146" i="4"/>
  <c r="C146" i="4"/>
  <c r="B146" i="4"/>
  <c r="A146" i="4"/>
  <c r="L146" i="4"/>
  <c r="Q147" i="4"/>
  <c r="P147" i="4"/>
  <c r="O146" i="4" l="1"/>
  <c r="M146" i="4"/>
  <c r="N146" i="4"/>
  <c r="R147" i="4"/>
  <c r="T147" i="4"/>
  <c r="U147" i="4"/>
  <c r="P146" i="4"/>
  <c r="Q146" i="4"/>
  <c r="S147" i="4"/>
  <c r="V147" i="4" l="1"/>
  <c r="W147" i="4"/>
  <c r="K145" i="4"/>
  <c r="J145" i="4"/>
  <c r="I145" i="4"/>
  <c r="H145" i="4"/>
  <c r="G145" i="4"/>
  <c r="N145" i="4" s="1"/>
  <c r="F145" i="4"/>
  <c r="E145" i="4"/>
  <c r="D145" i="4"/>
  <c r="C145" i="4"/>
  <c r="B145" i="4"/>
  <c r="A145" i="4"/>
  <c r="L145" i="4"/>
  <c r="R146" i="4"/>
  <c r="U146" i="4"/>
  <c r="T146" i="4"/>
  <c r="S146" i="4"/>
  <c r="O145" i="4" l="1"/>
  <c r="W146" i="4"/>
  <c r="V146" i="4"/>
  <c r="M145" i="4"/>
  <c r="K144" i="4"/>
  <c r="J144" i="4"/>
  <c r="I144" i="4"/>
  <c r="H144" i="4"/>
  <c r="G144" i="4"/>
  <c r="F144" i="4"/>
  <c r="E144" i="4"/>
  <c r="D144" i="4"/>
  <c r="C144" i="4"/>
  <c r="B144" i="4"/>
  <c r="A144" i="4"/>
  <c r="L144" i="4"/>
  <c r="Q145" i="4"/>
  <c r="P145" i="4"/>
  <c r="O144" i="4" l="1"/>
  <c r="M144" i="4"/>
  <c r="N144" i="4"/>
  <c r="R145" i="4"/>
  <c r="U145" i="4"/>
  <c r="P144" i="4"/>
  <c r="T145" i="4"/>
  <c r="Q144" i="4"/>
  <c r="S145" i="4"/>
  <c r="V145" i="4" l="1"/>
  <c r="W145" i="4"/>
  <c r="K143" i="4"/>
  <c r="J143" i="4"/>
  <c r="I143" i="4"/>
  <c r="H143" i="4"/>
  <c r="G143" i="4"/>
  <c r="F143" i="4"/>
  <c r="E143" i="4"/>
  <c r="D143" i="4"/>
  <c r="C143" i="4"/>
  <c r="B143" i="4"/>
  <c r="A143" i="4"/>
  <c r="L143" i="4"/>
  <c r="R144" i="4"/>
  <c r="U144" i="4"/>
  <c r="T144" i="4"/>
  <c r="S144" i="4"/>
  <c r="W144" i="4" l="1"/>
  <c r="V144" i="4"/>
  <c r="O143" i="4"/>
  <c r="M143" i="4"/>
  <c r="N143" i="4"/>
  <c r="P143" i="4"/>
  <c r="K142" i="4" l="1"/>
  <c r="J142" i="4"/>
  <c r="I142" i="4"/>
  <c r="L142" i="4" s="1"/>
  <c r="H142" i="4"/>
  <c r="G142" i="4"/>
  <c r="F142" i="4"/>
  <c r="E142" i="4"/>
  <c r="D142" i="4"/>
  <c r="C142" i="4"/>
  <c r="B142" i="4"/>
  <c r="A142" i="4"/>
  <c r="Q143" i="4"/>
  <c r="R143" i="4"/>
  <c r="T143" i="4"/>
  <c r="N142" i="4" l="1"/>
  <c r="O142" i="4"/>
  <c r="M142" i="4"/>
  <c r="K141" i="4"/>
  <c r="J141" i="4"/>
  <c r="I141" i="4"/>
  <c r="H141" i="4"/>
  <c r="G141" i="4"/>
  <c r="F141" i="4"/>
  <c r="E141" i="4"/>
  <c r="D141" i="4"/>
  <c r="C141" i="4"/>
  <c r="B141" i="4"/>
  <c r="A141" i="4"/>
  <c r="L141" i="4"/>
  <c r="P142" i="4"/>
  <c r="S143" i="4"/>
  <c r="Q142" i="4"/>
  <c r="U143" i="4"/>
  <c r="V143" i="4" l="1"/>
  <c r="W143" i="4"/>
  <c r="N141" i="4"/>
  <c r="O141" i="4"/>
  <c r="M141" i="4"/>
  <c r="K140" i="4"/>
  <c r="J140" i="4"/>
  <c r="I140" i="4"/>
  <c r="L140" i="4" s="1"/>
  <c r="H140" i="4"/>
  <c r="G140" i="4"/>
  <c r="F140" i="4"/>
  <c r="E140" i="4"/>
  <c r="D140" i="4"/>
  <c r="C140" i="4"/>
  <c r="B140" i="4"/>
  <c r="A140" i="4"/>
  <c r="R142" i="4"/>
  <c r="P141" i="4"/>
  <c r="S142" i="4"/>
  <c r="Q141" i="4"/>
  <c r="U142" i="4"/>
  <c r="T142" i="4"/>
  <c r="O140" i="4" l="1"/>
  <c r="W142" i="4"/>
  <c r="V142" i="4"/>
  <c r="M140" i="4"/>
  <c r="N140" i="4"/>
  <c r="P140" i="4"/>
  <c r="T141" i="4"/>
  <c r="Q140" i="4"/>
  <c r="R141" i="4"/>
  <c r="U141" i="4"/>
  <c r="S141" i="4"/>
  <c r="W141" i="4" l="1"/>
  <c r="V141" i="4"/>
  <c r="K139" i="4"/>
  <c r="J139" i="4"/>
  <c r="I139" i="4"/>
  <c r="H139" i="4"/>
  <c r="G139" i="4"/>
  <c r="N139" i="4" s="1"/>
  <c r="F139" i="4"/>
  <c r="E139" i="4"/>
  <c r="D139" i="4"/>
  <c r="C139" i="4"/>
  <c r="B139" i="4"/>
  <c r="A139" i="4"/>
  <c r="L139" i="4"/>
  <c r="U140" i="4"/>
  <c r="S140" i="4"/>
  <c r="T140" i="4"/>
  <c r="R140" i="4"/>
  <c r="O139" i="4" l="1"/>
  <c r="W140" i="4"/>
  <c r="V140" i="4"/>
  <c r="M139" i="4"/>
  <c r="K138" i="4"/>
  <c r="J138" i="4"/>
  <c r="I138" i="4"/>
  <c r="H138" i="4"/>
  <c r="G138" i="4"/>
  <c r="F138" i="4"/>
  <c r="E138" i="4"/>
  <c r="D138" i="4"/>
  <c r="C138" i="4"/>
  <c r="B138" i="4"/>
  <c r="A138" i="4"/>
  <c r="L138" i="4"/>
  <c r="Q139" i="4"/>
  <c r="P139" i="4"/>
  <c r="O138" i="4" l="1"/>
  <c r="M138" i="4"/>
  <c r="N138" i="4"/>
  <c r="T139" i="4"/>
  <c r="P138" i="4"/>
  <c r="S139" i="4"/>
  <c r="R139" i="4"/>
  <c r="Q138" i="4"/>
  <c r="U139" i="4"/>
  <c r="W139" i="4" l="1"/>
  <c r="V139" i="4"/>
  <c r="K137" i="4"/>
  <c r="J137" i="4"/>
  <c r="I137" i="4"/>
  <c r="H137" i="4"/>
  <c r="G137" i="4"/>
  <c r="N137" i="4" s="1"/>
  <c r="F137" i="4"/>
  <c r="E137" i="4"/>
  <c r="D137" i="4"/>
  <c r="C137" i="4"/>
  <c r="B137" i="4"/>
  <c r="A137" i="4"/>
  <c r="L137" i="4"/>
  <c r="U138" i="4"/>
  <c r="T138" i="4"/>
  <c r="S138" i="4"/>
  <c r="R138" i="4"/>
  <c r="O137" i="4" l="1"/>
  <c r="V138" i="4"/>
  <c r="W138" i="4"/>
  <c r="M137" i="4"/>
  <c r="K136" i="4"/>
  <c r="J136" i="4"/>
  <c r="I136" i="4"/>
  <c r="H136" i="4"/>
  <c r="G136" i="4"/>
  <c r="F136" i="4"/>
  <c r="E136" i="4"/>
  <c r="D136" i="4"/>
  <c r="C136" i="4"/>
  <c r="B136" i="4"/>
  <c r="A136" i="4"/>
  <c r="L136" i="4"/>
  <c r="P137" i="4"/>
  <c r="Q137" i="4"/>
  <c r="O136" i="4" l="1"/>
  <c r="M136" i="4"/>
  <c r="N136" i="4"/>
  <c r="U137" i="4"/>
  <c r="Q136" i="4"/>
  <c r="R137" i="4"/>
  <c r="S137" i="4"/>
  <c r="T137" i="4"/>
  <c r="W137" i="4" l="1"/>
  <c r="V137" i="4"/>
  <c r="K135" i="4"/>
  <c r="J135" i="4"/>
  <c r="I135" i="4"/>
  <c r="H135" i="4"/>
  <c r="G135" i="4"/>
  <c r="F135" i="4"/>
  <c r="E135" i="4"/>
  <c r="D135" i="4"/>
  <c r="C135" i="4"/>
  <c r="B135" i="4"/>
  <c r="A135" i="4"/>
  <c r="L135" i="4"/>
  <c r="S136" i="4"/>
  <c r="P136" i="4"/>
  <c r="U136" i="4"/>
  <c r="N135" i="4" l="1"/>
  <c r="O135" i="4"/>
  <c r="M135" i="4"/>
  <c r="K134" i="4"/>
  <c r="J134" i="4"/>
  <c r="I134" i="4"/>
  <c r="H134" i="4"/>
  <c r="G134" i="4"/>
  <c r="N134" i="4" s="1"/>
  <c r="F134" i="4"/>
  <c r="E134" i="4"/>
  <c r="D134" i="4"/>
  <c r="C134" i="4"/>
  <c r="B134" i="4"/>
  <c r="A134" i="4"/>
  <c r="L134" i="4"/>
  <c r="Q135" i="4"/>
  <c r="P135" i="4"/>
  <c r="T136" i="4"/>
  <c r="R136" i="4"/>
  <c r="V136" i="4" l="1"/>
  <c r="W136" i="4"/>
  <c r="O134" i="4"/>
  <c r="M134" i="4"/>
  <c r="R135" i="4"/>
  <c r="P134" i="4"/>
  <c r="S135" i="4"/>
  <c r="T135" i="4"/>
  <c r="U135" i="4"/>
  <c r="Q134" i="4"/>
  <c r="W135" i="4" l="1"/>
  <c r="V135" i="4"/>
  <c r="K133" i="4"/>
  <c r="J133" i="4"/>
  <c r="I133" i="4"/>
  <c r="H133" i="4"/>
  <c r="G133" i="4"/>
  <c r="N133" i="4" s="1"/>
  <c r="F133" i="4"/>
  <c r="E133" i="4"/>
  <c r="D133" i="4"/>
  <c r="C133" i="4"/>
  <c r="B133" i="4"/>
  <c r="A133" i="4"/>
  <c r="L133" i="4"/>
  <c r="R134" i="4"/>
  <c r="T134" i="4"/>
  <c r="S134" i="4"/>
  <c r="U134" i="4"/>
  <c r="O133" i="4" l="1"/>
  <c r="V134" i="4"/>
  <c r="W134" i="4"/>
  <c r="M133" i="4"/>
  <c r="K132" i="4"/>
  <c r="J132" i="4"/>
  <c r="I132" i="4"/>
  <c r="H132" i="4"/>
  <c r="G132" i="4"/>
  <c r="F132" i="4"/>
  <c r="E132" i="4"/>
  <c r="D132" i="4"/>
  <c r="C132" i="4"/>
  <c r="B132" i="4"/>
  <c r="A132" i="4"/>
  <c r="L132" i="4"/>
  <c r="Q133" i="4"/>
  <c r="P133" i="4"/>
  <c r="N132" i="4" l="1"/>
  <c r="O132" i="4"/>
  <c r="M132" i="4"/>
  <c r="T133" i="4"/>
  <c r="Q132" i="4"/>
  <c r="U133" i="4"/>
  <c r="R133" i="4"/>
  <c r="P132" i="4"/>
  <c r="S133" i="4"/>
  <c r="V133" i="4" l="1"/>
  <c r="W133" i="4"/>
  <c r="K131" i="4"/>
  <c r="J131" i="4"/>
  <c r="I131" i="4"/>
  <c r="H131" i="4"/>
  <c r="G131" i="4"/>
  <c r="N131" i="4" s="1"/>
  <c r="F131" i="4"/>
  <c r="E131" i="4"/>
  <c r="D131" i="4"/>
  <c r="C131" i="4"/>
  <c r="B131" i="4"/>
  <c r="A131" i="4"/>
  <c r="L131" i="4"/>
  <c r="S132" i="4"/>
  <c r="T132" i="4"/>
  <c r="R132" i="4"/>
  <c r="U132" i="4"/>
  <c r="O131" i="4" l="1"/>
  <c r="V132" i="4"/>
  <c r="W132" i="4"/>
  <c r="M131" i="4"/>
  <c r="K130" i="4"/>
  <c r="J130" i="4"/>
  <c r="I130" i="4"/>
  <c r="H130" i="4"/>
  <c r="G130" i="4"/>
  <c r="F130" i="4"/>
  <c r="E130" i="4"/>
  <c r="D130" i="4"/>
  <c r="C130" i="4"/>
  <c r="B130" i="4"/>
  <c r="A130" i="4"/>
  <c r="L130" i="4"/>
  <c r="Q131" i="4"/>
  <c r="P131" i="4"/>
  <c r="M130" i="4" l="1"/>
  <c r="O130" i="4"/>
  <c r="N130" i="4"/>
  <c r="U131" i="4"/>
  <c r="S131" i="4"/>
  <c r="T131" i="4"/>
  <c r="Q130" i="4"/>
  <c r="P130" i="4"/>
  <c r="R131" i="4"/>
  <c r="W131" i="4" l="1"/>
  <c r="V131" i="4"/>
  <c r="K129" i="4"/>
  <c r="J129" i="4"/>
  <c r="I129" i="4"/>
  <c r="H129" i="4"/>
  <c r="G129" i="4"/>
  <c r="N129" i="4" s="1"/>
  <c r="F129" i="4"/>
  <c r="E129" i="4"/>
  <c r="D129" i="4"/>
  <c r="C129" i="4"/>
  <c r="B129" i="4"/>
  <c r="A129" i="4"/>
  <c r="L129" i="4"/>
  <c r="R130" i="4"/>
  <c r="S130" i="4"/>
  <c r="U130" i="4"/>
  <c r="T130" i="4"/>
  <c r="O129" i="4" l="1"/>
  <c r="V130" i="4"/>
  <c r="W130" i="4"/>
  <c r="M129" i="4"/>
  <c r="K128" i="4"/>
  <c r="J128" i="4"/>
  <c r="I128" i="4"/>
  <c r="H128" i="4"/>
  <c r="G128" i="4"/>
  <c r="F128" i="4"/>
  <c r="E128" i="4"/>
  <c r="D128" i="4"/>
  <c r="C128" i="4"/>
  <c r="B128" i="4"/>
  <c r="A128" i="4"/>
  <c r="L128" i="4"/>
  <c r="Q129" i="4"/>
  <c r="P129" i="4"/>
  <c r="N128" i="4" l="1"/>
  <c r="O128" i="4"/>
  <c r="M128" i="4"/>
  <c r="K127" i="4"/>
  <c r="J127" i="4"/>
  <c r="I127" i="4"/>
  <c r="H127" i="4"/>
  <c r="G127" i="4"/>
  <c r="F127" i="4"/>
  <c r="E127" i="4"/>
  <c r="D127" i="4"/>
  <c r="C127" i="4"/>
  <c r="B127" i="4"/>
  <c r="A127" i="4"/>
  <c r="L127" i="4"/>
  <c r="S129" i="4"/>
  <c r="R129" i="4"/>
  <c r="P128" i="4"/>
  <c r="Q128" i="4"/>
  <c r="U129" i="4"/>
  <c r="T129" i="4"/>
  <c r="V129" i="4" l="1"/>
  <c r="W129" i="4"/>
  <c r="O127" i="4"/>
  <c r="M127" i="4"/>
  <c r="N127" i="4"/>
  <c r="S128" i="4"/>
  <c r="T128" i="4"/>
  <c r="R128" i="4"/>
  <c r="P127" i="4"/>
  <c r="Q127" i="4"/>
  <c r="U128" i="4"/>
  <c r="V128" i="4" l="1"/>
  <c r="W128" i="4"/>
  <c r="K126" i="4"/>
  <c r="J126" i="4"/>
  <c r="I126" i="4"/>
  <c r="H126" i="4"/>
  <c r="G126" i="4"/>
  <c r="F126" i="4"/>
  <c r="E126" i="4"/>
  <c r="D126" i="4"/>
  <c r="C126" i="4"/>
  <c r="B126" i="4"/>
  <c r="A126" i="4"/>
  <c r="L126" i="4"/>
  <c r="R127" i="4"/>
  <c r="U127" i="4"/>
  <c r="T127" i="4"/>
  <c r="S127" i="4"/>
  <c r="W127" i="4" l="1"/>
  <c r="V127" i="4"/>
  <c r="O126" i="4"/>
  <c r="M126" i="4"/>
  <c r="N126" i="4"/>
  <c r="P126" i="4"/>
  <c r="K125" i="4" l="1"/>
  <c r="J125" i="4"/>
  <c r="I125" i="4"/>
  <c r="L125" i="4" s="1"/>
  <c r="H125" i="4"/>
  <c r="G125" i="4"/>
  <c r="F125" i="4"/>
  <c r="E125" i="4"/>
  <c r="D125" i="4"/>
  <c r="C125" i="4"/>
  <c r="B125" i="4"/>
  <c r="A125" i="4"/>
  <c r="T126" i="4"/>
  <c r="Q126" i="4"/>
  <c r="R126" i="4"/>
  <c r="N125" i="4" l="1"/>
  <c r="O125" i="4"/>
  <c r="M125" i="4"/>
  <c r="K124" i="4"/>
  <c r="J124" i="4"/>
  <c r="I124" i="4"/>
  <c r="H124" i="4"/>
  <c r="G124" i="4"/>
  <c r="F124" i="4"/>
  <c r="E124" i="4"/>
  <c r="D124" i="4"/>
  <c r="C124" i="4"/>
  <c r="B124" i="4"/>
  <c r="A124" i="4"/>
  <c r="L124" i="4"/>
  <c r="Q125" i="4"/>
  <c r="S126" i="4"/>
  <c r="P125" i="4"/>
  <c r="U126" i="4"/>
  <c r="V126" i="4" l="1"/>
  <c r="W126" i="4"/>
  <c r="O124" i="4"/>
  <c r="M124" i="4"/>
  <c r="N124" i="4"/>
  <c r="Q124" i="4"/>
  <c r="U125" i="4"/>
  <c r="T125" i="4"/>
  <c r="R125" i="4"/>
  <c r="S125" i="4"/>
  <c r="W125" i="4" l="1"/>
  <c r="V125" i="4"/>
  <c r="K123" i="4"/>
  <c r="J123" i="4"/>
  <c r="I123" i="4"/>
  <c r="H123" i="4"/>
  <c r="G123" i="4"/>
  <c r="N123" i="4" s="1"/>
  <c r="F123" i="4"/>
  <c r="E123" i="4"/>
  <c r="D123" i="4"/>
  <c r="C123" i="4"/>
  <c r="B123" i="4"/>
  <c r="A123" i="4"/>
  <c r="L123" i="4"/>
  <c r="U124" i="4"/>
  <c r="S124" i="4"/>
  <c r="P124" i="4"/>
  <c r="O123" i="4" l="1"/>
  <c r="M123" i="4"/>
  <c r="K122" i="4"/>
  <c r="J122" i="4"/>
  <c r="I122" i="4"/>
  <c r="H122" i="4"/>
  <c r="G122" i="4"/>
  <c r="F122" i="4"/>
  <c r="E122" i="4"/>
  <c r="D122" i="4"/>
  <c r="C122" i="4"/>
  <c r="B122" i="4"/>
  <c r="A122" i="4"/>
  <c r="L122" i="4"/>
  <c r="Q123" i="4"/>
  <c r="T124" i="4"/>
  <c r="R124" i="4"/>
  <c r="P123" i="4"/>
  <c r="W124" i="4" l="1"/>
  <c r="V124" i="4"/>
  <c r="N122" i="4"/>
  <c r="O122" i="4"/>
  <c r="M122" i="4"/>
  <c r="K121" i="4"/>
  <c r="J121" i="4"/>
  <c r="I121" i="4"/>
  <c r="L121" i="4" s="1"/>
  <c r="H121" i="4"/>
  <c r="G121" i="4"/>
  <c r="F121" i="4"/>
  <c r="E121" i="4"/>
  <c r="D121" i="4"/>
  <c r="C121" i="4"/>
  <c r="B121" i="4"/>
  <c r="A121" i="4"/>
  <c r="U123" i="4"/>
  <c r="T123" i="4"/>
  <c r="Q122" i="4"/>
  <c r="S123" i="4"/>
  <c r="P122" i="4"/>
  <c r="R123" i="4"/>
  <c r="O121" i="4" l="1"/>
  <c r="V123" i="4"/>
  <c r="W123" i="4"/>
  <c r="M121" i="4"/>
  <c r="N121" i="4"/>
  <c r="R122" i="4"/>
  <c r="S122" i="4"/>
  <c r="Q121" i="4"/>
  <c r="P121" i="4"/>
  <c r="T122" i="4"/>
  <c r="U122" i="4"/>
  <c r="V122" i="4" l="1"/>
  <c r="W122" i="4"/>
  <c r="K120" i="4"/>
  <c r="J120" i="4"/>
  <c r="I120" i="4"/>
  <c r="H120" i="4"/>
  <c r="G120" i="4"/>
  <c r="N120" i="4" s="1"/>
  <c r="F120" i="4"/>
  <c r="E120" i="4"/>
  <c r="D120" i="4"/>
  <c r="C120" i="4"/>
  <c r="B120" i="4"/>
  <c r="A120" i="4"/>
  <c r="L120" i="4"/>
  <c r="S121" i="4"/>
  <c r="T121" i="4"/>
  <c r="U121" i="4"/>
  <c r="R121" i="4"/>
  <c r="O120" i="4" l="1"/>
  <c r="W121" i="4"/>
  <c r="V121" i="4"/>
  <c r="M120" i="4"/>
  <c r="K119" i="4"/>
  <c r="J119" i="4"/>
  <c r="I119" i="4"/>
  <c r="H119" i="4"/>
  <c r="G119" i="4"/>
  <c r="F119" i="4"/>
  <c r="E119" i="4"/>
  <c r="D119" i="4"/>
  <c r="C119" i="4"/>
  <c r="B119" i="4"/>
  <c r="A119" i="4"/>
  <c r="L119" i="4"/>
  <c r="Q120" i="4"/>
  <c r="P120" i="4"/>
  <c r="O119" i="4" l="1"/>
  <c r="M119" i="4"/>
  <c r="N119" i="4"/>
  <c r="S120" i="4"/>
  <c r="R120" i="4"/>
  <c r="T120" i="4"/>
  <c r="U120" i="4"/>
  <c r="P119" i="4"/>
  <c r="Q119" i="4"/>
  <c r="V120" i="4" l="1"/>
  <c r="W120" i="4"/>
  <c r="K118" i="4"/>
  <c r="J118" i="4"/>
  <c r="I118" i="4"/>
  <c r="H118" i="4"/>
  <c r="G118" i="4"/>
  <c r="N118" i="4" s="1"/>
  <c r="F118" i="4"/>
  <c r="E118" i="4"/>
  <c r="D118" i="4"/>
  <c r="C118" i="4"/>
  <c r="B118" i="4"/>
  <c r="A118" i="4"/>
  <c r="L118" i="4"/>
  <c r="T119" i="4"/>
  <c r="R119" i="4"/>
  <c r="U119" i="4"/>
  <c r="S119" i="4"/>
  <c r="O118" i="4" l="1"/>
  <c r="W119" i="4"/>
  <c r="V119" i="4"/>
  <c r="M118" i="4"/>
  <c r="K117" i="4"/>
  <c r="J117" i="4"/>
  <c r="I117" i="4"/>
  <c r="H117" i="4"/>
  <c r="G117" i="4"/>
  <c r="F117" i="4"/>
  <c r="E117" i="4"/>
  <c r="D117" i="4"/>
  <c r="C117" i="4"/>
  <c r="B117" i="4"/>
  <c r="A117" i="4"/>
  <c r="L117" i="4"/>
  <c r="Q118" i="4"/>
  <c r="P118" i="4"/>
  <c r="N117" i="4" l="1"/>
  <c r="O117" i="4"/>
  <c r="M117" i="4"/>
  <c r="K116" i="4"/>
  <c r="J116" i="4"/>
  <c r="I116" i="4"/>
  <c r="H116" i="4"/>
  <c r="G116" i="4"/>
  <c r="F116" i="4"/>
  <c r="E116" i="4"/>
  <c r="D116" i="4"/>
  <c r="C116" i="4"/>
  <c r="B116" i="4"/>
  <c r="A116" i="4"/>
  <c r="L116" i="4"/>
  <c r="Q117" i="4"/>
  <c r="U118" i="4"/>
  <c r="R118" i="4"/>
  <c r="T118" i="4"/>
  <c r="S118" i="4"/>
  <c r="P117" i="4"/>
  <c r="O116" i="4" l="1"/>
  <c r="V118" i="4"/>
  <c r="W118" i="4"/>
  <c r="M116" i="4"/>
  <c r="N116" i="4"/>
  <c r="U117" i="4"/>
  <c r="P116" i="4"/>
  <c r="S117" i="4"/>
  <c r="T117" i="4"/>
  <c r="Q116" i="4"/>
  <c r="R117" i="4"/>
  <c r="W117" i="4" l="1"/>
  <c r="V117" i="4"/>
  <c r="K115" i="4"/>
  <c r="J115" i="4"/>
  <c r="I115" i="4"/>
  <c r="H115" i="4"/>
  <c r="G115" i="4"/>
  <c r="F115" i="4"/>
  <c r="E115" i="4"/>
  <c r="D115" i="4"/>
  <c r="C115" i="4"/>
  <c r="B115" i="4"/>
  <c r="A115" i="4"/>
  <c r="L115" i="4"/>
  <c r="R116" i="4"/>
  <c r="U116" i="4"/>
  <c r="S116" i="4"/>
  <c r="T116" i="4"/>
  <c r="W116" i="4" l="1"/>
  <c r="V116" i="4"/>
  <c r="O115" i="4"/>
  <c r="M115" i="4"/>
  <c r="N115" i="4"/>
  <c r="P115" i="4"/>
  <c r="K114" i="4" l="1"/>
  <c r="J114" i="4"/>
  <c r="I114" i="4"/>
  <c r="L114" i="4" s="1"/>
  <c r="H114" i="4"/>
  <c r="G114" i="4"/>
  <c r="F114" i="4"/>
  <c r="E114" i="4"/>
  <c r="D114" i="4"/>
  <c r="C114" i="4"/>
  <c r="B114" i="4"/>
  <c r="A114" i="4"/>
  <c r="R115" i="4"/>
  <c r="Q115" i="4"/>
  <c r="T115" i="4"/>
  <c r="N114" i="4" l="1"/>
  <c r="O114" i="4"/>
  <c r="M114" i="4"/>
  <c r="K113" i="4"/>
  <c r="J113" i="4"/>
  <c r="I113" i="4"/>
  <c r="H113" i="4"/>
  <c r="G113" i="4"/>
  <c r="F113" i="4"/>
  <c r="E113" i="4"/>
  <c r="D113" i="4"/>
  <c r="C113" i="4"/>
  <c r="B113" i="4"/>
  <c r="A113" i="4"/>
  <c r="L113" i="4"/>
  <c r="U115" i="4"/>
  <c r="S115" i="4"/>
  <c r="P114" i="4"/>
  <c r="Q114" i="4"/>
  <c r="W115" i="4" l="1"/>
  <c r="V115" i="4"/>
  <c r="N113" i="4"/>
  <c r="O113" i="4"/>
  <c r="M113" i="4"/>
  <c r="K112" i="4"/>
  <c r="J112" i="4"/>
  <c r="I112" i="4"/>
  <c r="L112" i="4" s="1"/>
  <c r="H112" i="4"/>
  <c r="G112" i="4"/>
  <c r="F112" i="4"/>
  <c r="E112" i="4"/>
  <c r="D112" i="4"/>
  <c r="C112" i="4"/>
  <c r="B112" i="4"/>
  <c r="A112" i="4"/>
  <c r="R114" i="4"/>
  <c r="Q113" i="4"/>
  <c r="P113" i="4"/>
  <c r="T114" i="4"/>
  <c r="S114" i="4"/>
  <c r="U114" i="4"/>
  <c r="O112" i="4" l="1"/>
  <c r="V114" i="4"/>
  <c r="W114" i="4"/>
  <c r="M112" i="4"/>
  <c r="N112" i="4"/>
  <c r="S113" i="4"/>
  <c r="T113" i="4"/>
  <c r="R113" i="4"/>
  <c r="Q112" i="4"/>
  <c r="U113" i="4"/>
  <c r="P112" i="4"/>
  <c r="W113" i="4" l="1"/>
  <c r="V113" i="4"/>
  <c r="K111" i="4"/>
  <c r="J111" i="4"/>
  <c r="I111" i="4"/>
  <c r="H111" i="4"/>
  <c r="G111" i="4"/>
  <c r="N111" i="4" s="1"/>
  <c r="F111" i="4"/>
  <c r="E111" i="4"/>
  <c r="D111" i="4"/>
  <c r="C111" i="4"/>
  <c r="B111" i="4"/>
  <c r="A111" i="4"/>
  <c r="L111" i="4"/>
  <c r="T112" i="4"/>
  <c r="R112" i="4"/>
  <c r="S112" i="4"/>
  <c r="U112" i="4"/>
  <c r="O111" i="4" l="1"/>
  <c r="W112" i="4"/>
  <c r="V112" i="4"/>
  <c r="M111" i="4"/>
  <c r="K110" i="4"/>
  <c r="J110" i="4"/>
  <c r="I110" i="4"/>
  <c r="H110" i="4"/>
  <c r="G110" i="4"/>
  <c r="F110" i="4"/>
  <c r="E110" i="4"/>
  <c r="D110" i="4"/>
  <c r="C110" i="4"/>
  <c r="B110" i="4"/>
  <c r="A110" i="4"/>
  <c r="L110" i="4"/>
  <c r="P111" i="4"/>
  <c r="Q111" i="4"/>
  <c r="M110" i="4" l="1"/>
  <c r="O110" i="4"/>
  <c r="N110" i="4"/>
  <c r="T111" i="4"/>
  <c r="R111" i="4"/>
  <c r="P110" i="4"/>
  <c r="Q110" i="4"/>
  <c r="U111" i="4"/>
  <c r="S111" i="4"/>
  <c r="W111" i="4" l="1"/>
  <c r="V111" i="4"/>
  <c r="K109" i="4"/>
  <c r="J109" i="4"/>
  <c r="I109" i="4"/>
  <c r="H109" i="4"/>
  <c r="G109" i="4"/>
  <c r="F109" i="4"/>
  <c r="E109" i="4"/>
  <c r="D109" i="4"/>
  <c r="C109" i="4"/>
  <c r="B109" i="4"/>
  <c r="A109" i="4"/>
  <c r="L109" i="4"/>
  <c r="S110" i="4"/>
  <c r="R110" i="4"/>
  <c r="T110" i="4"/>
  <c r="U110" i="4"/>
  <c r="V110" i="4" l="1"/>
  <c r="W110" i="4"/>
  <c r="O109" i="4"/>
  <c r="M109" i="4"/>
  <c r="N109" i="4"/>
  <c r="P109" i="4"/>
  <c r="K108" i="4" l="1"/>
  <c r="J108" i="4"/>
  <c r="I108" i="4"/>
  <c r="L108" i="4" s="1"/>
  <c r="H108" i="4"/>
  <c r="G108" i="4"/>
  <c r="F108" i="4"/>
  <c r="E108" i="4"/>
  <c r="D108" i="4"/>
  <c r="C108" i="4"/>
  <c r="B108" i="4"/>
  <c r="A108" i="4"/>
  <c r="R109" i="4"/>
  <c r="Q109" i="4"/>
  <c r="T109" i="4"/>
  <c r="N108" i="4" l="1"/>
  <c r="O108" i="4"/>
  <c r="M108" i="4"/>
  <c r="K107" i="4"/>
  <c r="J107" i="4"/>
  <c r="I107" i="4"/>
  <c r="H107" i="4"/>
  <c r="G107" i="4"/>
  <c r="F107" i="4"/>
  <c r="E107" i="4"/>
  <c r="D107" i="4"/>
  <c r="C107" i="4"/>
  <c r="B107" i="4"/>
  <c r="A107" i="4"/>
  <c r="L107" i="4"/>
  <c r="S109" i="4"/>
  <c r="P108" i="4"/>
  <c r="U109" i="4"/>
  <c r="Q108" i="4"/>
  <c r="W109" i="4" l="1"/>
  <c r="V109" i="4"/>
  <c r="N107" i="4"/>
  <c r="O107" i="4"/>
  <c r="M107" i="4"/>
  <c r="K106" i="4"/>
  <c r="J106" i="4"/>
  <c r="I106" i="4"/>
  <c r="L106" i="4" s="1"/>
  <c r="H106" i="4"/>
  <c r="G106" i="4"/>
  <c r="F106" i="4"/>
  <c r="E106" i="4"/>
  <c r="D106" i="4"/>
  <c r="C106" i="4"/>
  <c r="B106" i="4"/>
  <c r="A106" i="4"/>
  <c r="P107" i="4"/>
  <c r="Q107" i="4"/>
  <c r="S108" i="4"/>
  <c r="R108" i="4"/>
  <c r="U108" i="4"/>
  <c r="T108" i="4"/>
  <c r="N106" i="4" l="1"/>
  <c r="W108" i="4"/>
  <c r="V108" i="4"/>
  <c r="O106" i="4"/>
  <c r="M106" i="4"/>
  <c r="R107" i="4"/>
  <c r="U107" i="4"/>
  <c r="T107" i="4"/>
  <c r="P106" i="4"/>
  <c r="S107" i="4"/>
  <c r="V107" i="4" l="1"/>
  <c r="W107" i="4"/>
  <c r="K105" i="4"/>
  <c r="J105" i="4"/>
  <c r="I105" i="4"/>
  <c r="H105" i="4"/>
  <c r="G105" i="4"/>
  <c r="N105" i="4" s="1"/>
  <c r="F105" i="4"/>
  <c r="E105" i="4"/>
  <c r="D105" i="4"/>
  <c r="C105" i="4"/>
  <c r="B105" i="4"/>
  <c r="A105" i="4"/>
  <c r="L105" i="4"/>
  <c r="R106" i="4"/>
  <c r="T106" i="4"/>
  <c r="Q106" i="4"/>
  <c r="O105" i="4" l="1"/>
  <c r="M105" i="4"/>
  <c r="K104" i="4"/>
  <c r="J104" i="4"/>
  <c r="I104" i="4"/>
  <c r="H104" i="4"/>
  <c r="G104" i="4"/>
  <c r="F104" i="4"/>
  <c r="E104" i="4"/>
  <c r="D104" i="4"/>
  <c r="C104" i="4"/>
  <c r="B104" i="4"/>
  <c r="A104" i="4"/>
  <c r="L104" i="4"/>
  <c r="P105" i="4"/>
  <c r="S106" i="4"/>
  <c r="U106" i="4"/>
  <c r="Q105" i="4"/>
  <c r="V106" i="4" l="1"/>
  <c r="W106" i="4"/>
  <c r="N104" i="4"/>
  <c r="O104" i="4"/>
  <c r="M104" i="4"/>
  <c r="K103" i="4"/>
  <c r="J103" i="4"/>
  <c r="I103" i="4"/>
  <c r="L103" i="4" s="1"/>
  <c r="H103" i="4"/>
  <c r="G103" i="4"/>
  <c r="F103" i="4"/>
  <c r="E103" i="4"/>
  <c r="D103" i="4"/>
  <c r="C103" i="4"/>
  <c r="B103" i="4"/>
  <c r="O103" i="4" s="1"/>
  <c r="A103" i="4"/>
  <c r="T105" i="4"/>
  <c r="R105" i="4"/>
  <c r="S105" i="4"/>
  <c r="Q104" i="4"/>
  <c r="P104" i="4"/>
  <c r="U105" i="4"/>
  <c r="W105" i="4" l="1"/>
  <c r="V105" i="4"/>
  <c r="N103" i="4"/>
  <c r="M103" i="4"/>
  <c r="K102" i="4"/>
  <c r="J102" i="4"/>
  <c r="I102" i="4"/>
  <c r="H102" i="4"/>
  <c r="G102" i="4"/>
  <c r="F102" i="4"/>
  <c r="E102" i="4"/>
  <c r="D102" i="4"/>
  <c r="C102" i="4"/>
  <c r="B102" i="4"/>
  <c r="A102" i="4"/>
  <c r="L102" i="4"/>
  <c r="U104" i="4"/>
  <c r="R104" i="4"/>
  <c r="S104" i="4"/>
  <c r="T104" i="4"/>
  <c r="Q103" i="4"/>
  <c r="P103" i="4"/>
  <c r="V104" i="4" l="1"/>
  <c r="W104" i="4"/>
  <c r="O102" i="4"/>
  <c r="M102" i="4"/>
  <c r="N102" i="4"/>
  <c r="U103" i="4"/>
  <c r="Q102" i="4"/>
  <c r="S103" i="4"/>
  <c r="R103" i="4"/>
  <c r="T103" i="4"/>
  <c r="P102" i="4"/>
  <c r="W103" i="4" l="1"/>
  <c r="V103" i="4"/>
  <c r="K101" i="4"/>
  <c r="J101" i="4"/>
  <c r="I101" i="4"/>
  <c r="H101" i="4"/>
  <c r="G101" i="4"/>
  <c r="N101" i="4" s="1"/>
  <c r="F101" i="4"/>
  <c r="E101" i="4"/>
  <c r="D101" i="4"/>
  <c r="C101" i="4"/>
  <c r="B101" i="4"/>
  <c r="A101" i="4"/>
  <c r="L101" i="4"/>
  <c r="S102" i="4"/>
  <c r="R102" i="4"/>
  <c r="T102" i="4"/>
  <c r="U102" i="4"/>
  <c r="O101" i="4" l="1"/>
  <c r="W102" i="4"/>
  <c r="V102" i="4"/>
  <c r="M101" i="4"/>
  <c r="K100" i="4"/>
  <c r="J100" i="4"/>
  <c r="I100" i="4"/>
  <c r="H100" i="4"/>
  <c r="G100" i="4"/>
  <c r="F100" i="4"/>
  <c r="E100" i="4"/>
  <c r="D100" i="4"/>
  <c r="C100" i="4"/>
  <c r="B100" i="4"/>
  <c r="A100" i="4"/>
  <c r="L100" i="4"/>
  <c r="Q101" i="4"/>
  <c r="P101" i="4"/>
  <c r="O100" i="4" l="1"/>
  <c r="M100" i="4"/>
  <c r="N100" i="4"/>
  <c r="S101" i="4"/>
  <c r="R101" i="4"/>
  <c r="U101" i="4"/>
  <c r="T101" i="4"/>
  <c r="P100" i="4"/>
  <c r="Q100" i="4"/>
  <c r="V101" i="4" l="1"/>
  <c r="W101" i="4"/>
  <c r="K99" i="4"/>
  <c r="J99" i="4"/>
  <c r="I99" i="4"/>
  <c r="H99" i="4"/>
  <c r="G99" i="4"/>
  <c r="N99" i="4" s="1"/>
  <c r="F99" i="4"/>
  <c r="E99" i="4"/>
  <c r="D99" i="4"/>
  <c r="C99" i="4"/>
  <c r="B99" i="4"/>
  <c r="A99" i="4"/>
  <c r="L99" i="4"/>
  <c r="U100" i="4"/>
  <c r="R100" i="4"/>
  <c r="T100" i="4"/>
  <c r="S100" i="4"/>
  <c r="O99" i="4" l="1"/>
  <c r="W100" i="4"/>
  <c r="V100" i="4"/>
  <c r="M99" i="4"/>
  <c r="K98" i="4"/>
  <c r="J98" i="4"/>
  <c r="I98" i="4"/>
  <c r="H98" i="4"/>
  <c r="G98" i="4"/>
  <c r="F98" i="4"/>
  <c r="E98" i="4"/>
  <c r="D98" i="4"/>
  <c r="C98" i="4"/>
  <c r="B98" i="4"/>
  <c r="A98" i="4"/>
  <c r="L98" i="4"/>
  <c r="P99" i="4"/>
  <c r="Q99" i="4"/>
  <c r="O98" i="4" l="1"/>
  <c r="M98" i="4"/>
  <c r="N98" i="4"/>
  <c r="Q98" i="4"/>
  <c r="R99" i="4"/>
  <c r="T99" i="4"/>
  <c r="U99" i="4"/>
  <c r="S99" i="4"/>
  <c r="W99" i="4" l="1"/>
  <c r="V99" i="4"/>
  <c r="K97" i="4"/>
  <c r="J97" i="4"/>
  <c r="I97" i="4"/>
  <c r="H97" i="4"/>
  <c r="G97" i="4"/>
  <c r="N97" i="4" s="1"/>
  <c r="F97" i="4"/>
  <c r="E97" i="4"/>
  <c r="D97" i="4"/>
  <c r="C97" i="4"/>
  <c r="B97" i="4"/>
  <c r="A97" i="4"/>
  <c r="L97" i="4"/>
  <c r="S98" i="4"/>
  <c r="P98" i="4"/>
  <c r="U98" i="4"/>
  <c r="O97" i="4" l="1"/>
  <c r="M97" i="4"/>
  <c r="K96" i="4"/>
  <c r="J96" i="4"/>
  <c r="I96" i="4"/>
  <c r="H96" i="4"/>
  <c r="G96" i="4"/>
  <c r="F96" i="4"/>
  <c r="E96" i="4"/>
  <c r="D96" i="4"/>
  <c r="C96" i="4"/>
  <c r="B96" i="4"/>
  <c r="A96" i="4"/>
  <c r="L96" i="4"/>
  <c r="R98" i="4"/>
  <c r="Q97" i="4"/>
  <c r="T98" i="4"/>
  <c r="P97" i="4"/>
  <c r="V98" i="4" l="1"/>
  <c r="W98" i="4"/>
  <c r="O96" i="4"/>
  <c r="M96" i="4"/>
  <c r="N96" i="4"/>
  <c r="Q96" i="4"/>
  <c r="T97" i="4"/>
  <c r="U97" i="4"/>
  <c r="R97" i="4"/>
  <c r="S97" i="4"/>
  <c r="V97" i="4" l="1"/>
  <c r="W97" i="4"/>
  <c r="K95" i="4"/>
  <c r="J95" i="4"/>
  <c r="I95" i="4"/>
  <c r="H95" i="4"/>
  <c r="G95" i="4"/>
  <c r="N95" i="4" s="1"/>
  <c r="F95" i="4"/>
  <c r="E95" i="4"/>
  <c r="D95" i="4"/>
  <c r="C95" i="4"/>
  <c r="B95" i="4"/>
  <c r="A95" i="4"/>
  <c r="L95" i="4"/>
  <c r="S96" i="4"/>
  <c r="U96" i="4"/>
  <c r="P96" i="4"/>
  <c r="O95" i="4" l="1"/>
  <c r="M95" i="4"/>
  <c r="K94" i="4"/>
  <c r="J94" i="4"/>
  <c r="I94" i="4"/>
  <c r="H94" i="4"/>
  <c r="G94" i="4"/>
  <c r="F94" i="4"/>
  <c r="E94" i="4"/>
  <c r="D94" i="4"/>
  <c r="C94" i="4"/>
  <c r="B94" i="4"/>
  <c r="A94" i="4"/>
  <c r="L94" i="4"/>
  <c r="Q95" i="4"/>
  <c r="P95" i="4"/>
  <c r="T96" i="4"/>
  <c r="R96" i="4"/>
  <c r="W96" i="4" l="1"/>
  <c r="V96" i="4"/>
  <c r="O94" i="4"/>
  <c r="M94" i="4"/>
  <c r="N94" i="4"/>
  <c r="T95" i="4"/>
  <c r="Q94" i="4"/>
  <c r="R95" i="4"/>
  <c r="U95" i="4"/>
  <c r="S95" i="4"/>
  <c r="P94" i="4"/>
  <c r="W95" i="4" l="1"/>
  <c r="V95" i="4"/>
  <c r="K93" i="4"/>
  <c r="J93" i="4"/>
  <c r="I93" i="4"/>
  <c r="H93" i="4"/>
  <c r="G93" i="4"/>
  <c r="F93" i="4"/>
  <c r="E93" i="4"/>
  <c r="D93" i="4"/>
  <c r="C93" i="4"/>
  <c r="B93" i="4"/>
  <c r="A93" i="4"/>
  <c r="L93" i="4"/>
  <c r="U94" i="4"/>
  <c r="R94" i="4"/>
  <c r="S94" i="4"/>
  <c r="T94" i="4"/>
  <c r="O93" i="4" l="1"/>
  <c r="W94" i="4"/>
  <c r="V94" i="4"/>
  <c r="M93" i="4"/>
  <c r="N93" i="4"/>
  <c r="Q93" i="4"/>
  <c r="P93" i="4"/>
  <c r="K92" i="4" l="1"/>
  <c r="J92" i="4"/>
  <c r="I92" i="4"/>
  <c r="H92" i="4"/>
  <c r="G92" i="4"/>
  <c r="F92" i="4"/>
  <c r="E92" i="4"/>
  <c r="D92" i="4"/>
  <c r="C92" i="4"/>
  <c r="B92" i="4"/>
  <c r="A92" i="4"/>
  <c r="L92" i="4"/>
  <c r="R93" i="4"/>
  <c r="T93" i="4"/>
  <c r="U93" i="4"/>
  <c r="S93" i="4"/>
  <c r="N92" i="4" l="1"/>
  <c r="O92" i="4"/>
  <c r="V93" i="4"/>
  <c r="W93" i="4"/>
  <c r="M92" i="4"/>
  <c r="K91" i="4"/>
  <c r="J91" i="4"/>
  <c r="I91" i="4"/>
  <c r="H91" i="4"/>
  <c r="G91" i="4"/>
  <c r="F91" i="4"/>
  <c r="E91" i="4"/>
  <c r="D91" i="4"/>
  <c r="C91" i="4"/>
  <c r="B91" i="4"/>
  <c r="A91" i="4"/>
  <c r="L91" i="4"/>
  <c r="P92" i="4"/>
  <c r="Q92" i="4"/>
  <c r="O91" i="4" l="1"/>
  <c r="M91" i="4"/>
  <c r="N91" i="4"/>
  <c r="U92" i="4"/>
  <c r="T92" i="4"/>
  <c r="S92" i="4"/>
  <c r="P91" i="4"/>
  <c r="Q91" i="4"/>
  <c r="R92" i="4"/>
  <c r="W92" i="4" l="1"/>
  <c r="V92" i="4"/>
  <c r="K90" i="4"/>
  <c r="J90" i="4"/>
  <c r="I90" i="4"/>
  <c r="H90" i="4"/>
  <c r="G90" i="4"/>
  <c r="N90" i="4" s="1"/>
  <c r="F90" i="4"/>
  <c r="E90" i="4"/>
  <c r="D90" i="4"/>
  <c r="C90" i="4"/>
  <c r="B90" i="4"/>
  <c r="A90" i="4"/>
  <c r="L90" i="4"/>
  <c r="U91" i="4"/>
  <c r="S91" i="4"/>
  <c r="T91" i="4"/>
  <c r="R91" i="4"/>
  <c r="O90" i="4" l="1"/>
  <c r="V91" i="4"/>
  <c r="W91" i="4"/>
  <c r="M90" i="4"/>
  <c r="K89" i="4"/>
  <c r="J89" i="4"/>
  <c r="I89" i="4"/>
  <c r="H89" i="4"/>
  <c r="G89" i="4"/>
  <c r="F89" i="4"/>
  <c r="E89" i="4"/>
  <c r="D89" i="4"/>
  <c r="C89" i="4"/>
  <c r="B89" i="4"/>
  <c r="A89" i="4"/>
  <c r="L89" i="4"/>
  <c r="Q90" i="4"/>
  <c r="P90" i="4"/>
  <c r="O89" i="4" l="1"/>
  <c r="M89" i="4"/>
  <c r="N89" i="4"/>
  <c r="S90" i="4"/>
  <c r="T90" i="4"/>
  <c r="Q89" i="4"/>
  <c r="U90" i="4"/>
  <c r="R90" i="4"/>
  <c r="W90" i="4" l="1"/>
  <c r="V90" i="4"/>
  <c r="K88" i="4"/>
  <c r="J88" i="4"/>
  <c r="I88" i="4"/>
  <c r="H88" i="4"/>
  <c r="G88" i="4"/>
  <c r="N88" i="4" s="1"/>
  <c r="F88" i="4"/>
  <c r="E88" i="4"/>
  <c r="D88" i="4"/>
  <c r="C88" i="4"/>
  <c r="B88" i="4"/>
  <c r="A88" i="4"/>
  <c r="L88" i="4"/>
  <c r="S89" i="4"/>
  <c r="U89" i="4"/>
  <c r="P89" i="4"/>
  <c r="O88" i="4" l="1"/>
  <c r="M88" i="4"/>
  <c r="K87" i="4"/>
  <c r="J87" i="4"/>
  <c r="I87" i="4"/>
  <c r="H87" i="4"/>
  <c r="G87" i="4"/>
  <c r="F87" i="4"/>
  <c r="E87" i="4"/>
  <c r="D87" i="4"/>
  <c r="C87" i="4"/>
  <c r="B87" i="4"/>
  <c r="A87" i="4"/>
  <c r="L87" i="4"/>
  <c r="Q88" i="4"/>
  <c r="R89" i="4"/>
  <c r="P88" i="4"/>
  <c r="T89" i="4"/>
  <c r="V89" i="4" l="1"/>
  <c r="W89" i="4"/>
  <c r="O87" i="4"/>
  <c r="M87" i="4"/>
  <c r="N87" i="4"/>
  <c r="Q87" i="4"/>
  <c r="P87" i="4"/>
  <c r="U88" i="4"/>
  <c r="S88" i="4"/>
  <c r="T88" i="4"/>
  <c r="R88" i="4"/>
  <c r="W88" i="4" l="1"/>
  <c r="V88" i="4"/>
  <c r="K86" i="4"/>
  <c r="J86" i="4"/>
  <c r="I86" i="4"/>
  <c r="H86" i="4"/>
  <c r="G86" i="4"/>
  <c r="F86" i="4"/>
  <c r="E86" i="4"/>
  <c r="D86" i="4"/>
  <c r="C86" i="4"/>
  <c r="B86" i="4"/>
  <c r="A86" i="4"/>
  <c r="L86" i="4"/>
  <c r="T87" i="4"/>
  <c r="R87" i="4"/>
  <c r="S87" i="4"/>
  <c r="U87" i="4"/>
  <c r="O86" i="4" l="1"/>
  <c r="W87" i="4"/>
  <c r="V87" i="4"/>
  <c r="M86" i="4"/>
  <c r="N86" i="4"/>
  <c r="Q86" i="4"/>
  <c r="P86" i="4"/>
  <c r="K85" i="4" l="1"/>
  <c r="J85" i="4"/>
  <c r="I85" i="4"/>
  <c r="H85" i="4"/>
  <c r="G85" i="4"/>
  <c r="F85" i="4"/>
  <c r="E85" i="4"/>
  <c r="D85" i="4"/>
  <c r="C85" i="4"/>
  <c r="B85" i="4"/>
  <c r="A85" i="4"/>
  <c r="L85" i="4"/>
  <c r="T86" i="4"/>
  <c r="R86" i="4"/>
  <c r="S86" i="4"/>
  <c r="U86" i="4"/>
  <c r="W86" i="4" l="1"/>
  <c r="V86" i="4"/>
  <c r="O85" i="4"/>
  <c r="M85" i="4"/>
  <c r="N85" i="4"/>
  <c r="P85" i="4"/>
  <c r="K84" i="4" l="1"/>
  <c r="J84" i="4"/>
  <c r="I84" i="4"/>
  <c r="L84" i="4" s="1"/>
  <c r="H84" i="4"/>
  <c r="G84" i="4"/>
  <c r="F84" i="4"/>
  <c r="E84" i="4"/>
  <c r="D84" i="4"/>
  <c r="C84" i="4"/>
  <c r="B84" i="4"/>
  <c r="A84" i="4"/>
  <c r="Q85" i="4"/>
  <c r="T85" i="4"/>
  <c r="R85" i="4"/>
  <c r="N84" i="4" l="1"/>
  <c r="O84" i="4"/>
  <c r="M84" i="4"/>
  <c r="K83" i="4"/>
  <c r="J83" i="4"/>
  <c r="I83" i="4"/>
  <c r="H83" i="4"/>
  <c r="G83" i="4"/>
  <c r="F83" i="4"/>
  <c r="E83" i="4"/>
  <c r="D83" i="4"/>
  <c r="C83" i="4"/>
  <c r="B83" i="4"/>
  <c r="A83" i="4"/>
  <c r="L83" i="4"/>
  <c r="Q84" i="4"/>
  <c r="P84" i="4"/>
  <c r="S85" i="4"/>
  <c r="U85" i="4"/>
  <c r="V85" i="4" l="1"/>
  <c r="W85" i="4"/>
  <c r="N83" i="4"/>
  <c r="O83" i="4"/>
  <c r="M83" i="4"/>
  <c r="K82" i="4"/>
  <c r="J82" i="4"/>
  <c r="I82" i="4"/>
  <c r="L82" i="4" s="1"/>
  <c r="H82" i="4"/>
  <c r="G82" i="4"/>
  <c r="F82" i="4"/>
  <c r="E82" i="4"/>
  <c r="D82" i="4"/>
  <c r="C82" i="4"/>
  <c r="B82" i="4"/>
  <c r="A82" i="4"/>
  <c r="S84" i="4"/>
  <c r="Q83" i="4"/>
  <c r="T84" i="4"/>
  <c r="P83" i="4"/>
  <c r="U84" i="4"/>
  <c r="R84" i="4"/>
  <c r="W84" i="4" l="1"/>
  <c r="V84" i="4"/>
  <c r="O82" i="4"/>
  <c r="M82" i="4"/>
  <c r="N82" i="4"/>
  <c r="R83" i="4"/>
  <c r="P82" i="4"/>
  <c r="T83" i="4"/>
  <c r="Q82" i="4"/>
  <c r="U83" i="4"/>
  <c r="S83" i="4"/>
  <c r="V83" i="4" l="1"/>
  <c r="W83" i="4"/>
  <c r="K81" i="4"/>
  <c r="J81" i="4"/>
  <c r="I81" i="4"/>
  <c r="H81" i="4"/>
  <c r="G81" i="4"/>
  <c r="N81" i="4" s="1"/>
  <c r="F81" i="4"/>
  <c r="E81" i="4"/>
  <c r="D81" i="4"/>
  <c r="C81" i="4"/>
  <c r="B81" i="4"/>
  <c r="A81" i="4"/>
  <c r="L81" i="4"/>
  <c r="R82" i="4"/>
  <c r="S82" i="4"/>
  <c r="U82" i="4"/>
  <c r="T82" i="4"/>
  <c r="O81" i="4" l="1"/>
  <c r="W82" i="4"/>
  <c r="V82" i="4"/>
  <c r="M81" i="4"/>
  <c r="K80" i="4"/>
  <c r="J80" i="4"/>
  <c r="I80" i="4"/>
  <c r="H80" i="4"/>
  <c r="G80" i="4"/>
  <c r="F80" i="4"/>
  <c r="E80" i="4"/>
  <c r="D80" i="4"/>
  <c r="C80" i="4"/>
  <c r="B80" i="4"/>
  <c r="A80" i="4"/>
  <c r="L80" i="4"/>
  <c r="Q81" i="4"/>
  <c r="P81" i="4"/>
  <c r="O80" i="4" l="1"/>
  <c r="M80" i="4"/>
  <c r="N80" i="4"/>
  <c r="R81" i="4"/>
  <c r="S81" i="4"/>
  <c r="P80" i="4"/>
  <c r="U81" i="4"/>
  <c r="Q80" i="4"/>
  <c r="T81" i="4"/>
  <c r="V81" i="4" l="1"/>
  <c r="W81" i="4"/>
  <c r="K79" i="4"/>
  <c r="J79" i="4"/>
  <c r="I79" i="4"/>
  <c r="H79" i="4"/>
  <c r="G79" i="4"/>
  <c r="N79" i="4" s="1"/>
  <c r="F79" i="4"/>
  <c r="E79" i="4"/>
  <c r="D79" i="4"/>
  <c r="C79" i="4"/>
  <c r="B79" i="4"/>
  <c r="A79" i="4"/>
  <c r="L79" i="4"/>
  <c r="R80" i="4"/>
  <c r="T80" i="4"/>
  <c r="U80" i="4"/>
  <c r="S80" i="4"/>
  <c r="O79" i="4" l="1"/>
  <c r="W80" i="4"/>
  <c r="V80" i="4"/>
  <c r="M79" i="4"/>
  <c r="K78" i="4"/>
  <c r="J78" i="4"/>
  <c r="I78" i="4"/>
  <c r="H78" i="4"/>
  <c r="G78" i="4"/>
  <c r="F78" i="4"/>
  <c r="E78" i="4"/>
  <c r="D78" i="4"/>
  <c r="C78" i="4"/>
  <c r="B78" i="4"/>
  <c r="A78" i="4"/>
  <c r="L78" i="4"/>
  <c r="Q79" i="4"/>
  <c r="P79" i="4"/>
  <c r="O78" i="4" l="1"/>
  <c r="M78" i="4"/>
  <c r="N78" i="4"/>
  <c r="T79" i="4"/>
  <c r="U79" i="4"/>
  <c r="P78" i="4"/>
  <c r="S79" i="4"/>
  <c r="Q78" i="4"/>
  <c r="R79" i="4"/>
  <c r="W79" i="4" l="1"/>
  <c r="V79" i="4"/>
  <c r="K77" i="4"/>
  <c r="J77" i="4"/>
  <c r="I77" i="4"/>
  <c r="H77" i="4"/>
  <c r="G77" i="4"/>
  <c r="N77" i="4" s="1"/>
  <c r="F77" i="4"/>
  <c r="E77" i="4"/>
  <c r="D77" i="4"/>
  <c r="C77" i="4"/>
  <c r="B77" i="4"/>
  <c r="A77" i="4"/>
  <c r="L77" i="4"/>
  <c r="S78" i="4"/>
  <c r="R78" i="4"/>
  <c r="U78" i="4"/>
  <c r="T78" i="4"/>
  <c r="O77" i="4" l="1"/>
  <c r="V78" i="4"/>
  <c r="W78" i="4"/>
  <c r="M77" i="4"/>
  <c r="K76" i="4"/>
  <c r="J76" i="4"/>
  <c r="I76" i="4"/>
  <c r="H76" i="4"/>
  <c r="G76" i="4"/>
  <c r="F76" i="4"/>
  <c r="E76" i="4"/>
  <c r="D76" i="4"/>
  <c r="C76" i="4"/>
  <c r="B76" i="4"/>
  <c r="A76" i="4"/>
  <c r="L76" i="4"/>
  <c r="Q77" i="4"/>
  <c r="P77" i="4"/>
  <c r="O76" i="4" l="1"/>
  <c r="M76" i="4"/>
  <c r="N76" i="4"/>
  <c r="R77" i="4"/>
  <c r="Q76" i="4"/>
  <c r="T77" i="4"/>
  <c r="S77" i="4"/>
  <c r="U77" i="4"/>
  <c r="W77" i="4" l="1"/>
  <c r="V77" i="4"/>
  <c r="K75" i="4"/>
  <c r="J75" i="4"/>
  <c r="I75" i="4"/>
  <c r="H75" i="4"/>
  <c r="G75" i="4"/>
  <c r="N75" i="4" s="1"/>
  <c r="F75" i="4"/>
  <c r="E75" i="4"/>
  <c r="D75" i="4"/>
  <c r="C75" i="4"/>
  <c r="B75" i="4"/>
  <c r="A75" i="4"/>
  <c r="L75" i="4"/>
  <c r="S76" i="4"/>
  <c r="P76" i="4"/>
  <c r="U76" i="4"/>
  <c r="O75" i="4" l="1"/>
  <c r="M75" i="4"/>
  <c r="K74" i="4"/>
  <c r="J74" i="4"/>
  <c r="I74" i="4"/>
  <c r="H74" i="4"/>
  <c r="G74" i="4"/>
  <c r="F74" i="4"/>
  <c r="E74" i="4"/>
  <c r="D74" i="4"/>
  <c r="C74" i="4"/>
  <c r="B74" i="4"/>
  <c r="A74" i="4"/>
  <c r="L74" i="4"/>
  <c r="P75" i="4"/>
  <c r="T76" i="4"/>
  <c r="Q75" i="4"/>
  <c r="R76" i="4"/>
  <c r="W76" i="4" l="1"/>
  <c r="V76" i="4"/>
  <c r="N74" i="4"/>
  <c r="O74" i="4"/>
  <c r="M74" i="4"/>
  <c r="K73" i="4"/>
  <c r="J73" i="4"/>
  <c r="I73" i="4"/>
  <c r="L73" i="4" s="1"/>
  <c r="H73" i="4"/>
  <c r="G73" i="4"/>
  <c r="F73" i="4"/>
  <c r="E73" i="4"/>
  <c r="D73" i="4"/>
  <c r="C73" i="4"/>
  <c r="B73" i="4"/>
  <c r="A73" i="4"/>
  <c r="R75" i="4"/>
  <c r="T75" i="4"/>
  <c r="P74" i="4"/>
  <c r="Q74" i="4"/>
  <c r="S75" i="4"/>
  <c r="U75" i="4"/>
  <c r="W75" i="4" l="1"/>
  <c r="V75" i="4"/>
  <c r="M73" i="4"/>
  <c r="O73" i="4"/>
  <c r="N73" i="4"/>
  <c r="U74" i="4"/>
  <c r="Q73" i="4"/>
  <c r="T74" i="4"/>
  <c r="S74" i="4"/>
  <c r="R74" i="4"/>
  <c r="V74" i="4" l="1"/>
  <c r="W74" i="4"/>
  <c r="K72" i="4"/>
  <c r="J72" i="4"/>
  <c r="I72" i="4"/>
  <c r="H72" i="4"/>
  <c r="G72" i="4"/>
  <c r="N72" i="4" s="1"/>
  <c r="F72" i="4"/>
  <c r="E72" i="4"/>
  <c r="D72" i="4"/>
  <c r="C72" i="4"/>
  <c r="B72" i="4"/>
  <c r="A72" i="4"/>
  <c r="L72" i="4"/>
  <c r="S73" i="4"/>
  <c r="U73" i="4"/>
  <c r="P73" i="4"/>
  <c r="O72" i="4" l="1"/>
  <c r="M72" i="4"/>
  <c r="K71" i="4"/>
  <c r="J71" i="4"/>
  <c r="I71" i="4"/>
  <c r="H71" i="4"/>
  <c r="G71" i="4"/>
  <c r="F71" i="4"/>
  <c r="E71" i="4"/>
  <c r="D71" i="4"/>
  <c r="C71" i="4"/>
  <c r="B71" i="4"/>
  <c r="A71" i="4"/>
  <c r="L71" i="4"/>
  <c r="P72" i="4"/>
  <c r="T73" i="4"/>
  <c r="Q72" i="4"/>
  <c r="R73" i="4"/>
  <c r="W73" i="4" l="1"/>
  <c r="V73" i="4"/>
  <c r="N71" i="4"/>
  <c r="O71" i="4"/>
  <c r="M71" i="4"/>
  <c r="S72" i="4"/>
  <c r="Q71" i="4"/>
  <c r="R72" i="4"/>
  <c r="U72" i="4"/>
  <c r="T72" i="4"/>
  <c r="V72" i="4" l="1"/>
  <c r="W72" i="4"/>
  <c r="K70" i="4"/>
  <c r="J70" i="4"/>
  <c r="I70" i="4"/>
  <c r="H70" i="4"/>
  <c r="G70" i="4"/>
  <c r="N70" i="4" s="1"/>
  <c r="F70" i="4"/>
  <c r="E70" i="4"/>
  <c r="D70" i="4"/>
  <c r="C70" i="4"/>
  <c r="B70" i="4"/>
  <c r="A70" i="4"/>
  <c r="L70" i="4"/>
  <c r="S71" i="4"/>
  <c r="P71" i="4"/>
  <c r="U71" i="4"/>
  <c r="O70" i="4" l="1"/>
  <c r="M70" i="4"/>
  <c r="K69" i="4"/>
  <c r="J69" i="4"/>
  <c r="I69" i="4"/>
  <c r="H69" i="4"/>
  <c r="G69" i="4"/>
  <c r="F69" i="4"/>
  <c r="E69" i="4"/>
  <c r="D69" i="4"/>
  <c r="C69" i="4"/>
  <c r="B69" i="4"/>
  <c r="A69" i="4"/>
  <c r="L69" i="4"/>
  <c r="T71" i="4"/>
  <c r="R71" i="4"/>
  <c r="P70" i="4"/>
  <c r="Q70" i="4"/>
  <c r="W71" i="4" l="1"/>
  <c r="V71" i="4"/>
  <c r="O69" i="4"/>
  <c r="M69" i="4"/>
  <c r="N69" i="4"/>
  <c r="Q69" i="4"/>
  <c r="R70" i="4"/>
  <c r="U70" i="4"/>
  <c r="T70" i="4"/>
  <c r="S70" i="4"/>
  <c r="V70" i="4" l="1"/>
  <c r="W70" i="4"/>
  <c r="K68" i="4"/>
  <c r="J68" i="4"/>
  <c r="I68" i="4"/>
  <c r="H68" i="4"/>
  <c r="G68" i="4"/>
  <c r="N68" i="4" s="1"/>
  <c r="F68" i="4"/>
  <c r="E68" i="4"/>
  <c r="D68" i="4"/>
  <c r="C68" i="4"/>
  <c r="B68" i="4"/>
  <c r="A68" i="4"/>
  <c r="L68" i="4"/>
  <c r="S69" i="4"/>
  <c r="U69" i="4"/>
  <c r="P69" i="4"/>
  <c r="O68" i="4" l="1"/>
  <c r="M68" i="4"/>
  <c r="K67" i="4"/>
  <c r="J67" i="4"/>
  <c r="I67" i="4"/>
  <c r="H67" i="4"/>
  <c r="G67" i="4"/>
  <c r="F67" i="4"/>
  <c r="E67" i="4"/>
  <c r="D67" i="4"/>
  <c r="C67" i="4"/>
  <c r="B67" i="4"/>
  <c r="A67" i="4"/>
  <c r="L67" i="4"/>
  <c r="T69" i="4"/>
  <c r="R69" i="4"/>
  <c r="Q68" i="4"/>
  <c r="P68" i="4"/>
  <c r="W69" i="4" l="1"/>
  <c r="V69" i="4"/>
  <c r="O67" i="4"/>
  <c r="M67" i="4"/>
  <c r="N67" i="4"/>
  <c r="S68" i="4"/>
  <c r="P67" i="4"/>
  <c r="R68" i="4"/>
  <c r="Q67" i="4"/>
  <c r="T68" i="4"/>
  <c r="U68" i="4"/>
  <c r="V68" i="4" l="1"/>
  <c r="W68" i="4"/>
  <c r="K66" i="4"/>
  <c r="J66" i="4"/>
  <c r="I66" i="4"/>
  <c r="H66" i="4"/>
  <c r="G66" i="4"/>
  <c r="N66" i="4" s="1"/>
  <c r="F66" i="4"/>
  <c r="E66" i="4"/>
  <c r="D66" i="4"/>
  <c r="C66" i="4"/>
  <c r="B66" i="4"/>
  <c r="A66" i="4"/>
  <c r="L66" i="4"/>
  <c r="U67" i="4"/>
  <c r="S67" i="4"/>
  <c r="R67" i="4"/>
  <c r="T67" i="4"/>
  <c r="O66" i="4" l="1"/>
  <c r="V67" i="4"/>
  <c r="W67" i="4"/>
  <c r="M66" i="4"/>
  <c r="K65" i="4"/>
  <c r="J65" i="4"/>
  <c r="I65" i="4"/>
  <c r="H65" i="4"/>
  <c r="G65" i="4"/>
  <c r="F65" i="4"/>
  <c r="E65" i="4"/>
  <c r="D65" i="4"/>
  <c r="C65" i="4"/>
  <c r="B65" i="4"/>
  <c r="A65" i="4"/>
  <c r="L65" i="4"/>
  <c r="Q66" i="4"/>
  <c r="P66" i="4"/>
  <c r="O65" i="4" l="1"/>
  <c r="M65" i="4"/>
  <c r="N65" i="4"/>
  <c r="U66" i="4"/>
  <c r="P65" i="4"/>
  <c r="S66" i="4"/>
  <c r="T66" i="4"/>
  <c r="Q65" i="4"/>
  <c r="R66" i="4"/>
  <c r="V66" i="4" l="1"/>
  <c r="W66" i="4"/>
  <c r="K64" i="4"/>
  <c r="J64" i="4"/>
  <c r="I64" i="4"/>
  <c r="H64" i="4"/>
  <c r="G64" i="4"/>
  <c r="F64" i="4"/>
  <c r="E64" i="4"/>
  <c r="D64" i="4"/>
  <c r="C64" i="4"/>
  <c r="B64" i="4"/>
  <c r="A64" i="4"/>
  <c r="L64" i="4"/>
  <c r="R65" i="4"/>
  <c r="U65" i="4"/>
  <c r="S65" i="4"/>
  <c r="T65" i="4"/>
  <c r="V65" i="4" l="1"/>
  <c r="W65" i="4"/>
  <c r="O64" i="4"/>
  <c r="M64" i="4"/>
  <c r="N64" i="4"/>
  <c r="Q64" i="4"/>
  <c r="K63" i="4" l="1"/>
  <c r="J63" i="4"/>
  <c r="I63" i="4"/>
  <c r="L63" i="4" s="1"/>
  <c r="H63" i="4"/>
  <c r="G63" i="4"/>
  <c r="F63" i="4"/>
  <c r="E63" i="4"/>
  <c r="D63" i="4"/>
  <c r="C63" i="4"/>
  <c r="B63" i="4"/>
  <c r="A63" i="4"/>
  <c r="P64" i="4"/>
  <c r="U64" i="4"/>
  <c r="S64" i="4"/>
  <c r="N63" i="4" l="1"/>
  <c r="O63" i="4"/>
  <c r="M63" i="4"/>
  <c r="K62" i="4"/>
  <c r="J62" i="4"/>
  <c r="I62" i="4"/>
  <c r="H62" i="4"/>
  <c r="G62" i="4"/>
  <c r="F62" i="4"/>
  <c r="E62" i="4"/>
  <c r="D62" i="4"/>
  <c r="C62" i="4"/>
  <c r="B62" i="4"/>
  <c r="A62" i="4"/>
  <c r="L62" i="4"/>
  <c r="T64" i="4"/>
  <c r="R64" i="4"/>
  <c r="Q63" i="4"/>
  <c r="P63" i="4"/>
  <c r="V64" i="4" l="1"/>
  <c r="W64" i="4"/>
  <c r="O62" i="4"/>
  <c r="M62" i="4"/>
  <c r="N62" i="4"/>
  <c r="R63" i="4"/>
  <c r="P62" i="4"/>
  <c r="S63" i="4"/>
  <c r="U63" i="4"/>
  <c r="Q62" i="4"/>
  <c r="T63" i="4"/>
  <c r="W63" i="4" l="1"/>
  <c r="V63" i="4"/>
  <c r="K61" i="4"/>
  <c r="J61" i="4"/>
  <c r="I61" i="4"/>
  <c r="H61" i="4"/>
  <c r="G61" i="4"/>
  <c r="F61" i="4"/>
  <c r="E61" i="4"/>
  <c r="D61" i="4"/>
  <c r="C61" i="4"/>
  <c r="B61" i="4"/>
  <c r="A61" i="4"/>
  <c r="L61" i="4"/>
  <c r="T62" i="4"/>
  <c r="R62" i="4"/>
  <c r="U62" i="4"/>
  <c r="S62" i="4"/>
  <c r="W62" i="4" l="1"/>
  <c r="V62" i="4"/>
  <c r="O61" i="4"/>
  <c r="M61" i="4"/>
  <c r="N61" i="4"/>
  <c r="P61" i="4"/>
  <c r="K60" i="4" l="1"/>
  <c r="J60" i="4"/>
  <c r="I60" i="4"/>
  <c r="L60" i="4" s="1"/>
  <c r="H60" i="4"/>
  <c r="G60" i="4"/>
  <c r="F60" i="4"/>
  <c r="E60" i="4"/>
  <c r="D60" i="4"/>
  <c r="C60" i="4"/>
  <c r="B60" i="4"/>
  <c r="A60" i="4"/>
  <c r="Q61" i="4"/>
  <c r="T61" i="4"/>
  <c r="R61" i="4"/>
  <c r="N60" i="4" l="1"/>
  <c r="O60" i="4"/>
  <c r="M60" i="4"/>
  <c r="K59" i="4"/>
  <c r="J59" i="4"/>
  <c r="I59" i="4"/>
  <c r="H59" i="4"/>
  <c r="G59" i="4"/>
  <c r="F59" i="4"/>
  <c r="E59" i="4"/>
  <c r="D59" i="4"/>
  <c r="C59" i="4"/>
  <c r="B59" i="4"/>
  <c r="A59" i="4"/>
  <c r="L59" i="4"/>
  <c r="S61" i="4"/>
  <c r="P60" i="4"/>
  <c r="U61" i="4"/>
  <c r="Q60" i="4"/>
  <c r="W61" i="4" l="1"/>
  <c r="V61" i="4"/>
  <c r="O59" i="4"/>
  <c r="M59" i="4"/>
  <c r="N59" i="4"/>
  <c r="Q59" i="4"/>
  <c r="P59" i="4"/>
  <c r="R60" i="4"/>
  <c r="T60" i="4"/>
  <c r="U60" i="4"/>
  <c r="S60" i="4"/>
  <c r="V60" i="4" l="1"/>
  <c r="W60" i="4"/>
  <c r="K58" i="4"/>
  <c r="J58" i="4"/>
  <c r="I58" i="4"/>
  <c r="H58" i="4"/>
  <c r="G58" i="4"/>
  <c r="N58" i="4" s="1"/>
  <c r="F58" i="4"/>
  <c r="E58" i="4"/>
  <c r="D58" i="4"/>
  <c r="C58" i="4"/>
  <c r="B58" i="4"/>
  <c r="A58" i="4"/>
  <c r="L58" i="4"/>
  <c r="R59" i="4"/>
  <c r="T59" i="4"/>
  <c r="S59" i="4"/>
  <c r="U59" i="4"/>
  <c r="O58" i="4" l="1"/>
  <c r="W59" i="4"/>
  <c r="V59" i="4"/>
  <c r="M58" i="4"/>
  <c r="K57" i="4"/>
  <c r="J57" i="4"/>
  <c r="I57" i="4"/>
  <c r="H57" i="4"/>
  <c r="G57" i="4"/>
  <c r="F57" i="4"/>
  <c r="E57" i="4"/>
  <c r="D57" i="4"/>
  <c r="C57" i="4"/>
  <c r="B57" i="4"/>
  <c r="A57" i="4"/>
  <c r="L57" i="4"/>
  <c r="P58" i="4"/>
  <c r="Q58" i="4"/>
  <c r="O57" i="4" l="1"/>
  <c r="M57" i="4"/>
  <c r="N57" i="4"/>
  <c r="R58" i="4"/>
  <c r="T58" i="4"/>
  <c r="Q57" i="4"/>
  <c r="U58" i="4"/>
  <c r="S58" i="4"/>
  <c r="V58" i="4" l="1"/>
  <c r="W58" i="4"/>
  <c r="K56" i="4"/>
  <c r="J56" i="4"/>
  <c r="I56" i="4"/>
  <c r="H56" i="4"/>
  <c r="G56" i="4"/>
  <c r="N56" i="4" s="1"/>
  <c r="F56" i="4"/>
  <c r="E56" i="4"/>
  <c r="D56" i="4"/>
  <c r="C56" i="4"/>
  <c r="B56" i="4"/>
  <c r="A56" i="4"/>
  <c r="L56" i="4"/>
  <c r="S57" i="4"/>
  <c r="U57" i="4"/>
  <c r="P57" i="4"/>
  <c r="O56" i="4" l="1"/>
  <c r="M56" i="4"/>
  <c r="K55" i="4"/>
  <c r="J55" i="4"/>
  <c r="I55" i="4"/>
  <c r="H55" i="4"/>
  <c r="G55" i="4"/>
  <c r="F55" i="4"/>
  <c r="E55" i="4"/>
  <c r="D55" i="4"/>
  <c r="C55" i="4"/>
  <c r="B55" i="4"/>
  <c r="A55" i="4"/>
  <c r="L55" i="4"/>
  <c r="P56" i="4"/>
  <c r="R57" i="4"/>
  <c r="Q56" i="4"/>
  <c r="T57" i="4"/>
  <c r="V57" i="4" l="1"/>
  <c r="W57" i="4"/>
  <c r="O55" i="4"/>
  <c r="M55" i="4"/>
  <c r="N55" i="4"/>
  <c r="S56" i="4"/>
  <c r="P55" i="4"/>
  <c r="U56" i="4"/>
  <c r="R56" i="4"/>
  <c r="T56" i="4"/>
  <c r="Q55" i="4"/>
  <c r="V56" i="4" l="1"/>
  <c r="W56" i="4"/>
  <c r="K54" i="4"/>
  <c r="J54" i="4"/>
  <c r="I54" i="4"/>
  <c r="H54" i="4"/>
  <c r="G54" i="4"/>
  <c r="N54" i="4" s="1"/>
  <c r="F54" i="4"/>
  <c r="E54" i="4"/>
  <c r="D54" i="4"/>
  <c r="C54" i="4"/>
  <c r="B54" i="4"/>
  <c r="A54" i="4"/>
  <c r="L54" i="4"/>
  <c r="S55" i="4"/>
  <c r="R55" i="4"/>
  <c r="T55" i="4"/>
  <c r="U55" i="4"/>
  <c r="O54" i="4" l="1"/>
  <c r="V55" i="4"/>
  <c r="W55" i="4"/>
  <c r="M54" i="4"/>
  <c r="K53" i="4"/>
  <c r="J53" i="4"/>
  <c r="I53" i="4"/>
  <c r="H53" i="4"/>
  <c r="G53" i="4"/>
  <c r="F53" i="4"/>
  <c r="E53" i="4"/>
  <c r="D53" i="4"/>
  <c r="C53" i="4"/>
  <c r="B53" i="4"/>
  <c r="A53" i="4"/>
  <c r="L53" i="4"/>
  <c r="P54" i="4"/>
  <c r="Q54" i="4"/>
  <c r="N53" i="4" l="1"/>
  <c r="O53" i="4"/>
  <c r="M53" i="4"/>
  <c r="K52" i="4"/>
  <c r="J52" i="4"/>
  <c r="I52" i="4"/>
  <c r="H52" i="4"/>
  <c r="G52" i="4"/>
  <c r="F52" i="4"/>
  <c r="E52" i="4"/>
  <c r="D52" i="4"/>
  <c r="C52" i="4"/>
  <c r="B52" i="4"/>
  <c r="A52" i="4"/>
  <c r="L52" i="4"/>
  <c r="P53" i="4"/>
  <c r="T54" i="4"/>
  <c r="U54" i="4"/>
  <c r="R54" i="4"/>
  <c r="S54" i="4"/>
  <c r="Q53" i="4"/>
  <c r="V54" i="4" l="1"/>
  <c r="W54" i="4"/>
  <c r="O52" i="4"/>
  <c r="M52" i="4"/>
  <c r="N52" i="4"/>
  <c r="S53" i="4"/>
  <c r="P52" i="4"/>
  <c r="Q52" i="4"/>
  <c r="T53" i="4"/>
  <c r="U53" i="4"/>
  <c r="R53" i="4"/>
  <c r="W53" i="4" l="1"/>
  <c r="V53" i="4"/>
  <c r="K51" i="4"/>
  <c r="J51" i="4"/>
  <c r="I51" i="4"/>
  <c r="H51" i="4"/>
  <c r="G51" i="4"/>
  <c r="N51" i="4" s="1"/>
  <c r="F51" i="4"/>
  <c r="E51" i="4"/>
  <c r="D51" i="4"/>
  <c r="C51" i="4"/>
  <c r="B51" i="4"/>
  <c r="A51" i="4"/>
  <c r="L51" i="4"/>
  <c r="T52" i="4"/>
  <c r="S52" i="4"/>
  <c r="U52" i="4"/>
  <c r="R52" i="4"/>
  <c r="W52" i="4" l="1"/>
  <c r="V52" i="4"/>
  <c r="O51" i="4"/>
  <c r="M51" i="4"/>
  <c r="Q51" i="4"/>
  <c r="K50" i="4" l="1"/>
  <c r="J50" i="4"/>
  <c r="I50" i="4"/>
  <c r="L50" i="4" s="1"/>
  <c r="H50" i="4"/>
  <c r="G50" i="4"/>
  <c r="F50" i="4"/>
  <c r="E50" i="4"/>
  <c r="D50" i="4"/>
  <c r="C50" i="4"/>
  <c r="B50" i="4"/>
  <c r="A50" i="4"/>
  <c r="P51" i="4"/>
  <c r="U51" i="4"/>
  <c r="S51" i="4"/>
  <c r="N50" i="4" l="1"/>
  <c r="O50" i="4"/>
  <c r="M50" i="4"/>
  <c r="K49" i="4"/>
  <c r="J49" i="4"/>
  <c r="I49" i="4"/>
  <c r="H49" i="4"/>
  <c r="G49" i="4"/>
  <c r="F49" i="4"/>
  <c r="E49" i="4"/>
  <c r="D49" i="4"/>
  <c r="C49" i="4"/>
  <c r="B49" i="4"/>
  <c r="A49" i="4"/>
  <c r="L49" i="4"/>
  <c r="Q50" i="4"/>
  <c r="T51" i="4"/>
  <c r="R51" i="4"/>
  <c r="P50" i="4"/>
  <c r="V51" i="4" l="1"/>
  <c r="W51" i="4"/>
  <c r="O49" i="4"/>
  <c r="M49" i="4"/>
  <c r="N49" i="4"/>
  <c r="P49" i="4"/>
  <c r="S50" i="4"/>
  <c r="T50" i="4"/>
  <c r="Q49" i="4"/>
  <c r="U50" i="4"/>
  <c r="R50" i="4"/>
  <c r="W50" i="4" l="1"/>
  <c r="V50" i="4"/>
  <c r="K48" i="4"/>
  <c r="J48" i="4"/>
  <c r="I48" i="4"/>
  <c r="H48" i="4"/>
  <c r="G48" i="4"/>
  <c r="N48" i="4" s="1"/>
  <c r="F48" i="4"/>
  <c r="E48" i="4"/>
  <c r="D48" i="4"/>
  <c r="C48" i="4"/>
  <c r="B48" i="4"/>
  <c r="A48" i="4"/>
  <c r="L48" i="4"/>
  <c r="T49" i="4"/>
  <c r="S49" i="4"/>
  <c r="R49" i="4"/>
  <c r="U49" i="4"/>
  <c r="O48" i="4" l="1"/>
  <c r="W49" i="4"/>
  <c r="V49" i="4"/>
  <c r="M48" i="4"/>
  <c r="K47" i="4"/>
  <c r="J47" i="4"/>
  <c r="I47" i="4"/>
  <c r="H47" i="4"/>
  <c r="G47" i="4"/>
  <c r="F47" i="4"/>
  <c r="E47" i="4"/>
  <c r="D47" i="4"/>
  <c r="C47" i="4"/>
  <c r="B47" i="4"/>
  <c r="A47" i="4"/>
  <c r="L47" i="4"/>
  <c r="P48" i="4"/>
  <c r="Q48" i="4"/>
  <c r="O47" i="4" l="1"/>
  <c r="M47" i="4"/>
  <c r="N47" i="4"/>
  <c r="T48" i="4"/>
  <c r="S48" i="4"/>
  <c r="R48" i="4"/>
  <c r="Q47" i="4"/>
  <c r="U48" i="4"/>
  <c r="V48" i="4" l="1"/>
  <c r="W48" i="4"/>
  <c r="K46" i="4"/>
  <c r="J46" i="4"/>
  <c r="I46" i="4"/>
  <c r="H46" i="4"/>
  <c r="G46" i="4"/>
  <c r="N46" i="4" s="1"/>
  <c r="F46" i="4"/>
  <c r="E46" i="4"/>
  <c r="D46" i="4"/>
  <c r="C46" i="4"/>
  <c r="B46" i="4"/>
  <c r="A46" i="4"/>
  <c r="L46" i="4"/>
  <c r="U47" i="4"/>
  <c r="S47" i="4"/>
  <c r="P47" i="4"/>
  <c r="O46" i="4" l="1"/>
  <c r="M46" i="4"/>
  <c r="K45" i="4"/>
  <c r="J45" i="4"/>
  <c r="I45" i="4"/>
  <c r="H45" i="4"/>
  <c r="G45" i="4"/>
  <c r="F45" i="4"/>
  <c r="E45" i="4"/>
  <c r="D45" i="4"/>
  <c r="C45" i="4"/>
  <c r="B45" i="4"/>
  <c r="A45" i="4"/>
  <c r="L45" i="4"/>
  <c r="R47" i="4"/>
  <c r="T47" i="4"/>
  <c r="Q46" i="4"/>
  <c r="P46" i="4"/>
  <c r="W47" i="4" l="1"/>
  <c r="V47" i="4"/>
  <c r="N45" i="4"/>
  <c r="O45" i="4"/>
  <c r="M45" i="4"/>
  <c r="K44" i="4"/>
  <c r="J44" i="4"/>
  <c r="I44" i="4"/>
  <c r="L44" i="4" s="1"/>
  <c r="H44" i="4"/>
  <c r="G44" i="4"/>
  <c r="F44" i="4"/>
  <c r="E44" i="4"/>
  <c r="D44" i="4"/>
  <c r="C44" i="4"/>
  <c r="B44" i="4"/>
  <c r="A44" i="4"/>
  <c r="R46" i="4"/>
  <c r="Q45" i="4"/>
  <c r="U46" i="4"/>
  <c r="S46" i="4"/>
  <c r="T46" i="4"/>
  <c r="P45" i="4"/>
  <c r="V46" i="4" l="1"/>
  <c r="W46" i="4"/>
  <c r="M44" i="4"/>
  <c r="O44" i="4"/>
  <c r="N44" i="4"/>
  <c r="P44" i="4"/>
  <c r="T45" i="4"/>
  <c r="R45" i="4"/>
  <c r="S45" i="4"/>
  <c r="U45" i="4"/>
  <c r="W45" i="4" l="1"/>
  <c r="V45" i="4"/>
  <c r="K43" i="4"/>
  <c r="J43" i="4"/>
  <c r="I43" i="4"/>
  <c r="H43" i="4"/>
  <c r="G43" i="4"/>
  <c r="F43" i="4"/>
  <c r="E43" i="4"/>
  <c r="D43" i="4"/>
  <c r="C43" i="4"/>
  <c r="B43" i="4"/>
  <c r="A43" i="4"/>
  <c r="L43" i="4"/>
  <c r="R44" i="4"/>
  <c r="T44" i="4"/>
  <c r="Q44" i="4"/>
  <c r="M43" i="4" l="1"/>
  <c r="N43" i="4"/>
  <c r="O43" i="4"/>
  <c r="P43" i="4"/>
  <c r="S44" i="4"/>
  <c r="Q43" i="4"/>
  <c r="U44" i="4"/>
  <c r="V44" i="4" l="1"/>
  <c r="W44" i="4"/>
  <c r="K42" i="4"/>
  <c r="J42" i="4"/>
  <c r="I42" i="4"/>
  <c r="H42" i="4"/>
  <c r="G42" i="4"/>
  <c r="N42" i="4" s="1"/>
  <c r="F42" i="4"/>
  <c r="E42" i="4"/>
  <c r="D42" i="4"/>
  <c r="C42" i="4"/>
  <c r="B42" i="4"/>
  <c r="A42" i="4"/>
  <c r="L42" i="4"/>
  <c r="U43" i="4"/>
  <c r="R43" i="4"/>
  <c r="S43" i="4"/>
  <c r="T43" i="4"/>
  <c r="O42" i="4" l="1"/>
  <c r="W43" i="4"/>
  <c r="V43" i="4"/>
  <c r="M42" i="4"/>
  <c r="K41" i="4"/>
  <c r="J41" i="4"/>
  <c r="I41" i="4"/>
  <c r="H41" i="4"/>
  <c r="G41" i="4"/>
  <c r="F41" i="4"/>
  <c r="E41" i="4"/>
  <c r="D41" i="4"/>
  <c r="C41" i="4"/>
  <c r="B41" i="4"/>
  <c r="A41" i="4"/>
  <c r="L41" i="4"/>
  <c r="Q42" i="4"/>
  <c r="P42" i="4"/>
  <c r="O41" i="4" l="1"/>
  <c r="M41" i="4"/>
  <c r="N41" i="4"/>
  <c r="P41" i="4"/>
  <c r="T42" i="4"/>
  <c r="R42" i="4"/>
  <c r="Q41" i="4"/>
  <c r="S42" i="4"/>
  <c r="U42" i="4"/>
  <c r="V42" i="4" l="1"/>
  <c r="W42" i="4"/>
  <c r="K40" i="4"/>
  <c r="J40" i="4"/>
  <c r="I40" i="4"/>
  <c r="H40" i="4"/>
  <c r="G40" i="4"/>
  <c r="F40" i="4"/>
  <c r="E40" i="4"/>
  <c r="D40" i="4"/>
  <c r="C40" i="4"/>
  <c r="B40" i="4"/>
  <c r="A40" i="4"/>
  <c r="L40" i="4"/>
  <c r="T41" i="4"/>
  <c r="U41" i="4"/>
  <c r="S41" i="4"/>
  <c r="R41" i="4"/>
  <c r="O40" i="4" l="1"/>
  <c r="V41" i="4"/>
  <c r="W41" i="4"/>
  <c r="M40" i="4"/>
  <c r="N40" i="4"/>
  <c r="Q40" i="4"/>
  <c r="P40" i="4"/>
  <c r="K39" i="4" l="1"/>
  <c r="J39" i="4"/>
  <c r="I39" i="4"/>
  <c r="H39" i="4"/>
  <c r="G39" i="4"/>
  <c r="F39" i="4"/>
  <c r="E39" i="4"/>
  <c r="D39" i="4"/>
  <c r="C39" i="4"/>
  <c r="B39" i="4"/>
  <c r="A39" i="4"/>
  <c r="L39" i="4"/>
  <c r="T40" i="4"/>
  <c r="R40" i="4"/>
  <c r="S40" i="4"/>
  <c r="U40" i="4"/>
  <c r="N39" i="4" l="1"/>
  <c r="O39" i="4"/>
  <c r="V40" i="4"/>
  <c r="W40" i="4"/>
  <c r="M39" i="4"/>
  <c r="K38" i="4"/>
  <c r="J38" i="4"/>
  <c r="I38" i="4"/>
  <c r="L38" i="4" s="1"/>
  <c r="H38" i="4"/>
  <c r="G38" i="4"/>
  <c r="F38" i="4"/>
  <c r="E38" i="4"/>
  <c r="D38" i="4"/>
  <c r="C38" i="4"/>
  <c r="B38" i="4"/>
  <c r="A38" i="4"/>
  <c r="Q39" i="4"/>
  <c r="P39" i="4"/>
  <c r="O38" i="4" l="1"/>
  <c r="M38" i="4"/>
  <c r="N38" i="4"/>
  <c r="Q38" i="4"/>
  <c r="R39" i="4"/>
  <c r="S39" i="4"/>
  <c r="U39" i="4"/>
  <c r="T39" i="4"/>
  <c r="W39" i="4" l="1"/>
  <c r="V39" i="4"/>
  <c r="K37" i="4"/>
  <c r="J37" i="4"/>
  <c r="I37" i="4"/>
  <c r="H37" i="4"/>
  <c r="G37" i="4"/>
  <c r="N37" i="4" s="1"/>
  <c r="F37" i="4"/>
  <c r="E37" i="4"/>
  <c r="D37" i="4"/>
  <c r="C37" i="4"/>
  <c r="B37" i="4"/>
  <c r="A37" i="4"/>
  <c r="L37" i="4"/>
  <c r="S38" i="4"/>
  <c r="U38" i="4"/>
  <c r="P38" i="4"/>
  <c r="O37" i="4" l="1"/>
  <c r="M37" i="4"/>
  <c r="K36" i="4"/>
  <c r="J36" i="4"/>
  <c r="I36" i="4"/>
  <c r="H36" i="4"/>
  <c r="G36" i="4"/>
  <c r="F36" i="4"/>
  <c r="E36" i="4"/>
  <c r="D36" i="4"/>
  <c r="C36" i="4"/>
  <c r="B36" i="4"/>
  <c r="A36" i="4"/>
  <c r="L36" i="4"/>
  <c r="R38" i="4"/>
  <c r="T38" i="4"/>
  <c r="Q37" i="4"/>
  <c r="P37" i="4"/>
  <c r="V38" i="4" l="1"/>
  <c r="W38" i="4"/>
  <c r="O36" i="4"/>
  <c r="M36" i="4"/>
  <c r="N36" i="4"/>
  <c r="P36" i="4"/>
  <c r="R37" i="4"/>
  <c r="Q36" i="4"/>
  <c r="U37" i="4"/>
  <c r="S37" i="4"/>
  <c r="T37" i="4"/>
  <c r="W37" i="4" l="1"/>
  <c r="V37" i="4"/>
  <c r="K35" i="4"/>
  <c r="J35" i="4"/>
  <c r="I35" i="4"/>
  <c r="H35" i="4"/>
  <c r="G35" i="4"/>
  <c r="N35" i="4" s="1"/>
  <c r="F35" i="4"/>
  <c r="E35" i="4"/>
  <c r="D35" i="4"/>
  <c r="C35" i="4"/>
  <c r="B35" i="4"/>
  <c r="A35" i="4"/>
  <c r="L35" i="4"/>
  <c r="R36" i="4"/>
  <c r="S36" i="4"/>
  <c r="T36" i="4"/>
  <c r="U36" i="4"/>
  <c r="O35" i="4" l="1"/>
  <c r="W36" i="4"/>
  <c r="V36" i="4"/>
  <c r="M35" i="4"/>
  <c r="K34" i="4"/>
  <c r="J34" i="4"/>
  <c r="I34" i="4"/>
  <c r="H34" i="4"/>
  <c r="G34" i="4"/>
  <c r="F34" i="4"/>
  <c r="E34" i="4"/>
  <c r="D34" i="4"/>
  <c r="C34" i="4"/>
  <c r="B34" i="4"/>
  <c r="A34" i="4"/>
  <c r="L34" i="4"/>
  <c r="Q35" i="4"/>
  <c r="P35" i="4"/>
  <c r="O34" i="4" l="1"/>
  <c r="M34" i="4"/>
  <c r="N34" i="4"/>
  <c r="P34" i="4"/>
  <c r="R35" i="4"/>
  <c r="T35" i="4"/>
  <c r="S35" i="4"/>
  <c r="Q34" i="4"/>
  <c r="U35" i="4"/>
  <c r="V35" i="4" l="1"/>
  <c r="W35" i="4"/>
  <c r="K33" i="4"/>
  <c r="J33" i="4"/>
  <c r="I33" i="4"/>
  <c r="H33" i="4"/>
  <c r="G33" i="4"/>
  <c r="N33" i="4" s="1"/>
  <c r="F33" i="4"/>
  <c r="E33" i="4"/>
  <c r="D33" i="4"/>
  <c r="C33" i="4"/>
  <c r="B33" i="4"/>
  <c r="A33" i="4"/>
  <c r="L33" i="4"/>
  <c r="R34" i="4"/>
  <c r="S34" i="4"/>
  <c r="T34" i="4"/>
  <c r="U34" i="4"/>
  <c r="O33" i="4" l="1"/>
  <c r="W34" i="4"/>
  <c r="V34" i="4"/>
  <c r="M33" i="4"/>
  <c r="K32" i="4"/>
  <c r="J32" i="4"/>
  <c r="I32" i="4"/>
  <c r="H32" i="4"/>
  <c r="G32" i="4"/>
  <c r="F32" i="4"/>
  <c r="E32" i="4"/>
  <c r="D32" i="4"/>
  <c r="C32" i="4"/>
  <c r="B32" i="4"/>
  <c r="A32" i="4"/>
  <c r="L32" i="4"/>
  <c r="Q33" i="4"/>
  <c r="P33" i="4"/>
  <c r="M32" i="4" l="1"/>
  <c r="O32" i="4"/>
  <c r="N32" i="4"/>
  <c r="P32" i="4"/>
  <c r="S33" i="4"/>
  <c r="U33" i="4"/>
  <c r="T33" i="4"/>
  <c r="Q32" i="4"/>
  <c r="R33" i="4"/>
  <c r="V33" i="4" l="1"/>
  <c r="W33" i="4"/>
  <c r="K31" i="4"/>
  <c r="J31" i="4"/>
  <c r="I31" i="4"/>
  <c r="H31" i="4"/>
  <c r="G31" i="4"/>
  <c r="F31" i="4"/>
  <c r="E31" i="4"/>
  <c r="D31" i="4"/>
  <c r="C31" i="4"/>
  <c r="B31" i="4"/>
  <c r="A31" i="4"/>
  <c r="L31" i="4"/>
  <c r="R32" i="4"/>
  <c r="S32" i="4"/>
  <c r="T32" i="4"/>
  <c r="U32" i="4"/>
  <c r="O31" i="4" l="1"/>
  <c r="N31" i="4"/>
  <c r="V32" i="4"/>
  <c r="W32" i="4"/>
  <c r="M31" i="4"/>
  <c r="K30" i="4"/>
  <c r="J30" i="4"/>
  <c r="I30" i="4"/>
  <c r="L30" i="4" s="1"/>
  <c r="H30" i="4"/>
  <c r="G30" i="4"/>
  <c r="F30" i="4"/>
  <c r="E30" i="4"/>
  <c r="D30" i="4"/>
  <c r="C30" i="4"/>
  <c r="B30" i="4"/>
  <c r="A30" i="4"/>
  <c r="P31" i="4"/>
  <c r="Q31" i="4"/>
  <c r="O30" i="4" l="1"/>
  <c r="M30" i="4"/>
  <c r="N30" i="4"/>
  <c r="S31" i="4"/>
  <c r="U31" i="4"/>
  <c r="P30" i="4"/>
  <c r="Q30" i="4"/>
  <c r="R31" i="4"/>
  <c r="T31" i="4"/>
  <c r="W31" i="4" l="1"/>
  <c r="V31" i="4"/>
  <c r="K29" i="4"/>
  <c r="J29" i="4"/>
  <c r="I29" i="4"/>
  <c r="H29" i="4"/>
  <c r="G29" i="4"/>
  <c r="F29" i="4"/>
  <c r="E29" i="4"/>
  <c r="D29" i="4"/>
  <c r="C29" i="4"/>
  <c r="B29" i="4"/>
  <c r="A29" i="4"/>
  <c r="L29" i="4"/>
  <c r="S30" i="4"/>
  <c r="U30" i="4"/>
  <c r="R30" i="4"/>
  <c r="T30" i="4"/>
  <c r="O29" i="4" l="1"/>
  <c r="N29" i="4"/>
  <c r="W30" i="4"/>
  <c r="V30" i="4"/>
  <c r="M29" i="4"/>
  <c r="K28" i="4"/>
  <c r="J28" i="4"/>
  <c r="I28" i="4"/>
  <c r="L28" i="4" s="1"/>
  <c r="H28" i="4"/>
  <c r="G28" i="4"/>
  <c r="F28" i="4"/>
  <c r="E28" i="4"/>
  <c r="D28" i="4"/>
  <c r="C28" i="4"/>
  <c r="B28" i="4"/>
  <c r="A28" i="4"/>
  <c r="Q29" i="4"/>
  <c r="P29" i="4"/>
  <c r="O28" i="4" l="1"/>
  <c r="M28" i="4"/>
  <c r="N28" i="4"/>
  <c r="S29" i="4"/>
  <c r="Q28" i="4"/>
  <c r="R29" i="4"/>
  <c r="U29" i="4"/>
  <c r="P28" i="4"/>
  <c r="T29" i="4"/>
  <c r="V29" i="4" l="1"/>
  <c r="W29" i="4"/>
  <c r="K27" i="4"/>
  <c r="J27" i="4"/>
  <c r="I27" i="4"/>
  <c r="H27" i="4"/>
  <c r="G27" i="4"/>
  <c r="F27" i="4"/>
  <c r="E27" i="4"/>
  <c r="D27" i="4"/>
  <c r="C27" i="4"/>
  <c r="B27" i="4"/>
  <c r="A27" i="4"/>
  <c r="L27" i="4"/>
  <c r="S28" i="4"/>
  <c r="U28" i="4"/>
  <c r="T28" i="4"/>
  <c r="R28" i="4"/>
  <c r="V28" i="4" l="1"/>
  <c r="W28" i="4"/>
  <c r="O27" i="4"/>
  <c r="M27" i="4"/>
  <c r="N27" i="4"/>
  <c r="P27" i="4"/>
  <c r="K26" i="4" l="1"/>
  <c r="J26" i="4"/>
  <c r="I26" i="4"/>
  <c r="L26" i="4" s="1"/>
  <c r="H26" i="4"/>
  <c r="G26" i="4"/>
  <c r="F26" i="4"/>
  <c r="E26" i="4"/>
  <c r="D26" i="4"/>
  <c r="C26" i="4"/>
  <c r="B26" i="4"/>
  <c r="A26" i="4"/>
  <c r="R27" i="4"/>
  <c r="Q27" i="4"/>
  <c r="T27" i="4"/>
  <c r="N26" i="4" l="1"/>
  <c r="O26" i="4"/>
  <c r="M26" i="4"/>
  <c r="K25" i="4"/>
  <c r="J25" i="4"/>
  <c r="I25" i="4"/>
  <c r="H25" i="4"/>
  <c r="G25" i="4"/>
  <c r="F25" i="4"/>
  <c r="E25" i="4"/>
  <c r="D25" i="4"/>
  <c r="C25" i="4"/>
  <c r="B25" i="4"/>
  <c r="A25" i="4"/>
  <c r="L25" i="4"/>
  <c r="Q26" i="4"/>
  <c r="S27" i="4"/>
  <c r="P26" i="4"/>
  <c r="U27" i="4"/>
  <c r="V27" i="4" l="1"/>
  <c r="W27" i="4"/>
  <c r="O25" i="4"/>
  <c r="M25" i="4"/>
  <c r="N25" i="4"/>
  <c r="P25" i="4"/>
  <c r="Q25" i="4"/>
  <c r="T26" i="4"/>
  <c r="U26" i="4"/>
  <c r="R26" i="4"/>
  <c r="S26" i="4"/>
  <c r="V26" i="4" l="1"/>
  <c r="W26" i="4"/>
  <c r="K24" i="4"/>
  <c r="J24" i="4"/>
  <c r="I24" i="4"/>
  <c r="H24" i="4"/>
  <c r="G24" i="4"/>
  <c r="N24" i="4" s="1"/>
  <c r="F24" i="4"/>
  <c r="E24" i="4"/>
  <c r="D24" i="4"/>
  <c r="C24" i="4"/>
  <c r="B24" i="4"/>
  <c r="A24" i="4"/>
  <c r="L24" i="4"/>
  <c r="S25" i="4"/>
  <c r="U25" i="4"/>
  <c r="R25" i="4"/>
  <c r="T25" i="4"/>
  <c r="O24" i="4" l="1"/>
  <c r="W25" i="4"/>
  <c r="V25" i="4"/>
  <c r="M24" i="4"/>
  <c r="K23" i="4"/>
  <c r="J23" i="4"/>
  <c r="I23" i="4"/>
  <c r="H23" i="4"/>
  <c r="G23" i="4"/>
  <c r="F23" i="4"/>
  <c r="E23" i="4"/>
  <c r="D23" i="4"/>
  <c r="C23" i="4"/>
  <c r="B23" i="4"/>
  <c r="A23" i="4"/>
  <c r="L23" i="4"/>
  <c r="P24" i="4"/>
  <c r="Q24" i="4"/>
  <c r="N23" i="4" l="1"/>
  <c r="O23" i="4"/>
  <c r="M23" i="4"/>
  <c r="K22" i="4"/>
  <c r="J22" i="4"/>
  <c r="I22" i="4"/>
  <c r="H22" i="4"/>
  <c r="G22" i="4"/>
  <c r="F22" i="4"/>
  <c r="E22" i="4"/>
  <c r="D22" i="4"/>
  <c r="C22" i="4"/>
  <c r="B22" i="4"/>
  <c r="A22" i="4"/>
  <c r="L22" i="4"/>
  <c r="R24" i="4"/>
  <c r="T24" i="4"/>
  <c r="U24" i="4"/>
  <c r="Q23" i="4"/>
  <c r="P23" i="4"/>
  <c r="S24" i="4"/>
  <c r="V24" i="4" l="1"/>
  <c r="W24" i="4"/>
  <c r="O22" i="4"/>
  <c r="M22" i="4"/>
  <c r="N22" i="4"/>
  <c r="U23" i="4"/>
  <c r="R23" i="4"/>
  <c r="S23" i="4"/>
  <c r="P22" i="4"/>
  <c r="T23" i="4"/>
  <c r="Q22" i="4"/>
  <c r="V23" i="4" l="1"/>
  <c r="W23" i="4"/>
  <c r="K21" i="4"/>
  <c r="J21" i="4"/>
  <c r="I21" i="4"/>
  <c r="H21" i="4"/>
  <c r="G21" i="4"/>
  <c r="N21" i="4" s="1"/>
  <c r="F21" i="4"/>
  <c r="E21" i="4"/>
  <c r="D21" i="4"/>
  <c r="C21" i="4"/>
  <c r="B21" i="4"/>
  <c r="A21" i="4"/>
  <c r="L21" i="4"/>
  <c r="T22" i="4"/>
  <c r="S22" i="4"/>
  <c r="R22" i="4"/>
  <c r="U22" i="4"/>
  <c r="O21" i="4" l="1"/>
  <c r="W22" i="4"/>
  <c r="V22" i="4"/>
  <c r="M21" i="4"/>
  <c r="Q21" i="4"/>
  <c r="P21" i="4"/>
  <c r="K20" i="4" l="1"/>
  <c r="J20" i="4"/>
  <c r="I20" i="4"/>
  <c r="H20" i="4"/>
  <c r="G20" i="4"/>
  <c r="F20" i="4"/>
  <c r="E20" i="4"/>
  <c r="D20" i="4"/>
  <c r="C20" i="4"/>
  <c r="B20" i="4"/>
  <c r="A20" i="4"/>
  <c r="L20" i="4"/>
  <c r="T21" i="4"/>
  <c r="S21" i="4"/>
  <c r="U21" i="4"/>
  <c r="R21" i="4"/>
  <c r="W21" i="4" l="1"/>
  <c r="V21" i="4"/>
  <c r="N20" i="4"/>
  <c r="O20" i="4"/>
  <c r="M20" i="4"/>
  <c r="P20" i="4"/>
  <c r="Q20" i="4"/>
  <c r="K19" i="4" l="1"/>
  <c r="J19" i="4"/>
  <c r="I19" i="4"/>
  <c r="H19" i="4"/>
  <c r="G19" i="4"/>
  <c r="F19" i="4"/>
  <c r="E19" i="4"/>
  <c r="D19" i="4"/>
  <c r="C19" i="4"/>
  <c r="B19" i="4"/>
  <c r="A19" i="4"/>
  <c r="L19" i="4"/>
  <c r="S20" i="4"/>
  <c r="U20" i="4"/>
  <c r="T20" i="4"/>
  <c r="R20" i="4"/>
  <c r="N19" i="4" l="1"/>
  <c r="V20" i="4"/>
  <c r="W20" i="4"/>
  <c r="O19" i="4"/>
  <c r="M19" i="4"/>
  <c r="Q19" i="4"/>
  <c r="K18" i="4" l="1"/>
  <c r="J18" i="4"/>
  <c r="I18" i="4"/>
  <c r="L18" i="4" s="1"/>
  <c r="H18" i="4"/>
  <c r="G18" i="4"/>
  <c r="F18" i="4"/>
  <c r="E18" i="4"/>
  <c r="D18" i="4"/>
  <c r="C18" i="4"/>
  <c r="B18" i="4"/>
  <c r="A18" i="4"/>
  <c r="S19" i="4"/>
  <c r="P19" i="4"/>
  <c r="U19" i="4"/>
  <c r="N18" i="4" l="1"/>
  <c r="O18" i="4"/>
  <c r="M18" i="4"/>
  <c r="P18" i="4"/>
  <c r="R19" i="4"/>
  <c r="Q18" i="4"/>
  <c r="T19" i="4"/>
  <c r="V19" i="4" l="1"/>
  <c r="W19" i="4"/>
  <c r="K17" i="4"/>
  <c r="J17" i="4"/>
  <c r="I17" i="4"/>
  <c r="H17" i="4"/>
  <c r="G17" i="4"/>
  <c r="F17" i="4"/>
  <c r="E17" i="4"/>
  <c r="D17" i="4"/>
  <c r="C17" i="4"/>
  <c r="B17" i="4"/>
  <c r="A17" i="4"/>
  <c r="L17" i="4"/>
  <c r="S18" i="4"/>
  <c r="U18" i="4"/>
  <c r="T18" i="4"/>
  <c r="R18" i="4"/>
  <c r="W18" i="4" l="1"/>
  <c r="V18" i="4"/>
  <c r="N17" i="4"/>
  <c r="O17" i="4"/>
  <c r="M17" i="4"/>
  <c r="Q17" i="4"/>
  <c r="K16" i="4" l="1"/>
  <c r="J16" i="4"/>
  <c r="I16" i="4"/>
  <c r="L16" i="4" s="1"/>
  <c r="H16" i="4"/>
  <c r="G16" i="4"/>
  <c r="F16" i="4"/>
  <c r="E16" i="4"/>
  <c r="D16" i="4"/>
  <c r="C16" i="4"/>
  <c r="B16" i="4"/>
  <c r="A16" i="4"/>
  <c r="U17" i="4"/>
  <c r="S17" i="4"/>
  <c r="P17" i="4"/>
  <c r="N16" i="4" l="1"/>
  <c r="O16" i="4"/>
  <c r="M16" i="4"/>
  <c r="P16" i="4"/>
  <c r="R17" i="4"/>
  <c r="Q16" i="4"/>
  <c r="T17" i="4"/>
  <c r="W17" i="4" l="1"/>
  <c r="V17" i="4"/>
  <c r="K15" i="4"/>
  <c r="J15" i="4"/>
  <c r="I15" i="4"/>
  <c r="H15" i="4"/>
  <c r="G15" i="4"/>
  <c r="N15" i="4" s="1"/>
  <c r="F15" i="4"/>
  <c r="E15" i="4"/>
  <c r="D15" i="4"/>
  <c r="C15" i="4"/>
  <c r="B15" i="4"/>
  <c r="A15" i="4"/>
  <c r="L15" i="4"/>
  <c r="S16" i="4"/>
  <c r="T16" i="4"/>
  <c r="R16" i="4"/>
  <c r="U16" i="4"/>
  <c r="W16" i="4" l="1"/>
  <c r="V16" i="4"/>
  <c r="O15" i="4"/>
  <c r="M15" i="4"/>
  <c r="P15" i="4"/>
  <c r="K14" i="4" l="1"/>
  <c r="J14" i="4"/>
  <c r="I14" i="4"/>
  <c r="L14" i="4" s="1"/>
  <c r="H14" i="4"/>
  <c r="G14" i="4"/>
  <c r="F14" i="4"/>
  <c r="E14" i="4"/>
  <c r="D14" i="4"/>
  <c r="C14" i="4"/>
  <c r="B14" i="4"/>
  <c r="A14" i="4"/>
  <c r="Q15" i="4"/>
  <c r="T15" i="4"/>
  <c r="R15" i="4"/>
  <c r="N14" i="4" l="1"/>
  <c r="O14" i="4"/>
  <c r="M14" i="4"/>
  <c r="U15" i="4"/>
  <c r="P14" i="4"/>
  <c r="S15" i="4"/>
  <c r="Q14" i="4"/>
  <c r="W15" i="4" l="1"/>
  <c r="V15" i="4"/>
  <c r="K13" i="4"/>
  <c r="J13" i="4"/>
  <c r="I13" i="4"/>
  <c r="H13" i="4"/>
  <c r="G13" i="4"/>
  <c r="F13" i="4"/>
  <c r="E13" i="4"/>
  <c r="D13" i="4"/>
  <c r="C13" i="4"/>
  <c r="B13" i="4"/>
  <c r="A13" i="4"/>
  <c r="L13" i="4"/>
  <c r="U14" i="4"/>
  <c r="T14" i="4"/>
  <c r="S14" i="4"/>
  <c r="R14" i="4"/>
  <c r="W14" i="4" l="1"/>
  <c r="V14" i="4"/>
  <c r="O13" i="4"/>
  <c r="N13" i="4"/>
  <c r="M13" i="4"/>
  <c r="P13" i="4"/>
  <c r="K12" i="4" l="1"/>
  <c r="J12" i="4"/>
  <c r="I12" i="4"/>
  <c r="L12" i="4" s="1"/>
  <c r="H12" i="4"/>
  <c r="G12" i="4"/>
  <c r="F12" i="4"/>
  <c r="E12" i="4"/>
  <c r="D12" i="4"/>
  <c r="C12" i="4"/>
  <c r="B12" i="4"/>
  <c r="A12" i="4"/>
  <c r="Q13" i="4"/>
  <c r="R13" i="4"/>
  <c r="T13" i="4"/>
  <c r="O12" i="4" l="1"/>
  <c r="N12" i="4"/>
  <c r="M12" i="4"/>
  <c r="U13" i="4"/>
  <c r="Q12" i="4"/>
  <c r="P12" i="4"/>
  <c r="S13" i="4"/>
  <c r="W13" i="4" l="1"/>
  <c r="V13" i="4"/>
  <c r="K11" i="4"/>
  <c r="J11" i="4"/>
  <c r="I11" i="4"/>
  <c r="H11" i="4"/>
  <c r="G11" i="4"/>
  <c r="F11" i="4"/>
  <c r="E11" i="4"/>
  <c r="D11" i="4"/>
  <c r="C11" i="4"/>
  <c r="B11" i="4"/>
  <c r="A11" i="4"/>
  <c r="L11" i="4"/>
  <c r="T12" i="4"/>
  <c r="U12" i="4"/>
  <c r="R12" i="4"/>
  <c r="S12" i="4"/>
  <c r="V12" i="4" l="1"/>
  <c r="W12" i="4"/>
  <c r="O11" i="4"/>
  <c r="N11" i="4"/>
  <c r="M11" i="4"/>
  <c r="Q11" i="4"/>
  <c r="K10" i="4" l="1"/>
  <c r="J10" i="4"/>
  <c r="I10" i="4"/>
  <c r="L10" i="4" s="1"/>
  <c r="H10" i="4"/>
  <c r="G10" i="4"/>
  <c r="F10" i="4"/>
  <c r="E10" i="4"/>
  <c r="D10" i="4"/>
  <c r="C10" i="4"/>
  <c r="B10" i="4"/>
  <c r="A10" i="4"/>
  <c r="U11" i="4"/>
  <c r="P11" i="4"/>
  <c r="S11" i="4"/>
  <c r="O10" i="4" l="1"/>
  <c r="N10" i="4"/>
  <c r="M10" i="4"/>
  <c r="R11" i="4"/>
  <c r="Q10" i="4"/>
  <c r="T11" i="4"/>
  <c r="P10" i="4"/>
  <c r="W11" i="4" l="1"/>
  <c r="V11" i="4"/>
  <c r="K9" i="4"/>
  <c r="J9" i="4"/>
  <c r="I9" i="4"/>
  <c r="H9" i="4"/>
  <c r="G9" i="4"/>
  <c r="F9" i="4"/>
  <c r="E9" i="4"/>
  <c r="D9" i="4"/>
  <c r="C9" i="4"/>
  <c r="B9" i="4"/>
  <c r="A9" i="4"/>
  <c r="L9" i="4"/>
  <c r="U10" i="4"/>
  <c r="S10" i="4"/>
  <c r="R10" i="4"/>
  <c r="T10" i="4"/>
  <c r="V10" i="4" l="1"/>
  <c r="W10" i="4"/>
  <c r="O9" i="4"/>
  <c r="N9" i="4"/>
  <c r="M9" i="4"/>
  <c r="P9" i="4"/>
  <c r="K8" i="4" l="1"/>
  <c r="J8" i="4"/>
  <c r="I8" i="4"/>
  <c r="L8" i="4" s="1"/>
  <c r="H8" i="4"/>
  <c r="G8" i="4"/>
  <c r="F8" i="4"/>
  <c r="E8" i="4"/>
  <c r="D8" i="4"/>
  <c r="C8" i="4"/>
  <c r="B8" i="4"/>
  <c r="A8" i="4"/>
  <c r="Q9" i="4"/>
  <c r="T9" i="4"/>
  <c r="R9" i="4"/>
  <c r="O8" i="4" l="1"/>
  <c r="N8" i="4"/>
  <c r="M8" i="4"/>
  <c r="Q8" i="4"/>
  <c r="S9" i="4"/>
  <c r="U9" i="4"/>
  <c r="P8" i="4"/>
  <c r="V9" i="4" l="1"/>
  <c r="W9" i="4"/>
  <c r="K7" i="4"/>
  <c r="J7" i="4"/>
  <c r="I7" i="4"/>
  <c r="H7" i="4"/>
  <c r="G7" i="4"/>
  <c r="N7" i="4" s="1"/>
  <c r="F7" i="4"/>
  <c r="E7" i="4"/>
  <c r="D7" i="4"/>
  <c r="C7" i="4"/>
  <c r="B7" i="4"/>
  <c r="A7" i="4"/>
  <c r="L7" i="4"/>
  <c r="U8" i="4"/>
  <c r="S8" i="4"/>
  <c r="T8" i="4"/>
  <c r="R8" i="4"/>
  <c r="W8" i="4" l="1"/>
  <c r="V8" i="4"/>
  <c r="O7" i="4"/>
  <c r="M7" i="4"/>
  <c r="P7" i="4"/>
  <c r="K6" i="4" l="1"/>
  <c r="J6" i="4"/>
  <c r="I6" i="4"/>
  <c r="L6" i="4" s="1"/>
  <c r="H6" i="4"/>
  <c r="G6" i="4"/>
  <c r="F6" i="4"/>
  <c r="E6" i="4"/>
  <c r="D6" i="4"/>
  <c r="C6" i="4"/>
  <c r="B6" i="4"/>
  <c r="A6" i="4"/>
  <c r="R7" i="4"/>
  <c r="T7" i="4"/>
  <c r="Q7" i="4"/>
  <c r="N6" i="4" l="1"/>
  <c r="O6" i="4"/>
  <c r="M6" i="4"/>
  <c r="P6" i="4"/>
  <c r="U7" i="4"/>
  <c r="S7" i="4"/>
  <c r="Q6" i="4"/>
  <c r="W7" i="4" l="1"/>
  <c r="V7" i="4"/>
  <c r="K5" i="4"/>
  <c r="J5" i="4"/>
  <c r="I5" i="4"/>
  <c r="H5" i="4"/>
  <c r="G5" i="4"/>
  <c r="F5" i="4"/>
  <c r="E5" i="4"/>
  <c r="D5" i="4"/>
  <c r="C5" i="4"/>
  <c r="B5" i="4"/>
  <c r="A5" i="4"/>
  <c r="L5" i="4"/>
  <c r="S6" i="4"/>
  <c r="U6" i="4"/>
  <c r="R6" i="4"/>
  <c r="T6" i="4"/>
  <c r="V6" i="4" l="1"/>
  <c r="W6" i="4"/>
  <c r="O5" i="4"/>
  <c r="N5" i="4"/>
  <c r="M5" i="4"/>
  <c r="Q5" i="4"/>
  <c r="K4" i="4" l="1"/>
  <c r="J4" i="4"/>
  <c r="I4" i="4"/>
  <c r="L4" i="4" s="1"/>
  <c r="H4" i="4"/>
  <c r="G4" i="4"/>
  <c r="F4" i="4"/>
  <c r="E4" i="4"/>
  <c r="D4" i="4"/>
  <c r="C4" i="4"/>
  <c r="B4" i="4"/>
  <c r="A4" i="4"/>
  <c r="U5" i="4"/>
  <c r="S5" i="4"/>
  <c r="P5" i="4"/>
  <c r="N4" i="4" l="1"/>
  <c r="O4" i="4"/>
  <c r="M4" i="4"/>
  <c r="P4" i="4"/>
  <c r="R5" i="4"/>
  <c r="T5" i="4"/>
  <c r="Q4" i="4"/>
  <c r="W5" i="4" l="1"/>
  <c r="V5" i="4"/>
  <c r="K3" i="4"/>
  <c r="J3" i="4"/>
  <c r="I3" i="4"/>
  <c r="H3" i="4"/>
  <c r="G3" i="4"/>
  <c r="F3" i="4"/>
  <c r="E3" i="4"/>
  <c r="D3" i="4"/>
  <c r="C3" i="4"/>
  <c r="B3" i="4"/>
  <c r="A3" i="4"/>
  <c r="L3" i="4"/>
  <c r="R4" i="4"/>
  <c r="S4" i="4"/>
  <c r="T4" i="4"/>
  <c r="U4" i="4"/>
  <c r="N3" i="4" l="1"/>
  <c r="O3" i="4"/>
  <c r="V4" i="4"/>
  <c r="W4" i="4"/>
  <c r="M3" i="4"/>
  <c r="P3" i="4"/>
  <c r="Q3" i="4"/>
  <c r="K2" i="4" l="1"/>
  <c r="J2" i="4"/>
  <c r="I2" i="4"/>
  <c r="H2" i="4"/>
  <c r="G2" i="4"/>
  <c r="F2" i="4"/>
  <c r="E2" i="4"/>
  <c r="D2" i="4"/>
  <c r="C2" i="4"/>
  <c r="B2" i="4"/>
  <c r="A2" i="4"/>
  <c r="H20" i="7"/>
  <c r="G20" i="7"/>
  <c r="D20" i="7"/>
  <c r="A20" i="7"/>
  <c r="H19" i="7"/>
  <c r="G19" i="7"/>
  <c r="D19" i="7"/>
  <c r="A19" i="7"/>
  <c r="H18" i="7"/>
  <c r="G18" i="7"/>
  <c r="D18" i="7"/>
  <c r="A18" i="7"/>
  <c r="H17" i="7"/>
  <c r="G17" i="7"/>
  <c r="D17" i="7"/>
  <c r="A17" i="7"/>
  <c r="H16" i="7"/>
  <c r="G16" i="7"/>
  <c r="D16" i="7"/>
  <c r="A16" i="7"/>
  <c r="H15" i="7"/>
  <c r="G15" i="7"/>
  <c r="D15" i="7"/>
  <c r="A15" i="7"/>
  <c r="H14" i="7"/>
  <c r="G14" i="7"/>
  <c r="D14" i="7"/>
  <c r="A14" i="7"/>
  <c r="H13" i="7"/>
  <c r="G13" i="7"/>
  <c r="D13" i="7"/>
  <c r="A13" i="7"/>
  <c r="H12" i="7"/>
  <c r="G12" i="7"/>
  <c r="D12" i="7"/>
  <c r="A12" i="7"/>
  <c r="H11" i="7"/>
  <c r="G11" i="7"/>
  <c r="D11" i="7"/>
  <c r="A11" i="7"/>
  <c r="H10" i="7"/>
  <c r="G10" i="7"/>
  <c r="D10" i="7"/>
  <c r="A10" i="7"/>
  <c r="H9" i="7"/>
  <c r="G9" i="7"/>
  <c r="D9" i="7"/>
  <c r="A9" i="7"/>
  <c r="H8" i="7"/>
  <c r="G8" i="7"/>
  <c r="D8" i="7"/>
  <c r="A8" i="7"/>
  <c r="H7" i="7"/>
  <c r="G7" i="7"/>
  <c r="D7" i="7"/>
  <c r="A7" i="7"/>
  <c r="H6" i="7"/>
  <c r="G6" i="7"/>
  <c r="D6" i="7"/>
  <c r="A6" i="7"/>
  <c r="H5" i="7"/>
  <c r="G5" i="7"/>
  <c r="D5" i="7"/>
  <c r="A5" i="7"/>
  <c r="H4" i="7"/>
  <c r="G4" i="7"/>
  <c r="D4" i="7"/>
  <c r="A4" i="7"/>
  <c r="H3" i="7"/>
  <c r="G3" i="7"/>
  <c r="D3" i="7"/>
  <c r="E3" i="7" s="1"/>
  <c r="A3" i="7"/>
  <c r="G2" i="7"/>
  <c r="H2" i="7" s="1"/>
  <c r="D2" i="7"/>
  <c r="E2" i="7" s="1"/>
  <c r="A2" i="7"/>
  <c r="B2" i="7" s="1"/>
  <c r="L2" i="4"/>
  <c r="S3" i="4"/>
  <c r="U3" i="4"/>
  <c r="T3" i="4"/>
  <c r="R3" i="4"/>
  <c r="N2" i="4" l="1"/>
  <c r="V3" i="4"/>
  <c r="W3" i="4"/>
  <c r="O2" i="4"/>
  <c r="M2" i="4"/>
  <c r="B3" i="7" s="1"/>
  <c r="Q2" i="4"/>
  <c r="P2" i="4"/>
  <c r="U2" i="4"/>
  <c r="S2" i="4"/>
  <c r="T2" i="4"/>
  <c r="R2" i="4"/>
  <c r="V2" i="4" l="1"/>
  <c r="W2" i="4"/>
</calcChain>
</file>

<file path=xl/sharedStrings.xml><?xml version="1.0" encoding="utf-8"?>
<sst xmlns="http://schemas.openxmlformats.org/spreadsheetml/2006/main" count="414" uniqueCount="105">
  <si>
    <t>CLASS OF INSTRUMENT</t>
  </si>
  <si>
    <t>EXCHANGE TRADED FUNDS</t>
  </si>
  <si>
    <t>OTC FX HEDGING</t>
  </si>
  <si>
    <t>EQUITIES</t>
  </si>
  <si>
    <t>Notification if &lt;1 average trade per business day in the previous year</t>
  </si>
  <si>
    <t>Yes</t>
  </si>
  <si>
    <t>Top five execution venues ranked in terms of trading volumes (descending order)</t>
  </si>
  <si>
    <t>VENUE</t>
  </si>
  <si>
    <t>VOLUME</t>
  </si>
  <si>
    <t>Name and Venue Identifier</t>
  </si>
  <si>
    <t>Trade Date</t>
  </si>
  <si>
    <t>Value Date</t>
  </si>
  <si>
    <t>Counterparty</t>
  </si>
  <si>
    <t>Client</t>
  </si>
  <si>
    <t>Rate</t>
  </si>
  <si>
    <t>Long Ccy</t>
  </si>
  <si>
    <t>Long Notional</t>
  </si>
  <si>
    <t>Short Ccy</t>
  </si>
  <si>
    <t>Short Notional</t>
  </si>
  <si>
    <t>Client LEI</t>
  </si>
  <si>
    <t>Counterparty LEI</t>
  </si>
  <si>
    <t>Global Reach Markets Limited</t>
  </si>
  <si>
    <t>Goldman Sachs International</t>
  </si>
  <si>
    <t>Start Date</t>
  </si>
  <si>
    <t>End Date</t>
  </si>
  <si>
    <t>GBP-Equivalent Short Notional</t>
  </si>
  <si>
    <t>EOD GBP Spot</t>
  </si>
  <si>
    <t>Forward FX Counterparties</t>
  </si>
  <si>
    <t>GBP Short Notional</t>
  </si>
  <si>
    <t>ETF Venue</t>
  </si>
  <si>
    <t>GBP Total Consideration</t>
  </si>
  <si>
    <t>Winterflood Securities Limited</t>
  </si>
  <si>
    <t>GBP-Equivalent Total Consideration</t>
  </si>
  <si>
    <t>Equity Venue</t>
  </si>
  <si>
    <t>Best Execution Log</t>
  </si>
  <si>
    <t>GBPUSD Curncy</t>
  </si>
  <si>
    <t>Date</t>
  </si>
  <si>
    <t>PX_LAST</t>
  </si>
  <si>
    <t>PX_LOW</t>
  </si>
  <si>
    <t>PX_HIGH</t>
  </si>
  <si>
    <t>BP1W Curncy</t>
  </si>
  <si>
    <t>BP2W Curncy</t>
  </si>
  <si>
    <t>BP3W Curncy</t>
  </si>
  <si>
    <t>BP1M Curncy</t>
  </si>
  <si>
    <t>BP2M Curncy</t>
  </si>
  <si>
    <t>BP3M Curncy</t>
  </si>
  <si>
    <t>BP4M Curncy</t>
  </si>
  <si>
    <t>BP5M Curncy</t>
  </si>
  <si>
    <t>BP6M Curncy</t>
  </si>
  <si>
    <t>BP7M Curncy</t>
  </si>
  <si>
    <t>BP8M Curncy</t>
  </si>
  <si>
    <t>BP9M Curncy</t>
  </si>
  <si>
    <t>BP10M Curncy</t>
  </si>
  <si>
    <t>BP11M Curncy</t>
  </si>
  <si>
    <t>BP12M Curncy</t>
  </si>
  <si>
    <t>Term</t>
  </si>
  <si>
    <t>Side1</t>
  </si>
  <si>
    <t>Side2</t>
  </si>
  <si>
    <t>Low1</t>
  </si>
  <si>
    <t>Low2</t>
  </si>
  <si>
    <t>High1</t>
  </si>
  <si>
    <t>High2</t>
  </si>
  <si>
    <t>Low Rate</t>
  </si>
  <si>
    <t>High Rate</t>
  </si>
  <si>
    <t>Pair</t>
  </si>
  <si>
    <t>USDGBP Curncy</t>
  </si>
  <si>
    <t>EURUSD Curncy</t>
  </si>
  <si>
    <t>USDEUR Curncy</t>
  </si>
  <si>
    <t>BPUS1W Curncy</t>
  </si>
  <si>
    <t>BPUS2W Curncy</t>
  </si>
  <si>
    <t>BPUS3W Curncy</t>
  </si>
  <si>
    <t>BPUS1M Curncy</t>
  </si>
  <si>
    <t>BPUS3M Curncy</t>
  </si>
  <si>
    <t>BPUS5M Curncy</t>
  </si>
  <si>
    <t>BPUS6M Curncy</t>
  </si>
  <si>
    <t>BPUS9M Curncy</t>
  </si>
  <si>
    <t>BPUS12M Curncy</t>
  </si>
  <si>
    <t>EU1W Curncy</t>
  </si>
  <si>
    <t>EU2W Curncy</t>
  </si>
  <si>
    <t>EU3W Curncy</t>
  </si>
  <si>
    <t>EU1M Curncy</t>
  </si>
  <si>
    <t>EU2M Curncy</t>
  </si>
  <si>
    <t>EU3M Curncy</t>
  </si>
  <si>
    <t>EU4M Curncy</t>
  </si>
  <si>
    <t>EU5M Curncy</t>
  </si>
  <si>
    <t>EU6M Curncy</t>
  </si>
  <si>
    <t>EU7M Curncy</t>
  </si>
  <si>
    <t>EU8M Curncy</t>
  </si>
  <si>
    <t>EU9M Curncy</t>
  </si>
  <si>
    <t>EU10M Curncy</t>
  </si>
  <si>
    <t>EU11M Curncy</t>
  </si>
  <si>
    <t>EU12M Curncy</t>
  </si>
  <si>
    <t>EUUS1W Curncy</t>
  </si>
  <si>
    <t>EUUS2W Curncy</t>
  </si>
  <si>
    <t>EUUS3W Curncy</t>
  </si>
  <si>
    <t>EUUS5M Curncy</t>
  </si>
  <si>
    <t>EUUS6M Curncy</t>
  </si>
  <si>
    <t>EUUS9M Curncy</t>
  </si>
  <si>
    <t>EUUS12M Curncy</t>
  </si>
  <si>
    <t>Low</t>
  </si>
  <si>
    <t>High</t>
  </si>
  <si>
    <t>Numis Securities Limited</t>
  </si>
  <si>
    <t>-</t>
  </si>
  <si>
    <t>OPTIONS</t>
  </si>
  <si>
    <t>R.J. O'Brien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</si>
</sst>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;#;&quot;-&quot;"/>
    <numFmt numFmtId="166" formatCode="0.00%;\(0.00%\);&quot;-&quot;"/>
    <numFmt numFmtId="167" formatCode="#,##0.00##_);[Red]\(#,##0.00##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2855"/>
      <name val="Source Sans Pro Semibold"/>
      <family val="2"/>
    </font>
    <font>
      <b/>
      <sz val="8"/>
      <color rgb="FF002855"/>
      <name val="Source Sans Pro Semibold"/>
      <family val="2"/>
    </font>
    <font>
      <sz val="10"/>
      <color rgb="FF002855"/>
      <name val="Source Sans Pro"/>
      <family val="2"/>
    </font>
    <font>
      <sz val="11"/>
      <color theme="1"/>
      <name val="Source Sans Pro"/>
      <family val="2"/>
    </font>
    <font>
      <sz val="10"/>
      <color theme="1"/>
      <name val="Source Sans Pro"/>
      <family val="2"/>
    </font>
    <font>
      <sz val="10"/>
      <name val="Arial"/>
      <family val="2"/>
    </font>
    <font>
      <sz val="9"/>
      <color rgb="FF000000"/>
      <name val="Source Sans Pro"/>
      <family val="2"/>
    </font>
    <font>
      <sz val="9"/>
      <color theme="1"/>
      <name val="Source Sans Pro"/>
      <family val="2"/>
    </font>
    <font>
      <sz val="9"/>
      <color rgb="FF002857"/>
      <name val="Source Sans Pro Semibold"/>
      <family val="2"/>
    </font>
    <font>
      <sz val="9"/>
      <color rgb="FF494949"/>
      <name val="Source Sans Pro"/>
      <family val="2"/>
    </font>
    <font>
      <sz val="9"/>
      <color theme="1" tint="0.249977111117893"/>
      <name val="Source Sans Pro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D4DD"/>
        <bgColor indexed="64"/>
      </patternFill>
    </fill>
    <fill>
      <patternFill patternType="solid">
        <fgColor rgb="FFF5DAAF"/>
        <bgColor indexed="64"/>
      </patternFill>
    </fill>
    <fill>
      <patternFill patternType="solid">
        <fgColor rgb="FFEDD1D5"/>
        <bgColor indexed="64"/>
      </patternFill>
    </fill>
    <fill>
      <patternFill patternType="solid">
        <fgColor rgb="FFE6EAEE"/>
        <bgColor indexed="64"/>
      </patternFill>
    </fill>
    <fill>
      <patternFill patternType="solid">
        <fgColor rgb="FFFAECD7"/>
        <bgColor indexed="64"/>
      </patternFill>
    </fill>
    <fill>
      <patternFill patternType="solid">
        <fgColor rgb="FFFAF2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8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B3BFCC"/>
      </left>
      <right style="medium">
        <color rgb="FFB3BFCC"/>
      </right>
      <top style="medium">
        <color rgb="FFB3BFCC"/>
      </top>
      <bottom style="medium">
        <color rgb="FFB3BFCC"/>
      </bottom>
      <diagonal/>
    </border>
    <border>
      <left/>
      <right style="medium">
        <color rgb="FFB3BFCC"/>
      </right>
      <top style="medium">
        <color rgb="FFB3BFCC"/>
      </top>
      <bottom style="medium">
        <color rgb="FFB3BFCC"/>
      </bottom>
      <diagonal/>
    </border>
    <border>
      <left style="medium">
        <color rgb="FFB3BFCC"/>
      </left>
      <right style="medium">
        <color rgb="FFB3BFCC"/>
      </right>
      <top/>
      <bottom style="thick">
        <color rgb="FF8093AA"/>
      </bottom>
      <diagonal/>
    </border>
    <border>
      <left/>
      <right style="medium">
        <color rgb="FFB3BFCC"/>
      </right>
      <top/>
      <bottom style="thick">
        <color rgb="FF8093AA"/>
      </bottom>
      <diagonal/>
    </border>
    <border>
      <left style="medium">
        <color rgb="FFB3BFCC"/>
      </left>
      <right style="medium">
        <color rgb="FFB3BFCC"/>
      </right>
      <top/>
      <bottom style="medium">
        <color rgb="FFB3BFCC"/>
      </bottom>
      <diagonal/>
    </border>
    <border>
      <left/>
      <right style="medium">
        <color rgb="FFB3BFCC"/>
      </right>
      <top/>
      <bottom style="medium">
        <color rgb="FFB3BFCC"/>
      </bottom>
      <diagonal/>
    </border>
    <border>
      <left style="medium">
        <color rgb="FFB3BFCC"/>
      </left>
      <right/>
      <top style="medium">
        <color rgb="FFB3BFCC"/>
      </top>
      <bottom style="medium">
        <color rgb="FFB3BFCC"/>
      </bottom>
      <diagonal/>
    </border>
    <border>
      <left style="medium">
        <color rgb="FFB3BFCC"/>
      </left>
      <right/>
      <top style="medium">
        <color rgb="FFB3BFCC"/>
      </top>
      <bottom style="thick">
        <color rgb="FF8093AA"/>
      </bottom>
      <diagonal/>
    </border>
    <border>
      <left/>
      <right style="medium">
        <color rgb="FFB3BFCC"/>
      </right>
      <top style="medium">
        <color rgb="FFB3BFCC"/>
      </top>
      <bottom style="thick">
        <color rgb="FF8093AA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2855"/>
      </bottom>
      <diagonal/>
    </border>
  </borders>
  <cellStyleXfs count="3">
    <xf numFmtId="0" fontId="0" fillId="0" borderId="0"/>
    <xf numFmtId="0" fontId="7" fillId="0" borderId="0"/>
    <xf numFmtId="167" fontId="13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0" fillId="9" borderId="0" xfId="0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4" fontId="1" fillId="9" borderId="0" xfId="0" applyNumberFormat="1" applyFont="1" applyFill="1" applyAlignment="1">
      <alignment horizontal="center" vertical="center"/>
    </xf>
    <xf numFmtId="4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164" fontId="0" fillId="9" borderId="0" xfId="0" applyNumberFormat="1" applyFill="1" applyAlignment="1">
      <alignment horizontal="center" vertical="center"/>
    </xf>
    <xf numFmtId="0" fontId="1" fillId="9" borderId="0" xfId="0" applyFont="1" applyFill="1" applyAlignment="1">
      <alignment horizontal="left" vertical="center"/>
    </xf>
    <xf numFmtId="0" fontId="0" fillId="9" borderId="0" xfId="0" applyFill="1" applyAlignment="1">
      <alignment vertical="center"/>
    </xf>
    <xf numFmtId="14" fontId="1" fillId="9" borderId="0" xfId="0" applyNumberFormat="1" applyFont="1" applyFill="1" applyAlignment="1">
      <alignment horizontal="center" vertical="center"/>
    </xf>
    <xf numFmtId="14" fontId="0" fillId="9" borderId="0" xfId="0" applyNumberFormat="1" applyFill="1" applyAlignment="1">
      <alignment horizontal="center" vertical="center"/>
    </xf>
    <xf numFmtId="0" fontId="0" fillId="9" borderId="0" xfId="0" applyFill="1"/>
    <xf numFmtId="0" fontId="1" fillId="9" borderId="10" xfId="0" applyFont="1" applyFill="1" applyBorder="1"/>
    <xf numFmtId="14" fontId="1" fillId="9" borderId="10" xfId="0" applyNumberFormat="1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left" vertical="center"/>
    </xf>
    <xf numFmtId="0" fontId="1" fillId="9" borderId="10" xfId="0" applyFont="1" applyFill="1" applyBorder="1" applyAlignment="1">
      <alignment horizontal="center" vertical="center"/>
    </xf>
    <xf numFmtId="0" fontId="8" fillId="9" borderId="0" xfId="1" applyFont="1" applyFill="1" applyBorder="1" applyAlignment="1" applyProtection="1">
      <alignment vertical="center"/>
      <protection hidden="1"/>
    </xf>
    <xf numFmtId="0" fontId="5" fillId="9" borderId="0" xfId="0" applyFont="1" applyFill="1" applyBorder="1" applyProtection="1">
      <protection hidden="1"/>
    </xf>
    <xf numFmtId="0" fontId="5" fillId="10" borderId="0" xfId="0" applyFont="1" applyFill="1" applyBorder="1" applyProtection="1">
      <protection hidden="1"/>
    </xf>
    <xf numFmtId="0" fontId="9" fillId="9" borderId="0" xfId="0" applyFont="1" applyFill="1" applyAlignment="1" applyProtection="1">
      <alignment vertical="center"/>
      <protection hidden="1"/>
    </xf>
    <xf numFmtId="0" fontId="6" fillId="9" borderId="0" xfId="0" applyFont="1" applyFill="1" applyBorder="1" applyAlignment="1" applyProtection="1">
      <alignment vertical="center"/>
      <protection hidden="1"/>
    </xf>
    <xf numFmtId="0" fontId="9" fillId="9" borderId="0" xfId="0" applyFont="1" applyFill="1" applyBorder="1" applyAlignment="1" applyProtection="1">
      <alignment vertical="center"/>
      <protection hidden="1"/>
    </xf>
    <xf numFmtId="0" fontId="9" fillId="9" borderId="11" xfId="0" applyFont="1" applyFill="1" applyBorder="1" applyProtection="1">
      <protection hidden="1"/>
    </xf>
    <xf numFmtId="0" fontId="9" fillId="9" borderId="0" xfId="0" applyFont="1" applyFill="1" applyBorder="1" applyProtection="1">
      <protection hidden="1"/>
    </xf>
    <xf numFmtId="14" fontId="9" fillId="9" borderId="11" xfId="0" applyNumberFormat="1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right"/>
      <protection hidden="1"/>
    </xf>
    <xf numFmtId="0" fontId="10" fillId="9" borderId="11" xfId="0" applyFont="1" applyFill="1" applyBorder="1" applyAlignment="1" applyProtection="1">
      <alignment horizontal="left"/>
      <protection hidden="1"/>
    </xf>
    <xf numFmtId="14" fontId="0" fillId="0" borderId="0" xfId="0" applyNumberFormat="1"/>
    <xf numFmtId="165" fontId="11" fillId="6" borderId="6" xfId="0" applyNumberFormat="1" applyFont="1" applyFill="1" applyBorder="1" applyAlignment="1">
      <alignment horizontal="center" vertical="center" wrapText="1"/>
    </xf>
    <xf numFmtId="166" fontId="11" fillId="6" borderId="6" xfId="0" applyNumberFormat="1" applyFont="1" applyFill="1" applyBorder="1" applyAlignment="1">
      <alignment horizontal="center" vertical="center" wrapText="1"/>
    </xf>
    <xf numFmtId="165" fontId="11" fillId="7" borderId="6" xfId="0" applyNumberFormat="1" applyFont="1" applyFill="1" applyBorder="1" applyAlignment="1">
      <alignment horizontal="center" vertical="center" wrapText="1"/>
    </xf>
    <xf numFmtId="166" fontId="11" fillId="7" borderId="6" xfId="0" applyNumberFormat="1" applyFont="1" applyFill="1" applyBorder="1" applyAlignment="1">
      <alignment horizontal="center" vertical="center" wrapText="1"/>
    </xf>
    <xf numFmtId="165" fontId="11" fillId="8" borderId="6" xfId="0" applyNumberFormat="1" applyFont="1" applyFill="1" applyBorder="1" applyAlignment="1">
      <alignment horizontal="center" vertical="center" wrapText="1"/>
    </xf>
    <xf numFmtId="166" fontId="11" fillId="8" borderId="6" xfId="0" applyNumberFormat="1" applyFont="1" applyFill="1" applyBorder="1" applyAlignment="1">
      <alignment horizontal="center" vertical="center" wrapText="1"/>
    </xf>
    <xf numFmtId="2" fontId="1" fillId="9" borderId="0" xfId="0" applyNumberFormat="1" applyFont="1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167" fontId="13" fillId="0" borderId="0" xfId="2" applyNumberFormat="1" applyFont="1" applyFill="1" applyBorder="1" applyAlignment="1" applyProtection="1"/>
    <xf numFmtId="14" fontId="0" fillId="0" borderId="0" xfId="0" applyNumberFormat="1"/>
    <xf numFmtId="0" fontId="3" fillId="12" borderId="4" xfId="0" applyFont="1" applyFill="1" applyBorder="1" applyAlignment="1">
      <alignment horizontal="center" vertical="center" wrapText="1"/>
    </xf>
    <xf numFmtId="165" fontId="11" fillId="12" borderId="6" xfId="0" applyNumberFormat="1" applyFont="1" applyFill="1" applyBorder="1" applyAlignment="1">
      <alignment horizontal="center" vertical="center" wrapText="1"/>
    </xf>
    <xf numFmtId="166" fontId="11" fillId="12" borderId="6" xfId="0" applyNumberFormat="1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</cellXfs>
  <cellStyles count="3">
    <cellStyle name="blp_amount" xfId="2" xr:uid="{68842FC2-23AA-4D3F-A56C-4F23C3637AA3}"/>
    <cellStyle name="Normal" xfId="0" builtinId="0"/>
    <cellStyle name="Normal 2 3 2" xfId="1" xr:uid="{523EB2CE-878A-4A7A-9651-D649D026A17C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1</xdr:row>
      <xdr:rowOff>87630</xdr:rowOff>
    </xdr:from>
    <xdr:to>
      <xdr:col>2</xdr:col>
      <xdr:colOff>342900</xdr:colOff>
      <xdr:row>3</xdr:row>
      <xdr:rowOff>120407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2A80E6-676E-434C-9A0B-29FC17D98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" y="278130"/>
          <a:ext cx="2138680" cy="413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187C8-3AF6-4588-A5F7-09D2C32A3C7B}">
  <sheetPr>
    <tabColor theme="3" tint="-0.249977111117893"/>
    <pageSetUpPr fitToPage="1"/>
  </sheetPr>
  <dimension ref="A1:AT136"/>
  <sheetViews>
    <sheetView tabSelected="1" zoomScaleNormal="100" workbookViewId="0">
      <selection activeCell="B33" sqref="B33"/>
    </sheetView>
  </sheetViews>
  <sheetFormatPr baseColWidth="10" defaultColWidth="8.83203125" defaultRowHeight="15" x14ac:dyDescent="0.2"/>
  <cols>
    <col min="1" max="1" width="3.83203125" style="17" customWidth="1"/>
    <col min="2" max="2" width="25.1640625" customWidth="1"/>
    <col min="3" max="3" width="25.5" customWidth="1"/>
    <col min="4" max="4" width="11.1640625" customWidth="1"/>
    <col min="5" max="5" width="25.5" customWidth="1"/>
    <col min="6" max="6" width="11.1640625" customWidth="1"/>
    <col min="7" max="7" width="25.5" customWidth="1"/>
    <col min="8" max="8" width="11.1640625" customWidth="1"/>
    <col min="9" max="9" width="25.5" customWidth="1"/>
    <col min="10" max="10" width="11.1640625" customWidth="1"/>
    <col min="11" max="11" width="3.5" style="17" customWidth="1"/>
    <col min="12" max="46" width="9.1640625" style="17"/>
  </cols>
  <sheetData>
    <row r="1" spans="1:18" s="23" customFormat="1" x14ac:dyDescent="0.2">
      <c r="A1" s="22"/>
    </row>
    <row r="2" spans="1:18" s="23" customFormat="1" x14ac:dyDescent="0.2">
      <c r="A2" s="22"/>
      <c r="B2" s="24"/>
      <c r="C2" s="24"/>
      <c r="D2" s="24"/>
      <c r="E2" s="24"/>
      <c r="F2" s="24"/>
      <c r="G2" s="24"/>
      <c r="H2" s="24"/>
      <c r="I2" s="24"/>
      <c r="J2" s="24"/>
    </row>
    <row r="3" spans="1:18" s="23" customFormat="1" x14ac:dyDescent="0.2">
      <c r="A3" s="22"/>
      <c r="B3" s="24"/>
      <c r="C3" s="24"/>
      <c r="D3" s="24"/>
      <c r="E3" s="24"/>
      <c r="F3" s="24"/>
      <c r="G3" s="24"/>
      <c r="H3" s="24"/>
      <c r="I3" s="24"/>
      <c r="J3" s="24"/>
    </row>
    <row r="4" spans="1:18" s="23" customFormat="1" x14ac:dyDescent="0.2">
      <c r="A4" s="25"/>
      <c r="B4" s="24"/>
      <c r="C4" s="24"/>
      <c r="D4" s="24"/>
      <c r="E4" s="24"/>
      <c r="F4" s="24"/>
      <c r="G4" s="24"/>
      <c r="H4" s="24"/>
      <c r="I4" s="24"/>
      <c r="J4" s="24"/>
    </row>
    <row r="5" spans="1:18" s="23" customFormat="1" x14ac:dyDescent="0.2">
      <c r="A5" s="26"/>
    </row>
    <row r="6" spans="1:18" s="29" customFormat="1" ht="13.5" customHeight="1" x14ac:dyDescent="0.2">
      <c r="A6" s="27"/>
      <c r="B6" s="32" t="s">
        <v>34</v>
      </c>
      <c r="C6" s="31" t="s">
        <v>23</v>
      </c>
      <c r="D6" s="30">
        <v>43101</v>
      </c>
      <c r="E6" s="31" t="s">
        <v>24</v>
      </c>
      <c r="F6" s="30">
        <v>43281</v>
      </c>
      <c r="G6" s="28"/>
      <c r="H6" s="28"/>
      <c r="I6" s="28"/>
      <c r="J6" s="28"/>
      <c r="K6" s="17"/>
      <c r="L6" s="23"/>
      <c r="M6" s="23"/>
      <c r="N6" s="23"/>
      <c r="O6" s="23"/>
      <c r="P6" s="23"/>
      <c r="Q6" s="23"/>
      <c r="R6" s="23"/>
    </row>
    <row r="7" spans="1:18" s="17" customFormat="1" ht="16" thickBot="1" x14ac:dyDescent="0.25"/>
    <row r="8" spans="1:18" ht="24.5" customHeight="1" thickBot="1" x14ac:dyDescent="0.25">
      <c r="B8" s="1" t="s">
        <v>0</v>
      </c>
      <c r="C8" s="48" t="s">
        <v>1</v>
      </c>
      <c r="D8" s="49"/>
      <c r="E8" s="50" t="s">
        <v>2</v>
      </c>
      <c r="F8" s="51"/>
      <c r="G8" s="60" t="s">
        <v>3</v>
      </c>
      <c r="H8" s="61"/>
      <c r="I8" s="52" t="s">
        <v>103</v>
      </c>
      <c r="J8" s="53"/>
    </row>
    <row r="9" spans="1:18" ht="43" thickBot="1" x14ac:dyDescent="0.25">
      <c r="B9" s="2" t="s">
        <v>4</v>
      </c>
      <c r="C9" s="54" t="s">
        <v>5</v>
      </c>
      <c r="D9" s="55"/>
      <c r="E9" s="56" t="s">
        <v>5</v>
      </c>
      <c r="F9" s="57"/>
      <c r="G9" s="62" t="s">
        <v>5</v>
      </c>
      <c r="H9" s="63"/>
      <c r="I9" s="58" t="s">
        <v>5</v>
      </c>
      <c r="J9" s="59"/>
    </row>
    <row r="10" spans="1:18" ht="44" thickTop="1" thickBot="1" x14ac:dyDescent="0.25">
      <c r="B10" s="2" t="s">
        <v>6</v>
      </c>
      <c r="C10" s="3" t="s">
        <v>7</v>
      </c>
      <c r="D10" s="3" t="s">
        <v>8</v>
      </c>
      <c r="E10" s="4" t="s">
        <v>7</v>
      </c>
      <c r="F10" s="4" t="s">
        <v>8</v>
      </c>
      <c r="G10" s="5" t="s">
        <v>7</v>
      </c>
      <c r="H10" s="5" t="s">
        <v>8</v>
      </c>
      <c r="I10" s="44" t="s">
        <v>7</v>
      </c>
      <c r="J10" s="44" t="s">
        <v>8</v>
      </c>
    </row>
    <row r="11" spans="1:18" ht="19" customHeight="1" thickTop="1" thickBot="1" x14ac:dyDescent="0.25">
      <c r="B11" s="6" t="s">
        <v>9</v>
      </c>
      <c r="C11" s="34" t="s">
        <v>31</v>
      </c>
      <c r="D11" s="35">
        <v>1</v>
      </c>
      <c r="E11" s="36" t="s">
        <v>21</v>
      </c>
      <c r="F11" s="37">
        <v>0.9752527704327224</v>
      </c>
      <c r="G11" s="38" t="s">
        <v>101</v>
      </c>
      <c r="H11" s="39">
        <v>0.94064802555790128</v>
      </c>
      <c r="I11" s="45" t="s">
        <v>104</v>
      </c>
      <c r="J11" s="46">
        <v>1</v>
      </c>
    </row>
    <row r="12" spans="1:18" ht="19" customHeight="1" thickBot="1" x14ac:dyDescent="0.25">
      <c r="B12" s="6" t="s">
        <v>9</v>
      </c>
      <c r="C12" s="34" t="s">
        <v>102</v>
      </c>
      <c r="D12" s="35">
        <v>0</v>
      </c>
      <c r="E12" s="36" t="s">
        <v>22</v>
      </c>
      <c r="F12" s="37">
        <v>2.4747229567277665E-2</v>
      </c>
      <c r="G12" s="38" t="s">
        <v>31</v>
      </c>
      <c r="H12" s="39">
        <v>5.9351974442098748E-2</v>
      </c>
      <c r="I12" s="45" t="s">
        <v>102</v>
      </c>
      <c r="J12" s="46">
        <v>0</v>
      </c>
    </row>
    <row r="13" spans="1:18" ht="19" customHeight="1" thickBot="1" x14ac:dyDescent="0.25">
      <c r="B13" s="6" t="s">
        <v>9</v>
      </c>
      <c r="C13" s="34" t="s">
        <v>102</v>
      </c>
      <c r="D13" s="35" t="s">
        <v>102</v>
      </c>
      <c r="E13" s="36" t="s">
        <v>102</v>
      </c>
      <c r="F13" s="37" t="s">
        <v>102</v>
      </c>
      <c r="G13" s="38" t="s">
        <v>102</v>
      </c>
      <c r="H13" s="39">
        <v>0</v>
      </c>
      <c r="I13" s="45" t="s">
        <v>102</v>
      </c>
      <c r="J13" s="46">
        <v>0</v>
      </c>
    </row>
    <row r="14" spans="1:18" ht="19" customHeight="1" thickBot="1" x14ac:dyDescent="0.25">
      <c r="B14" s="6" t="s">
        <v>9</v>
      </c>
      <c r="C14" s="34" t="s">
        <v>102</v>
      </c>
      <c r="D14" s="35" t="s">
        <v>102</v>
      </c>
      <c r="E14" s="36" t="s">
        <v>102</v>
      </c>
      <c r="F14" s="37" t="s">
        <v>102</v>
      </c>
      <c r="G14" s="38" t="s">
        <v>102</v>
      </c>
      <c r="H14" s="39">
        <v>0</v>
      </c>
      <c r="I14" s="45" t="s">
        <v>102</v>
      </c>
      <c r="J14" s="46">
        <v>0</v>
      </c>
    </row>
    <row r="15" spans="1:18" ht="19" customHeight="1" thickBot="1" x14ac:dyDescent="0.25">
      <c r="B15" s="6" t="s">
        <v>9</v>
      </c>
      <c r="C15" s="34" t="s">
        <v>102</v>
      </c>
      <c r="D15" s="35" t="s">
        <v>102</v>
      </c>
      <c r="E15" s="36" t="s">
        <v>102</v>
      </c>
      <c r="F15" s="37" t="s">
        <v>102</v>
      </c>
      <c r="G15" s="38" t="s">
        <v>102</v>
      </c>
      <c r="H15" s="39">
        <v>0</v>
      </c>
      <c r="I15" s="45" t="s">
        <v>102</v>
      </c>
      <c r="J15" s="46">
        <v>0</v>
      </c>
    </row>
    <row r="16" spans="1:18" s="14" customFormat="1" x14ac:dyDescent="0.2">
      <c r="G16" s="47"/>
      <c r="H16" s="47"/>
      <c r="I16" s="47"/>
      <c r="J16" s="47"/>
    </row>
    <row r="17" spans="7:10" s="14" customFormat="1" x14ac:dyDescent="0.2">
      <c r="G17" s="47"/>
      <c r="H17" s="47"/>
      <c r="I17" s="47"/>
      <c r="J17" s="47"/>
    </row>
    <row r="18" spans="7:10" s="14" customFormat="1" x14ac:dyDescent="0.2"/>
    <row r="19" spans="7:10" s="14" customFormat="1" x14ac:dyDescent="0.2"/>
    <row r="20" spans="7:10" s="14" customFormat="1" x14ac:dyDescent="0.2"/>
    <row r="21" spans="7:10" s="17" customFormat="1" x14ac:dyDescent="0.2"/>
    <row r="22" spans="7:10" s="17" customFormat="1" x14ac:dyDescent="0.2"/>
    <row r="23" spans="7:10" s="17" customFormat="1" x14ac:dyDescent="0.2"/>
    <row r="24" spans="7:10" s="17" customFormat="1" x14ac:dyDescent="0.2"/>
    <row r="25" spans="7:10" s="17" customFormat="1" x14ac:dyDescent="0.2"/>
    <row r="26" spans="7:10" s="17" customFormat="1" x14ac:dyDescent="0.2"/>
    <row r="27" spans="7:10" s="17" customFormat="1" x14ac:dyDescent="0.2"/>
    <row r="28" spans="7:10" s="17" customFormat="1" x14ac:dyDescent="0.2"/>
    <row r="29" spans="7:10" s="17" customFormat="1" x14ac:dyDescent="0.2"/>
    <row r="30" spans="7:10" s="17" customFormat="1" x14ac:dyDescent="0.2"/>
    <row r="31" spans="7:10" s="17" customFormat="1" x14ac:dyDescent="0.2"/>
    <row r="32" spans="7:10" s="17" customFormat="1" x14ac:dyDescent="0.2"/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</sheetData>
  <mergeCells count="12">
    <mergeCell ref="I16:J16"/>
    <mergeCell ref="I17:J17"/>
    <mergeCell ref="C8:D8"/>
    <mergeCell ref="E8:F8"/>
    <mergeCell ref="I8:J8"/>
    <mergeCell ref="C9:D9"/>
    <mergeCell ref="E9:F9"/>
    <mergeCell ref="I9:J9"/>
    <mergeCell ref="G8:H8"/>
    <mergeCell ref="G9:H9"/>
    <mergeCell ref="G16:H16"/>
    <mergeCell ref="G17:H17"/>
  </mergeCells>
  <pageMargins left="0.25" right="0.25" top="0.75" bottom="0.75" header="0.3" footer="0.3"/>
  <pageSetup paperSize="9" orientation="landscape" r:id="rId1"/>
  <colBreaks count="1" manualBreakCount="1">
    <brk id="1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7FC15-A111-41CD-8B7D-B0F816B0F620}">
  <sheetPr>
    <tabColor theme="1" tint="0.249977111117893"/>
  </sheetPr>
  <dimension ref="A1:D83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4.6640625" bestFit="1" customWidth="1"/>
    <col min="2" max="3" width="8.5" bestFit="1" customWidth="1"/>
    <col min="4" max="4" width="8.6640625" bestFit="1" customWidth="1"/>
  </cols>
  <sheetData>
    <row r="1" spans="1:4" x14ac:dyDescent="0.2">
      <c r="A1" t="s">
        <v>66</v>
      </c>
    </row>
    <row r="2" spans="1:4" x14ac:dyDescent="0.2">
      <c r="A2" t="s">
        <v>36</v>
      </c>
      <c r="B2" t="s">
        <v>37</v>
      </c>
      <c r="C2" t="s">
        <v>38</v>
      </c>
      <c r="D2" t="s">
        <v>39</v>
      </c>
    </row>
    <row r="3" spans="1:4" x14ac:dyDescent="0.2">
      <c r="A3" s="33" t="e">
        <f ca="1">_xll.BDH($A$1,$B$2:$D$2,"01/01/2018","","Dir=V","Dts=S","Sort=A","Quote=C","QtTyp=Y","Days=A","Per=cd","DtFmt=D","Fill=P","UseDPDF=Y","cols=4;rows=81")</f>
        <v>#NAME?</v>
      </c>
      <c r="B3">
        <v>1.2</v>
      </c>
      <c r="C3">
        <v>1.2</v>
      </c>
      <c r="D3">
        <v>1.2</v>
      </c>
    </row>
    <row r="4" spans="1:4" x14ac:dyDescent="0.2">
      <c r="A4" s="33">
        <v>43102</v>
      </c>
      <c r="B4">
        <v>1.2044999999999999</v>
      </c>
      <c r="C4">
        <v>1.1995</v>
      </c>
      <c r="D4">
        <v>1.2081</v>
      </c>
    </row>
    <row r="5" spans="1:4" x14ac:dyDescent="0.2">
      <c r="A5" s="33">
        <v>43103</v>
      </c>
      <c r="B5">
        <v>1.2027000000000001</v>
      </c>
      <c r="C5">
        <v>1.2003999999999999</v>
      </c>
      <c r="D5">
        <v>1.2065999999999999</v>
      </c>
    </row>
    <row r="6" spans="1:4" x14ac:dyDescent="0.2">
      <c r="A6" s="33">
        <v>43104</v>
      </c>
      <c r="B6">
        <v>1.2074</v>
      </c>
      <c r="C6">
        <v>1.2000999999999999</v>
      </c>
      <c r="D6">
        <v>1.2089000000000001</v>
      </c>
    </row>
    <row r="7" spans="1:4" x14ac:dyDescent="0.2">
      <c r="A7" s="33">
        <v>43105</v>
      </c>
      <c r="B7">
        <v>1.2029000000000001</v>
      </c>
      <c r="C7">
        <v>1.2020999999999999</v>
      </c>
      <c r="D7">
        <v>1.2082999999999999</v>
      </c>
    </row>
    <row r="8" spans="1:4" x14ac:dyDescent="0.2">
      <c r="A8" s="33">
        <v>43106</v>
      </c>
      <c r="B8">
        <v>1.2029000000000001</v>
      </c>
      <c r="C8">
        <v>1.2020999999999999</v>
      </c>
      <c r="D8">
        <v>1.2082999999999999</v>
      </c>
    </row>
    <row r="9" spans="1:4" x14ac:dyDescent="0.2">
      <c r="A9" s="33">
        <v>43107</v>
      </c>
      <c r="B9">
        <v>1.2029000000000001</v>
      </c>
      <c r="C9">
        <v>1.2020999999999999</v>
      </c>
      <c r="D9">
        <v>1.2082999999999999</v>
      </c>
    </row>
    <row r="10" spans="1:4" x14ac:dyDescent="0.2">
      <c r="A10" s="33">
        <v>43108</v>
      </c>
      <c r="B10">
        <v>1.1977</v>
      </c>
      <c r="C10">
        <v>1.1959</v>
      </c>
      <c r="D10">
        <v>1.2052</v>
      </c>
    </row>
    <row r="11" spans="1:4" x14ac:dyDescent="0.2">
      <c r="A11" s="33">
        <v>43109</v>
      </c>
      <c r="B11">
        <v>1.1920999999999999</v>
      </c>
      <c r="C11">
        <v>1.1916</v>
      </c>
      <c r="D11">
        <v>1.1978</v>
      </c>
    </row>
    <row r="12" spans="1:4" x14ac:dyDescent="0.2">
      <c r="A12" s="33">
        <v>43110</v>
      </c>
      <c r="B12">
        <v>1.196</v>
      </c>
      <c r="C12">
        <v>1.1917</v>
      </c>
      <c r="D12">
        <v>1.2018</v>
      </c>
    </row>
    <row r="13" spans="1:4" x14ac:dyDescent="0.2">
      <c r="A13" s="33">
        <v>43111</v>
      </c>
      <c r="B13">
        <v>1.2038</v>
      </c>
      <c r="C13">
        <v>1.1929000000000001</v>
      </c>
      <c r="D13">
        <v>1.2059</v>
      </c>
    </row>
    <row r="14" spans="1:4" x14ac:dyDescent="0.2">
      <c r="A14" s="33">
        <v>43112</v>
      </c>
      <c r="B14">
        <v>1.2202</v>
      </c>
      <c r="C14">
        <v>1.2028000000000001</v>
      </c>
      <c r="D14">
        <v>1.2218</v>
      </c>
    </row>
    <row r="15" spans="1:4" x14ac:dyDescent="0.2">
      <c r="A15" s="33">
        <v>43113</v>
      </c>
      <c r="B15">
        <v>1.2202</v>
      </c>
      <c r="C15">
        <v>1.2028000000000001</v>
      </c>
      <c r="D15">
        <v>1.2218</v>
      </c>
    </row>
    <row r="16" spans="1:4" x14ac:dyDescent="0.2">
      <c r="A16" s="33">
        <v>43114</v>
      </c>
      <c r="B16">
        <v>1.2202</v>
      </c>
      <c r="C16">
        <v>1.2028000000000001</v>
      </c>
      <c r="D16">
        <v>1.2218</v>
      </c>
    </row>
    <row r="17" spans="1:4" x14ac:dyDescent="0.2">
      <c r="A17" s="33">
        <v>43115</v>
      </c>
      <c r="B17">
        <v>1.2272000000000001</v>
      </c>
      <c r="C17">
        <v>1.2187999999999999</v>
      </c>
      <c r="D17">
        <v>1.2297</v>
      </c>
    </row>
    <row r="18" spans="1:4" x14ac:dyDescent="0.2">
      <c r="A18" s="33">
        <v>43116</v>
      </c>
      <c r="B18">
        <v>1.2243999999999999</v>
      </c>
      <c r="C18">
        <v>1.2195</v>
      </c>
      <c r="D18">
        <v>1.2282999999999999</v>
      </c>
    </row>
    <row r="19" spans="1:4" x14ac:dyDescent="0.2">
      <c r="A19" s="33">
        <v>43117</v>
      </c>
      <c r="B19">
        <v>1.2252000000000001</v>
      </c>
      <c r="C19">
        <v>1.2197</v>
      </c>
      <c r="D19">
        <v>1.2323</v>
      </c>
    </row>
    <row r="20" spans="1:4" x14ac:dyDescent="0.2">
      <c r="A20" s="33">
        <v>43118</v>
      </c>
      <c r="B20">
        <v>1.2227999999999999</v>
      </c>
      <c r="C20">
        <v>1.2164999999999999</v>
      </c>
      <c r="D20">
        <v>1.2288000000000001</v>
      </c>
    </row>
    <row r="21" spans="1:4" x14ac:dyDescent="0.2">
      <c r="A21" s="33">
        <v>43119</v>
      </c>
      <c r="B21">
        <v>1.2222</v>
      </c>
      <c r="C21">
        <v>1.2215</v>
      </c>
      <c r="D21">
        <v>1.2295</v>
      </c>
    </row>
    <row r="22" spans="1:4" x14ac:dyDescent="0.2">
      <c r="A22" s="33">
        <v>43120</v>
      </c>
      <c r="B22">
        <v>1.2222</v>
      </c>
      <c r="C22">
        <v>1.2215</v>
      </c>
      <c r="D22">
        <v>1.2295</v>
      </c>
    </row>
    <row r="23" spans="1:4" x14ac:dyDescent="0.2">
      <c r="A23" s="33">
        <v>43121</v>
      </c>
      <c r="B23">
        <v>1.2222</v>
      </c>
      <c r="C23">
        <v>1.2215</v>
      </c>
      <c r="D23">
        <v>1.2295</v>
      </c>
    </row>
    <row r="24" spans="1:4" x14ac:dyDescent="0.2">
      <c r="A24" s="33">
        <v>43122</v>
      </c>
      <c r="B24">
        <v>1.2243999999999999</v>
      </c>
      <c r="C24">
        <v>1.2214</v>
      </c>
      <c r="D24">
        <v>1.2275</v>
      </c>
    </row>
    <row r="25" spans="1:4" x14ac:dyDescent="0.2">
      <c r="A25" s="33">
        <v>43123</v>
      </c>
      <c r="B25">
        <v>1.2279</v>
      </c>
      <c r="C25">
        <v>1.2222999999999999</v>
      </c>
      <c r="D25">
        <v>1.2305999999999999</v>
      </c>
    </row>
    <row r="26" spans="1:4" x14ac:dyDescent="0.2">
      <c r="A26" s="33">
        <v>43124</v>
      </c>
      <c r="B26">
        <v>1.2392000000000001</v>
      </c>
      <c r="C26">
        <v>1.2276</v>
      </c>
      <c r="D26">
        <v>1.2402</v>
      </c>
    </row>
    <row r="27" spans="1:4" x14ac:dyDescent="0.2">
      <c r="A27" s="33">
        <v>43125</v>
      </c>
      <c r="B27">
        <v>1.2492000000000001</v>
      </c>
      <c r="C27">
        <v>1.2384999999999999</v>
      </c>
      <c r="D27">
        <v>1.2537</v>
      </c>
    </row>
    <row r="28" spans="1:4" x14ac:dyDescent="0.2">
      <c r="A28" s="33">
        <v>43126</v>
      </c>
      <c r="B28">
        <v>1.2426999999999999</v>
      </c>
      <c r="C28">
        <v>1.2363999999999999</v>
      </c>
      <c r="D28">
        <v>1.2505999999999999</v>
      </c>
    </row>
    <row r="29" spans="1:4" x14ac:dyDescent="0.2">
      <c r="A29" s="33">
        <v>43127</v>
      </c>
      <c r="B29">
        <v>1.2426999999999999</v>
      </c>
      <c r="C29">
        <v>1.2363999999999999</v>
      </c>
      <c r="D29">
        <v>1.2505999999999999</v>
      </c>
    </row>
    <row r="30" spans="1:4" x14ac:dyDescent="0.2">
      <c r="A30" s="33">
        <v>43128</v>
      </c>
      <c r="B30">
        <v>1.2426999999999999</v>
      </c>
      <c r="C30">
        <v>1.2363999999999999</v>
      </c>
      <c r="D30">
        <v>1.2505999999999999</v>
      </c>
    </row>
    <row r="31" spans="1:4" x14ac:dyDescent="0.2">
      <c r="A31" s="33">
        <v>43129</v>
      </c>
      <c r="B31">
        <v>1.2372000000000001</v>
      </c>
      <c r="C31">
        <v>1.2337</v>
      </c>
      <c r="D31">
        <v>1.2442</v>
      </c>
    </row>
    <row r="32" spans="1:4" x14ac:dyDescent="0.2">
      <c r="A32" s="33">
        <v>43130</v>
      </c>
      <c r="B32">
        <v>1.2404999999999999</v>
      </c>
      <c r="C32">
        <v>1.2335</v>
      </c>
      <c r="D32">
        <v>1.2454000000000001</v>
      </c>
    </row>
    <row r="33" spans="1:4" x14ac:dyDescent="0.2">
      <c r="A33" s="33">
        <v>43131</v>
      </c>
      <c r="B33">
        <v>1.2415</v>
      </c>
      <c r="C33">
        <v>1.2383999999999999</v>
      </c>
      <c r="D33">
        <v>1.2475000000000001</v>
      </c>
    </row>
    <row r="34" spans="1:4" x14ac:dyDescent="0.2">
      <c r="A34" s="33">
        <v>43132</v>
      </c>
      <c r="B34">
        <v>1.2478</v>
      </c>
      <c r="C34">
        <v>1.2384999999999999</v>
      </c>
      <c r="D34">
        <v>1.2498</v>
      </c>
    </row>
    <row r="35" spans="1:4" x14ac:dyDescent="0.2">
      <c r="A35" s="33">
        <v>43133</v>
      </c>
      <c r="B35">
        <v>1.2463</v>
      </c>
      <c r="C35">
        <v>1.2410000000000001</v>
      </c>
      <c r="D35">
        <v>1.2522</v>
      </c>
    </row>
    <row r="36" spans="1:4" x14ac:dyDescent="0.2">
      <c r="A36" s="33">
        <v>43134</v>
      </c>
      <c r="B36">
        <v>1.2463</v>
      </c>
      <c r="C36">
        <v>1.2410000000000001</v>
      </c>
      <c r="D36">
        <v>1.2522</v>
      </c>
    </row>
    <row r="37" spans="1:4" x14ac:dyDescent="0.2">
      <c r="A37" s="33">
        <v>43135</v>
      </c>
      <c r="B37">
        <v>1.2463</v>
      </c>
      <c r="C37">
        <v>1.2410000000000001</v>
      </c>
      <c r="D37">
        <v>1.2522</v>
      </c>
    </row>
    <row r="38" spans="1:4" x14ac:dyDescent="0.2">
      <c r="A38" s="33">
        <v>43136</v>
      </c>
      <c r="B38">
        <v>1.2429000000000001</v>
      </c>
      <c r="C38">
        <v>1.2399</v>
      </c>
      <c r="D38">
        <v>1.2475000000000001</v>
      </c>
    </row>
    <row r="39" spans="1:4" x14ac:dyDescent="0.2">
      <c r="A39" s="33">
        <v>43137</v>
      </c>
      <c r="B39">
        <v>1.2391000000000001</v>
      </c>
      <c r="C39">
        <v>1.2314000000000001</v>
      </c>
      <c r="D39">
        <v>1.2434000000000001</v>
      </c>
    </row>
    <row r="40" spans="1:4" x14ac:dyDescent="0.2">
      <c r="A40" s="43">
        <v>43138</v>
      </c>
      <c r="B40">
        <v>1.2270000000000001</v>
      </c>
      <c r="C40">
        <v>1.2256</v>
      </c>
      <c r="D40">
        <v>1.2405999999999999</v>
      </c>
    </row>
    <row r="41" spans="1:4" x14ac:dyDescent="0.2">
      <c r="A41" s="43">
        <v>43139</v>
      </c>
      <c r="B41">
        <v>1.2250000000000001</v>
      </c>
      <c r="C41">
        <v>1.2212000000000001</v>
      </c>
      <c r="D41">
        <v>1.2295</v>
      </c>
    </row>
    <row r="42" spans="1:4" x14ac:dyDescent="0.2">
      <c r="A42" s="43">
        <v>43140</v>
      </c>
      <c r="B42">
        <v>1.2252000000000001</v>
      </c>
      <c r="C42">
        <v>1.2205999999999999</v>
      </c>
      <c r="D42">
        <v>1.2286999999999999</v>
      </c>
    </row>
    <row r="43" spans="1:4" x14ac:dyDescent="0.2">
      <c r="A43" s="43">
        <v>43141</v>
      </c>
      <c r="B43">
        <v>1.2252000000000001</v>
      </c>
      <c r="C43">
        <v>1.2205999999999999</v>
      </c>
      <c r="D43">
        <v>1.2286999999999999</v>
      </c>
    </row>
    <row r="44" spans="1:4" x14ac:dyDescent="0.2">
      <c r="A44" s="43">
        <v>43142</v>
      </c>
      <c r="B44">
        <v>1.2252000000000001</v>
      </c>
      <c r="C44">
        <v>1.2205999999999999</v>
      </c>
      <c r="D44">
        <v>1.2286999999999999</v>
      </c>
    </row>
    <row r="45" spans="1:4" x14ac:dyDescent="0.2">
      <c r="A45" s="43">
        <v>43143</v>
      </c>
      <c r="B45">
        <v>1.2275</v>
      </c>
      <c r="C45">
        <v>1.2235</v>
      </c>
      <c r="D45">
        <v>1.2297</v>
      </c>
    </row>
    <row r="46" spans="1:4" x14ac:dyDescent="0.2">
      <c r="A46" s="43">
        <v>43144</v>
      </c>
      <c r="B46">
        <v>1.2353000000000001</v>
      </c>
      <c r="C46">
        <v>1.2275</v>
      </c>
      <c r="D46">
        <v>1.2371000000000001</v>
      </c>
    </row>
    <row r="47" spans="1:4" x14ac:dyDescent="0.2">
      <c r="A47" s="43">
        <v>43145</v>
      </c>
      <c r="B47">
        <v>1.2418</v>
      </c>
      <c r="C47">
        <v>1.2276</v>
      </c>
      <c r="D47">
        <v>1.242</v>
      </c>
    </row>
    <row r="48" spans="1:4" x14ac:dyDescent="0.2">
      <c r="A48" s="43">
        <v>43146</v>
      </c>
      <c r="B48">
        <v>1.2472000000000001</v>
      </c>
      <c r="C48">
        <v>1.2416</v>
      </c>
      <c r="D48">
        <v>1.2509999999999999</v>
      </c>
    </row>
    <row r="49" spans="1:4" x14ac:dyDescent="0.2">
      <c r="A49" s="43">
        <v>43147</v>
      </c>
      <c r="B49">
        <v>1.2405999999999999</v>
      </c>
      <c r="C49">
        <v>1.2394000000000001</v>
      </c>
      <c r="D49">
        <v>1.2555000000000001</v>
      </c>
    </row>
    <row r="50" spans="1:4" x14ac:dyDescent="0.2">
      <c r="A50" s="43">
        <v>43148</v>
      </c>
      <c r="B50">
        <v>1.2405999999999999</v>
      </c>
      <c r="C50">
        <v>1.2394000000000001</v>
      </c>
      <c r="D50">
        <v>1.2555000000000001</v>
      </c>
    </row>
    <row r="51" spans="1:4" x14ac:dyDescent="0.2">
      <c r="A51" s="43">
        <v>43149</v>
      </c>
      <c r="B51">
        <v>1.2405999999999999</v>
      </c>
      <c r="C51">
        <v>1.2394000000000001</v>
      </c>
      <c r="D51">
        <v>1.2555000000000001</v>
      </c>
    </row>
    <row r="52" spans="1:4" x14ac:dyDescent="0.2">
      <c r="A52" s="43">
        <v>43150</v>
      </c>
      <c r="B52">
        <v>1.2413000000000001</v>
      </c>
      <c r="C52">
        <v>1.2368999999999999</v>
      </c>
      <c r="D52">
        <v>1.2435</v>
      </c>
    </row>
    <row r="53" spans="1:4" x14ac:dyDescent="0.2">
      <c r="A53" s="43">
        <v>43151</v>
      </c>
      <c r="B53">
        <v>1.2343999999999999</v>
      </c>
      <c r="C53">
        <v>1.232</v>
      </c>
      <c r="D53">
        <v>1.2414000000000001</v>
      </c>
    </row>
    <row r="54" spans="1:4" x14ac:dyDescent="0.2">
      <c r="A54" s="43">
        <v>43152</v>
      </c>
      <c r="B54">
        <v>1.2326999999999999</v>
      </c>
      <c r="C54">
        <v>1.23</v>
      </c>
      <c r="D54">
        <v>1.2345999999999999</v>
      </c>
    </row>
    <row r="55" spans="1:4" x14ac:dyDescent="0.2">
      <c r="A55" s="43">
        <v>43153</v>
      </c>
      <c r="B55">
        <v>1.2336</v>
      </c>
      <c r="C55">
        <v>1.226</v>
      </c>
      <c r="D55">
        <v>1.236</v>
      </c>
    </row>
    <row r="56" spans="1:4" x14ac:dyDescent="0.2">
      <c r="A56" s="43">
        <v>43154</v>
      </c>
      <c r="B56">
        <v>1.2295</v>
      </c>
      <c r="C56">
        <v>1.228</v>
      </c>
      <c r="D56">
        <v>1.2339</v>
      </c>
    </row>
    <row r="57" spans="1:4" x14ac:dyDescent="0.2">
      <c r="A57" s="43">
        <v>43155</v>
      </c>
      <c r="B57">
        <v>1.2295</v>
      </c>
      <c r="C57">
        <v>1.228</v>
      </c>
      <c r="D57">
        <v>1.2339</v>
      </c>
    </row>
    <row r="58" spans="1:4" x14ac:dyDescent="0.2">
      <c r="A58" s="43">
        <v>43156</v>
      </c>
      <c r="B58">
        <v>1.2295</v>
      </c>
      <c r="C58">
        <v>1.228</v>
      </c>
      <c r="D58">
        <v>1.2339</v>
      </c>
    </row>
    <row r="59" spans="1:4" x14ac:dyDescent="0.2">
      <c r="A59" s="43">
        <v>43157</v>
      </c>
      <c r="B59">
        <v>1.2307999999999999</v>
      </c>
      <c r="C59">
        <v>1.2278</v>
      </c>
      <c r="D59">
        <v>1.2355</v>
      </c>
    </row>
    <row r="60" spans="1:4" x14ac:dyDescent="0.2">
      <c r="A60" s="43">
        <v>43158</v>
      </c>
      <c r="B60">
        <v>1.2248000000000001</v>
      </c>
      <c r="C60">
        <v>1.2222</v>
      </c>
      <c r="D60">
        <v>1.2345999999999999</v>
      </c>
    </row>
    <row r="61" spans="1:4" x14ac:dyDescent="0.2">
      <c r="A61" s="43">
        <v>43159</v>
      </c>
      <c r="B61">
        <v>1.2209000000000001</v>
      </c>
      <c r="C61">
        <v>1.2187999999999999</v>
      </c>
      <c r="D61">
        <v>1.2255</v>
      </c>
    </row>
    <row r="62" spans="1:4" x14ac:dyDescent="0.2">
      <c r="A62" s="43">
        <v>43160</v>
      </c>
      <c r="B62">
        <v>1.2212000000000001</v>
      </c>
      <c r="C62">
        <v>1.2155</v>
      </c>
      <c r="D62">
        <v>1.2222</v>
      </c>
    </row>
    <row r="63" spans="1:4" x14ac:dyDescent="0.2">
      <c r="A63" s="43">
        <v>43161</v>
      </c>
      <c r="B63">
        <v>1.2317</v>
      </c>
      <c r="C63">
        <v>1.2187000000000001</v>
      </c>
      <c r="D63">
        <v>1.2336</v>
      </c>
    </row>
    <row r="64" spans="1:4" x14ac:dyDescent="0.2">
      <c r="A64" s="43">
        <v>43162</v>
      </c>
      <c r="B64">
        <v>1.2317</v>
      </c>
      <c r="C64">
        <v>1.2187000000000001</v>
      </c>
      <c r="D64">
        <v>1.2336</v>
      </c>
    </row>
    <row r="65" spans="1:4" x14ac:dyDescent="0.2">
      <c r="A65" s="43">
        <v>43163</v>
      </c>
      <c r="B65">
        <v>1.2317</v>
      </c>
      <c r="C65">
        <v>1.2187000000000001</v>
      </c>
      <c r="D65">
        <v>1.2336</v>
      </c>
    </row>
    <row r="66" spans="1:4" x14ac:dyDescent="0.2">
      <c r="A66" s="43">
        <v>43164</v>
      </c>
      <c r="B66">
        <v>1.2334000000000001</v>
      </c>
      <c r="C66">
        <v>1.2269000000000001</v>
      </c>
      <c r="D66">
        <v>1.2364999999999999</v>
      </c>
    </row>
    <row r="67" spans="1:4" x14ac:dyDescent="0.2">
      <c r="A67" s="43">
        <v>43165</v>
      </c>
      <c r="B67">
        <v>1.2393000000000001</v>
      </c>
      <c r="C67">
        <v>1.2322</v>
      </c>
      <c r="D67">
        <v>1.242</v>
      </c>
    </row>
    <row r="68" spans="1:4" x14ac:dyDescent="0.2">
      <c r="A68" s="43">
        <v>43166</v>
      </c>
      <c r="B68">
        <v>1.24</v>
      </c>
      <c r="C68">
        <v>1.2384999999999999</v>
      </c>
      <c r="D68">
        <v>1.2444</v>
      </c>
    </row>
    <row r="69" spans="1:4" x14ac:dyDescent="0.2">
      <c r="A69" s="43">
        <v>43167</v>
      </c>
      <c r="B69">
        <v>1.2319</v>
      </c>
      <c r="C69">
        <v>1.2304999999999999</v>
      </c>
      <c r="D69">
        <v>1.2445999999999999</v>
      </c>
    </row>
    <row r="70" spans="1:4" x14ac:dyDescent="0.2">
      <c r="A70" s="43">
        <v>43168</v>
      </c>
      <c r="B70">
        <v>1.2306999999999999</v>
      </c>
      <c r="C70">
        <v>1.2273000000000001</v>
      </c>
      <c r="D70">
        <v>1.2334000000000001</v>
      </c>
    </row>
    <row r="71" spans="1:4" x14ac:dyDescent="0.2">
      <c r="A71" s="43">
        <v>43169</v>
      </c>
      <c r="B71">
        <v>1.2306999999999999</v>
      </c>
      <c r="C71">
        <v>1.2273000000000001</v>
      </c>
      <c r="D71">
        <v>1.2334000000000001</v>
      </c>
    </row>
    <row r="72" spans="1:4" x14ac:dyDescent="0.2">
      <c r="A72" s="43">
        <v>43170</v>
      </c>
      <c r="B72">
        <v>1.2306999999999999</v>
      </c>
      <c r="C72">
        <v>1.2273000000000001</v>
      </c>
      <c r="D72">
        <v>1.2334000000000001</v>
      </c>
    </row>
    <row r="73" spans="1:4" x14ac:dyDescent="0.2">
      <c r="A73" s="43">
        <v>43171</v>
      </c>
      <c r="B73">
        <v>1.2328999999999999</v>
      </c>
      <c r="C73">
        <v>1.2291000000000001</v>
      </c>
      <c r="D73">
        <v>1.2341</v>
      </c>
    </row>
    <row r="74" spans="1:4" x14ac:dyDescent="0.2">
      <c r="A74" s="43">
        <v>43172</v>
      </c>
      <c r="B74">
        <v>1.2391000000000001</v>
      </c>
      <c r="C74">
        <v>1.2315</v>
      </c>
      <c r="D74">
        <v>1.2406999999999999</v>
      </c>
    </row>
    <row r="75" spans="1:4" x14ac:dyDescent="0.2">
      <c r="A75" s="43">
        <v>43173</v>
      </c>
      <c r="B75">
        <v>1.2375</v>
      </c>
      <c r="C75">
        <v>1.2346999999999999</v>
      </c>
      <c r="D75">
        <v>1.2413000000000001</v>
      </c>
    </row>
    <row r="76" spans="1:4" x14ac:dyDescent="0.2">
      <c r="A76" s="43">
        <v>43174</v>
      </c>
      <c r="B76">
        <v>1.2335</v>
      </c>
      <c r="C76">
        <v>1.2311000000000001</v>
      </c>
      <c r="D76">
        <v>1.2383999999999999</v>
      </c>
    </row>
    <row r="77" spans="1:4" x14ac:dyDescent="0.2">
      <c r="A77" s="43">
        <v>43175</v>
      </c>
      <c r="B77">
        <v>1.2290000000000001</v>
      </c>
      <c r="C77">
        <v>1.226</v>
      </c>
      <c r="D77">
        <v>1.2336</v>
      </c>
    </row>
    <row r="78" spans="1:4" x14ac:dyDescent="0.2">
      <c r="A78" s="43">
        <v>43176</v>
      </c>
      <c r="B78">
        <v>1.2290000000000001</v>
      </c>
      <c r="C78">
        <v>1.226</v>
      </c>
      <c r="D78">
        <v>1.2336</v>
      </c>
    </row>
    <row r="79" spans="1:4" x14ac:dyDescent="0.2">
      <c r="A79" s="43">
        <v>43177</v>
      </c>
      <c r="B79">
        <v>1.2290000000000001</v>
      </c>
      <c r="C79">
        <v>1.226</v>
      </c>
      <c r="D79">
        <v>1.2336</v>
      </c>
    </row>
    <row r="80" spans="1:4" x14ac:dyDescent="0.2">
      <c r="A80" s="43">
        <v>43178</v>
      </c>
      <c r="B80">
        <v>1.2347999999999999</v>
      </c>
      <c r="C80">
        <v>1.2258</v>
      </c>
      <c r="D80">
        <v>1.2349999999999999</v>
      </c>
    </row>
    <row r="81" spans="1:4" x14ac:dyDescent="0.2">
      <c r="A81" s="43">
        <v>43179</v>
      </c>
      <c r="B81">
        <v>1.2262</v>
      </c>
      <c r="C81">
        <v>1.2245999999999999</v>
      </c>
      <c r="D81">
        <v>1.2359</v>
      </c>
    </row>
    <row r="82" spans="1:4" x14ac:dyDescent="0.2">
      <c r="A82" s="43">
        <v>43180</v>
      </c>
      <c r="B82">
        <v>1.228</v>
      </c>
      <c r="C82">
        <v>1.224</v>
      </c>
      <c r="D82">
        <v>1.2296</v>
      </c>
    </row>
    <row r="83" spans="1:4" x14ac:dyDescent="0.2">
      <c r="A83" s="43">
        <v>43181</v>
      </c>
      <c r="B83">
        <v>1.2302999999999999</v>
      </c>
      <c r="C83">
        <v>1.2251000000000001</v>
      </c>
      <c r="D83">
        <v>1.2387999999999999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3C79-3C5C-42D5-8985-698C44068F24}">
  <sheetPr>
    <tabColor theme="1" tint="0.249977111117893"/>
  </sheetPr>
  <dimension ref="A1:D83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4.6640625" bestFit="1" customWidth="1"/>
    <col min="2" max="3" width="8.5" bestFit="1" customWidth="1"/>
    <col min="4" max="4" width="8.6640625" bestFit="1" customWidth="1"/>
  </cols>
  <sheetData>
    <row r="1" spans="1:4" x14ac:dyDescent="0.2">
      <c r="A1" t="s">
        <v>67</v>
      </c>
    </row>
    <row r="2" spans="1:4" x14ac:dyDescent="0.2">
      <c r="A2" t="s">
        <v>36</v>
      </c>
      <c r="B2" t="s">
        <v>37</v>
      </c>
      <c r="C2" t="s">
        <v>38</v>
      </c>
      <c r="D2" t="s">
        <v>39</v>
      </c>
    </row>
    <row r="3" spans="1:4" x14ac:dyDescent="0.2">
      <c r="A3" s="33" t="e">
        <f ca="1">_xll.BDH($A$1,$B$2:$D$2,"01/01/2018","","Dir=V","Dts=S","Sort=A","Quote=C","QtTyp=Y","Days=A","Per=cd","DtFmt=D","Fill=P","UseDPDF=Y","cols=4;rows=81")</f>
        <v>#NAME?</v>
      </c>
      <c r="B3">
        <v>0.83299999999999996</v>
      </c>
      <c r="C3">
        <v>0.83160000000000001</v>
      </c>
      <c r="D3">
        <v>0.83779999999999999</v>
      </c>
    </row>
    <row r="4" spans="1:4" x14ac:dyDescent="0.2">
      <c r="A4" s="33">
        <v>43102</v>
      </c>
      <c r="B4">
        <v>0.83030000000000004</v>
      </c>
      <c r="C4">
        <v>0.82769999999999999</v>
      </c>
      <c r="D4">
        <v>0.83279999999999998</v>
      </c>
    </row>
    <row r="5" spans="1:4" x14ac:dyDescent="0.2">
      <c r="A5" s="33">
        <v>43103</v>
      </c>
      <c r="B5">
        <v>0.83140000000000003</v>
      </c>
      <c r="C5">
        <v>0.82879999999999998</v>
      </c>
      <c r="D5">
        <v>0.83309999999999995</v>
      </c>
    </row>
    <row r="6" spans="1:4" x14ac:dyDescent="0.2">
      <c r="A6" s="33">
        <v>43104</v>
      </c>
      <c r="B6">
        <v>0.82820000000000005</v>
      </c>
      <c r="C6">
        <v>0.82720000000000005</v>
      </c>
      <c r="D6">
        <v>0.83299999999999996</v>
      </c>
    </row>
    <row r="7" spans="1:4" x14ac:dyDescent="0.2">
      <c r="A7" s="33">
        <v>43105</v>
      </c>
      <c r="B7">
        <v>0.83130000000000004</v>
      </c>
      <c r="C7">
        <v>0.82769999999999999</v>
      </c>
      <c r="D7">
        <v>0.83189999999999997</v>
      </c>
    </row>
    <row r="8" spans="1:4" x14ac:dyDescent="0.2">
      <c r="A8" s="33">
        <v>43106</v>
      </c>
      <c r="B8">
        <v>0.83130000000000004</v>
      </c>
      <c r="C8">
        <v>0.82769999999999999</v>
      </c>
      <c r="D8">
        <v>0.83189999999999997</v>
      </c>
    </row>
    <row r="9" spans="1:4" x14ac:dyDescent="0.2">
      <c r="A9" s="33">
        <v>43107</v>
      </c>
      <c r="B9">
        <v>0.83130000000000004</v>
      </c>
      <c r="C9">
        <v>0.82769999999999999</v>
      </c>
      <c r="D9">
        <v>0.83189999999999997</v>
      </c>
    </row>
    <row r="10" spans="1:4" x14ac:dyDescent="0.2">
      <c r="A10" s="33">
        <v>43108</v>
      </c>
      <c r="B10">
        <v>0.83499999999999996</v>
      </c>
      <c r="C10">
        <v>0.82969999999999999</v>
      </c>
      <c r="D10">
        <v>0.83609999999999995</v>
      </c>
    </row>
    <row r="11" spans="1:4" x14ac:dyDescent="0.2">
      <c r="A11" s="33">
        <v>43109</v>
      </c>
      <c r="B11">
        <v>0.83879999999999999</v>
      </c>
      <c r="C11">
        <v>0.83499999999999996</v>
      </c>
      <c r="D11">
        <v>0.83919999999999995</v>
      </c>
    </row>
    <row r="12" spans="1:4" x14ac:dyDescent="0.2">
      <c r="A12" s="33">
        <v>43110</v>
      </c>
      <c r="B12">
        <v>0.83599999999999997</v>
      </c>
      <c r="C12">
        <v>0.83220000000000005</v>
      </c>
      <c r="D12">
        <v>0.83909999999999996</v>
      </c>
    </row>
    <row r="13" spans="1:4" x14ac:dyDescent="0.2">
      <c r="A13" s="33">
        <v>43111</v>
      </c>
      <c r="B13">
        <v>0.8306</v>
      </c>
      <c r="C13">
        <v>0.82930000000000004</v>
      </c>
      <c r="D13">
        <v>0.83819999999999995</v>
      </c>
    </row>
    <row r="14" spans="1:4" x14ac:dyDescent="0.2">
      <c r="A14" s="33">
        <v>43112</v>
      </c>
      <c r="B14">
        <v>0.81950000000000001</v>
      </c>
      <c r="C14">
        <v>0.81869999999999998</v>
      </c>
      <c r="D14">
        <v>0.83140000000000003</v>
      </c>
    </row>
    <row r="15" spans="1:4" x14ac:dyDescent="0.2">
      <c r="A15" s="33">
        <v>43113</v>
      </c>
      <c r="B15">
        <v>0.81950000000000001</v>
      </c>
      <c r="C15">
        <v>0.81869999999999998</v>
      </c>
      <c r="D15">
        <v>0.83140000000000003</v>
      </c>
    </row>
    <row r="16" spans="1:4" x14ac:dyDescent="0.2">
      <c r="A16" s="33">
        <v>43114</v>
      </c>
      <c r="B16">
        <v>0.81950000000000001</v>
      </c>
      <c r="C16">
        <v>0.81869999999999998</v>
      </c>
      <c r="D16">
        <v>0.83140000000000003</v>
      </c>
    </row>
    <row r="17" spans="1:4" x14ac:dyDescent="0.2">
      <c r="A17" s="33">
        <v>43115</v>
      </c>
      <c r="B17">
        <v>0.81489999999999996</v>
      </c>
      <c r="C17">
        <v>0.81330000000000002</v>
      </c>
      <c r="D17">
        <v>0.82010000000000005</v>
      </c>
    </row>
    <row r="18" spans="1:4" x14ac:dyDescent="0.2">
      <c r="A18" s="33">
        <v>43116</v>
      </c>
      <c r="B18">
        <v>0.81679999999999997</v>
      </c>
      <c r="C18">
        <v>0.81430000000000002</v>
      </c>
      <c r="D18">
        <v>0.81989999999999996</v>
      </c>
    </row>
    <row r="19" spans="1:4" x14ac:dyDescent="0.2">
      <c r="A19" s="33">
        <v>43117</v>
      </c>
      <c r="B19">
        <v>0.81640000000000001</v>
      </c>
      <c r="C19">
        <v>0.81189999999999996</v>
      </c>
      <c r="D19">
        <v>0.81979999999999997</v>
      </c>
    </row>
    <row r="20" spans="1:4" x14ac:dyDescent="0.2">
      <c r="A20" s="33">
        <v>43118</v>
      </c>
      <c r="B20">
        <v>0.81779999999999997</v>
      </c>
      <c r="C20">
        <v>0.81389999999999996</v>
      </c>
      <c r="D20">
        <v>0.82189999999999996</v>
      </c>
    </row>
    <row r="21" spans="1:4" x14ac:dyDescent="0.2">
      <c r="A21" s="33">
        <v>43119</v>
      </c>
      <c r="B21">
        <v>0.81840000000000002</v>
      </c>
      <c r="C21">
        <v>0.81330000000000002</v>
      </c>
      <c r="D21">
        <v>0.81859999999999999</v>
      </c>
    </row>
    <row r="22" spans="1:4" x14ac:dyDescent="0.2">
      <c r="A22" s="33">
        <v>43120</v>
      </c>
      <c r="B22">
        <v>0.81840000000000002</v>
      </c>
      <c r="C22">
        <v>0.81330000000000002</v>
      </c>
      <c r="D22">
        <v>0.81859999999999999</v>
      </c>
    </row>
    <row r="23" spans="1:4" x14ac:dyDescent="0.2">
      <c r="A23" s="33">
        <v>43121</v>
      </c>
      <c r="B23">
        <v>0.81840000000000002</v>
      </c>
      <c r="C23">
        <v>0.81330000000000002</v>
      </c>
      <c r="D23">
        <v>0.81859999999999999</v>
      </c>
    </row>
    <row r="24" spans="1:4" x14ac:dyDescent="0.2">
      <c r="A24" s="33">
        <v>43122</v>
      </c>
      <c r="B24">
        <v>0.81679999999999997</v>
      </c>
      <c r="C24">
        <v>0.81469999999999998</v>
      </c>
      <c r="D24">
        <v>0.81869999999999998</v>
      </c>
    </row>
    <row r="25" spans="1:4" x14ac:dyDescent="0.2">
      <c r="A25" s="33">
        <v>43123</v>
      </c>
      <c r="B25">
        <v>0.81430000000000002</v>
      </c>
      <c r="C25">
        <v>0.81269999999999998</v>
      </c>
      <c r="D25">
        <v>0.81810000000000005</v>
      </c>
    </row>
    <row r="26" spans="1:4" x14ac:dyDescent="0.2">
      <c r="A26" s="33">
        <v>43124</v>
      </c>
      <c r="B26">
        <v>0.80710000000000004</v>
      </c>
      <c r="C26">
        <v>0.80640000000000001</v>
      </c>
      <c r="D26">
        <v>0.81459999999999999</v>
      </c>
    </row>
    <row r="27" spans="1:4" x14ac:dyDescent="0.2">
      <c r="A27" s="33">
        <v>43125</v>
      </c>
      <c r="B27">
        <v>0.80059999999999998</v>
      </c>
      <c r="C27">
        <v>0.79769999999999996</v>
      </c>
      <c r="D27">
        <v>0.80740000000000001</v>
      </c>
    </row>
    <row r="28" spans="1:4" x14ac:dyDescent="0.2">
      <c r="A28" s="33">
        <v>43126</v>
      </c>
      <c r="B28">
        <v>0.80449999999999999</v>
      </c>
      <c r="C28">
        <v>0.79959999999999998</v>
      </c>
      <c r="D28">
        <v>0.80869999999999997</v>
      </c>
    </row>
    <row r="29" spans="1:4" x14ac:dyDescent="0.2">
      <c r="A29" s="33">
        <v>43127</v>
      </c>
      <c r="B29">
        <v>0.80449999999999999</v>
      </c>
      <c r="C29">
        <v>0.79959999999999998</v>
      </c>
      <c r="D29">
        <v>0.80869999999999997</v>
      </c>
    </row>
    <row r="30" spans="1:4" x14ac:dyDescent="0.2">
      <c r="A30" s="33">
        <v>43128</v>
      </c>
      <c r="B30">
        <v>0.80449999999999999</v>
      </c>
      <c r="C30">
        <v>0.79959999999999998</v>
      </c>
      <c r="D30">
        <v>0.80869999999999997</v>
      </c>
    </row>
    <row r="31" spans="1:4" x14ac:dyDescent="0.2">
      <c r="A31" s="33">
        <v>43129</v>
      </c>
      <c r="B31">
        <v>0.80830000000000002</v>
      </c>
      <c r="C31">
        <v>0.80389999999999995</v>
      </c>
      <c r="D31">
        <v>0.8105</v>
      </c>
    </row>
    <row r="32" spans="1:4" x14ac:dyDescent="0.2">
      <c r="A32" s="33">
        <v>43130</v>
      </c>
      <c r="B32">
        <v>0.80610000000000004</v>
      </c>
      <c r="C32">
        <v>0.80300000000000005</v>
      </c>
      <c r="D32">
        <v>0.81059999999999999</v>
      </c>
    </row>
    <row r="33" spans="1:4" x14ac:dyDescent="0.2">
      <c r="A33" s="33">
        <v>43131</v>
      </c>
      <c r="B33">
        <v>0.80549999999999999</v>
      </c>
      <c r="C33">
        <v>0.80169999999999997</v>
      </c>
      <c r="D33">
        <v>0.8075</v>
      </c>
    </row>
    <row r="34" spans="1:4" x14ac:dyDescent="0.2">
      <c r="A34" s="33">
        <v>43132</v>
      </c>
      <c r="B34">
        <v>0.8014</v>
      </c>
      <c r="C34">
        <v>0.80030000000000001</v>
      </c>
      <c r="D34">
        <v>0.80740000000000001</v>
      </c>
    </row>
    <row r="35" spans="1:4" x14ac:dyDescent="0.2">
      <c r="A35" s="33">
        <v>43133</v>
      </c>
      <c r="B35">
        <v>0.80279999999999996</v>
      </c>
      <c r="C35">
        <v>0.79869999999999997</v>
      </c>
      <c r="D35">
        <v>0.80579999999999996</v>
      </c>
    </row>
    <row r="36" spans="1:4" x14ac:dyDescent="0.2">
      <c r="A36" s="33">
        <v>43134</v>
      </c>
      <c r="B36">
        <v>0.80279999999999996</v>
      </c>
      <c r="C36">
        <v>0.79869999999999997</v>
      </c>
      <c r="D36">
        <v>0.80579999999999996</v>
      </c>
    </row>
    <row r="37" spans="1:4" x14ac:dyDescent="0.2">
      <c r="A37" s="33">
        <v>43135</v>
      </c>
      <c r="B37">
        <v>0.80279999999999996</v>
      </c>
      <c r="C37">
        <v>0.79869999999999997</v>
      </c>
      <c r="D37">
        <v>0.80579999999999996</v>
      </c>
    </row>
    <row r="38" spans="1:4" x14ac:dyDescent="0.2">
      <c r="A38" s="33">
        <v>43136</v>
      </c>
      <c r="B38">
        <v>0.80459999999999998</v>
      </c>
      <c r="C38">
        <v>0.80159999999999998</v>
      </c>
      <c r="D38">
        <v>0.80640000000000001</v>
      </c>
    </row>
    <row r="39" spans="1:4" x14ac:dyDescent="0.2">
      <c r="A39" s="33">
        <v>43137</v>
      </c>
      <c r="B39">
        <v>0.80710000000000004</v>
      </c>
      <c r="C39">
        <v>0.80449999999999999</v>
      </c>
      <c r="D39">
        <v>0.81200000000000006</v>
      </c>
    </row>
    <row r="40" spans="1:4" x14ac:dyDescent="0.2">
      <c r="A40" s="43">
        <v>43138</v>
      </c>
      <c r="B40">
        <v>0.81499999999999995</v>
      </c>
      <c r="C40">
        <v>0.80620000000000003</v>
      </c>
      <c r="D40">
        <v>0.81579999999999997</v>
      </c>
    </row>
    <row r="41" spans="1:4" x14ac:dyDescent="0.2">
      <c r="A41" s="43">
        <v>43139</v>
      </c>
      <c r="B41">
        <v>0.81640000000000001</v>
      </c>
      <c r="C41">
        <v>0.81340000000000001</v>
      </c>
      <c r="D41">
        <v>0.81879999999999997</v>
      </c>
    </row>
    <row r="42" spans="1:4" x14ac:dyDescent="0.2">
      <c r="A42" s="43">
        <v>43140</v>
      </c>
      <c r="B42">
        <v>0.81620000000000004</v>
      </c>
      <c r="C42">
        <v>0.81389999999999996</v>
      </c>
      <c r="D42">
        <v>0.81920000000000004</v>
      </c>
    </row>
    <row r="43" spans="1:4" x14ac:dyDescent="0.2">
      <c r="A43" s="43">
        <v>43141</v>
      </c>
      <c r="B43">
        <v>0.81620000000000004</v>
      </c>
      <c r="C43">
        <v>0.81389999999999996</v>
      </c>
      <c r="D43">
        <v>0.81920000000000004</v>
      </c>
    </row>
    <row r="44" spans="1:4" x14ac:dyDescent="0.2">
      <c r="A44" s="43">
        <v>43142</v>
      </c>
      <c r="B44">
        <v>0.81620000000000004</v>
      </c>
      <c r="C44">
        <v>0.81389999999999996</v>
      </c>
      <c r="D44">
        <v>0.81920000000000004</v>
      </c>
    </row>
    <row r="45" spans="1:4" x14ac:dyDescent="0.2">
      <c r="A45" s="43">
        <v>43143</v>
      </c>
      <c r="B45">
        <v>0.81459999999999999</v>
      </c>
      <c r="C45">
        <v>0.81320000000000003</v>
      </c>
      <c r="D45">
        <v>0.81730000000000003</v>
      </c>
    </row>
    <row r="46" spans="1:4" x14ac:dyDescent="0.2">
      <c r="A46" s="43">
        <v>43144</v>
      </c>
      <c r="B46">
        <v>0.8095</v>
      </c>
      <c r="C46">
        <v>0.80840000000000001</v>
      </c>
      <c r="D46">
        <v>0.81459999999999999</v>
      </c>
    </row>
    <row r="47" spans="1:4" x14ac:dyDescent="0.2">
      <c r="A47" s="43">
        <v>43145</v>
      </c>
      <c r="B47">
        <v>0.80530000000000002</v>
      </c>
      <c r="C47">
        <v>0.80520000000000003</v>
      </c>
      <c r="D47">
        <v>0.81440000000000001</v>
      </c>
    </row>
    <row r="48" spans="1:4" x14ac:dyDescent="0.2">
      <c r="A48" s="43">
        <v>43146</v>
      </c>
      <c r="B48">
        <v>0.80179999999999996</v>
      </c>
      <c r="C48">
        <v>0.7994</v>
      </c>
      <c r="D48">
        <v>0.8054</v>
      </c>
    </row>
    <row r="49" spans="1:4" x14ac:dyDescent="0.2">
      <c r="A49" s="43">
        <v>43147</v>
      </c>
      <c r="B49">
        <v>0.80600000000000005</v>
      </c>
      <c r="C49">
        <v>0.79649999999999999</v>
      </c>
      <c r="D49">
        <v>0.80669999999999997</v>
      </c>
    </row>
    <row r="50" spans="1:4" x14ac:dyDescent="0.2">
      <c r="A50" s="43">
        <v>43148</v>
      </c>
      <c r="B50">
        <v>0.80600000000000005</v>
      </c>
      <c r="C50">
        <v>0.79649999999999999</v>
      </c>
      <c r="D50">
        <v>0.80669999999999997</v>
      </c>
    </row>
    <row r="51" spans="1:4" x14ac:dyDescent="0.2">
      <c r="A51" s="43">
        <v>43149</v>
      </c>
      <c r="B51">
        <v>0.80600000000000005</v>
      </c>
      <c r="C51">
        <v>0.79649999999999999</v>
      </c>
      <c r="D51">
        <v>0.80669999999999997</v>
      </c>
    </row>
    <row r="52" spans="1:4" x14ac:dyDescent="0.2">
      <c r="A52" s="43">
        <v>43150</v>
      </c>
      <c r="B52">
        <v>0.80549999999999999</v>
      </c>
      <c r="C52">
        <v>0.80420000000000003</v>
      </c>
      <c r="D52">
        <v>0.80840000000000001</v>
      </c>
    </row>
    <row r="53" spans="1:4" x14ac:dyDescent="0.2">
      <c r="A53" s="43">
        <v>43151</v>
      </c>
      <c r="B53">
        <v>0.81010000000000004</v>
      </c>
      <c r="C53">
        <v>0.80569999999999997</v>
      </c>
      <c r="D53">
        <v>0.81159999999999999</v>
      </c>
    </row>
    <row r="54" spans="1:4" x14ac:dyDescent="0.2">
      <c r="A54" s="43">
        <v>43152</v>
      </c>
      <c r="B54">
        <v>0.81120000000000003</v>
      </c>
      <c r="C54">
        <v>0.81</v>
      </c>
      <c r="D54">
        <v>0.81299999999999994</v>
      </c>
    </row>
    <row r="55" spans="1:4" x14ac:dyDescent="0.2">
      <c r="A55" s="43">
        <v>43153</v>
      </c>
      <c r="B55">
        <v>0.81059999999999999</v>
      </c>
      <c r="C55">
        <v>0.80920000000000003</v>
      </c>
      <c r="D55">
        <v>0.81559999999999999</v>
      </c>
    </row>
    <row r="56" spans="1:4" x14ac:dyDescent="0.2">
      <c r="A56" s="43">
        <v>43154</v>
      </c>
      <c r="B56">
        <v>0.81330000000000002</v>
      </c>
      <c r="C56">
        <v>0.81040000000000001</v>
      </c>
      <c r="D56">
        <v>0.81430000000000002</v>
      </c>
    </row>
    <row r="57" spans="1:4" x14ac:dyDescent="0.2">
      <c r="A57" s="43">
        <v>43155</v>
      </c>
      <c r="B57">
        <v>0.81330000000000002</v>
      </c>
      <c r="C57">
        <v>0.81040000000000001</v>
      </c>
      <c r="D57">
        <v>0.81430000000000002</v>
      </c>
    </row>
    <row r="58" spans="1:4" x14ac:dyDescent="0.2">
      <c r="A58" s="43">
        <v>43156</v>
      </c>
      <c r="B58">
        <v>0.81330000000000002</v>
      </c>
      <c r="C58">
        <v>0.81040000000000001</v>
      </c>
      <c r="D58">
        <v>0.81430000000000002</v>
      </c>
    </row>
    <row r="59" spans="1:4" x14ac:dyDescent="0.2">
      <c r="A59" s="43">
        <v>43157</v>
      </c>
      <c r="B59">
        <v>0.8125</v>
      </c>
      <c r="C59">
        <v>0.8095</v>
      </c>
      <c r="D59">
        <v>0.81420000000000003</v>
      </c>
    </row>
    <row r="60" spans="1:4" x14ac:dyDescent="0.2">
      <c r="A60" s="43">
        <v>43158</v>
      </c>
      <c r="B60">
        <v>0.81640000000000001</v>
      </c>
      <c r="C60">
        <v>0.81</v>
      </c>
      <c r="D60">
        <v>0.81820000000000004</v>
      </c>
    </row>
    <row r="61" spans="1:4" x14ac:dyDescent="0.2">
      <c r="A61" s="43">
        <v>43159</v>
      </c>
      <c r="B61">
        <v>0.81899999999999995</v>
      </c>
      <c r="C61">
        <v>0.81599999999999995</v>
      </c>
      <c r="D61">
        <v>0.82040000000000002</v>
      </c>
    </row>
    <row r="62" spans="1:4" x14ac:dyDescent="0.2">
      <c r="A62" s="43">
        <v>43160</v>
      </c>
      <c r="B62">
        <v>0.81889999999999996</v>
      </c>
      <c r="C62">
        <v>0.81820000000000004</v>
      </c>
      <c r="D62">
        <v>0.82269999999999999</v>
      </c>
    </row>
    <row r="63" spans="1:4" x14ac:dyDescent="0.2">
      <c r="A63" s="43">
        <v>43161</v>
      </c>
      <c r="B63">
        <v>0.81179999999999997</v>
      </c>
      <c r="C63">
        <v>0.81069999999999998</v>
      </c>
      <c r="D63">
        <v>0.82040000000000002</v>
      </c>
    </row>
    <row r="64" spans="1:4" x14ac:dyDescent="0.2">
      <c r="A64" s="43">
        <v>43162</v>
      </c>
      <c r="B64">
        <v>0.81179999999999997</v>
      </c>
      <c r="C64">
        <v>0.81069999999999998</v>
      </c>
      <c r="D64">
        <v>0.82040000000000002</v>
      </c>
    </row>
    <row r="65" spans="1:4" x14ac:dyDescent="0.2">
      <c r="A65" s="43">
        <v>43163</v>
      </c>
      <c r="B65">
        <v>0.81179999999999997</v>
      </c>
      <c r="C65">
        <v>0.81069999999999998</v>
      </c>
      <c r="D65">
        <v>0.82040000000000002</v>
      </c>
    </row>
    <row r="66" spans="1:4" x14ac:dyDescent="0.2">
      <c r="A66" s="43">
        <v>43164</v>
      </c>
      <c r="B66">
        <v>0.81069999999999998</v>
      </c>
      <c r="C66">
        <v>0.80879999999999996</v>
      </c>
      <c r="D66">
        <v>0.81499999999999995</v>
      </c>
    </row>
    <row r="67" spans="1:4" x14ac:dyDescent="0.2">
      <c r="A67" s="43">
        <v>43165</v>
      </c>
      <c r="B67">
        <v>0.80689999999999995</v>
      </c>
      <c r="C67">
        <v>0.80520000000000003</v>
      </c>
      <c r="D67">
        <v>0.8115</v>
      </c>
    </row>
    <row r="68" spans="1:4" x14ac:dyDescent="0.2">
      <c r="A68" s="43">
        <v>43166</v>
      </c>
      <c r="B68">
        <v>0.80649999999999999</v>
      </c>
      <c r="C68">
        <v>0.80379999999999996</v>
      </c>
      <c r="D68">
        <v>0.80740000000000001</v>
      </c>
    </row>
    <row r="69" spans="1:4" x14ac:dyDescent="0.2">
      <c r="A69" s="43">
        <v>43167</v>
      </c>
      <c r="B69">
        <v>0.81179999999999997</v>
      </c>
      <c r="C69">
        <v>0.80359999999999998</v>
      </c>
      <c r="D69">
        <v>0.81269999999999998</v>
      </c>
    </row>
    <row r="70" spans="1:4" x14ac:dyDescent="0.2">
      <c r="A70" s="43">
        <v>43168</v>
      </c>
      <c r="B70">
        <v>0.81259999999999999</v>
      </c>
      <c r="C70">
        <v>0.81079999999999997</v>
      </c>
      <c r="D70">
        <v>0.81469999999999998</v>
      </c>
    </row>
    <row r="71" spans="1:4" x14ac:dyDescent="0.2">
      <c r="A71" s="43">
        <v>43169</v>
      </c>
      <c r="B71">
        <v>0.81259999999999999</v>
      </c>
      <c r="C71">
        <v>0.81079999999999997</v>
      </c>
      <c r="D71">
        <v>0.81469999999999998</v>
      </c>
    </row>
    <row r="72" spans="1:4" x14ac:dyDescent="0.2">
      <c r="A72" s="43">
        <v>43170</v>
      </c>
      <c r="B72">
        <v>0.81259999999999999</v>
      </c>
      <c r="C72">
        <v>0.81079999999999997</v>
      </c>
      <c r="D72">
        <v>0.81469999999999998</v>
      </c>
    </row>
    <row r="73" spans="1:4" x14ac:dyDescent="0.2">
      <c r="A73" s="43">
        <v>43171</v>
      </c>
      <c r="B73">
        <v>0.81110000000000004</v>
      </c>
      <c r="C73">
        <v>0.81040000000000001</v>
      </c>
      <c r="D73">
        <v>0.81359999999999999</v>
      </c>
    </row>
    <row r="74" spans="1:4" x14ac:dyDescent="0.2">
      <c r="A74" s="43">
        <v>43172</v>
      </c>
      <c r="B74">
        <v>0.80700000000000005</v>
      </c>
      <c r="C74">
        <v>0.80600000000000005</v>
      </c>
      <c r="D74">
        <v>0.81200000000000006</v>
      </c>
    </row>
    <row r="75" spans="1:4" x14ac:dyDescent="0.2">
      <c r="A75" s="43">
        <v>43173</v>
      </c>
      <c r="B75">
        <v>0.80810000000000004</v>
      </c>
      <c r="C75">
        <v>0.80559999999999998</v>
      </c>
      <c r="D75">
        <v>0.80979999999999996</v>
      </c>
    </row>
    <row r="76" spans="1:4" x14ac:dyDescent="0.2">
      <c r="A76" s="43">
        <v>43174</v>
      </c>
      <c r="B76">
        <v>0.81069999999999998</v>
      </c>
      <c r="C76">
        <v>0.8075</v>
      </c>
      <c r="D76">
        <v>0.81220000000000003</v>
      </c>
    </row>
    <row r="77" spans="1:4" x14ac:dyDescent="0.2">
      <c r="A77" s="43">
        <v>43175</v>
      </c>
      <c r="B77">
        <v>0.81369999999999998</v>
      </c>
      <c r="C77">
        <v>0.81069999999999998</v>
      </c>
      <c r="D77">
        <v>0.8155</v>
      </c>
    </row>
    <row r="78" spans="1:4" x14ac:dyDescent="0.2">
      <c r="A78" s="43">
        <v>43176</v>
      </c>
      <c r="B78">
        <v>0.81369999999999998</v>
      </c>
      <c r="C78">
        <v>0.81069999999999998</v>
      </c>
      <c r="D78">
        <v>0.8155</v>
      </c>
    </row>
    <row r="79" spans="1:4" x14ac:dyDescent="0.2">
      <c r="A79" s="43">
        <v>43177</v>
      </c>
      <c r="B79">
        <v>0.81369999999999998</v>
      </c>
      <c r="C79">
        <v>0.81069999999999998</v>
      </c>
      <c r="D79">
        <v>0.8155</v>
      </c>
    </row>
    <row r="80" spans="1:4" x14ac:dyDescent="0.2">
      <c r="A80" s="43">
        <v>43178</v>
      </c>
      <c r="B80">
        <v>0.80979999999999996</v>
      </c>
      <c r="C80">
        <v>0.80979999999999996</v>
      </c>
      <c r="D80">
        <v>0.81579999999999997</v>
      </c>
    </row>
    <row r="81" spans="1:4" x14ac:dyDescent="0.2">
      <c r="A81" s="43">
        <v>43179</v>
      </c>
      <c r="B81">
        <v>0.8155</v>
      </c>
      <c r="C81">
        <v>0.80920000000000003</v>
      </c>
      <c r="D81">
        <v>0.81640000000000001</v>
      </c>
    </row>
    <row r="82" spans="1:4" x14ac:dyDescent="0.2">
      <c r="A82" s="43">
        <v>43180</v>
      </c>
      <c r="B82">
        <v>0.81440000000000001</v>
      </c>
      <c r="C82">
        <v>0.81330000000000002</v>
      </c>
      <c r="D82">
        <v>0.81699999999999995</v>
      </c>
    </row>
    <row r="83" spans="1:4" x14ac:dyDescent="0.2">
      <c r="A83" s="43">
        <v>43181</v>
      </c>
      <c r="B83">
        <v>0.81289999999999996</v>
      </c>
      <c r="C83">
        <v>0.80730000000000002</v>
      </c>
      <c r="D83">
        <v>0.81610000000000005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1D51-C135-40E7-8621-82E8D2F6BDC1}">
  <sheetPr>
    <tabColor theme="3"/>
  </sheetPr>
  <dimension ref="A1:P83"/>
  <sheetViews>
    <sheetView topLeftCell="J1"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13" width="12.5" bestFit="1" customWidth="1"/>
    <col min="14" max="16" width="13.5" bestFit="1" customWidth="1"/>
  </cols>
  <sheetData>
    <row r="1" spans="1:16" x14ac:dyDescent="0.2"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  <c r="O1" t="s">
        <v>53</v>
      </c>
      <c r="P1" t="s">
        <v>54</v>
      </c>
    </row>
    <row r="2" spans="1:16" x14ac:dyDescent="0.2">
      <c r="A2" t="s">
        <v>36</v>
      </c>
      <c r="B2" t="s">
        <v>38</v>
      </c>
      <c r="C2" t="s">
        <v>38</v>
      </c>
      <c r="D2" t="s">
        <v>38</v>
      </c>
      <c r="E2" t="s">
        <v>38</v>
      </c>
      <c r="F2" t="s">
        <v>38</v>
      </c>
      <c r="G2" t="s">
        <v>38</v>
      </c>
      <c r="H2" t="s">
        <v>38</v>
      </c>
      <c r="I2" t="s">
        <v>38</v>
      </c>
      <c r="J2" t="s">
        <v>38</v>
      </c>
      <c r="K2" t="s">
        <v>38</v>
      </c>
      <c r="L2" t="s">
        <v>38</v>
      </c>
      <c r="M2" t="s">
        <v>38</v>
      </c>
      <c r="N2" t="s">
        <v>38</v>
      </c>
      <c r="O2" t="s">
        <v>38</v>
      </c>
      <c r="P2" t="s">
        <v>38</v>
      </c>
    </row>
    <row r="3" spans="1:16" x14ac:dyDescent="0.2">
      <c r="A3" s="33" t="e">
        <f ca="1">_xll.BDH($B$1,$B$2:$B$2,"01/01/2018","","Dir=V","Dts=S","Sort=A","Quote=C","QtTyp=Y","Days=A","Per=cd","DtFmt=D","Fill=P","UseDPDF=Y","cols=2;rows=81")</f>
        <v>#NAME?</v>
      </c>
      <c r="B3">
        <v>2.29</v>
      </c>
      <c r="C3" t="e">
        <f ca="1">_xll.BDH($C$1,$C$2:$C$2,"01/01/2018","","Dir=V","Dts=H","Sort=A","Quote=C","QtTyp=Y","Days=A","Per=cd","DtFmt=D","Fill=P","UseDPDF=Y","cols=1;rows=81")</f>
        <v>#NAME?</v>
      </c>
      <c r="D3" t="e">
        <f ca="1">_xll.BDH($D$1,$D$2:$D$2,"01/01/2018","","Dir=V","Dts=H","Sort=A","Quote=C","QtTyp=Y","Days=A","Per=cd","DtFmt=D","Fill=P","UseDPDF=Y","cols=1;rows=81")</f>
        <v>#NAME?</v>
      </c>
      <c r="E3" t="e">
        <f ca="1">_xll.BDH($E$1,$E$2:$E$2,"01/01/2018","","Dir=V","Dts=H","Sort=A","Quote=C","QtTyp=Y","Days=A","Per=cd","DtFmt=D","Fill=P","UseDPDF=Y","cols=1;rows=81")</f>
        <v>#NAME?</v>
      </c>
      <c r="F3" t="e">
        <f ca="1">_xll.BDH($F$1,$F$2:$F$2,"01/01/2018","","Dir=V","Dts=H","Sort=A","Quote=C","QtTyp=Y","Days=A","Per=cd","DtFmt=D","Fill=P","UseDPDF=Y","cols=1;rows=81")</f>
        <v>#NAME?</v>
      </c>
      <c r="G3" t="e">
        <f ca="1">_xll.BDH($G$1,$G$2:$G$2,"01/01/2018","","Dir=V","Dts=H","Sort=A","Quote=C","QtTyp=Y","Days=A","Per=cd","DtFmt=D","Fill=P","UseDPDF=Y","cols=1;rows=81")</f>
        <v>#NAME?</v>
      </c>
      <c r="H3" t="e">
        <f ca="1">_xll.BDH($H$1,$H$2:$H$2,"01/01/2018","","Dir=V","Dts=H","Sort=A","Quote=C","QtTyp=Y","Days=A","Per=cd","DtFmt=D","Fill=P","UseDPDF=Y","cols=1;rows=81")</f>
        <v>#NAME?</v>
      </c>
      <c r="I3" t="e">
        <f ca="1">_xll.BDH($I$1,$I$2:$I$2,"01/01/2018","","Dir=V","Dts=H","Sort=A","Quote=C","QtTyp=Y","Days=A","Per=cd","DtFmt=D","Fill=P","UseDPDF=Y","cols=1;rows=81")</f>
        <v>#NAME?</v>
      </c>
      <c r="J3" t="e">
        <f ca="1">_xll.BDH($J$1,$J$2:$J$2,"01/01/2018","","Dir=V","Dts=H","Sort=A","Quote=C","QtTyp=Y","Days=A","Per=cd","DtFmt=D","Fill=P","UseDPDF=Y","cols=1;rows=81")</f>
        <v>#NAME?</v>
      </c>
      <c r="K3" t="e">
        <f ca="1">_xll.BDH($K$1,$K$2:$K$2,"01/01/2018","","Dir=V","Dts=H","Sort=A","Quote=C","QtTyp=Y","Days=A","Per=cd","DtFmt=D","Fill=P","UseDPDF=Y","cols=1;rows=81")</f>
        <v>#NAME?</v>
      </c>
      <c r="L3" t="e">
        <f ca="1">_xll.BDH($L$1,$L$2:$L$2,"01/01/2018","","Dir=V","Dts=H","Sort=A","Quote=C","QtTyp=Y","Days=A","Per=cd","DtFmt=D","Fill=P","UseDPDF=Y","cols=1;rows=81")</f>
        <v>#NAME?</v>
      </c>
      <c r="M3" t="e">
        <f ca="1">_xll.BDH($M$1,$M$2:$M$2,"01/01/2018","","Dir=V","Dts=H","Sort=A","Quote=C","QtTyp=Y","Days=A","Per=cd","DtFmt=D","Fill=P","UseDPDF=Y","cols=1;rows=81")</f>
        <v>#NAME?</v>
      </c>
      <c r="N3" t="e">
        <f ca="1">_xll.BDH($N$1,$N$2:$N$2,"01/01/2018","","Dir=V","Dts=H","Sort=A","Quote=C","QtTyp=Y","Days=A","Per=cd","DtFmt=D","Fill=P","UseDPDF=Y","cols=1;rows=81")</f>
        <v>#NAME?</v>
      </c>
      <c r="O3" t="e">
        <f ca="1">_xll.BDH($O$1,$O$2:$O$2,"01/01/2018","","Dir=V","Dts=H","Sort=A","Quote=C","QtTyp=Y","Days=A","Per=cd","DtFmt=D","Fill=P","UseDPDF=Y","cols=1;rows=81")</f>
        <v>#NAME?</v>
      </c>
      <c r="P3" t="e">
        <f ca="1">_xll.BDH($P$1,$P$2:$P$2,"01/01/2018","","Dir=V","Dts=H","Sort=A","Quote=C","QtTyp=Y","Days=A","Per=cd","DtFmt=D","Fill=P","UseDPDF=Y","cols=1;rows=81")</f>
        <v>#NAME?</v>
      </c>
    </row>
    <row r="4" spans="1:16" x14ac:dyDescent="0.2">
      <c r="A4" s="33">
        <v>43102</v>
      </c>
      <c r="B4">
        <v>2.4699999999999998</v>
      </c>
      <c r="C4">
        <v>5.4</v>
      </c>
      <c r="D4">
        <v>8.57</v>
      </c>
      <c r="E4">
        <v>13.37</v>
      </c>
      <c r="F4">
        <v>25.04</v>
      </c>
      <c r="G4">
        <v>40.69</v>
      </c>
      <c r="H4">
        <v>54.92</v>
      </c>
      <c r="I4">
        <v>69.3</v>
      </c>
      <c r="J4">
        <v>83.75</v>
      </c>
      <c r="K4">
        <v>90.76</v>
      </c>
      <c r="L4">
        <v>96.45</v>
      </c>
      <c r="M4">
        <v>102.39</v>
      </c>
      <c r="N4">
        <v>129.38999999999999</v>
      </c>
      <c r="O4">
        <v>143.94</v>
      </c>
      <c r="P4">
        <v>179.07</v>
      </c>
    </row>
    <row r="5" spans="1:16" x14ac:dyDescent="0.2">
      <c r="A5" s="33">
        <v>43103</v>
      </c>
      <c r="B5">
        <v>2.67</v>
      </c>
      <c r="C5">
        <v>5.6</v>
      </c>
      <c r="D5">
        <v>8.57</v>
      </c>
      <c r="E5">
        <v>12.87</v>
      </c>
      <c r="F5">
        <v>24.56</v>
      </c>
      <c r="G5">
        <v>40.950000000000003</v>
      </c>
      <c r="H5">
        <v>55.59</v>
      </c>
      <c r="I5">
        <v>70.02</v>
      </c>
      <c r="J5">
        <v>86.63</v>
      </c>
      <c r="K5">
        <v>102.8</v>
      </c>
      <c r="L5">
        <v>117.75</v>
      </c>
      <c r="M5">
        <v>135.25</v>
      </c>
      <c r="N5">
        <v>151.66</v>
      </c>
      <c r="O5">
        <v>167.45</v>
      </c>
      <c r="P5">
        <v>188.63</v>
      </c>
    </row>
    <row r="6" spans="1:16" x14ac:dyDescent="0.2">
      <c r="A6" s="33">
        <v>43104</v>
      </c>
      <c r="B6">
        <v>2.76</v>
      </c>
      <c r="C6">
        <v>5.68</v>
      </c>
      <c r="D6">
        <v>8.6999999999999993</v>
      </c>
      <c r="E6">
        <v>13</v>
      </c>
      <c r="F6">
        <v>24.75</v>
      </c>
      <c r="G6">
        <v>41.19</v>
      </c>
      <c r="H6">
        <v>55.91</v>
      </c>
      <c r="I6">
        <v>70.069999999999993</v>
      </c>
      <c r="J6">
        <v>86.63</v>
      </c>
      <c r="K6">
        <v>102.87</v>
      </c>
      <c r="L6">
        <v>117.75</v>
      </c>
      <c r="M6">
        <v>135.43</v>
      </c>
      <c r="N6">
        <v>151.69999999999999</v>
      </c>
      <c r="O6">
        <v>167.7</v>
      </c>
      <c r="P6">
        <v>189.88</v>
      </c>
    </row>
    <row r="7" spans="1:16" x14ac:dyDescent="0.2">
      <c r="A7" s="33">
        <v>43105</v>
      </c>
      <c r="B7">
        <v>2.85</v>
      </c>
      <c r="C7">
        <v>5.85</v>
      </c>
      <c r="D7">
        <v>8.85</v>
      </c>
      <c r="E7">
        <v>13.2</v>
      </c>
      <c r="F7">
        <v>25.04</v>
      </c>
      <c r="G7">
        <v>42.03</v>
      </c>
      <c r="H7">
        <v>56.78</v>
      </c>
      <c r="I7">
        <v>71.5</v>
      </c>
      <c r="J7">
        <v>89.09</v>
      </c>
      <c r="K7">
        <v>104.93</v>
      </c>
      <c r="L7">
        <v>121.56</v>
      </c>
      <c r="M7">
        <v>138.5</v>
      </c>
      <c r="N7">
        <v>155.63</v>
      </c>
      <c r="O7">
        <v>172.25</v>
      </c>
      <c r="P7">
        <v>193.35</v>
      </c>
    </row>
    <row r="8" spans="1:16" x14ac:dyDescent="0.2">
      <c r="A8" s="33">
        <v>43106</v>
      </c>
      <c r="B8">
        <v>2.85</v>
      </c>
      <c r="C8">
        <v>5.85</v>
      </c>
      <c r="D8">
        <v>8.85</v>
      </c>
      <c r="E8">
        <v>13.2</v>
      </c>
      <c r="F8">
        <v>25.04</v>
      </c>
      <c r="G8">
        <v>42.03</v>
      </c>
      <c r="H8">
        <v>56.78</v>
      </c>
      <c r="I8">
        <v>71.5</v>
      </c>
      <c r="J8">
        <v>89.09</v>
      </c>
      <c r="K8">
        <v>104.93</v>
      </c>
      <c r="L8">
        <v>121.56</v>
      </c>
      <c r="M8">
        <v>138.5</v>
      </c>
      <c r="N8">
        <v>155.63</v>
      </c>
      <c r="O8">
        <v>172.25</v>
      </c>
      <c r="P8">
        <v>193.35</v>
      </c>
    </row>
    <row r="9" spans="1:16" x14ac:dyDescent="0.2">
      <c r="A9" s="33">
        <v>43107</v>
      </c>
      <c r="B9">
        <v>2.85</v>
      </c>
      <c r="C9">
        <v>5.85</v>
      </c>
      <c r="D9">
        <v>8.85</v>
      </c>
      <c r="E9">
        <v>13.2</v>
      </c>
      <c r="F9">
        <v>25.04</v>
      </c>
      <c r="G9">
        <v>42.03</v>
      </c>
      <c r="H9">
        <v>56.78</v>
      </c>
      <c r="I9">
        <v>71.5</v>
      </c>
      <c r="J9">
        <v>89.09</v>
      </c>
      <c r="K9">
        <v>104.93</v>
      </c>
      <c r="L9">
        <v>121.56</v>
      </c>
      <c r="M9">
        <v>138.5</v>
      </c>
      <c r="N9">
        <v>155.63</v>
      </c>
      <c r="O9">
        <v>172.25</v>
      </c>
      <c r="P9">
        <v>193.35</v>
      </c>
    </row>
    <row r="10" spans="1:16" x14ac:dyDescent="0.2">
      <c r="A10" s="33">
        <v>43108</v>
      </c>
      <c r="B10">
        <v>2.7800000000000002</v>
      </c>
      <c r="C10">
        <v>5.78</v>
      </c>
      <c r="D10">
        <v>8.6999999999999993</v>
      </c>
      <c r="E10">
        <v>13.2</v>
      </c>
      <c r="F10">
        <v>25.28</v>
      </c>
      <c r="G10">
        <v>42.12</v>
      </c>
      <c r="H10">
        <v>57.05</v>
      </c>
      <c r="I10">
        <v>71.900000000000006</v>
      </c>
      <c r="J10">
        <v>88.8</v>
      </c>
      <c r="K10">
        <v>104.8</v>
      </c>
      <c r="L10">
        <v>120.46</v>
      </c>
      <c r="M10">
        <v>137.96</v>
      </c>
      <c r="N10">
        <v>156.27000000000001</v>
      </c>
      <c r="O10">
        <v>171.1</v>
      </c>
      <c r="P10">
        <v>192.83</v>
      </c>
    </row>
    <row r="11" spans="1:16" x14ac:dyDescent="0.2">
      <c r="A11" s="33">
        <v>43109</v>
      </c>
      <c r="B11">
        <v>2.81</v>
      </c>
      <c r="C11">
        <v>5.7</v>
      </c>
      <c r="D11">
        <v>8.64</v>
      </c>
      <c r="E11">
        <v>13.48</v>
      </c>
      <c r="F11">
        <v>25.4</v>
      </c>
      <c r="G11">
        <v>42.21</v>
      </c>
      <c r="H11">
        <v>57.13</v>
      </c>
      <c r="I11">
        <v>71.69</v>
      </c>
      <c r="J11">
        <v>89.07</v>
      </c>
      <c r="K11">
        <v>105.16</v>
      </c>
      <c r="L11">
        <v>120.34</v>
      </c>
      <c r="M11">
        <v>138.21</v>
      </c>
      <c r="N11">
        <v>155.85</v>
      </c>
      <c r="O11">
        <v>170.31</v>
      </c>
      <c r="P11">
        <v>192.04</v>
      </c>
    </row>
    <row r="12" spans="1:16" x14ac:dyDescent="0.2">
      <c r="A12" s="33">
        <v>43110</v>
      </c>
      <c r="B12">
        <v>2.85</v>
      </c>
      <c r="C12">
        <v>5.83</v>
      </c>
      <c r="D12">
        <v>8.8800000000000008</v>
      </c>
      <c r="E12">
        <v>13.14</v>
      </c>
      <c r="F12">
        <v>25.05</v>
      </c>
      <c r="G12">
        <v>42.5</v>
      </c>
      <c r="H12">
        <v>57.53</v>
      </c>
      <c r="I12">
        <v>71.91</v>
      </c>
      <c r="J12">
        <v>89.47</v>
      </c>
      <c r="K12">
        <v>105.79</v>
      </c>
      <c r="L12">
        <v>120.21</v>
      </c>
      <c r="M12">
        <v>138.72999999999999</v>
      </c>
      <c r="N12">
        <v>155.54</v>
      </c>
      <c r="O12">
        <v>171.05</v>
      </c>
      <c r="P12">
        <v>193.09</v>
      </c>
    </row>
    <row r="13" spans="1:16" x14ac:dyDescent="0.2">
      <c r="A13" s="33">
        <v>43111</v>
      </c>
      <c r="B13">
        <v>3</v>
      </c>
      <c r="C13">
        <v>6.04</v>
      </c>
      <c r="D13">
        <v>9.11</v>
      </c>
      <c r="E13">
        <v>13.48</v>
      </c>
      <c r="F13">
        <v>25.44</v>
      </c>
      <c r="G13">
        <v>42.96</v>
      </c>
      <c r="H13">
        <v>57.96</v>
      </c>
      <c r="I13">
        <v>72.28</v>
      </c>
      <c r="J13">
        <v>89.69</v>
      </c>
      <c r="K13">
        <v>105.4</v>
      </c>
      <c r="L13">
        <v>121.3</v>
      </c>
      <c r="M13">
        <v>138.82</v>
      </c>
      <c r="N13">
        <v>154.74</v>
      </c>
      <c r="O13">
        <v>171</v>
      </c>
      <c r="P13">
        <v>193.43</v>
      </c>
    </row>
    <row r="14" spans="1:16" x14ac:dyDescent="0.2">
      <c r="A14" s="33">
        <v>43112</v>
      </c>
      <c r="B14">
        <v>3.07</v>
      </c>
      <c r="C14">
        <v>6.14</v>
      </c>
      <c r="D14">
        <v>9.2899999999999991</v>
      </c>
      <c r="E14">
        <v>13.67</v>
      </c>
      <c r="F14">
        <v>25.67</v>
      </c>
      <c r="G14">
        <v>43.75</v>
      </c>
      <c r="H14">
        <v>58.81</v>
      </c>
      <c r="I14">
        <v>74.5</v>
      </c>
      <c r="J14">
        <v>91.43</v>
      </c>
      <c r="K14">
        <v>106.8</v>
      </c>
      <c r="L14">
        <v>122.95</v>
      </c>
      <c r="M14">
        <v>140.75</v>
      </c>
      <c r="N14">
        <v>156.61000000000001</v>
      </c>
      <c r="O14">
        <v>173.25</v>
      </c>
      <c r="P14">
        <v>195.37</v>
      </c>
    </row>
    <row r="15" spans="1:16" x14ac:dyDescent="0.2">
      <c r="A15" s="33">
        <v>43113</v>
      </c>
      <c r="B15">
        <v>3.07</v>
      </c>
      <c r="C15">
        <v>6.14</v>
      </c>
      <c r="D15">
        <v>9.2899999999999991</v>
      </c>
      <c r="E15">
        <v>13.67</v>
      </c>
      <c r="F15">
        <v>25.67</v>
      </c>
      <c r="G15">
        <v>43.75</v>
      </c>
      <c r="H15">
        <v>58.81</v>
      </c>
      <c r="I15">
        <v>74.5</v>
      </c>
      <c r="J15">
        <v>91.43</v>
      </c>
      <c r="K15">
        <v>106.8</v>
      </c>
      <c r="L15">
        <v>122.95</v>
      </c>
      <c r="M15">
        <v>140.75</v>
      </c>
      <c r="N15">
        <v>156.61000000000001</v>
      </c>
      <c r="O15">
        <v>173.25</v>
      </c>
      <c r="P15">
        <v>195.37</v>
      </c>
    </row>
    <row r="16" spans="1:16" x14ac:dyDescent="0.2">
      <c r="A16" s="33">
        <v>43114</v>
      </c>
      <c r="B16">
        <v>3.07</v>
      </c>
      <c r="C16">
        <v>6.14</v>
      </c>
      <c r="D16">
        <v>9.2899999999999991</v>
      </c>
      <c r="E16">
        <v>13.67</v>
      </c>
      <c r="F16">
        <v>25.67</v>
      </c>
      <c r="G16">
        <v>43.75</v>
      </c>
      <c r="H16">
        <v>58.81</v>
      </c>
      <c r="I16">
        <v>74.5</v>
      </c>
      <c r="J16">
        <v>91.43</v>
      </c>
      <c r="K16">
        <v>106.8</v>
      </c>
      <c r="L16">
        <v>122.95</v>
      </c>
      <c r="M16">
        <v>140.75</v>
      </c>
      <c r="N16">
        <v>156.61000000000001</v>
      </c>
      <c r="O16">
        <v>173.25</v>
      </c>
      <c r="P16">
        <v>195.37</v>
      </c>
    </row>
    <row r="17" spans="1:16" x14ac:dyDescent="0.2">
      <c r="A17" s="33">
        <v>43115</v>
      </c>
      <c r="B17">
        <v>3.03</v>
      </c>
      <c r="C17">
        <v>6.12</v>
      </c>
      <c r="D17">
        <v>9.1</v>
      </c>
      <c r="E17">
        <v>13.76</v>
      </c>
      <c r="F17">
        <v>26.05</v>
      </c>
      <c r="G17">
        <v>44.05</v>
      </c>
      <c r="H17">
        <v>59.24</v>
      </c>
      <c r="I17">
        <v>74.78</v>
      </c>
      <c r="J17">
        <v>92.59</v>
      </c>
      <c r="K17">
        <v>107.25</v>
      </c>
      <c r="L17">
        <v>121.09</v>
      </c>
      <c r="M17">
        <v>142.19999999999999</v>
      </c>
      <c r="N17">
        <v>159.5</v>
      </c>
      <c r="O17">
        <v>175.9</v>
      </c>
      <c r="P17">
        <v>198.92</v>
      </c>
    </row>
    <row r="18" spans="1:16" x14ac:dyDescent="0.2">
      <c r="A18" s="33">
        <v>43116</v>
      </c>
      <c r="B18">
        <v>3.11</v>
      </c>
      <c r="C18">
        <v>6.27</v>
      </c>
      <c r="D18">
        <v>9.35</v>
      </c>
      <c r="E18">
        <v>14.6</v>
      </c>
      <c r="F18">
        <v>26.42</v>
      </c>
      <c r="G18">
        <v>44.45</v>
      </c>
      <c r="H18">
        <v>59.75</v>
      </c>
      <c r="I18">
        <v>74.91</v>
      </c>
      <c r="J18">
        <v>93.56</v>
      </c>
      <c r="K18">
        <v>110.69</v>
      </c>
      <c r="L18">
        <v>126.04</v>
      </c>
      <c r="M18">
        <v>144.88999999999999</v>
      </c>
      <c r="N18">
        <v>162.46</v>
      </c>
      <c r="O18">
        <v>178.45</v>
      </c>
      <c r="P18">
        <v>201.4</v>
      </c>
    </row>
    <row r="19" spans="1:16" x14ac:dyDescent="0.2">
      <c r="A19" s="33">
        <v>43117</v>
      </c>
      <c r="B19">
        <v>3.17</v>
      </c>
      <c r="C19">
        <v>6.37</v>
      </c>
      <c r="D19">
        <v>9.5299999999999994</v>
      </c>
      <c r="E19">
        <v>14.43</v>
      </c>
      <c r="F19">
        <v>26.3</v>
      </c>
      <c r="G19">
        <v>44.85</v>
      </c>
      <c r="H19">
        <v>60.24</v>
      </c>
      <c r="I19">
        <v>75.67</v>
      </c>
      <c r="J19">
        <v>94.5</v>
      </c>
      <c r="K19">
        <v>111.71</v>
      </c>
      <c r="L19">
        <v>127.5</v>
      </c>
      <c r="M19">
        <v>146.61000000000001</v>
      </c>
      <c r="N19">
        <v>163.9</v>
      </c>
      <c r="O19">
        <v>181.04</v>
      </c>
      <c r="P19">
        <v>204.74</v>
      </c>
    </row>
    <row r="20" spans="1:16" x14ac:dyDescent="0.2">
      <c r="A20" s="33">
        <v>43118</v>
      </c>
      <c r="B20">
        <v>3.23</v>
      </c>
      <c r="C20">
        <v>6.51</v>
      </c>
      <c r="D20">
        <v>9.67</v>
      </c>
      <c r="E20">
        <v>14.07</v>
      </c>
      <c r="F20">
        <v>25.94</v>
      </c>
      <c r="G20">
        <v>45.65</v>
      </c>
      <c r="H20">
        <v>60.55</v>
      </c>
      <c r="I20">
        <v>76.13</v>
      </c>
      <c r="J20">
        <v>95.7</v>
      </c>
      <c r="K20">
        <v>111.73</v>
      </c>
      <c r="L20">
        <v>129.21</v>
      </c>
      <c r="M20">
        <v>147.99</v>
      </c>
      <c r="N20">
        <v>166.1</v>
      </c>
      <c r="O20">
        <v>183.1</v>
      </c>
      <c r="P20">
        <v>207</v>
      </c>
    </row>
    <row r="21" spans="1:16" x14ac:dyDescent="0.2">
      <c r="A21" s="33">
        <v>43119</v>
      </c>
      <c r="B21">
        <v>3.24</v>
      </c>
      <c r="C21">
        <v>6.59</v>
      </c>
      <c r="D21">
        <v>9.77</v>
      </c>
      <c r="E21">
        <v>14.28</v>
      </c>
      <c r="F21">
        <v>26.7</v>
      </c>
      <c r="G21">
        <v>45.55</v>
      </c>
      <c r="H21">
        <v>60.75</v>
      </c>
      <c r="I21">
        <v>76.599999999999994</v>
      </c>
      <c r="J21">
        <v>95.27</v>
      </c>
      <c r="K21">
        <v>111.1</v>
      </c>
      <c r="L21">
        <v>128.43</v>
      </c>
      <c r="M21">
        <v>147.85</v>
      </c>
      <c r="N21">
        <v>165.15</v>
      </c>
      <c r="O21">
        <v>182.56</v>
      </c>
      <c r="P21">
        <v>206.8</v>
      </c>
    </row>
    <row r="22" spans="1:16" x14ac:dyDescent="0.2">
      <c r="A22" s="33">
        <v>43120</v>
      </c>
      <c r="B22">
        <v>3.24</v>
      </c>
      <c r="C22">
        <v>6.59</v>
      </c>
      <c r="D22">
        <v>9.77</v>
      </c>
      <c r="E22">
        <v>14.28</v>
      </c>
      <c r="F22">
        <v>26.7</v>
      </c>
      <c r="G22">
        <v>45.55</v>
      </c>
      <c r="H22">
        <v>60.75</v>
      </c>
      <c r="I22">
        <v>76.599999999999994</v>
      </c>
      <c r="J22">
        <v>95.27</v>
      </c>
      <c r="K22">
        <v>111.1</v>
      </c>
      <c r="L22">
        <v>128.43</v>
      </c>
      <c r="M22">
        <v>147.85</v>
      </c>
      <c r="N22">
        <v>165.15</v>
      </c>
      <c r="O22">
        <v>182.56</v>
      </c>
      <c r="P22">
        <v>206.8</v>
      </c>
    </row>
    <row r="23" spans="1:16" x14ac:dyDescent="0.2">
      <c r="A23" s="33">
        <v>43121</v>
      </c>
      <c r="B23">
        <v>3.24</v>
      </c>
      <c r="C23">
        <v>6.59</v>
      </c>
      <c r="D23">
        <v>9.77</v>
      </c>
      <c r="E23">
        <v>14.28</v>
      </c>
      <c r="F23">
        <v>26.7</v>
      </c>
      <c r="G23">
        <v>45.55</v>
      </c>
      <c r="H23">
        <v>60.75</v>
      </c>
      <c r="I23">
        <v>76.599999999999994</v>
      </c>
      <c r="J23">
        <v>95.27</v>
      </c>
      <c r="K23">
        <v>111.1</v>
      </c>
      <c r="L23">
        <v>128.43</v>
      </c>
      <c r="M23">
        <v>147.85</v>
      </c>
      <c r="N23">
        <v>165.15</v>
      </c>
      <c r="O23">
        <v>182.56</v>
      </c>
      <c r="P23">
        <v>206.8</v>
      </c>
    </row>
    <row r="24" spans="1:16" x14ac:dyDescent="0.2">
      <c r="A24" s="33">
        <v>43122</v>
      </c>
      <c r="B24">
        <v>3.22</v>
      </c>
      <c r="C24">
        <v>6.41</v>
      </c>
      <c r="D24">
        <v>9.77</v>
      </c>
      <c r="E24">
        <v>14.35</v>
      </c>
      <c r="F24">
        <v>26.78</v>
      </c>
      <c r="G24">
        <v>45.6</v>
      </c>
      <c r="H24">
        <v>60.88</v>
      </c>
      <c r="I24">
        <v>77.22</v>
      </c>
      <c r="J24">
        <v>95.38</v>
      </c>
      <c r="K24">
        <v>111.22</v>
      </c>
      <c r="L24">
        <v>128.08000000000001</v>
      </c>
      <c r="M24">
        <v>147.25</v>
      </c>
      <c r="N24">
        <v>165.51</v>
      </c>
      <c r="O24">
        <v>182.6</v>
      </c>
      <c r="P24">
        <v>207.25</v>
      </c>
    </row>
    <row r="25" spans="1:16" x14ac:dyDescent="0.2">
      <c r="A25" s="33">
        <v>43123</v>
      </c>
      <c r="B25">
        <v>3.39</v>
      </c>
      <c r="C25">
        <v>6.6899999999999995</v>
      </c>
      <c r="D25">
        <v>9.92</v>
      </c>
      <c r="E25">
        <v>14.94</v>
      </c>
      <c r="F25">
        <v>27.73</v>
      </c>
      <c r="G25">
        <v>46.16</v>
      </c>
      <c r="H25">
        <v>61.51</v>
      </c>
      <c r="I25">
        <v>77.5</v>
      </c>
      <c r="J25">
        <v>96.5</v>
      </c>
      <c r="K25">
        <v>113.67</v>
      </c>
      <c r="L25">
        <v>129.22999999999999</v>
      </c>
      <c r="M25">
        <v>149.16</v>
      </c>
      <c r="N25">
        <v>167.25</v>
      </c>
      <c r="O25">
        <v>184.5</v>
      </c>
      <c r="P25">
        <v>208</v>
      </c>
    </row>
    <row r="26" spans="1:16" x14ac:dyDescent="0.2">
      <c r="A26" s="33">
        <v>43124</v>
      </c>
      <c r="B26">
        <v>3.35</v>
      </c>
      <c r="C26">
        <v>6.66</v>
      </c>
      <c r="D26">
        <v>9.98</v>
      </c>
      <c r="E26">
        <v>14.68</v>
      </c>
      <c r="F26">
        <v>27.63</v>
      </c>
      <c r="G26">
        <v>46.74</v>
      </c>
      <c r="H26">
        <v>62.05</v>
      </c>
      <c r="I26">
        <v>77.989999999999995</v>
      </c>
      <c r="J26">
        <v>97.08</v>
      </c>
      <c r="K26">
        <v>114.38</v>
      </c>
      <c r="L26">
        <v>129.5</v>
      </c>
      <c r="M26">
        <v>149.65</v>
      </c>
      <c r="N26">
        <v>166.73</v>
      </c>
      <c r="O26">
        <v>185.1</v>
      </c>
      <c r="P26">
        <v>208.52</v>
      </c>
    </row>
    <row r="27" spans="1:16" x14ac:dyDescent="0.2">
      <c r="A27" s="33">
        <v>43125</v>
      </c>
      <c r="B27">
        <v>3.37</v>
      </c>
      <c r="C27">
        <v>6.74</v>
      </c>
      <c r="D27">
        <v>10.18</v>
      </c>
      <c r="E27">
        <v>14.29</v>
      </c>
      <c r="F27">
        <v>28.09</v>
      </c>
      <c r="G27">
        <v>47.45</v>
      </c>
      <c r="H27">
        <v>62.85</v>
      </c>
      <c r="I27">
        <v>78.91</v>
      </c>
      <c r="J27">
        <v>98.08</v>
      </c>
      <c r="K27">
        <v>114.81</v>
      </c>
      <c r="L27">
        <v>130.47</v>
      </c>
      <c r="M27">
        <v>151.02000000000001</v>
      </c>
      <c r="N27">
        <v>168.5</v>
      </c>
      <c r="O27">
        <v>186</v>
      </c>
      <c r="P27">
        <v>210.37</v>
      </c>
    </row>
    <row r="28" spans="1:16" x14ac:dyDescent="0.2">
      <c r="A28" s="33">
        <v>43126</v>
      </c>
      <c r="B28">
        <v>3.37</v>
      </c>
      <c r="C28">
        <v>6.67</v>
      </c>
      <c r="D28">
        <v>10.02</v>
      </c>
      <c r="E28">
        <v>13.85</v>
      </c>
      <c r="F28">
        <v>27.75</v>
      </c>
      <c r="G28">
        <v>47.47</v>
      </c>
      <c r="H28">
        <v>62.65</v>
      </c>
      <c r="I28">
        <v>78.7</v>
      </c>
      <c r="J28">
        <v>97.87</v>
      </c>
      <c r="K28">
        <v>114.3</v>
      </c>
      <c r="L28">
        <v>130.1</v>
      </c>
      <c r="M28">
        <v>151.21</v>
      </c>
      <c r="N28">
        <v>168.45</v>
      </c>
      <c r="O28">
        <v>187</v>
      </c>
      <c r="P28">
        <v>210.08</v>
      </c>
    </row>
    <row r="29" spans="1:16" x14ac:dyDescent="0.2">
      <c r="A29" s="33">
        <v>43127</v>
      </c>
      <c r="B29">
        <v>3.37</v>
      </c>
      <c r="C29">
        <v>6.67</v>
      </c>
      <c r="D29">
        <v>10.02</v>
      </c>
      <c r="E29">
        <v>13.85</v>
      </c>
      <c r="F29">
        <v>27.75</v>
      </c>
      <c r="G29">
        <v>47.47</v>
      </c>
      <c r="H29">
        <v>62.65</v>
      </c>
      <c r="I29">
        <v>78.7</v>
      </c>
      <c r="J29">
        <v>97.87</v>
      </c>
      <c r="K29">
        <v>114.3</v>
      </c>
      <c r="L29">
        <v>130.1</v>
      </c>
      <c r="M29">
        <v>151.21</v>
      </c>
      <c r="N29">
        <v>168.45</v>
      </c>
      <c r="O29">
        <v>187</v>
      </c>
      <c r="P29">
        <v>210.08</v>
      </c>
    </row>
    <row r="30" spans="1:16" x14ac:dyDescent="0.2">
      <c r="A30" s="33">
        <v>43128</v>
      </c>
      <c r="B30">
        <v>3.37</v>
      </c>
      <c r="C30">
        <v>6.67</v>
      </c>
      <c r="D30">
        <v>10.02</v>
      </c>
      <c r="E30">
        <v>13.85</v>
      </c>
      <c r="F30">
        <v>27.75</v>
      </c>
      <c r="G30">
        <v>47.47</v>
      </c>
      <c r="H30">
        <v>62.65</v>
      </c>
      <c r="I30">
        <v>78.7</v>
      </c>
      <c r="J30">
        <v>97.87</v>
      </c>
      <c r="K30">
        <v>114.3</v>
      </c>
      <c r="L30">
        <v>130.1</v>
      </c>
      <c r="M30">
        <v>151.21</v>
      </c>
      <c r="N30">
        <v>168.45</v>
      </c>
      <c r="O30">
        <v>187</v>
      </c>
      <c r="P30">
        <v>210.08</v>
      </c>
    </row>
    <row r="31" spans="1:16" x14ac:dyDescent="0.2">
      <c r="A31" s="33">
        <v>43129</v>
      </c>
      <c r="B31">
        <v>3.45</v>
      </c>
      <c r="C31">
        <v>6.8100000000000005</v>
      </c>
      <c r="D31">
        <v>10.24</v>
      </c>
      <c r="E31">
        <v>13.77</v>
      </c>
      <c r="F31">
        <v>27.83</v>
      </c>
      <c r="G31">
        <v>47.83</v>
      </c>
      <c r="H31">
        <v>63.87</v>
      </c>
      <c r="I31">
        <v>79.209999999999994</v>
      </c>
      <c r="J31">
        <v>99.34</v>
      </c>
      <c r="K31">
        <v>116.06</v>
      </c>
      <c r="L31">
        <v>130.94</v>
      </c>
      <c r="M31">
        <v>152.99</v>
      </c>
      <c r="N31">
        <v>169.64</v>
      </c>
      <c r="O31">
        <v>188.14</v>
      </c>
      <c r="P31">
        <v>212.51</v>
      </c>
    </row>
    <row r="32" spans="1:16" x14ac:dyDescent="0.2">
      <c r="A32" s="33">
        <v>43130</v>
      </c>
      <c r="B32">
        <v>3.57</v>
      </c>
      <c r="C32">
        <v>7.09</v>
      </c>
      <c r="D32">
        <v>10.37</v>
      </c>
      <c r="E32">
        <v>14.15</v>
      </c>
      <c r="F32">
        <v>28.56</v>
      </c>
      <c r="G32">
        <v>48.55</v>
      </c>
      <c r="H32">
        <v>64.45</v>
      </c>
      <c r="I32">
        <v>79.930000000000007</v>
      </c>
      <c r="J32">
        <v>100.21</v>
      </c>
      <c r="K32">
        <v>117.21</v>
      </c>
      <c r="L32">
        <v>132.12</v>
      </c>
      <c r="M32">
        <v>153.88</v>
      </c>
      <c r="N32">
        <v>170.89</v>
      </c>
      <c r="O32">
        <v>188.85</v>
      </c>
      <c r="P32">
        <v>213.1</v>
      </c>
    </row>
    <row r="33" spans="1:16" x14ac:dyDescent="0.2">
      <c r="A33" s="33">
        <v>43131</v>
      </c>
      <c r="B33">
        <v>3.6</v>
      </c>
      <c r="C33">
        <v>7.15</v>
      </c>
      <c r="D33">
        <v>10.23</v>
      </c>
      <c r="E33">
        <v>14.19</v>
      </c>
      <c r="F33">
        <v>33.44</v>
      </c>
      <c r="G33">
        <v>49.35</v>
      </c>
      <c r="H33">
        <v>65.58</v>
      </c>
      <c r="I33">
        <v>83.2</v>
      </c>
      <c r="J33">
        <v>101.3</v>
      </c>
      <c r="K33">
        <v>119.24</v>
      </c>
      <c r="L33">
        <v>137.01</v>
      </c>
      <c r="M33">
        <v>155.32</v>
      </c>
      <c r="N33">
        <v>172.4</v>
      </c>
      <c r="O33">
        <v>195.21</v>
      </c>
      <c r="P33">
        <v>214.09</v>
      </c>
    </row>
    <row r="34" spans="1:16" x14ac:dyDescent="0.2">
      <c r="A34" s="33">
        <v>43132</v>
      </c>
      <c r="B34">
        <v>3.62</v>
      </c>
      <c r="C34">
        <v>7.33</v>
      </c>
      <c r="D34">
        <v>10.79</v>
      </c>
      <c r="E34">
        <v>14.5</v>
      </c>
      <c r="F34">
        <v>33.18</v>
      </c>
      <c r="G34">
        <v>49.71</v>
      </c>
      <c r="H34">
        <v>65.8</v>
      </c>
      <c r="I34">
        <v>84.6</v>
      </c>
      <c r="J34">
        <v>102.3</v>
      </c>
      <c r="K34">
        <v>118.75</v>
      </c>
      <c r="L34">
        <v>138.38999999999999</v>
      </c>
      <c r="M34">
        <v>156.6</v>
      </c>
      <c r="N34">
        <v>173.1</v>
      </c>
      <c r="O34">
        <v>197.15</v>
      </c>
      <c r="P34">
        <v>215.46</v>
      </c>
    </row>
    <row r="35" spans="1:16" x14ac:dyDescent="0.2">
      <c r="A35" s="33">
        <v>43133</v>
      </c>
      <c r="B35">
        <v>3.74</v>
      </c>
      <c r="C35">
        <v>7.4</v>
      </c>
      <c r="D35">
        <v>11.04</v>
      </c>
      <c r="E35">
        <v>14.72</v>
      </c>
      <c r="F35">
        <v>33.93</v>
      </c>
      <c r="G35">
        <v>51.75</v>
      </c>
      <c r="H35">
        <v>66.67</v>
      </c>
      <c r="I35">
        <v>85.7</v>
      </c>
      <c r="J35">
        <v>103.2</v>
      </c>
      <c r="K35">
        <v>120.14</v>
      </c>
      <c r="L35">
        <v>140.52000000000001</v>
      </c>
      <c r="M35">
        <v>157.88</v>
      </c>
      <c r="N35">
        <v>174.5</v>
      </c>
      <c r="O35">
        <v>199.2</v>
      </c>
      <c r="P35">
        <v>216.76</v>
      </c>
    </row>
    <row r="36" spans="1:16" x14ac:dyDescent="0.2">
      <c r="A36" s="33">
        <v>43134</v>
      </c>
      <c r="B36">
        <v>3.74</v>
      </c>
      <c r="C36">
        <v>7.4</v>
      </c>
      <c r="D36">
        <v>11.04</v>
      </c>
      <c r="E36">
        <v>14.72</v>
      </c>
      <c r="F36">
        <v>33.93</v>
      </c>
      <c r="G36">
        <v>51.75</v>
      </c>
      <c r="H36">
        <v>66.67</v>
      </c>
      <c r="I36">
        <v>85.7</v>
      </c>
      <c r="J36">
        <v>103.2</v>
      </c>
      <c r="K36">
        <v>120.14</v>
      </c>
      <c r="L36">
        <v>140.52000000000001</v>
      </c>
      <c r="M36">
        <v>157.88</v>
      </c>
      <c r="N36">
        <v>174.5</v>
      </c>
      <c r="O36">
        <v>199.2</v>
      </c>
      <c r="P36">
        <v>216.76</v>
      </c>
    </row>
    <row r="37" spans="1:16" x14ac:dyDescent="0.2">
      <c r="A37" s="33">
        <v>43135</v>
      </c>
      <c r="B37">
        <v>3.74</v>
      </c>
      <c r="C37">
        <v>7.4</v>
      </c>
      <c r="D37">
        <v>11.04</v>
      </c>
      <c r="E37">
        <v>14.72</v>
      </c>
      <c r="F37">
        <v>33.93</v>
      </c>
      <c r="G37">
        <v>51.75</v>
      </c>
      <c r="H37">
        <v>66.67</v>
      </c>
      <c r="I37">
        <v>85.7</v>
      </c>
      <c r="J37">
        <v>103.2</v>
      </c>
      <c r="K37">
        <v>120.14</v>
      </c>
      <c r="L37">
        <v>140.52000000000001</v>
      </c>
      <c r="M37">
        <v>157.88</v>
      </c>
      <c r="N37">
        <v>174.5</v>
      </c>
      <c r="O37">
        <v>199.2</v>
      </c>
      <c r="P37">
        <v>216.76</v>
      </c>
    </row>
    <row r="38" spans="1:16" x14ac:dyDescent="0.2">
      <c r="A38" s="33">
        <v>43136</v>
      </c>
      <c r="B38">
        <v>3.64</v>
      </c>
      <c r="C38">
        <v>7.24</v>
      </c>
      <c r="D38">
        <v>10.86</v>
      </c>
      <c r="E38">
        <v>14.59</v>
      </c>
      <c r="F38">
        <v>33.97</v>
      </c>
      <c r="G38">
        <v>51.35</v>
      </c>
      <c r="H38">
        <v>66.67</v>
      </c>
      <c r="I38">
        <v>85.96</v>
      </c>
      <c r="J38">
        <v>103.01</v>
      </c>
      <c r="K38">
        <v>119.43</v>
      </c>
      <c r="L38">
        <v>140.76</v>
      </c>
      <c r="M38">
        <v>157.63</v>
      </c>
      <c r="N38">
        <v>174.28</v>
      </c>
      <c r="O38">
        <v>197.95</v>
      </c>
      <c r="P38">
        <v>216.7</v>
      </c>
    </row>
    <row r="39" spans="1:16" x14ac:dyDescent="0.2">
      <c r="A39" s="33">
        <v>43137</v>
      </c>
      <c r="B39">
        <v>3.51</v>
      </c>
      <c r="C39">
        <v>7.05</v>
      </c>
      <c r="D39">
        <v>10.72</v>
      </c>
      <c r="E39">
        <v>14.27</v>
      </c>
      <c r="F39">
        <v>34.020000000000003</v>
      </c>
      <c r="G39">
        <v>49.95</v>
      </c>
      <c r="H39">
        <v>65.48</v>
      </c>
      <c r="I39">
        <v>83.9</v>
      </c>
      <c r="J39">
        <v>100.21</v>
      </c>
      <c r="K39">
        <v>116.7</v>
      </c>
      <c r="L39">
        <v>134.80000000000001</v>
      </c>
      <c r="M39">
        <v>150.74</v>
      </c>
      <c r="N39">
        <v>166.71</v>
      </c>
      <c r="O39">
        <v>187.78</v>
      </c>
      <c r="P39">
        <v>204.64</v>
      </c>
    </row>
    <row r="40" spans="1:16" x14ac:dyDescent="0.2">
      <c r="A40" s="43">
        <v>43138</v>
      </c>
      <c r="B40">
        <v>3.5</v>
      </c>
      <c r="C40">
        <v>6.95</v>
      </c>
      <c r="D40">
        <v>10.57</v>
      </c>
      <c r="E40">
        <v>14.17</v>
      </c>
      <c r="F40">
        <v>33.549999999999997</v>
      </c>
      <c r="G40">
        <v>50.09</v>
      </c>
      <c r="H40">
        <v>65.97</v>
      </c>
      <c r="I40">
        <v>84.61</v>
      </c>
      <c r="J40">
        <v>102.1</v>
      </c>
      <c r="K40">
        <v>119.5</v>
      </c>
      <c r="L40">
        <v>138.19999999999999</v>
      </c>
      <c r="M40">
        <v>156.02000000000001</v>
      </c>
      <c r="N40">
        <v>173.27</v>
      </c>
      <c r="O40">
        <v>196.59</v>
      </c>
      <c r="P40">
        <v>214.81</v>
      </c>
    </row>
    <row r="41" spans="1:16" x14ac:dyDescent="0.2">
      <c r="A41" s="43">
        <v>43139</v>
      </c>
      <c r="B41">
        <v>3.5</v>
      </c>
      <c r="C41">
        <v>6.99</v>
      </c>
      <c r="D41">
        <v>10.72</v>
      </c>
      <c r="E41">
        <v>14.22</v>
      </c>
      <c r="F41">
        <v>33.78</v>
      </c>
      <c r="G41">
        <v>50.45</v>
      </c>
      <c r="H41">
        <v>66.45</v>
      </c>
      <c r="I41">
        <v>85.66</v>
      </c>
      <c r="J41">
        <v>103.35</v>
      </c>
      <c r="K41">
        <v>119.52</v>
      </c>
      <c r="L41">
        <v>139.15</v>
      </c>
      <c r="M41">
        <v>157.05000000000001</v>
      </c>
      <c r="N41">
        <v>173.3</v>
      </c>
      <c r="O41">
        <v>196.28</v>
      </c>
      <c r="P41">
        <v>214.32</v>
      </c>
    </row>
    <row r="42" spans="1:16" x14ac:dyDescent="0.2">
      <c r="A42" s="43">
        <v>43140</v>
      </c>
      <c r="B42">
        <v>3.46</v>
      </c>
      <c r="C42">
        <v>7.01</v>
      </c>
      <c r="D42">
        <v>10.78</v>
      </c>
      <c r="E42">
        <v>14.4</v>
      </c>
      <c r="F42">
        <v>34.75</v>
      </c>
      <c r="G42">
        <v>52.26</v>
      </c>
      <c r="H42">
        <v>67.41</v>
      </c>
      <c r="I42">
        <v>86.6</v>
      </c>
      <c r="J42">
        <v>104.1</v>
      </c>
      <c r="K42">
        <v>120</v>
      </c>
      <c r="L42">
        <v>139.75</v>
      </c>
      <c r="M42">
        <v>156.87</v>
      </c>
      <c r="N42">
        <v>173.04</v>
      </c>
      <c r="O42">
        <v>197.2</v>
      </c>
      <c r="P42">
        <v>214.21</v>
      </c>
    </row>
    <row r="43" spans="1:16" x14ac:dyDescent="0.2">
      <c r="A43" s="43">
        <v>43141</v>
      </c>
      <c r="B43">
        <v>3.46</v>
      </c>
      <c r="C43">
        <v>7.01</v>
      </c>
      <c r="D43">
        <v>10.78</v>
      </c>
      <c r="E43">
        <v>14.4</v>
      </c>
      <c r="F43">
        <v>34.75</v>
      </c>
      <c r="G43">
        <v>52.26</v>
      </c>
      <c r="H43">
        <v>67.41</v>
      </c>
      <c r="I43">
        <v>86.6</v>
      </c>
      <c r="J43">
        <v>104.1</v>
      </c>
      <c r="K43">
        <v>120</v>
      </c>
      <c r="L43">
        <v>139.75</v>
      </c>
      <c r="M43">
        <v>156.87</v>
      </c>
      <c r="N43">
        <v>173.04</v>
      </c>
      <c r="O43">
        <v>197.2</v>
      </c>
      <c r="P43">
        <v>214.21</v>
      </c>
    </row>
    <row r="44" spans="1:16" x14ac:dyDescent="0.2">
      <c r="A44" s="43">
        <v>43142</v>
      </c>
      <c r="B44">
        <v>3.46</v>
      </c>
      <c r="C44">
        <v>7.01</v>
      </c>
      <c r="D44">
        <v>10.78</v>
      </c>
      <c r="E44">
        <v>14.4</v>
      </c>
      <c r="F44">
        <v>34.75</v>
      </c>
      <c r="G44">
        <v>52.26</v>
      </c>
      <c r="H44">
        <v>67.41</v>
      </c>
      <c r="I44">
        <v>86.6</v>
      </c>
      <c r="J44">
        <v>104.1</v>
      </c>
      <c r="K44">
        <v>120</v>
      </c>
      <c r="L44">
        <v>139.75</v>
      </c>
      <c r="M44">
        <v>156.87</v>
      </c>
      <c r="N44">
        <v>173.04</v>
      </c>
      <c r="O44">
        <v>197.2</v>
      </c>
      <c r="P44">
        <v>214.21</v>
      </c>
    </row>
    <row r="45" spans="1:16" x14ac:dyDescent="0.2">
      <c r="A45" s="43">
        <v>43143</v>
      </c>
      <c r="B45">
        <v>3.54</v>
      </c>
      <c r="C45">
        <v>7.22</v>
      </c>
      <c r="D45">
        <v>10.98</v>
      </c>
      <c r="E45">
        <v>14.65</v>
      </c>
      <c r="F45">
        <v>35.880000000000003</v>
      </c>
      <c r="G45">
        <v>53.49</v>
      </c>
      <c r="H45">
        <v>69.7</v>
      </c>
      <c r="I45">
        <v>89.01</v>
      </c>
      <c r="J45">
        <v>105.51</v>
      </c>
      <c r="K45">
        <v>122.78</v>
      </c>
      <c r="L45">
        <v>142.18</v>
      </c>
      <c r="M45">
        <v>159.02000000000001</v>
      </c>
      <c r="N45">
        <v>176.1</v>
      </c>
      <c r="O45">
        <v>199.95</v>
      </c>
      <c r="P45">
        <v>218.52</v>
      </c>
    </row>
    <row r="46" spans="1:16" x14ac:dyDescent="0.2">
      <c r="A46" s="43">
        <v>43144</v>
      </c>
      <c r="B46">
        <v>3.38</v>
      </c>
      <c r="C46">
        <v>7.08</v>
      </c>
      <c r="D46">
        <v>10.61</v>
      </c>
      <c r="E46">
        <v>14.16</v>
      </c>
      <c r="F46">
        <v>35.65</v>
      </c>
      <c r="G46">
        <v>52.3</v>
      </c>
      <c r="H46">
        <v>68.55</v>
      </c>
      <c r="I46">
        <v>88.42</v>
      </c>
      <c r="J46">
        <v>105.54</v>
      </c>
      <c r="K46">
        <v>123.76</v>
      </c>
      <c r="L46">
        <v>142.15</v>
      </c>
      <c r="M46">
        <v>159.69999999999999</v>
      </c>
      <c r="N46">
        <v>177.38</v>
      </c>
      <c r="O46">
        <v>200.04</v>
      </c>
      <c r="P46">
        <v>217.53</v>
      </c>
    </row>
    <row r="47" spans="1:16" x14ac:dyDescent="0.2">
      <c r="A47" s="43">
        <v>43145</v>
      </c>
      <c r="B47">
        <v>3.26</v>
      </c>
      <c r="C47">
        <v>6.97</v>
      </c>
      <c r="D47">
        <v>10.56</v>
      </c>
      <c r="E47">
        <v>14.12</v>
      </c>
      <c r="F47">
        <v>35.1</v>
      </c>
      <c r="G47">
        <v>52.14</v>
      </c>
      <c r="H47">
        <v>68.53</v>
      </c>
      <c r="I47">
        <v>88.11</v>
      </c>
      <c r="J47">
        <v>105.67</v>
      </c>
      <c r="K47">
        <v>123.06</v>
      </c>
      <c r="L47">
        <v>142.19999999999999</v>
      </c>
      <c r="M47">
        <v>159.69999999999999</v>
      </c>
      <c r="N47">
        <v>176.7</v>
      </c>
      <c r="O47">
        <v>199.9</v>
      </c>
      <c r="P47">
        <v>218.01</v>
      </c>
    </row>
    <row r="48" spans="1:16" x14ac:dyDescent="0.2">
      <c r="A48" s="43">
        <v>43146</v>
      </c>
      <c r="B48">
        <v>3.25</v>
      </c>
      <c r="C48">
        <v>6.96</v>
      </c>
      <c r="D48">
        <v>10.5</v>
      </c>
      <c r="E48">
        <v>14.04</v>
      </c>
      <c r="F48">
        <v>35.5</v>
      </c>
      <c r="G48">
        <v>52.9</v>
      </c>
      <c r="H48">
        <v>69.75</v>
      </c>
      <c r="I48">
        <v>89.43</v>
      </c>
      <c r="J48">
        <v>107.57</v>
      </c>
      <c r="K48">
        <v>125.4</v>
      </c>
      <c r="L48">
        <v>145.56</v>
      </c>
      <c r="M48">
        <v>163.65</v>
      </c>
      <c r="N48">
        <v>182.1</v>
      </c>
      <c r="O48">
        <v>206.34</v>
      </c>
      <c r="P48">
        <v>226.27</v>
      </c>
    </row>
    <row r="49" spans="1:16" x14ac:dyDescent="0.2">
      <c r="A49" s="43">
        <v>43147</v>
      </c>
      <c r="B49">
        <v>3.24</v>
      </c>
      <c r="C49">
        <v>6.92</v>
      </c>
      <c r="D49">
        <v>10.42</v>
      </c>
      <c r="E49">
        <v>13.94</v>
      </c>
      <c r="F49">
        <v>35.49</v>
      </c>
      <c r="G49">
        <v>53.05</v>
      </c>
      <c r="H49">
        <v>69.349999999999994</v>
      </c>
      <c r="I49">
        <v>89.53</v>
      </c>
      <c r="J49">
        <v>107.89</v>
      </c>
      <c r="K49">
        <v>125.75</v>
      </c>
      <c r="L49">
        <v>147.47</v>
      </c>
      <c r="M49">
        <v>164.9</v>
      </c>
      <c r="N49">
        <v>182.76</v>
      </c>
      <c r="O49">
        <v>209.25</v>
      </c>
      <c r="P49">
        <v>226.8</v>
      </c>
    </row>
    <row r="50" spans="1:16" x14ac:dyDescent="0.2">
      <c r="A50" s="43">
        <v>43148</v>
      </c>
      <c r="B50">
        <v>3.24</v>
      </c>
      <c r="C50">
        <v>6.92</v>
      </c>
      <c r="D50">
        <v>10.42</v>
      </c>
      <c r="E50">
        <v>13.94</v>
      </c>
      <c r="F50">
        <v>35.49</v>
      </c>
      <c r="G50">
        <v>53.05</v>
      </c>
      <c r="H50">
        <v>69.349999999999994</v>
      </c>
      <c r="I50">
        <v>89.53</v>
      </c>
      <c r="J50">
        <v>107.89</v>
      </c>
      <c r="K50">
        <v>125.75</v>
      </c>
      <c r="L50">
        <v>147.47</v>
      </c>
      <c r="M50">
        <v>164.9</v>
      </c>
      <c r="N50">
        <v>182.76</v>
      </c>
      <c r="O50">
        <v>209.25</v>
      </c>
      <c r="P50">
        <v>226.8</v>
      </c>
    </row>
    <row r="51" spans="1:16" x14ac:dyDescent="0.2">
      <c r="A51" s="43">
        <v>43149</v>
      </c>
      <c r="B51">
        <v>3.24</v>
      </c>
      <c r="C51">
        <v>6.92</v>
      </c>
      <c r="D51">
        <v>10.42</v>
      </c>
      <c r="E51">
        <v>13.94</v>
      </c>
      <c r="F51">
        <v>35.49</v>
      </c>
      <c r="G51">
        <v>53.05</v>
      </c>
      <c r="H51">
        <v>69.349999999999994</v>
      </c>
      <c r="I51">
        <v>89.53</v>
      </c>
      <c r="J51">
        <v>107.89</v>
      </c>
      <c r="K51">
        <v>125.75</v>
      </c>
      <c r="L51">
        <v>147.47</v>
      </c>
      <c r="M51">
        <v>164.9</v>
      </c>
      <c r="N51">
        <v>182.76</v>
      </c>
      <c r="O51">
        <v>209.25</v>
      </c>
      <c r="P51">
        <v>226.8</v>
      </c>
    </row>
    <row r="52" spans="1:16" x14ac:dyDescent="0.2">
      <c r="A52" s="43">
        <v>43150</v>
      </c>
      <c r="B52">
        <v>3.19</v>
      </c>
      <c r="C52">
        <v>6.8100000000000005</v>
      </c>
      <c r="D52">
        <v>10.28</v>
      </c>
      <c r="E52">
        <v>13.7</v>
      </c>
      <c r="F52">
        <v>35.65</v>
      </c>
      <c r="G52">
        <v>52.12</v>
      </c>
      <c r="H52">
        <v>68.92</v>
      </c>
      <c r="I52">
        <v>89.94</v>
      </c>
      <c r="J52">
        <v>107.27</v>
      </c>
      <c r="K52">
        <v>125.12</v>
      </c>
      <c r="L52">
        <v>146.12</v>
      </c>
      <c r="M52">
        <v>164.3</v>
      </c>
      <c r="N52">
        <v>182.1</v>
      </c>
      <c r="O52">
        <v>208.2</v>
      </c>
      <c r="P52">
        <v>226.5</v>
      </c>
    </row>
    <row r="53" spans="1:16" x14ac:dyDescent="0.2">
      <c r="A53" s="43">
        <v>43151</v>
      </c>
      <c r="B53">
        <v>3.2</v>
      </c>
      <c r="C53">
        <v>6.73</v>
      </c>
      <c r="D53">
        <v>10.26</v>
      </c>
      <c r="E53">
        <v>13.72</v>
      </c>
      <c r="F53">
        <v>35.700000000000003</v>
      </c>
      <c r="G53">
        <v>52.05</v>
      </c>
      <c r="H53">
        <v>68.67</v>
      </c>
      <c r="I53">
        <v>89.36</v>
      </c>
      <c r="J53">
        <v>106.73</v>
      </c>
      <c r="K53">
        <v>125.5</v>
      </c>
      <c r="L53">
        <v>145</v>
      </c>
      <c r="M53">
        <v>164.01</v>
      </c>
      <c r="N53">
        <v>182.47</v>
      </c>
      <c r="O53">
        <v>207</v>
      </c>
      <c r="P53">
        <v>226</v>
      </c>
    </row>
    <row r="54" spans="1:16" x14ac:dyDescent="0.2">
      <c r="A54" s="43">
        <v>43152</v>
      </c>
      <c r="B54">
        <v>3.5</v>
      </c>
      <c r="C54">
        <v>6.98</v>
      </c>
      <c r="D54">
        <v>10.59</v>
      </c>
      <c r="E54">
        <v>14.16</v>
      </c>
      <c r="F54">
        <v>35.86</v>
      </c>
      <c r="G54">
        <v>52.9</v>
      </c>
      <c r="H54">
        <v>69.75</v>
      </c>
      <c r="I54">
        <v>90.4</v>
      </c>
      <c r="J54">
        <v>108.46</v>
      </c>
      <c r="K54">
        <v>126.6</v>
      </c>
      <c r="L54">
        <v>147</v>
      </c>
      <c r="M54">
        <v>165.65</v>
      </c>
      <c r="N54">
        <v>184.05</v>
      </c>
      <c r="O54">
        <v>208.14</v>
      </c>
      <c r="P54">
        <v>228.26</v>
      </c>
    </row>
    <row r="55" spans="1:16" x14ac:dyDescent="0.2">
      <c r="A55" s="43">
        <v>43153</v>
      </c>
      <c r="B55">
        <v>3.48</v>
      </c>
      <c r="C55">
        <v>6.95</v>
      </c>
      <c r="D55">
        <v>10.42</v>
      </c>
      <c r="E55">
        <v>14.3</v>
      </c>
      <c r="F55">
        <v>36.1</v>
      </c>
      <c r="G55">
        <v>53.25</v>
      </c>
      <c r="H55">
        <v>69.75</v>
      </c>
      <c r="I55">
        <v>89.8</v>
      </c>
      <c r="J55">
        <v>108.76</v>
      </c>
      <c r="K55">
        <v>125.5</v>
      </c>
      <c r="L55">
        <v>146.18</v>
      </c>
      <c r="M55">
        <v>164.76</v>
      </c>
      <c r="N55">
        <v>183.46</v>
      </c>
      <c r="O55">
        <v>208.97</v>
      </c>
      <c r="P55">
        <v>227.1</v>
      </c>
    </row>
    <row r="56" spans="1:16" x14ac:dyDescent="0.2">
      <c r="A56" s="43">
        <v>43154</v>
      </c>
      <c r="B56">
        <v>3.41</v>
      </c>
      <c r="C56">
        <v>6.85</v>
      </c>
      <c r="D56">
        <v>10.3</v>
      </c>
      <c r="E56">
        <v>14.17</v>
      </c>
      <c r="F56">
        <v>35.86</v>
      </c>
      <c r="G56">
        <v>53.41</v>
      </c>
      <c r="H56">
        <v>69.5</v>
      </c>
      <c r="I56">
        <v>88.99</v>
      </c>
      <c r="J56">
        <v>106.65</v>
      </c>
      <c r="K56">
        <v>123.25</v>
      </c>
      <c r="L56">
        <v>144.41999999999999</v>
      </c>
      <c r="M56">
        <v>161.57</v>
      </c>
      <c r="N56">
        <v>179.52</v>
      </c>
      <c r="O56">
        <v>205</v>
      </c>
      <c r="P56">
        <v>223</v>
      </c>
    </row>
    <row r="57" spans="1:16" x14ac:dyDescent="0.2">
      <c r="A57" s="43">
        <v>43155</v>
      </c>
      <c r="B57">
        <v>3.41</v>
      </c>
      <c r="C57">
        <v>6.85</v>
      </c>
      <c r="D57">
        <v>10.3</v>
      </c>
      <c r="E57">
        <v>14.17</v>
      </c>
      <c r="F57">
        <v>35.86</v>
      </c>
      <c r="G57">
        <v>53.41</v>
      </c>
      <c r="H57">
        <v>69.5</v>
      </c>
      <c r="I57">
        <v>88.99</v>
      </c>
      <c r="J57">
        <v>106.65</v>
      </c>
      <c r="K57">
        <v>123.25</v>
      </c>
      <c r="L57">
        <v>144.41999999999999</v>
      </c>
      <c r="M57">
        <v>161.57</v>
      </c>
      <c r="N57">
        <v>179.52</v>
      </c>
      <c r="O57">
        <v>205</v>
      </c>
      <c r="P57">
        <v>223</v>
      </c>
    </row>
    <row r="58" spans="1:16" x14ac:dyDescent="0.2">
      <c r="A58" s="43">
        <v>43156</v>
      </c>
      <c r="B58">
        <v>3.41</v>
      </c>
      <c r="C58">
        <v>6.85</v>
      </c>
      <c r="D58">
        <v>10.3</v>
      </c>
      <c r="E58">
        <v>14.17</v>
      </c>
      <c r="F58">
        <v>35.86</v>
      </c>
      <c r="G58">
        <v>53.41</v>
      </c>
      <c r="H58">
        <v>69.5</v>
      </c>
      <c r="I58">
        <v>88.99</v>
      </c>
      <c r="J58">
        <v>106.65</v>
      </c>
      <c r="K58">
        <v>123.25</v>
      </c>
      <c r="L58">
        <v>144.41999999999999</v>
      </c>
      <c r="M58">
        <v>161.57</v>
      </c>
      <c r="N58">
        <v>179.52</v>
      </c>
      <c r="O58">
        <v>205</v>
      </c>
      <c r="P58">
        <v>223</v>
      </c>
    </row>
    <row r="59" spans="1:16" x14ac:dyDescent="0.2">
      <c r="A59" s="43">
        <v>43157</v>
      </c>
      <c r="B59">
        <v>3.38</v>
      </c>
      <c r="C59">
        <v>6.8100000000000005</v>
      </c>
      <c r="D59">
        <v>10.34</v>
      </c>
      <c r="E59">
        <v>14.24</v>
      </c>
      <c r="F59">
        <v>35.72</v>
      </c>
      <c r="G59">
        <v>53.35</v>
      </c>
      <c r="H59">
        <v>69.56</v>
      </c>
      <c r="I59">
        <v>89.3</v>
      </c>
      <c r="J59">
        <v>107.44</v>
      </c>
      <c r="K59">
        <v>122.6</v>
      </c>
      <c r="L59">
        <v>145.44999999999999</v>
      </c>
      <c r="M59">
        <v>162.41999999999999</v>
      </c>
      <c r="N59">
        <v>180.31</v>
      </c>
      <c r="O59">
        <v>205.52</v>
      </c>
      <c r="P59">
        <v>222</v>
      </c>
    </row>
    <row r="60" spans="1:16" x14ac:dyDescent="0.2">
      <c r="A60" s="43">
        <v>43158</v>
      </c>
      <c r="B60">
        <v>3.29</v>
      </c>
      <c r="C60">
        <v>6.55</v>
      </c>
      <c r="D60">
        <v>10.19</v>
      </c>
      <c r="E60">
        <v>15.16</v>
      </c>
      <c r="F60">
        <v>37.78</v>
      </c>
      <c r="G60">
        <v>54.64</v>
      </c>
      <c r="H60">
        <v>70.75</v>
      </c>
      <c r="I60">
        <v>91.37</v>
      </c>
      <c r="J60">
        <v>109.27</v>
      </c>
      <c r="K60">
        <v>124.98</v>
      </c>
      <c r="L60">
        <v>146.9</v>
      </c>
      <c r="M60">
        <v>164.37</v>
      </c>
      <c r="N60">
        <v>182.85</v>
      </c>
      <c r="O60">
        <v>207.5</v>
      </c>
      <c r="P60">
        <v>223.89</v>
      </c>
    </row>
    <row r="61" spans="1:16" x14ac:dyDescent="0.2">
      <c r="A61" s="43">
        <v>43159</v>
      </c>
      <c r="B61">
        <v>2.7800000000000002</v>
      </c>
      <c r="C61">
        <v>6.11</v>
      </c>
      <c r="D61">
        <v>9.59</v>
      </c>
      <c r="E61">
        <v>21.18</v>
      </c>
      <c r="F61">
        <v>38.299999999999997</v>
      </c>
      <c r="G61">
        <v>55.25</v>
      </c>
      <c r="H61">
        <v>74.23</v>
      </c>
      <c r="I61">
        <v>92.6</v>
      </c>
      <c r="J61">
        <v>111.57</v>
      </c>
      <c r="K61">
        <v>130.21</v>
      </c>
      <c r="L61">
        <v>149.21</v>
      </c>
      <c r="M61">
        <v>167.77</v>
      </c>
      <c r="N61">
        <v>192.1</v>
      </c>
      <c r="O61">
        <v>210.95</v>
      </c>
      <c r="P61">
        <v>227.96</v>
      </c>
    </row>
    <row r="62" spans="1:16" x14ac:dyDescent="0.2">
      <c r="A62" s="43">
        <v>43160</v>
      </c>
      <c r="B62">
        <v>2.66</v>
      </c>
      <c r="C62">
        <v>5.8</v>
      </c>
      <c r="D62">
        <v>9.4</v>
      </c>
      <c r="E62">
        <v>21.15</v>
      </c>
      <c r="F62">
        <v>38.24</v>
      </c>
      <c r="G62">
        <v>55.06</v>
      </c>
      <c r="H62">
        <v>74.39</v>
      </c>
      <c r="I62">
        <v>92.4</v>
      </c>
      <c r="J62">
        <v>109.99</v>
      </c>
      <c r="K62">
        <v>129.53</v>
      </c>
      <c r="L62">
        <v>148</v>
      </c>
      <c r="M62">
        <v>165.4</v>
      </c>
      <c r="N62">
        <v>191.49</v>
      </c>
      <c r="O62">
        <v>208.92</v>
      </c>
      <c r="P62">
        <v>225.77</v>
      </c>
    </row>
    <row r="63" spans="1:16" x14ac:dyDescent="0.2">
      <c r="A63" s="43">
        <v>43161</v>
      </c>
      <c r="B63">
        <v>2.75</v>
      </c>
      <c r="C63">
        <v>5.89</v>
      </c>
      <c r="D63">
        <v>9.5299999999999994</v>
      </c>
      <c r="E63">
        <v>21.74</v>
      </c>
      <c r="F63">
        <v>40.4</v>
      </c>
      <c r="G63">
        <v>55.5</v>
      </c>
      <c r="H63">
        <v>74.77</v>
      </c>
      <c r="I63">
        <v>92.16</v>
      </c>
      <c r="J63">
        <v>108.87</v>
      </c>
      <c r="K63">
        <v>128.19999999999999</v>
      </c>
      <c r="L63">
        <v>145.9</v>
      </c>
      <c r="M63">
        <v>162.69</v>
      </c>
      <c r="N63">
        <v>187.5</v>
      </c>
      <c r="O63">
        <v>205.38</v>
      </c>
      <c r="P63">
        <v>221.48</v>
      </c>
    </row>
    <row r="64" spans="1:16" x14ac:dyDescent="0.2">
      <c r="A64" s="43">
        <v>43162</v>
      </c>
      <c r="B64">
        <v>2.75</v>
      </c>
      <c r="C64">
        <v>5.89</v>
      </c>
      <c r="D64">
        <v>9.5299999999999994</v>
      </c>
      <c r="E64">
        <v>21.74</v>
      </c>
      <c r="F64">
        <v>40.4</v>
      </c>
      <c r="G64">
        <v>55.5</v>
      </c>
      <c r="H64">
        <v>74.77</v>
      </c>
      <c r="I64">
        <v>92.16</v>
      </c>
      <c r="J64">
        <v>108.87</v>
      </c>
      <c r="K64">
        <v>128.19999999999999</v>
      </c>
      <c r="L64">
        <v>145.9</v>
      </c>
      <c r="M64">
        <v>162.69</v>
      </c>
      <c r="N64">
        <v>187.5</v>
      </c>
      <c r="O64">
        <v>205.38</v>
      </c>
      <c r="P64">
        <v>221.48</v>
      </c>
    </row>
    <row r="65" spans="1:16" x14ac:dyDescent="0.2">
      <c r="A65" s="43">
        <v>43163</v>
      </c>
      <c r="B65">
        <v>2.75</v>
      </c>
      <c r="C65">
        <v>5.89</v>
      </c>
      <c r="D65">
        <v>9.5299999999999994</v>
      </c>
      <c r="E65">
        <v>21.74</v>
      </c>
      <c r="F65">
        <v>40.4</v>
      </c>
      <c r="G65">
        <v>55.5</v>
      </c>
      <c r="H65">
        <v>74.77</v>
      </c>
      <c r="I65">
        <v>92.16</v>
      </c>
      <c r="J65">
        <v>108.87</v>
      </c>
      <c r="K65">
        <v>128.19999999999999</v>
      </c>
      <c r="L65">
        <v>145.9</v>
      </c>
      <c r="M65">
        <v>162.69</v>
      </c>
      <c r="N65">
        <v>187.5</v>
      </c>
      <c r="O65">
        <v>205.38</v>
      </c>
      <c r="P65">
        <v>221.48</v>
      </c>
    </row>
    <row r="66" spans="1:16" x14ac:dyDescent="0.2">
      <c r="A66" s="43">
        <v>43164</v>
      </c>
      <c r="B66">
        <v>2.71</v>
      </c>
      <c r="C66">
        <v>5.79</v>
      </c>
      <c r="D66">
        <v>9.52</v>
      </c>
      <c r="E66">
        <v>22.03</v>
      </c>
      <c r="F66">
        <v>39.14</v>
      </c>
      <c r="G66">
        <v>55.6</v>
      </c>
      <c r="H66">
        <v>75.319999999999993</v>
      </c>
      <c r="I66">
        <v>92.7</v>
      </c>
      <c r="J66">
        <v>109.9</v>
      </c>
      <c r="K66">
        <v>130.75</v>
      </c>
      <c r="L66">
        <v>147.65</v>
      </c>
      <c r="M66">
        <v>164.86</v>
      </c>
      <c r="N66">
        <v>189.4</v>
      </c>
      <c r="O66">
        <v>208.1</v>
      </c>
      <c r="P66">
        <v>224.51</v>
      </c>
    </row>
    <row r="67" spans="1:16" x14ac:dyDescent="0.2">
      <c r="A67" s="43">
        <v>43165</v>
      </c>
      <c r="B67">
        <v>2.66</v>
      </c>
      <c r="C67">
        <v>5.65</v>
      </c>
      <c r="D67">
        <v>9.5500000000000007</v>
      </c>
      <c r="E67">
        <v>22.95</v>
      </c>
      <c r="F67">
        <v>39.799999999999997</v>
      </c>
      <c r="G67">
        <v>55.73</v>
      </c>
      <c r="H67">
        <v>76.05</v>
      </c>
      <c r="I67">
        <v>93.1</v>
      </c>
      <c r="J67">
        <v>110.5</v>
      </c>
      <c r="K67">
        <v>130.75</v>
      </c>
      <c r="L67">
        <v>148.44999999999999</v>
      </c>
      <c r="M67">
        <v>166.03</v>
      </c>
      <c r="N67">
        <v>189.73</v>
      </c>
      <c r="O67">
        <v>208.62</v>
      </c>
      <c r="P67">
        <v>225.09</v>
      </c>
    </row>
    <row r="68" spans="1:16" x14ac:dyDescent="0.2">
      <c r="A68" s="43">
        <v>43166</v>
      </c>
      <c r="B68">
        <v>2.66</v>
      </c>
      <c r="C68">
        <v>5.64</v>
      </c>
      <c r="D68">
        <v>9.5299999999999994</v>
      </c>
      <c r="E68">
        <v>22.48</v>
      </c>
      <c r="F68">
        <v>39.17</v>
      </c>
      <c r="G68">
        <v>55.62</v>
      </c>
      <c r="H68">
        <v>75.510000000000005</v>
      </c>
      <c r="I68">
        <v>93.16</v>
      </c>
      <c r="J68">
        <v>111.24</v>
      </c>
      <c r="K68">
        <v>130.44999999999999</v>
      </c>
      <c r="L68">
        <v>148.4</v>
      </c>
      <c r="M68">
        <v>166.2</v>
      </c>
      <c r="N68">
        <v>189.54</v>
      </c>
      <c r="O68">
        <v>209.2</v>
      </c>
      <c r="P68">
        <v>225.13</v>
      </c>
    </row>
    <row r="69" spans="1:16" x14ac:dyDescent="0.2">
      <c r="A69" s="43">
        <v>43167</v>
      </c>
      <c r="B69">
        <v>2.7</v>
      </c>
      <c r="C69">
        <v>5.74</v>
      </c>
      <c r="D69">
        <v>17.52</v>
      </c>
      <c r="E69">
        <v>22.74</v>
      </c>
      <c r="F69">
        <v>40</v>
      </c>
      <c r="G69">
        <v>55.65</v>
      </c>
      <c r="H69">
        <v>75.7</v>
      </c>
      <c r="I69">
        <v>93.86</v>
      </c>
      <c r="J69">
        <v>111.24</v>
      </c>
      <c r="K69">
        <v>131.04</v>
      </c>
      <c r="L69">
        <v>149.69999999999999</v>
      </c>
      <c r="M69">
        <v>166.43</v>
      </c>
      <c r="N69">
        <v>191.29</v>
      </c>
      <c r="O69">
        <v>209.71</v>
      </c>
      <c r="P69">
        <v>226.75</v>
      </c>
    </row>
    <row r="70" spans="1:16" x14ac:dyDescent="0.2">
      <c r="A70" s="43">
        <v>43168</v>
      </c>
      <c r="B70">
        <v>2.7800000000000002</v>
      </c>
      <c r="C70">
        <v>6.23</v>
      </c>
      <c r="D70">
        <v>17.43</v>
      </c>
      <c r="E70">
        <v>23.13</v>
      </c>
      <c r="F70">
        <v>40.6</v>
      </c>
      <c r="G70">
        <v>55.82</v>
      </c>
      <c r="H70">
        <v>76.11</v>
      </c>
      <c r="I70">
        <v>93.94</v>
      </c>
      <c r="J70">
        <v>111.2</v>
      </c>
      <c r="K70">
        <v>131.01</v>
      </c>
      <c r="L70">
        <v>149.69</v>
      </c>
      <c r="M70">
        <v>166.47</v>
      </c>
      <c r="N70">
        <v>192.35</v>
      </c>
      <c r="O70">
        <v>209.6</v>
      </c>
      <c r="P70">
        <v>226.9</v>
      </c>
    </row>
    <row r="71" spans="1:16" x14ac:dyDescent="0.2">
      <c r="A71" s="43">
        <v>43169</v>
      </c>
      <c r="B71">
        <v>2.7800000000000002</v>
      </c>
      <c r="C71">
        <v>6.23</v>
      </c>
      <c r="D71">
        <v>17.43</v>
      </c>
      <c r="E71">
        <v>23.13</v>
      </c>
      <c r="F71">
        <v>40.6</v>
      </c>
      <c r="G71">
        <v>55.82</v>
      </c>
      <c r="H71">
        <v>76.11</v>
      </c>
      <c r="I71">
        <v>93.94</v>
      </c>
      <c r="J71">
        <v>111.2</v>
      </c>
      <c r="K71">
        <v>131.01</v>
      </c>
      <c r="L71">
        <v>149.69</v>
      </c>
      <c r="M71">
        <v>166.47</v>
      </c>
      <c r="N71">
        <v>192.35</v>
      </c>
      <c r="O71">
        <v>209.6</v>
      </c>
      <c r="P71">
        <v>226.9</v>
      </c>
    </row>
    <row r="72" spans="1:16" x14ac:dyDescent="0.2">
      <c r="A72" s="43">
        <v>43170</v>
      </c>
      <c r="B72">
        <v>2.7800000000000002</v>
      </c>
      <c r="C72">
        <v>6.23</v>
      </c>
      <c r="D72">
        <v>17.43</v>
      </c>
      <c r="E72">
        <v>23.13</v>
      </c>
      <c r="F72">
        <v>40.6</v>
      </c>
      <c r="G72">
        <v>55.82</v>
      </c>
      <c r="H72">
        <v>76.11</v>
      </c>
      <c r="I72">
        <v>93.94</v>
      </c>
      <c r="J72">
        <v>111.2</v>
      </c>
      <c r="K72">
        <v>131.01</v>
      </c>
      <c r="L72">
        <v>149.69</v>
      </c>
      <c r="M72">
        <v>166.47</v>
      </c>
      <c r="N72">
        <v>192.35</v>
      </c>
      <c r="O72">
        <v>209.6</v>
      </c>
      <c r="P72">
        <v>226.9</v>
      </c>
    </row>
    <row r="73" spans="1:16" x14ac:dyDescent="0.2">
      <c r="A73" s="43">
        <v>43171</v>
      </c>
      <c r="B73">
        <v>2.7800000000000002</v>
      </c>
      <c r="C73">
        <v>6.4</v>
      </c>
      <c r="D73">
        <v>17.59</v>
      </c>
      <c r="E73">
        <v>22.02</v>
      </c>
      <c r="F73">
        <v>39.49</v>
      </c>
      <c r="G73">
        <v>56.1</v>
      </c>
      <c r="H73">
        <v>76.790000000000006</v>
      </c>
      <c r="I73">
        <v>94.59</v>
      </c>
      <c r="J73">
        <v>112.2</v>
      </c>
      <c r="K73">
        <v>133.19999999999999</v>
      </c>
      <c r="L73">
        <v>150.47</v>
      </c>
      <c r="M73">
        <v>167.7</v>
      </c>
      <c r="N73">
        <v>193.08</v>
      </c>
      <c r="O73">
        <v>211.3</v>
      </c>
      <c r="P73">
        <v>228.27</v>
      </c>
    </row>
    <row r="74" spans="1:16" x14ac:dyDescent="0.2">
      <c r="A74" s="43">
        <v>43172</v>
      </c>
      <c r="B74">
        <v>2.7800000000000002</v>
      </c>
      <c r="C74">
        <v>6.45</v>
      </c>
      <c r="D74">
        <v>17.7</v>
      </c>
      <c r="E74">
        <v>24.16</v>
      </c>
      <c r="F74">
        <v>40.53</v>
      </c>
      <c r="G74">
        <v>56.34</v>
      </c>
      <c r="H74">
        <v>77.61</v>
      </c>
      <c r="I74">
        <v>94.87</v>
      </c>
      <c r="J74">
        <v>112.78</v>
      </c>
      <c r="K74">
        <v>132.68</v>
      </c>
      <c r="L74">
        <v>150.9</v>
      </c>
      <c r="M74">
        <v>168.6</v>
      </c>
      <c r="N74">
        <v>192.9</v>
      </c>
      <c r="O74">
        <v>211.75</v>
      </c>
      <c r="P74">
        <v>228.38</v>
      </c>
    </row>
    <row r="75" spans="1:16" x14ac:dyDescent="0.2">
      <c r="A75" s="43">
        <v>43173</v>
      </c>
      <c r="B75">
        <v>2.95</v>
      </c>
      <c r="C75">
        <v>6.87</v>
      </c>
      <c r="D75">
        <v>18.73</v>
      </c>
      <c r="E75">
        <v>24.75</v>
      </c>
      <c r="F75">
        <v>41.64</v>
      </c>
      <c r="G75">
        <v>57.57</v>
      </c>
      <c r="H75">
        <v>78.66</v>
      </c>
      <c r="I75">
        <v>96.66</v>
      </c>
      <c r="J75">
        <v>114.8</v>
      </c>
      <c r="K75">
        <v>134.47</v>
      </c>
      <c r="L75">
        <v>153.28</v>
      </c>
      <c r="M75">
        <v>171.35</v>
      </c>
      <c r="N75">
        <v>195.6</v>
      </c>
      <c r="O75">
        <v>214.9</v>
      </c>
      <c r="P75">
        <v>232.08</v>
      </c>
    </row>
    <row r="76" spans="1:16" x14ac:dyDescent="0.2">
      <c r="A76" s="43">
        <v>43174</v>
      </c>
      <c r="B76">
        <v>3.15</v>
      </c>
      <c r="C76">
        <v>16.32</v>
      </c>
      <c r="D76">
        <v>19.61</v>
      </c>
      <c r="E76">
        <v>25.13</v>
      </c>
      <c r="F76">
        <v>42.55</v>
      </c>
      <c r="G76">
        <v>58.89</v>
      </c>
      <c r="H76">
        <v>79.8</v>
      </c>
      <c r="I76">
        <v>97.77</v>
      </c>
      <c r="J76">
        <v>115.66</v>
      </c>
      <c r="K76">
        <v>134.85</v>
      </c>
      <c r="L76">
        <v>154.53</v>
      </c>
      <c r="M76">
        <v>170.71</v>
      </c>
      <c r="N76">
        <v>197.2</v>
      </c>
      <c r="O76">
        <v>216</v>
      </c>
      <c r="P76">
        <v>232.92</v>
      </c>
    </row>
    <row r="77" spans="1:16" x14ac:dyDescent="0.2">
      <c r="A77" s="43">
        <v>43175</v>
      </c>
      <c r="B77">
        <v>3.48</v>
      </c>
      <c r="C77">
        <v>14.34</v>
      </c>
      <c r="D77">
        <v>18.41</v>
      </c>
      <c r="E77">
        <v>24.19</v>
      </c>
      <c r="F77">
        <v>41.38</v>
      </c>
      <c r="G77">
        <v>57.23</v>
      </c>
      <c r="H77">
        <v>78.45</v>
      </c>
      <c r="I77">
        <v>96.38</v>
      </c>
      <c r="J77">
        <v>114.18</v>
      </c>
      <c r="K77">
        <v>136.24</v>
      </c>
      <c r="L77">
        <v>152.94999999999999</v>
      </c>
      <c r="M77">
        <v>171.39</v>
      </c>
      <c r="N77">
        <v>198</v>
      </c>
      <c r="O77">
        <v>215.94</v>
      </c>
      <c r="P77">
        <v>232.75</v>
      </c>
    </row>
    <row r="78" spans="1:16" x14ac:dyDescent="0.2">
      <c r="A78" s="43">
        <v>43176</v>
      </c>
      <c r="B78">
        <v>3.48</v>
      </c>
      <c r="C78">
        <v>14.34</v>
      </c>
      <c r="D78">
        <v>18.41</v>
      </c>
      <c r="E78">
        <v>24.19</v>
      </c>
      <c r="F78">
        <v>41.38</v>
      </c>
      <c r="G78">
        <v>57.23</v>
      </c>
      <c r="H78">
        <v>78.45</v>
      </c>
      <c r="I78">
        <v>96.38</v>
      </c>
      <c r="J78">
        <v>114.18</v>
      </c>
      <c r="K78">
        <v>136.24</v>
      </c>
      <c r="L78">
        <v>152.94999999999999</v>
      </c>
      <c r="M78">
        <v>171.39</v>
      </c>
      <c r="N78">
        <v>198</v>
      </c>
      <c r="O78">
        <v>215.94</v>
      </c>
      <c r="P78">
        <v>232.75</v>
      </c>
    </row>
    <row r="79" spans="1:16" x14ac:dyDescent="0.2">
      <c r="A79" s="43">
        <v>43177</v>
      </c>
      <c r="B79">
        <v>3.48</v>
      </c>
      <c r="C79">
        <v>14.34</v>
      </c>
      <c r="D79">
        <v>18.41</v>
      </c>
      <c r="E79">
        <v>24.19</v>
      </c>
      <c r="F79">
        <v>41.38</v>
      </c>
      <c r="G79">
        <v>57.23</v>
      </c>
      <c r="H79">
        <v>78.45</v>
      </c>
      <c r="I79">
        <v>96.38</v>
      </c>
      <c r="J79">
        <v>114.18</v>
      </c>
      <c r="K79">
        <v>136.24</v>
      </c>
      <c r="L79">
        <v>152.94999999999999</v>
      </c>
      <c r="M79">
        <v>171.39</v>
      </c>
      <c r="N79">
        <v>198</v>
      </c>
      <c r="O79">
        <v>215.94</v>
      </c>
      <c r="P79">
        <v>232.75</v>
      </c>
    </row>
    <row r="80" spans="1:16" x14ac:dyDescent="0.2">
      <c r="A80" s="43">
        <v>43178</v>
      </c>
      <c r="B80">
        <v>3.5</v>
      </c>
      <c r="C80">
        <v>13.84</v>
      </c>
      <c r="D80">
        <v>17.899999999999999</v>
      </c>
      <c r="E80">
        <v>23.7</v>
      </c>
      <c r="F80">
        <v>40.08</v>
      </c>
      <c r="G80">
        <v>56.8</v>
      </c>
      <c r="H80">
        <v>78.5</v>
      </c>
      <c r="I80">
        <v>95.8</v>
      </c>
      <c r="J80">
        <v>112.97</v>
      </c>
      <c r="K80">
        <v>134</v>
      </c>
      <c r="L80">
        <v>151.58000000000001</v>
      </c>
      <c r="M80">
        <v>169.09</v>
      </c>
      <c r="N80">
        <v>194.94</v>
      </c>
      <c r="O80">
        <v>213.43</v>
      </c>
      <c r="P80">
        <v>230.51</v>
      </c>
    </row>
    <row r="81" spans="1:16" x14ac:dyDescent="0.2">
      <c r="A81" s="43">
        <v>43179</v>
      </c>
      <c r="B81">
        <v>3.5</v>
      </c>
      <c r="C81">
        <v>13.45</v>
      </c>
      <c r="D81">
        <v>17.53</v>
      </c>
      <c r="E81">
        <v>23.92</v>
      </c>
      <c r="F81">
        <v>40.01</v>
      </c>
      <c r="G81">
        <v>56.55</v>
      </c>
      <c r="H81">
        <v>78.25</v>
      </c>
      <c r="I81">
        <v>95.45</v>
      </c>
      <c r="J81">
        <v>113.41</v>
      </c>
      <c r="K81">
        <v>133.9</v>
      </c>
      <c r="L81">
        <v>152.15</v>
      </c>
      <c r="M81">
        <v>170.04</v>
      </c>
      <c r="N81">
        <v>195.1</v>
      </c>
      <c r="O81">
        <v>214.11</v>
      </c>
      <c r="P81">
        <v>231.6</v>
      </c>
    </row>
    <row r="82" spans="1:16" x14ac:dyDescent="0.2">
      <c r="A82" s="43">
        <v>43180</v>
      </c>
      <c r="B82">
        <v>3.55</v>
      </c>
      <c r="C82">
        <v>10.43</v>
      </c>
      <c r="D82">
        <v>14.52</v>
      </c>
      <c r="E82">
        <v>20.350000000000001</v>
      </c>
      <c r="F82">
        <v>37</v>
      </c>
      <c r="G82">
        <v>54.55</v>
      </c>
      <c r="H82">
        <v>73.94</v>
      </c>
      <c r="I82">
        <v>91.3</v>
      </c>
      <c r="J82">
        <v>109.25</v>
      </c>
      <c r="K82">
        <v>129.35</v>
      </c>
      <c r="L82">
        <v>147.69999999999999</v>
      </c>
      <c r="M82">
        <v>165.8</v>
      </c>
      <c r="N82">
        <v>190.61</v>
      </c>
      <c r="O82">
        <v>210.55</v>
      </c>
      <c r="P82">
        <v>226.91</v>
      </c>
    </row>
    <row r="83" spans="1:16" x14ac:dyDescent="0.2">
      <c r="A83" s="43">
        <v>43181</v>
      </c>
      <c r="B83">
        <v>6.33</v>
      </c>
      <c r="C83">
        <v>9.9499999999999993</v>
      </c>
      <c r="D83">
        <v>13.98</v>
      </c>
      <c r="E83">
        <v>19.78</v>
      </c>
      <c r="F83">
        <v>36.979999999999997</v>
      </c>
      <c r="G83">
        <v>52.64</v>
      </c>
      <c r="H83">
        <v>72.510000000000005</v>
      </c>
      <c r="I83">
        <v>90.58</v>
      </c>
      <c r="J83">
        <v>106.1</v>
      </c>
      <c r="K83">
        <v>126</v>
      </c>
      <c r="L83">
        <v>143.5</v>
      </c>
      <c r="M83">
        <v>161.6</v>
      </c>
      <c r="N83">
        <v>186.62</v>
      </c>
      <c r="O83">
        <v>203.6</v>
      </c>
      <c r="P83">
        <v>219.82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2B0C6-E2E3-4BD5-B834-49E0028457DA}">
  <sheetPr>
    <tabColor theme="3"/>
  </sheetPr>
  <dimension ref="A1:P83"/>
  <sheetViews>
    <sheetView topLeftCell="K1"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13" width="12.5" bestFit="1" customWidth="1"/>
    <col min="14" max="16" width="13.5" bestFit="1" customWidth="1"/>
  </cols>
  <sheetData>
    <row r="1" spans="1:16" x14ac:dyDescent="0.2"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  <c r="O1" t="s">
        <v>53</v>
      </c>
      <c r="P1" t="s">
        <v>54</v>
      </c>
    </row>
    <row r="2" spans="1:16" x14ac:dyDescent="0.2">
      <c r="A2" t="s">
        <v>36</v>
      </c>
      <c r="B2" t="s">
        <v>39</v>
      </c>
      <c r="C2" t="s">
        <v>39</v>
      </c>
      <c r="D2" t="s">
        <v>39</v>
      </c>
      <c r="E2" t="s">
        <v>39</v>
      </c>
      <c r="F2" t="s">
        <v>39</v>
      </c>
      <c r="G2" t="s">
        <v>39</v>
      </c>
      <c r="H2" t="s">
        <v>39</v>
      </c>
      <c r="I2" t="s">
        <v>39</v>
      </c>
      <c r="J2" t="s">
        <v>39</v>
      </c>
      <c r="K2" t="s">
        <v>39</v>
      </c>
      <c r="L2" t="s">
        <v>39</v>
      </c>
      <c r="M2" t="s">
        <v>39</v>
      </c>
      <c r="N2" t="s">
        <v>39</v>
      </c>
      <c r="O2" t="s">
        <v>39</v>
      </c>
      <c r="P2" t="s">
        <v>39</v>
      </c>
    </row>
    <row r="3" spans="1:16" x14ac:dyDescent="0.2">
      <c r="A3" s="33" t="e">
        <f ca="1">_xll.BDH($B$1,$B$2:$B$2,"01/01/2018","","Dir=V","Dts=S","Sort=A","Quote=C","QtTyp=Y","Days=A","Per=cd","DtFmt=D","Fill=P","UseDPDF=Y","cols=2;rows=81")</f>
        <v>#NAME?</v>
      </c>
      <c r="B3">
        <v>3.2</v>
      </c>
      <c r="C3" t="e">
        <f ca="1">_xll.BDH($C$1,$C$2:$C$2,"01/01/2018","","Dir=V","Dts=H","Sort=A","Quote=C","QtTyp=Y","Days=A","Per=cd","DtFmt=D","Fill=P","UseDPDF=Y","cols=1;rows=81")</f>
        <v>#NAME?</v>
      </c>
      <c r="D3" t="e">
        <f ca="1">_xll.BDH($D$1,$D$2:$D$2,"01/01/2018","","Dir=V","Dts=H","Sort=A","Quote=C","QtTyp=Y","Days=A","Per=cd","DtFmt=D","Fill=P","UseDPDF=Y","cols=1;rows=81")</f>
        <v>#NAME?</v>
      </c>
      <c r="E3" t="e">
        <f ca="1">_xll.BDH($E$1,$E$2:$E$2,"01/01/2018","","Dir=V","Dts=H","Sort=A","Quote=C","QtTyp=Y","Days=A","Per=cd","DtFmt=D","Fill=P","UseDPDF=Y","cols=1;rows=81")</f>
        <v>#NAME?</v>
      </c>
      <c r="F3" t="e">
        <f ca="1">_xll.BDH($F$1,$F$2:$F$2,"01/01/2018","","Dir=V","Dts=H","Sort=A","Quote=C","QtTyp=Y","Days=A","Per=cd","DtFmt=D","Fill=P","UseDPDF=Y","cols=1;rows=81")</f>
        <v>#NAME?</v>
      </c>
      <c r="G3" t="e">
        <f ca="1">_xll.BDH($G$1,$G$2:$G$2,"01/01/2018","","Dir=V","Dts=H","Sort=A","Quote=C","QtTyp=Y","Days=A","Per=cd","DtFmt=D","Fill=P","UseDPDF=Y","cols=1;rows=81")</f>
        <v>#NAME?</v>
      </c>
      <c r="H3" t="e">
        <f ca="1">_xll.BDH($H$1,$H$2:$H$2,"01/01/2018","","Dir=V","Dts=H","Sort=A","Quote=C","QtTyp=Y","Days=A","Per=cd","DtFmt=D","Fill=P","UseDPDF=Y","cols=1;rows=81")</f>
        <v>#NAME?</v>
      </c>
      <c r="I3" t="e">
        <f ca="1">_xll.BDH($I$1,$I$2:$I$2,"01/01/2018","","Dir=V","Dts=H","Sort=A","Quote=C","QtTyp=Y","Days=A","Per=cd","DtFmt=D","Fill=P","UseDPDF=Y","cols=1;rows=81")</f>
        <v>#NAME?</v>
      </c>
      <c r="J3" t="e">
        <f ca="1">_xll.BDH($J$1,$J$2:$J$2,"01/01/2018","","Dir=V","Dts=H","Sort=A","Quote=C","QtTyp=Y","Days=A","Per=cd","DtFmt=D","Fill=P","UseDPDF=Y","cols=1;rows=81")</f>
        <v>#NAME?</v>
      </c>
      <c r="K3" t="e">
        <f ca="1">_xll.BDH($K$1,$K$2:$K$2,"01/01/2018","","Dir=V","Dts=H","Sort=A","Quote=C","QtTyp=Y","Days=A","Per=cd","DtFmt=D","Fill=P","UseDPDF=Y","cols=1;rows=81")</f>
        <v>#NAME?</v>
      </c>
      <c r="L3" t="e">
        <f ca="1">_xll.BDH($L$1,$L$2:$L$2,"01/01/2018","","Dir=V","Dts=H","Sort=A","Quote=C","QtTyp=Y","Days=A","Per=cd","DtFmt=D","Fill=P","UseDPDF=Y","cols=1;rows=81")</f>
        <v>#NAME?</v>
      </c>
      <c r="M3" t="e">
        <f ca="1">_xll.BDH($M$1,$M$2:$M$2,"01/01/2018","","Dir=V","Dts=H","Sort=A","Quote=C","QtTyp=Y","Days=A","Per=cd","DtFmt=D","Fill=P","UseDPDF=Y","cols=1;rows=81")</f>
        <v>#NAME?</v>
      </c>
      <c r="N3" t="e">
        <f ca="1">_xll.BDH($N$1,$N$2:$N$2,"01/01/2018","","Dir=V","Dts=H","Sort=A","Quote=C","QtTyp=Y","Days=A","Per=cd","DtFmt=D","Fill=P","UseDPDF=Y","cols=1;rows=81")</f>
        <v>#NAME?</v>
      </c>
      <c r="O3" t="e">
        <f ca="1">_xll.BDH($O$1,$O$2:$O$2,"01/01/2018","","Dir=V","Dts=H","Sort=A","Quote=C","QtTyp=Y","Days=A","Per=cd","DtFmt=D","Fill=P","UseDPDF=Y","cols=1;rows=81")</f>
        <v>#NAME?</v>
      </c>
      <c r="P3" t="e">
        <f ca="1">_xll.BDH($P$1,$P$2:$P$2,"01/01/2018","","Dir=V","Dts=H","Sort=A","Quote=C","QtTyp=Y","Days=A","Per=cd","DtFmt=D","Fill=P","UseDPDF=Y","cols=1;rows=81")</f>
        <v>#NAME?</v>
      </c>
    </row>
    <row r="4" spans="1:16" x14ac:dyDescent="0.2">
      <c r="A4" s="33">
        <v>43102</v>
      </c>
      <c r="B4">
        <v>3.4</v>
      </c>
      <c r="C4">
        <v>6.31</v>
      </c>
      <c r="D4">
        <v>9.33</v>
      </c>
      <c r="E4">
        <v>14.8</v>
      </c>
      <c r="F4">
        <v>26.9</v>
      </c>
      <c r="G4">
        <v>41.62</v>
      </c>
      <c r="H4">
        <v>58.78</v>
      </c>
      <c r="I4">
        <v>73.930000000000007</v>
      </c>
      <c r="J4">
        <v>89.05</v>
      </c>
      <c r="K4">
        <v>105.65</v>
      </c>
      <c r="L4">
        <v>119.26</v>
      </c>
      <c r="M4">
        <v>135.84</v>
      </c>
      <c r="N4">
        <v>153.47</v>
      </c>
      <c r="O4">
        <v>169.31</v>
      </c>
      <c r="P4">
        <v>189.22</v>
      </c>
    </row>
    <row r="5" spans="1:16" x14ac:dyDescent="0.2">
      <c r="A5" s="33">
        <v>43103</v>
      </c>
      <c r="B5">
        <v>2.8</v>
      </c>
      <c r="C5">
        <v>5.9399999999999995</v>
      </c>
      <c r="D5">
        <v>8.89</v>
      </c>
      <c r="E5">
        <v>13.44</v>
      </c>
      <c r="F5">
        <v>25.27</v>
      </c>
      <c r="G5">
        <v>41.37</v>
      </c>
      <c r="H5">
        <v>58.18</v>
      </c>
      <c r="I5">
        <v>72.400000000000006</v>
      </c>
      <c r="J5">
        <v>87.73</v>
      </c>
      <c r="K5">
        <v>105.8</v>
      </c>
      <c r="L5">
        <v>121</v>
      </c>
      <c r="M5">
        <v>136.99</v>
      </c>
      <c r="N5">
        <v>154.6</v>
      </c>
      <c r="O5">
        <v>171.3</v>
      </c>
      <c r="P5">
        <v>191.18</v>
      </c>
    </row>
    <row r="6" spans="1:16" x14ac:dyDescent="0.2">
      <c r="A6" s="33">
        <v>43104</v>
      </c>
      <c r="B6">
        <v>3.34</v>
      </c>
      <c r="C6">
        <v>5.9</v>
      </c>
      <c r="D6">
        <v>8.93</v>
      </c>
      <c r="E6">
        <v>13.3</v>
      </c>
      <c r="F6">
        <v>25.13</v>
      </c>
      <c r="G6">
        <v>42.45</v>
      </c>
      <c r="H6">
        <v>57.38</v>
      </c>
      <c r="I6">
        <v>71.8</v>
      </c>
      <c r="J6">
        <v>89.76</v>
      </c>
      <c r="K6">
        <v>105.8</v>
      </c>
      <c r="L6">
        <v>122.93</v>
      </c>
      <c r="M6">
        <v>140.47999999999999</v>
      </c>
      <c r="N6">
        <v>157.1</v>
      </c>
      <c r="O6">
        <v>174.72</v>
      </c>
      <c r="P6">
        <v>195.36</v>
      </c>
    </row>
    <row r="7" spans="1:16" x14ac:dyDescent="0.2">
      <c r="A7" s="33">
        <v>43105</v>
      </c>
      <c r="B7">
        <v>3.42</v>
      </c>
      <c r="C7">
        <v>6.1</v>
      </c>
      <c r="D7">
        <v>9.1300000000000008</v>
      </c>
      <c r="E7">
        <v>13.51</v>
      </c>
      <c r="F7">
        <v>25.48</v>
      </c>
      <c r="G7">
        <v>42.65</v>
      </c>
      <c r="H7">
        <v>57.83</v>
      </c>
      <c r="I7">
        <v>73.5</v>
      </c>
      <c r="J7">
        <v>90.21</v>
      </c>
      <c r="K7">
        <v>106.9</v>
      </c>
      <c r="L7">
        <v>123.84</v>
      </c>
      <c r="M7">
        <v>140.4</v>
      </c>
      <c r="N7">
        <v>158.25</v>
      </c>
      <c r="O7">
        <v>175.99</v>
      </c>
      <c r="P7">
        <v>196.12</v>
      </c>
    </row>
    <row r="8" spans="1:16" x14ac:dyDescent="0.2">
      <c r="A8" s="33">
        <v>43106</v>
      </c>
      <c r="B8">
        <v>3.42</v>
      </c>
      <c r="C8">
        <v>6.1</v>
      </c>
      <c r="D8">
        <v>9.1300000000000008</v>
      </c>
      <c r="E8">
        <v>13.51</v>
      </c>
      <c r="F8">
        <v>25.48</v>
      </c>
      <c r="G8">
        <v>42.65</v>
      </c>
      <c r="H8">
        <v>57.83</v>
      </c>
      <c r="I8">
        <v>73.5</v>
      </c>
      <c r="J8">
        <v>90.21</v>
      </c>
      <c r="K8">
        <v>106.9</v>
      </c>
      <c r="L8">
        <v>123.84</v>
      </c>
      <c r="M8">
        <v>140.4</v>
      </c>
      <c r="N8">
        <v>158.25</v>
      </c>
      <c r="O8">
        <v>175.99</v>
      </c>
      <c r="P8">
        <v>196.12</v>
      </c>
    </row>
    <row r="9" spans="1:16" x14ac:dyDescent="0.2">
      <c r="A9" s="33">
        <v>43107</v>
      </c>
      <c r="B9">
        <v>3.42</v>
      </c>
      <c r="C9">
        <v>6.1</v>
      </c>
      <c r="D9">
        <v>9.1300000000000008</v>
      </c>
      <c r="E9">
        <v>13.51</v>
      </c>
      <c r="F9">
        <v>25.48</v>
      </c>
      <c r="G9">
        <v>42.65</v>
      </c>
      <c r="H9">
        <v>57.83</v>
      </c>
      <c r="I9">
        <v>73.5</v>
      </c>
      <c r="J9">
        <v>90.21</v>
      </c>
      <c r="K9">
        <v>106.9</v>
      </c>
      <c r="L9">
        <v>123.84</v>
      </c>
      <c r="M9">
        <v>140.4</v>
      </c>
      <c r="N9">
        <v>158.25</v>
      </c>
      <c r="O9">
        <v>175.99</v>
      </c>
      <c r="P9">
        <v>196.12</v>
      </c>
    </row>
    <row r="10" spans="1:16" x14ac:dyDescent="0.2">
      <c r="A10" s="33">
        <v>43108</v>
      </c>
      <c r="B10">
        <v>2.93</v>
      </c>
      <c r="C10">
        <v>5.93</v>
      </c>
      <c r="D10">
        <v>8.94</v>
      </c>
      <c r="E10">
        <v>14.13</v>
      </c>
      <c r="F10">
        <v>26.07</v>
      </c>
      <c r="G10">
        <v>42.45</v>
      </c>
      <c r="H10">
        <v>59.36</v>
      </c>
      <c r="I10">
        <v>75.47</v>
      </c>
      <c r="J10">
        <v>89.68</v>
      </c>
      <c r="K10">
        <v>107.2</v>
      </c>
      <c r="L10">
        <v>122.52</v>
      </c>
      <c r="M10">
        <v>139.5</v>
      </c>
      <c r="N10">
        <v>160.15</v>
      </c>
      <c r="O10">
        <v>175.77</v>
      </c>
      <c r="P10">
        <v>195.84</v>
      </c>
    </row>
    <row r="11" spans="1:16" x14ac:dyDescent="0.2">
      <c r="A11" s="33">
        <v>43109</v>
      </c>
      <c r="B11">
        <v>2.87</v>
      </c>
      <c r="C11">
        <v>5.89</v>
      </c>
      <c r="D11">
        <v>9.1</v>
      </c>
      <c r="E11">
        <v>14.05</v>
      </c>
      <c r="F11">
        <v>25.99</v>
      </c>
      <c r="G11">
        <v>42.7</v>
      </c>
      <c r="H11">
        <v>57.75</v>
      </c>
      <c r="I11">
        <v>72.73</v>
      </c>
      <c r="J11">
        <v>89.6</v>
      </c>
      <c r="K11">
        <v>106.8</v>
      </c>
      <c r="L11">
        <v>121.4</v>
      </c>
      <c r="M11">
        <v>139.75</v>
      </c>
      <c r="N11">
        <v>157.31</v>
      </c>
      <c r="O11">
        <v>172.7</v>
      </c>
      <c r="P11">
        <v>194.38</v>
      </c>
    </row>
    <row r="12" spans="1:16" x14ac:dyDescent="0.2">
      <c r="A12" s="33">
        <v>43110</v>
      </c>
      <c r="B12">
        <v>3.02</v>
      </c>
      <c r="C12">
        <v>6.08</v>
      </c>
      <c r="D12">
        <v>9.18</v>
      </c>
      <c r="E12">
        <v>13.65</v>
      </c>
      <c r="F12">
        <v>26.25</v>
      </c>
      <c r="G12">
        <v>43.05</v>
      </c>
      <c r="H12">
        <v>59.47</v>
      </c>
      <c r="I12">
        <v>74.38</v>
      </c>
      <c r="J12">
        <v>90.3</v>
      </c>
      <c r="K12">
        <v>107.05</v>
      </c>
      <c r="L12">
        <v>122.3</v>
      </c>
      <c r="M12">
        <v>139.80000000000001</v>
      </c>
      <c r="N12">
        <v>157.25</v>
      </c>
      <c r="O12">
        <v>172.73</v>
      </c>
      <c r="P12">
        <v>197.19</v>
      </c>
    </row>
    <row r="13" spans="1:16" x14ac:dyDescent="0.2">
      <c r="A13" s="33">
        <v>43111</v>
      </c>
      <c r="B13">
        <v>3.19</v>
      </c>
      <c r="C13">
        <v>6.33</v>
      </c>
      <c r="D13">
        <v>9.49</v>
      </c>
      <c r="E13">
        <v>13.91</v>
      </c>
      <c r="F13">
        <v>25.98</v>
      </c>
      <c r="G13">
        <v>44.1</v>
      </c>
      <c r="H13">
        <v>59.07</v>
      </c>
      <c r="I13">
        <v>74.8</v>
      </c>
      <c r="J13">
        <v>91.81</v>
      </c>
      <c r="K13">
        <v>108</v>
      </c>
      <c r="L13">
        <v>124.21</v>
      </c>
      <c r="M13">
        <v>141.69</v>
      </c>
      <c r="N13">
        <v>158.37</v>
      </c>
      <c r="O13">
        <v>174.7</v>
      </c>
      <c r="P13">
        <v>197</v>
      </c>
    </row>
    <row r="14" spans="1:16" x14ac:dyDescent="0.2">
      <c r="A14" s="33">
        <v>43112</v>
      </c>
      <c r="B14">
        <v>3.16</v>
      </c>
      <c r="C14">
        <v>6.3</v>
      </c>
      <c r="D14">
        <v>9.48</v>
      </c>
      <c r="E14">
        <v>13.9</v>
      </c>
      <c r="F14">
        <v>25.98</v>
      </c>
      <c r="G14">
        <v>44.22</v>
      </c>
      <c r="H14">
        <v>59.53</v>
      </c>
      <c r="I14">
        <v>75.7</v>
      </c>
      <c r="J14">
        <v>93.03</v>
      </c>
      <c r="K14">
        <v>109.63</v>
      </c>
      <c r="L14">
        <v>126.24</v>
      </c>
      <c r="M14">
        <v>143.9</v>
      </c>
      <c r="N14">
        <v>160.81</v>
      </c>
      <c r="O14">
        <v>177.75</v>
      </c>
      <c r="P14">
        <v>200.13</v>
      </c>
    </row>
    <row r="15" spans="1:16" x14ac:dyDescent="0.2">
      <c r="A15" s="33">
        <v>43113</v>
      </c>
      <c r="B15">
        <v>3.16</v>
      </c>
      <c r="C15">
        <v>6.3</v>
      </c>
      <c r="D15">
        <v>9.48</v>
      </c>
      <c r="E15">
        <v>13.9</v>
      </c>
      <c r="F15">
        <v>25.98</v>
      </c>
      <c r="G15">
        <v>44.22</v>
      </c>
      <c r="H15">
        <v>59.53</v>
      </c>
      <c r="I15">
        <v>75.7</v>
      </c>
      <c r="J15">
        <v>93.03</v>
      </c>
      <c r="K15">
        <v>109.63</v>
      </c>
      <c r="L15">
        <v>126.24</v>
      </c>
      <c r="M15">
        <v>143.9</v>
      </c>
      <c r="N15">
        <v>160.81</v>
      </c>
      <c r="O15">
        <v>177.75</v>
      </c>
      <c r="P15">
        <v>200.13</v>
      </c>
    </row>
    <row r="16" spans="1:16" x14ac:dyDescent="0.2">
      <c r="A16" s="33">
        <v>43114</v>
      </c>
      <c r="B16">
        <v>3.16</v>
      </c>
      <c r="C16">
        <v>6.3</v>
      </c>
      <c r="D16">
        <v>9.48</v>
      </c>
      <c r="E16">
        <v>13.9</v>
      </c>
      <c r="F16">
        <v>25.98</v>
      </c>
      <c r="G16">
        <v>44.22</v>
      </c>
      <c r="H16">
        <v>59.53</v>
      </c>
      <c r="I16">
        <v>75.7</v>
      </c>
      <c r="J16">
        <v>93.03</v>
      </c>
      <c r="K16">
        <v>109.63</v>
      </c>
      <c r="L16">
        <v>126.24</v>
      </c>
      <c r="M16">
        <v>143.9</v>
      </c>
      <c r="N16">
        <v>160.81</v>
      </c>
      <c r="O16">
        <v>177.75</v>
      </c>
      <c r="P16">
        <v>200.13</v>
      </c>
    </row>
    <row r="17" spans="1:16" x14ac:dyDescent="0.2">
      <c r="A17" s="33">
        <v>43115</v>
      </c>
      <c r="B17">
        <v>3.18</v>
      </c>
      <c r="C17">
        <v>6.33</v>
      </c>
      <c r="D17">
        <v>9.51</v>
      </c>
      <c r="E17">
        <v>15.25</v>
      </c>
      <c r="F17">
        <v>27.07</v>
      </c>
      <c r="G17">
        <v>44.82</v>
      </c>
      <c r="H17">
        <v>61.58</v>
      </c>
      <c r="I17">
        <v>78.180000000000007</v>
      </c>
      <c r="J17">
        <v>94.37</v>
      </c>
      <c r="K17">
        <v>111.15</v>
      </c>
      <c r="L17">
        <v>127.43</v>
      </c>
      <c r="M17">
        <v>146.05000000000001</v>
      </c>
      <c r="N17">
        <v>164.25</v>
      </c>
      <c r="O17">
        <v>179.74</v>
      </c>
      <c r="P17">
        <v>202.92</v>
      </c>
    </row>
    <row r="18" spans="1:16" x14ac:dyDescent="0.2">
      <c r="A18" s="33">
        <v>43116</v>
      </c>
      <c r="B18">
        <v>3.21</v>
      </c>
      <c r="C18">
        <v>6.53</v>
      </c>
      <c r="D18">
        <v>9.6300000000000008</v>
      </c>
      <c r="E18">
        <v>15.33</v>
      </c>
      <c r="F18">
        <v>27.08</v>
      </c>
      <c r="G18">
        <v>44.9</v>
      </c>
      <c r="H18">
        <v>60.49</v>
      </c>
      <c r="I18">
        <v>76.75</v>
      </c>
      <c r="J18">
        <v>94.63</v>
      </c>
      <c r="K18">
        <v>112.32</v>
      </c>
      <c r="L18">
        <v>128.06</v>
      </c>
      <c r="M18">
        <v>147</v>
      </c>
      <c r="N18">
        <v>165.11</v>
      </c>
      <c r="O18">
        <v>181.77</v>
      </c>
      <c r="P18">
        <v>205.27</v>
      </c>
    </row>
    <row r="19" spans="1:16" x14ac:dyDescent="0.2">
      <c r="A19" s="33">
        <v>43117</v>
      </c>
      <c r="B19">
        <v>3.5</v>
      </c>
      <c r="C19">
        <v>6.95</v>
      </c>
      <c r="D19">
        <v>10.24</v>
      </c>
      <c r="E19">
        <v>15.32</v>
      </c>
      <c r="F19">
        <v>27.35</v>
      </c>
      <c r="G19">
        <v>46.14</v>
      </c>
      <c r="H19">
        <v>62.6</v>
      </c>
      <c r="I19">
        <v>77.2</v>
      </c>
      <c r="J19">
        <v>96.16</v>
      </c>
      <c r="K19">
        <v>113.73</v>
      </c>
      <c r="L19">
        <v>129.75</v>
      </c>
      <c r="M19">
        <v>149</v>
      </c>
      <c r="N19">
        <v>166.72</v>
      </c>
      <c r="O19">
        <v>183.6</v>
      </c>
      <c r="P19">
        <v>209.75</v>
      </c>
    </row>
    <row r="20" spans="1:16" x14ac:dyDescent="0.2">
      <c r="A20" s="33">
        <v>43118</v>
      </c>
      <c r="B20">
        <v>3.38</v>
      </c>
      <c r="C20">
        <v>6.83</v>
      </c>
      <c r="D20">
        <v>10.029999999999999</v>
      </c>
      <c r="E20">
        <v>15.03</v>
      </c>
      <c r="F20">
        <v>27.17</v>
      </c>
      <c r="G20">
        <v>46.4</v>
      </c>
      <c r="H20">
        <v>62.51</v>
      </c>
      <c r="I20">
        <v>77.19</v>
      </c>
      <c r="J20">
        <v>96.65</v>
      </c>
      <c r="K20">
        <v>113.89</v>
      </c>
      <c r="L20">
        <v>131</v>
      </c>
      <c r="M20">
        <v>149.46</v>
      </c>
      <c r="N20">
        <v>167.9</v>
      </c>
      <c r="O20">
        <v>186.4</v>
      </c>
      <c r="P20">
        <v>210.75</v>
      </c>
    </row>
    <row r="21" spans="1:16" x14ac:dyDescent="0.2">
      <c r="A21" s="33">
        <v>43119</v>
      </c>
      <c r="B21">
        <v>3.36</v>
      </c>
      <c r="C21">
        <v>6.72</v>
      </c>
      <c r="D21">
        <v>9.92</v>
      </c>
      <c r="E21">
        <v>14.42</v>
      </c>
      <c r="F21">
        <v>26.88</v>
      </c>
      <c r="G21">
        <v>46.25</v>
      </c>
      <c r="H21">
        <v>61.61</v>
      </c>
      <c r="I21">
        <v>78.290000000000006</v>
      </c>
      <c r="J21">
        <v>96.5</v>
      </c>
      <c r="K21">
        <v>113.13</v>
      </c>
      <c r="L21">
        <v>130.94999999999999</v>
      </c>
      <c r="M21">
        <v>149.47</v>
      </c>
      <c r="N21">
        <v>167.3</v>
      </c>
      <c r="O21">
        <v>185.32</v>
      </c>
      <c r="P21">
        <v>208.47</v>
      </c>
    </row>
    <row r="22" spans="1:16" x14ac:dyDescent="0.2">
      <c r="A22" s="33">
        <v>43120</v>
      </c>
      <c r="B22">
        <v>3.36</v>
      </c>
      <c r="C22">
        <v>6.72</v>
      </c>
      <c r="D22">
        <v>9.92</v>
      </c>
      <c r="E22">
        <v>14.42</v>
      </c>
      <c r="F22">
        <v>26.88</v>
      </c>
      <c r="G22">
        <v>46.25</v>
      </c>
      <c r="H22">
        <v>61.61</v>
      </c>
      <c r="I22">
        <v>78.290000000000006</v>
      </c>
      <c r="J22">
        <v>96.5</v>
      </c>
      <c r="K22">
        <v>113.13</v>
      </c>
      <c r="L22">
        <v>130.94999999999999</v>
      </c>
      <c r="M22">
        <v>149.47</v>
      </c>
      <c r="N22">
        <v>167.3</v>
      </c>
      <c r="O22">
        <v>185.32</v>
      </c>
      <c r="P22">
        <v>208.47</v>
      </c>
    </row>
    <row r="23" spans="1:16" x14ac:dyDescent="0.2">
      <c r="A23" s="33">
        <v>43121</v>
      </c>
      <c r="B23">
        <v>3.36</v>
      </c>
      <c r="C23">
        <v>6.72</v>
      </c>
      <c r="D23">
        <v>9.92</v>
      </c>
      <c r="E23">
        <v>14.42</v>
      </c>
      <c r="F23">
        <v>26.88</v>
      </c>
      <c r="G23">
        <v>46.25</v>
      </c>
      <c r="H23">
        <v>61.61</v>
      </c>
      <c r="I23">
        <v>78.290000000000006</v>
      </c>
      <c r="J23">
        <v>96.5</v>
      </c>
      <c r="K23">
        <v>113.13</v>
      </c>
      <c r="L23">
        <v>130.94999999999999</v>
      </c>
      <c r="M23">
        <v>149.47</v>
      </c>
      <c r="N23">
        <v>167.3</v>
      </c>
      <c r="O23">
        <v>185.32</v>
      </c>
      <c r="P23">
        <v>208.47</v>
      </c>
    </row>
    <row r="24" spans="1:16" x14ac:dyDescent="0.2">
      <c r="A24" s="33">
        <v>43122</v>
      </c>
      <c r="B24">
        <v>3.52</v>
      </c>
      <c r="C24">
        <v>6.85</v>
      </c>
      <c r="D24">
        <v>10.6</v>
      </c>
      <c r="E24">
        <v>15.65</v>
      </c>
      <c r="F24">
        <v>28.45</v>
      </c>
      <c r="G24">
        <v>46.41</v>
      </c>
      <c r="H24">
        <v>62.96</v>
      </c>
      <c r="I24">
        <v>80.08</v>
      </c>
      <c r="J24">
        <v>97</v>
      </c>
      <c r="K24">
        <v>113.85</v>
      </c>
      <c r="L24">
        <v>130.5</v>
      </c>
      <c r="M24">
        <v>150.29</v>
      </c>
      <c r="N24">
        <v>169.04</v>
      </c>
      <c r="O24">
        <v>185.1</v>
      </c>
      <c r="P24">
        <v>209.3</v>
      </c>
    </row>
    <row r="25" spans="1:16" x14ac:dyDescent="0.2">
      <c r="A25" s="33">
        <v>43123</v>
      </c>
      <c r="B25">
        <v>3.52</v>
      </c>
      <c r="C25">
        <v>6.89</v>
      </c>
      <c r="D25">
        <v>10.23</v>
      </c>
      <c r="E25">
        <v>15.66</v>
      </c>
      <c r="F25">
        <v>28.45</v>
      </c>
      <c r="G25">
        <v>47.04</v>
      </c>
      <c r="H25">
        <v>62.54</v>
      </c>
      <c r="I25">
        <v>78.64</v>
      </c>
      <c r="J25">
        <v>97.54</v>
      </c>
      <c r="K25">
        <v>115.81</v>
      </c>
      <c r="L25">
        <v>131.08000000000001</v>
      </c>
      <c r="M25">
        <v>150.69999999999999</v>
      </c>
      <c r="N25">
        <v>169.25</v>
      </c>
      <c r="O25">
        <v>186.98</v>
      </c>
      <c r="P25">
        <v>210.25</v>
      </c>
    </row>
    <row r="26" spans="1:16" x14ac:dyDescent="0.2">
      <c r="A26" s="33">
        <v>43124</v>
      </c>
      <c r="B26">
        <v>3.51</v>
      </c>
      <c r="C26">
        <v>6.88</v>
      </c>
      <c r="D26">
        <v>10.27</v>
      </c>
      <c r="E26">
        <v>15.25</v>
      </c>
      <c r="F26">
        <v>28.24</v>
      </c>
      <c r="G26">
        <v>47.67</v>
      </c>
      <c r="H26">
        <v>64.72</v>
      </c>
      <c r="I26">
        <v>79.5</v>
      </c>
      <c r="J26">
        <v>98.8</v>
      </c>
      <c r="K26">
        <v>116.75</v>
      </c>
      <c r="L26">
        <v>132.4</v>
      </c>
      <c r="M26">
        <v>152.16999999999999</v>
      </c>
      <c r="N26">
        <v>169.73</v>
      </c>
      <c r="O26">
        <v>187.3</v>
      </c>
      <c r="P26">
        <v>212.47</v>
      </c>
    </row>
    <row r="27" spans="1:16" x14ac:dyDescent="0.2">
      <c r="A27" s="33">
        <v>43125</v>
      </c>
      <c r="B27">
        <v>3.48</v>
      </c>
      <c r="C27">
        <v>6.9399999999999995</v>
      </c>
      <c r="D27">
        <v>10.94</v>
      </c>
      <c r="E27">
        <v>14.98</v>
      </c>
      <c r="F27">
        <v>28.47</v>
      </c>
      <c r="G27">
        <v>48.54</v>
      </c>
      <c r="H27">
        <v>64.83</v>
      </c>
      <c r="I27">
        <v>80.13</v>
      </c>
      <c r="J27">
        <v>100</v>
      </c>
      <c r="K27">
        <v>116.5</v>
      </c>
      <c r="L27">
        <v>132.9</v>
      </c>
      <c r="M27">
        <v>153.75</v>
      </c>
      <c r="N27">
        <v>171.4</v>
      </c>
      <c r="O27">
        <v>190.5</v>
      </c>
      <c r="P27">
        <v>213.85</v>
      </c>
    </row>
    <row r="28" spans="1:16" x14ac:dyDescent="0.2">
      <c r="A28" s="33">
        <v>43126</v>
      </c>
      <c r="B28">
        <v>3.55</v>
      </c>
      <c r="C28">
        <v>6.97</v>
      </c>
      <c r="D28">
        <v>10.58</v>
      </c>
      <c r="E28">
        <v>14.45</v>
      </c>
      <c r="F28">
        <v>28.43</v>
      </c>
      <c r="G28">
        <v>48.6</v>
      </c>
      <c r="H28">
        <v>64.260000000000005</v>
      </c>
      <c r="I28">
        <v>80.2</v>
      </c>
      <c r="J28">
        <v>100.2</v>
      </c>
      <c r="K28">
        <v>117.19</v>
      </c>
      <c r="L28">
        <v>132.97</v>
      </c>
      <c r="M28">
        <v>154.36000000000001</v>
      </c>
      <c r="N28">
        <v>172</v>
      </c>
      <c r="O28">
        <v>190.4</v>
      </c>
      <c r="P28">
        <v>214.5</v>
      </c>
    </row>
    <row r="29" spans="1:16" x14ac:dyDescent="0.2">
      <c r="A29" s="33">
        <v>43127</v>
      </c>
      <c r="B29">
        <v>3.55</v>
      </c>
      <c r="C29">
        <v>6.97</v>
      </c>
      <c r="D29">
        <v>10.58</v>
      </c>
      <c r="E29">
        <v>14.45</v>
      </c>
      <c r="F29">
        <v>28.43</v>
      </c>
      <c r="G29">
        <v>48.6</v>
      </c>
      <c r="H29">
        <v>64.260000000000005</v>
      </c>
      <c r="I29">
        <v>80.2</v>
      </c>
      <c r="J29">
        <v>100.2</v>
      </c>
      <c r="K29">
        <v>117.19</v>
      </c>
      <c r="L29">
        <v>132.97</v>
      </c>
      <c r="M29">
        <v>154.36000000000001</v>
      </c>
      <c r="N29">
        <v>172</v>
      </c>
      <c r="O29">
        <v>190.4</v>
      </c>
      <c r="P29">
        <v>214.5</v>
      </c>
    </row>
    <row r="30" spans="1:16" x14ac:dyDescent="0.2">
      <c r="A30" s="33">
        <v>43128</v>
      </c>
      <c r="B30">
        <v>3.55</v>
      </c>
      <c r="C30">
        <v>6.97</v>
      </c>
      <c r="D30">
        <v>10.58</v>
      </c>
      <c r="E30">
        <v>14.45</v>
      </c>
      <c r="F30">
        <v>28.43</v>
      </c>
      <c r="G30">
        <v>48.6</v>
      </c>
      <c r="H30">
        <v>64.260000000000005</v>
      </c>
      <c r="I30">
        <v>80.2</v>
      </c>
      <c r="J30">
        <v>100.2</v>
      </c>
      <c r="K30">
        <v>117.19</v>
      </c>
      <c r="L30">
        <v>132.97</v>
      </c>
      <c r="M30">
        <v>154.36000000000001</v>
      </c>
      <c r="N30">
        <v>172</v>
      </c>
      <c r="O30">
        <v>190.4</v>
      </c>
      <c r="P30">
        <v>214.5</v>
      </c>
    </row>
    <row r="31" spans="1:16" x14ac:dyDescent="0.2">
      <c r="A31" s="33">
        <v>43129</v>
      </c>
      <c r="B31">
        <v>3.7800000000000002</v>
      </c>
      <c r="C31">
        <v>7.35</v>
      </c>
      <c r="D31">
        <v>11.1</v>
      </c>
      <c r="E31">
        <v>14.45</v>
      </c>
      <c r="F31">
        <v>30.14</v>
      </c>
      <c r="G31">
        <v>49.02</v>
      </c>
      <c r="H31">
        <v>65.599999999999994</v>
      </c>
      <c r="I31">
        <v>81.8</v>
      </c>
      <c r="J31">
        <v>100.8</v>
      </c>
      <c r="K31">
        <v>117.68</v>
      </c>
      <c r="L31">
        <v>132.79</v>
      </c>
      <c r="M31">
        <v>154.87</v>
      </c>
      <c r="N31">
        <v>172.1</v>
      </c>
      <c r="O31">
        <v>190.43</v>
      </c>
      <c r="P31">
        <v>215.3</v>
      </c>
    </row>
    <row r="32" spans="1:16" x14ac:dyDescent="0.2">
      <c r="A32" s="33">
        <v>43130</v>
      </c>
      <c r="B32">
        <v>3.75</v>
      </c>
      <c r="C32">
        <v>7.35</v>
      </c>
      <c r="D32">
        <v>10.98</v>
      </c>
      <c r="E32">
        <v>14.65</v>
      </c>
      <c r="F32">
        <v>34.28</v>
      </c>
      <c r="G32">
        <v>49.65</v>
      </c>
      <c r="H32">
        <v>65.849999999999994</v>
      </c>
      <c r="I32">
        <v>85.05</v>
      </c>
      <c r="J32">
        <v>102.2</v>
      </c>
      <c r="K32">
        <v>120.8</v>
      </c>
      <c r="L32">
        <v>138.19999999999999</v>
      </c>
      <c r="M32">
        <v>156.65</v>
      </c>
      <c r="N32">
        <v>174.73</v>
      </c>
      <c r="O32">
        <v>198.29</v>
      </c>
      <c r="P32">
        <v>216.23</v>
      </c>
    </row>
    <row r="33" spans="1:16" x14ac:dyDescent="0.2">
      <c r="A33" s="33">
        <v>43131</v>
      </c>
      <c r="B33">
        <v>3.76</v>
      </c>
      <c r="C33">
        <v>7.37</v>
      </c>
      <c r="D33">
        <v>10.96</v>
      </c>
      <c r="E33">
        <v>14.63</v>
      </c>
      <c r="F33">
        <v>34.200000000000003</v>
      </c>
      <c r="G33">
        <v>49.9</v>
      </c>
      <c r="H33">
        <v>67.37</v>
      </c>
      <c r="I33">
        <v>85.09</v>
      </c>
      <c r="J33">
        <v>102.82</v>
      </c>
      <c r="K33">
        <v>121.1</v>
      </c>
      <c r="L33">
        <v>139.5</v>
      </c>
      <c r="M33">
        <v>158</v>
      </c>
      <c r="N33">
        <v>175.7</v>
      </c>
      <c r="O33">
        <v>199.45</v>
      </c>
      <c r="P33">
        <v>219.43</v>
      </c>
    </row>
    <row r="34" spans="1:16" x14ac:dyDescent="0.2">
      <c r="A34" s="33">
        <v>43132</v>
      </c>
      <c r="B34">
        <v>3.85</v>
      </c>
      <c r="C34">
        <v>8.06</v>
      </c>
      <c r="D34">
        <v>11.18</v>
      </c>
      <c r="E34">
        <v>14.99</v>
      </c>
      <c r="F34">
        <v>34.24</v>
      </c>
      <c r="G34">
        <v>52.79</v>
      </c>
      <c r="H34">
        <v>67.260000000000005</v>
      </c>
      <c r="I34">
        <v>86.4</v>
      </c>
      <c r="J34">
        <v>104.85</v>
      </c>
      <c r="K34">
        <v>121.67</v>
      </c>
      <c r="L34">
        <v>141.21</v>
      </c>
      <c r="M34">
        <v>159.88</v>
      </c>
      <c r="N34">
        <v>176.9</v>
      </c>
      <c r="O34">
        <v>202.52</v>
      </c>
      <c r="P34">
        <v>220.07</v>
      </c>
    </row>
    <row r="35" spans="1:16" x14ac:dyDescent="0.2">
      <c r="A35" s="33">
        <v>43133</v>
      </c>
      <c r="B35">
        <v>3.9</v>
      </c>
      <c r="C35">
        <v>8.0500000000000007</v>
      </c>
      <c r="D35">
        <v>11.38</v>
      </c>
      <c r="E35">
        <v>15.1</v>
      </c>
      <c r="F35">
        <v>34.520000000000003</v>
      </c>
      <c r="G35">
        <v>52.62</v>
      </c>
      <c r="H35">
        <v>67.56</v>
      </c>
      <c r="I35">
        <v>86.9</v>
      </c>
      <c r="J35">
        <v>105.03</v>
      </c>
      <c r="K35">
        <v>122</v>
      </c>
      <c r="L35">
        <v>143.33000000000001</v>
      </c>
      <c r="M35">
        <v>160.03</v>
      </c>
      <c r="N35">
        <v>177.1</v>
      </c>
      <c r="O35">
        <v>202.29</v>
      </c>
      <c r="P35">
        <v>220</v>
      </c>
    </row>
    <row r="36" spans="1:16" x14ac:dyDescent="0.2">
      <c r="A36" s="33">
        <v>43134</v>
      </c>
      <c r="B36">
        <v>3.9</v>
      </c>
      <c r="C36">
        <v>8.0500000000000007</v>
      </c>
      <c r="D36">
        <v>11.38</v>
      </c>
      <c r="E36">
        <v>15.1</v>
      </c>
      <c r="F36">
        <v>34.520000000000003</v>
      </c>
      <c r="G36">
        <v>52.62</v>
      </c>
      <c r="H36">
        <v>67.56</v>
      </c>
      <c r="I36">
        <v>86.9</v>
      </c>
      <c r="J36">
        <v>105.03</v>
      </c>
      <c r="K36">
        <v>122</v>
      </c>
      <c r="L36">
        <v>143.33000000000001</v>
      </c>
      <c r="M36">
        <v>160.03</v>
      </c>
      <c r="N36">
        <v>177.1</v>
      </c>
      <c r="O36">
        <v>202.29</v>
      </c>
      <c r="P36">
        <v>220</v>
      </c>
    </row>
    <row r="37" spans="1:16" x14ac:dyDescent="0.2">
      <c r="A37" s="33">
        <v>43135</v>
      </c>
      <c r="B37">
        <v>3.9</v>
      </c>
      <c r="C37">
        <v>8.0500000000000007</v>
      </c>
      <c r="D37">
        <v>11.38</v>
      </c>
      <c r="E37">
        <v>15.1</v>
      </c>
      <c r="F37">
        <v>34.520000000000003</v>
      </c>
      <c r="G37">
        <v>52.62</v>
      </c>
      <c r="H37">
        <v>67.56</v>
      </c>
      <c r="I37">
        <v>86.9</v>
      </c>
      <c r="J37">
        <v>105.03</v>
      </c>
      <c r="K37">
        <v>122</v>
      </c>
      <c r="L37">
        <v>143.33000000000001</v>
      </c>
      <c r="M37">
        <v>160.03</v>
      </c>
      <c r="N37">
        <v>177.1</v>
      </c>
      <c r="O37">
        <v>202.29</v>
      </c>
      <c r="P37">
        <v>220</v>
      </c>
    </row>
    <row r="38" spans="1:16" x14ac:dyDescent="0.2">
      <c r="A38" s="33">
        <v>43136</v>
      </c>
      <c r="B38">
        <v>3.91</v>
      </c>
      <c r="C38">
        <v>7.52</v>
      </c>
      <c r="D38">
        <v>11.68</v>
      </c>
      <c r="E38">
        <v>14.92</v>
      </c>
      <c r="F38">
        <v>35.44</v>
      </c>
      <c r="G38">
        <v>52.22</v>
      </c>
      <c r="H38">
        <v>68.599999999999994</v>
      </c>
      <c r="I38">
        <v>87.9</v>
      </c>
      <c r="J38">
        <v>103.75</v>
      </c>
      <c r="K38">
        <v>121.29</v>
      </c>
      <c r="L38">
        <v>142.19999999999999</v>
      </c>
      <c r="M38">
        <v>158.85</v>
      </c>
      <c r="N38">
        <v>175.95</v>
      </c>
      <c r="O38">
        <v>200.75</v>
      </c>
      <c r="P38">
        <v>218.7</v>
      </c>
    </row>
    <row r="39" spans="1:16" x14ac:dyDescent="0.2">
      <c r="A39" s="33">
        <v>43137</v>
      </c>
      <c r="B39">
        <v>3.74</v>
      </c>
      <c r="C39">
        <v>7.38</v>
      </c>
      <c r="D39">
        <v>10.94</v>
      </c>
      <c r="E39">
        <v>14.63</v>
      </c>
      <c r="F39">
        <v>35.200000000000003</v>
      </c>
      <c r="G39">
        <v>51.45</v>
      </c>
      <c r="H39">
        <v>66.97</v>
      </c>
      <c r="I39">
        <v>87.04</v>
      </c>
      <c r="J39">
        <v>103.42</v>
      </c>
      <c r="K39">
        <v>121</v>
      </c>
      <c r="L39">
        <v>141.29</v>
      </c>
      <c r="M39">
        <v>158.35</v>
      </c>
      <c r="N39">
        <v>175.35</v>
      </c>
      <c r="O39">
        <v>199.68</v>
      </c>
      <c r="P39">
        <v>217.75</v>
      </c>
    </row>
    <row r="40" spans="1:16" x14ac:dyDescent="0.2">
      <c r="A40" s="43">
        <v>43138</v>
      </c>
      <c r="B40">
        <v>3.57</v>
      </c>
      <c r="C40">
        <v>7.16</v>
      </c>
      <c r="D40">
        <v>10.88</v>
      </c>
      <c r="E40">
        <v>14.44</v>
      </c>
      <c r="F40">
        <v>34.32</v>
      </c>
      <c r="G40">
        <v>50.75</v>
      </c>
      <c r="H40">
        <v>67.7</v>
      </c>
      <c r="I40">
        <v>86.26</v>
      </c>
      <c r="J40">
        <v>103.8</v>
      </c>
      <c r="K40">
        <v>121.75</v>
      </c>
      <c r="L40">
        <v>140.25</v>
      </c>
      <c r="M40">
        <v>158.31</v>
      </c>
      <c r="N40">
        <v>176.23</v>
      </c>
      <c r="O40">
        <v>199.55</v>
      </c>
      <c r="P40">
        <v>219.2</v>
      </c>
    </row>
    <row r="41" spans="1:16" x14ac:dyDescent="0.2">
      <c r="A41" s="43">
        <v>43139</v>
      </c>
      <c r="B41">
        <v>4.0999999999999996</v>
      </c>
      <c r="C41">
        <v>7.2</v>
      </c>
      <c r="D41">
        <v>10.98</v>
      </c>
      <c r="E41">
        <v>14.58</v>
      </c>
      <c r="F41">
        <v>35.020000000000003</v>
      </c>
      <c r="G41">
        <v>53.1</v>
      </c>
      <c r="H41">
        <v>67.989999999999995</v>
      </c>
      <c r="I41">
        <v>87.8</v>
      </c>
      <c r="J41">
        <v>106.14</v>
      </c>
      <c r="K41">
        <v>123.06</v>
      </c>
      <c r="L41">
        <v>142.80000000000001</v>
      </c>
      <c r="M41">
        <v>161.63</v>
      </c>
      <c r="N41">
        <v>177.96</v>
      </c>
      <c r="O41">
        <v>203.5</v>
      </c>
      <c r="P41">
        <v>220.7</v>
      </c>
    </row>
    <row r="42" spans="1:16" x14ac:dyDescent="0.2">
      <c r="A42" s="43">
        <v>43140</v>
      </c>
      <c r="B42">
        <v>4</v>
      </c>
      <c r="C42">
        <v>7.52</v>
      </c>
      <c r="D42">
        <v>11.75</v>
      </c>
      <c r="E42">
        <v>15.16</v>
      </c>
      <c r="F42">
        <v>36.19</v>
      </c>
      <c r="G42">
        <v>54.25</v>
      </c>
      <c r="H42">
        <v>70.08</v>
      </c>
      <c r="I42">
        <v>90</v>
      </c>
      <c r="J42">
        <v>108.04</v>
      </c>
      <c r="K42">
        <v>125.58</v>
      </c>
      <c r="L42">
        <v>146.56</v>
      </c>
      <c r="M42">
        <v>163.41</v>
      </c>
      <c r="N42">
        <v>180.48</v>
      </c>
      <c r="O42">
        <v>205.27</v>
      </c>
      <c r="P42">
        <v>222.83</v>
      </c>
    </row>
    <row r="43" spans="1:16" x14ac:dyDescent="0.2">
      <c r="A43" s="43">
        <v>43141</v>
      </c>
      <c r="B43">
        <v>4</v>
      </c>
      <c r="C43">
        <v>7.52</v>
      </c>
      <c r="D43">
        <v>11.75</v>
      </c>
      <c r="E43">
        <v>15.16</v>
      </c>
      <c r="F43">
        <v>36.19</v>
      </c>
      <c r="G43">
        <v>54.25</v>
      </c>
      <c r="H43">
        <v>70.08</v>
      </c>
      <c r="I43">
        <v>90</v>
      </c>
      <c r="J43">
        <v>108.04</v>
      </c>
      <c r="K43">
        <v>125.58</v>
      </c>
      <c r="L43">
        <v>146.56</v>
      </c>
      <c r="M43">
        <v>163.41</v>
      </c>
      <c r="N43">
        <v>180.48</v>
      </c>
      <c r="O43">
        <v>205.27</v>
      </c>
      <c r="P43">
        <v>222.83</v>
      </c>
    </row>
    <row r="44" spans="1:16" x14ac:dyDescent="0.2">
      <c r="A44" s="43">
        <v>43142</v>
      </c>
      <c r="B44">
        <v>4</v>
      </c>
      <c r="C44">
        <v>7.52</v>
      </c>
      <c r="D44">
        <v>11.75</v>
      </c>
      <c r="E44">
        <v>15.16</v>
      </c>
      <c r="F44">
        <v>36.19</v>
      </c>
      <c r="G44">
        <v>54.25</v>
      </c>
      <c r="H44">
        <v>70.08</v>
      </c>
      <c r="I44">
        <v>90</v>
      </c>
      <c r="J44">
        <v>108.04</v>
      </c>
      <c r="K44">
        <v>125.58</v>
      </c>
      <c r="L44">
        <v>146.56</v>
      </c>
      <c r="M44">
        <v>163.41</v>
      </c>
      <c r="N44">
        <v>180.48</v>
      </c>
      <c r="O44">
        <v>205.27</v>
      </c>
      <c r="P44">
        <v>222.83</v>
      </c>
    </row>
    <row r="45" spans="1:16" x14ac:dyDescent="0.2">
      <c r="A45" s="43">
        <v>43143</v>
      </c>
      <c r="B45">
        <v>3.89</v>
      </c>
      <c r="C45">
        <v>7.64</v>
      </c>
      <c r="D45">
        <v>11.81</v>
      </c>
      <c r="E45">
        <v>15.17</v>
      </c>
      <c r="F45">
        <v>38.1</v>
      </c>
      <c r="G45">
        <v>54.65</v>
      </c>
      <c r="H45">
        <v>71.36</v>
      </c>
      <c r="I45">
        <v>92.93</v>
      </c>
      <c r="J45">
        <v>109.7</v>
      </c>
      <c r="K45">
        <v>127.29</v>
      </c>
      <c r="L45">
        <v>147.66999999999999</v>
      </c>
      <c r="M45">
        <v>164.9</v>
      </c>
      <c r="N45">
        <v>181.86</v>
      </c>
      <c r="O45">
        <v>206.1</v>
      </c>
      <c r="P45">
        <v>224.13</v>
      </c>
    </row>
    <row r="46" spans="1:16" x14ac:dyDescent="0.2">
      <c r="A46" s="43">
        <v>43144</v>
      </c>
      <c r="B46">
        <v>3.6</v>
      </c>
      <c r="C46">
        <v>7.34</v>
      </c>
      <c r="D46">
        <v>11.08</v>
      </c>
      <c r="E46">
        <v>14.76</v>
      </c>
      <c r="F46">
        <v>37.26</v>
      </c>
      <c r="G46">
        <v>53.75</v>
      </c>
      <c r="H46">
        <v>70.260000000000005</v>
      </c>
      <c r="I46">
        <v>91.2</v>
      </c>
      <c r="J46">
        <v>107.81</v>
      </c>
      <c r="K46">
        <v>126.07</v>
      </c>
      <c r="L46">
        <v>145.27000000000001</v>
      </c>
      <c r="M46">
        <v>162.69999999999999</v>
      </c>
      <c r="N46">
        <v>180.54</v>
      </c>
      <c r="O46">
        <v>202.99</v>
      </c>
      <c r="P46">
        <v>220.64</v>
      </c>
    </row>
    <row r="47" spans="1:16" x14ac:dyDescent="0.2">
      <c r="A47" s="43">
        <v>43145</v>
      </c>
      <c r="B47">
        <v>3.45</v>
      </c>
      <c r="C47">
        <v>7.16</v>
      </c>
      <c r="D47">
        <v>10.76</v>
      </c>
      <c r="E47">
        <v>14.38</v>
      </c>
      <c r="F47">
        <v>35.75</v>
      </c>
      <c r="G47">
        <v>52.97</v>
      </c>
      <c r="H47">
        <v>70.650000000000006</v>
      </c>
      <c r="I47">
        <v>89.57</v>
      </c>
      <c r="J47">
        <v>107.78</v>
      </c>
      <c r="K47">
        <v>126.42</v>
      </c>
      <c r="L47">
        <v>146.1</v>
      </c>
      <c r="M47">
        <v>164.25</v>
      </c>
      <c r="N47">
        <v>182.74</v>
      </c>
      <c r="O47">
        <v>207.1</v>
      </c>
      <c r="P47">
        <v>227.3</v>
      </c>
    </row>
    <row r="48" spans="1:16" x14ac:dyDescent="0.2">
      <c r="A48" s="43">
        <v>43146</v>
      </c>
      <c r="B48">
        <v>3.38</v>
      </c>
      <c r="C48">
        <v>7.28</v>
      </c>
      <c r="D48">
        <v>10.81</v>
      </c>
      <c r="E48">
        <v>14.43</v>
      </c>
      <c r="F48">
        <v>36.299999999999997</v>
      </c>
      <c r="G48">
        <v>54.16</v>
      </c>
      <c r="H48">
        <v>70.97</v>
      </c>
      <c r="I48">
        <v>90.99</v>
      </c>
      <c r="J48">
        <v>109.3</v>
      </c>
      <c r="K48">
        <v>127.35</v>
      </c>
      <c r="L48">
        <v>149.21</v>
      </c>
      <c r="M48">
        <v>166.96</v>
      </c>
      <c r="N48">
        <v>185</v>
      </c>
      <c r="O48">
        <v>211.63</v>
      </c>
      <c r="P48">
        <v>229.75</v>
      </c>
    </row>
    <row r="49" spans="1:16" x14ac:dyDescent="0.2">
      <c r="A49" s="43">
        <v>43147</v>
      </c>
      <c r="B49">
        <v>3.31</v>
      </c>
      <c r="C49">
        <v>7.05</v>
      </c>
      <c r="D49">
        <v>10.6</v>
      </c>
      <c r="E49">
        <v>14.2</v>
      </c>
      <c r="F49">
        <v>36.049999999999997</v>
      </c>
      <c r="G49">
        <v>54</v>
      </c>
      <c r="H49">
        <v>70.739999999999995</v>
      </c>
      <c r="I49">
        <v>91.1</v>
      </c>
      <c r="J49">
        <v>109.5</v>
      </c>
      <c r="K49">
        <v>127.74</v>
      </c>
      <c r="L49">
        <v>149.83000000000001</v>
      </c>
      <c r="M49">
        <v>167.5</v>
      </c>
      <c r="N49">
        <v>186</v>
      </c>
      <c r="O49">
        <v>212.9</v>
      </c>
      <c r="P49">
        <v>230.98</v>
      </c>
    </row>
    <row r="50" spans="1:16" x14ac:dyDescent="0.2">
      <c r="A50" s="43">
        <v>43148</v>
      </c>
      <c r="B50">
        <v>3.31</v>
      </c>
      <c r="C50">
        <v>7.05</v>
      </c>
      <c r="D50">
        <v>10.6</v>
      </c>
      <c r="E50">
        <v>14.2</v>
      </c>
      <c r="F50">
        <v>36.049999999999997</v>
      </c>
      <c r="G50">
        <v>54</v>
      </c>
      <c r="H50">
        <v>70.739999999999995</v>
      </c>
      <c r="I50">
        <v>91.1</v>
      </c>
      <c r="J50">
        <v>109.5</v>
      </c>
      <c r="K50">
        <v>127.74</v>
      </c>
      <c r="L50">
        <v>149.83000000000001</v>
      </c>
      <c r="M50">
        <v>167.5</v>
      </c>
      <c r="N50">
        <v>186</v>
      </c>
      <c r="O50">
        <v>212.9</v>
      </c>
      <c r="P50">
        <v>230.98</v>
      </c>
    </row>
    <row r="51" spans="1:16" x14ac:dyDescent="0.2">
      <c r="A51" s="43">
        <v>43149</v>
      </c>
      <c r="B51">
        <v>3.31</v>
      </c>
      <c r="C51">
        <v>7.05</v>
      </c>
      <c r="D51">
        <v>10.6</v>
      </c>
      <c r="E51">
        <v>14.2</v>
      </c>
      <c r="F51">
        <v>36.049999999999997</v>
      </c>
      <c r="G51">
        <v>54</v>
      </c>
      <c r="H51">
        <v>70.739999999999995</v>
      </c>
      <c r="I51">
        <v>91.1</v>
      </c>
      <c r="J51">
        <v>109.5</v>
      </c>
      <c r="K51">
        <v>127.74</v>
      </c>
      <c r="L51">
        <v>149.83000000000001</v>
      </c>
      <c r="M51">
        <v>167.5</v>
      </c>
      <c r="N51">
        <v>186</v>
      </c>
      <c r="O51">
        <v>212.9</v>
      </c>
      <c r="P51">
        <v>230.98</v>
      </c>
    </row>
    <row r="52" spans="1:16" x14ac:dyDescent="0.2">
      <c r="A52" s="43">
        <v>43150</v>
      </c>
      <c r="B52">
        <v>3.45</v>
      </c>
      <c r="C52">
        <v>7.03</v>
      </c>
      <c r="D52">
        <v>10.58</v>
      </c>
      <c r="E52">
        <v>14.13</v>
      </c>
      <c r="F52">
        <v>37.04</v>
      </c>
      <c r="G52">
        <v>53.5</v>
      </c>
      <c r="H52">
        <v>72.5</v>
      </c>
      <c r="I52">
        <v>92.86</v>
      </c>
      <c r="J52">
        <v>108.9</v>
      </c>
      <c r="K52">
        <v>126.99</v>
      </c>
      <c r="L52">
        <v>148.71</v>
      </c>
      <c r="M52">
        <v>166.78</v>
      </c>
      <c r="N52">
        <v>184.7</v>
      </c>
      <c r="O52">
        <v>210.78</v>
      </c>
      <c r="P52">
        <v>229.64</v>
      </c>
    </row>
    <row r="53" spans="1:16" x14ac:dyDescent="0.2">
      <c r="A53" s="43">
        <v>43151</v>
      </c>
      <c r="B53">
        <v>3.51</v>
      </c>
      <c r="C53">
        <v>7.1</v>
      </c>
      <c r="D53">
        <v>10.68</v>
      </c>
      <c r="E53">
        <v>14.25</v>
      </c>
      <c r="F53">
        <v>36.5</v>
      </c>
      <c r="G53">
        <v>53.09</v>
      </c>
      <c r="H53">
        <v>70.06</v>
      </c>
      <c r="I53">
        <v>91.06</v>
      </c>
      <c r="J53">
        <v>108.7</v>
      </c>
      <c r="K53">
        <v>128</v>
      </c>
      <c r="L53">
        <v>148.38</v>
      </c>
      <c r="M53">
        <v>166.88</v>
      </c>
      <c r="N53">
        <v>185.5</v>
      </c>
      <c r="O53">
        <v>209.8</v>
      </c>
      <c r="P53">
        <v>228.75</v>
      </c>
    </row>
    <row r="54" spans="1:16" x14ac:dyDescent="0.2">
      <c r="A54" s="43">
        <v>43152</v>
      </c>
      <c r="B54">
        <v>3.67</v>
      </c>
      <c r="C54">
        <v>7.27</v>
      </c>
      <c r="D54">
        <v>10.86</v>
      </c>
      <c r="E54">
        <v>14.49</v>
      </c>
      <c r="F54">
        <v>36.450000000000003</v>
      </c>
      <c r="G54">
        <v>53.66</v>
      </c>
      <c r="H54">
        <v>72.45</v>
      </c>
      <c r="I54">
        <v>91.55</v>
      </c>
      <c r="J54">
        <v>109.87</v>
      </c>
      <c r="K54">
        <v>128.44999999999999</v>
      </c>
      <c r="L54">
        <v>148.65</v>
      </c>
      <c r="M54">
        <v>167.71</v>
      </c>
      <c r="N54">
        <v>186.38</v>
      </c>
      <c r="O54">
        <v>211.5</v>
      </c>
      <c r="P54">
        <v>232.17</v>
      </c>
    </row>
    <row r="55" spans="1:16" x14ac:dyDescent="0.2">
      <c r="A55" s="43">
        <v>43153</v>
      </c>
      <c r="B55">
        <v>3.71</v>
      </c>
      <c r="C55">
        <v>7.26</v>
      </c>
      <c r="D55">
        <v>10.8</v>
      </c>
      <c r="E55">
        <v>14.58</v>
      </c>
      <c r="F55">
        <v>36.51</v>
      </c>
      <c r="G55">
        <v>55.2</v>
      </c>
      <c r="H55">
        <v>72.2</v>
      </c>
      <c r="I55">
        <v>91.06</v>
      </c>
      <c r="J55">
        <v>110.74</v>
      </c>
      <c r="K55">
        <v>127.95</v>
      </c>
      <c r="L55">
        <v>148.5</v>
      </c>
      <c r="M55">
        <v>167.4</v>
      </c>
      <c r="N55">
        <v>185.99</v>
      </c>
      <c r="O55">
        <v>212.29</v>
      </c>
      <c r="P55">
        <v>231.55</v>
      </c>
    </row>
    <row r="56" spans="1:16" x14ac:dyDescent="0.2">
      <c r="A56" s="43">
        <v>43154</v>
      </c>
      <c r="B56">
        <v>3.56</v>
      </c>
      <c r="C56">
        <v>7.12</v>
      </c>
      <c r="D56">
        <v>10.76</v>
      </c>
      <c r="E56">
        <v>14.45</v>
      </c>
      <c r="F56">
        <v>36.369999999999997</v>
      </c>
      <c r="G56">
        <v>54.5</v>
      </c>
      <c r="H56">
        <v>70.17</v>
      </c>
      <c r="I56">
        <v>90.3</v>
      </c>
      <c r="J56">
        <v>109.6</v>
      </c>
      <c r="K56">
        <v>128.97999999999999</v>
      </c>
      <c r="L56">
        <v>148.9</v>
      </c>
      <c r="M56">
        <v>166.57</v>
      </c>
      <c r="N56">
        <v>185.13</v>
      </c>
      <c r="O56">
        <v>211.25</v>
      </c>
      <c r="P56">
        <v>229.59</v>
      </c>
    </row>
    <row r="57" spans="1:16" x14ac:dyDescent="0.2">
      <c r="A57" s="43">
        <v>43155</v>
      </c>
      <c r="B57">
        <v>3.56</v>
      </c>
      <c r="C57">
        <v>7.12</v>
      </c>
      <c r="D57">
        <v>10.76</v>
      </c>
      <c r="E57">
        <v>14.45</v>
      </c>
      <c r="F57">
        <v>36.369999999999997</v>
      </c>
      <c r="G57">
        <v>54.5</v>
      </c>
      <c r="H57">
        <v>70.17</v>
      </c>
      <c r="I57">
        <v>90.3</v>
      </c>
      <c r="J57">
        <v>109.6</v>
      </c>
      <c r="K57">
        <v>128.97999999999999</v>
      </c>
      <c r="L57">
        <v>148.9</v>
      </c>
      <c r="M57">
        <v>166.57</v>
      </c>
      <c r="N57">
        <v>185.13</v>
      </c>
      <c r="O57">
        <v>211.25</v>
      </c>
      <c r="P57">
        <v>229.59</v>
      </c>
    </row>
    <row r="58" spans="1:16" x14ac:dyDescent="0.2">
      <c r="A58" s="43">
        <v>43156</v>
      </c>
      <c r="B58">
        <v>3.56</v>
      </c>
      <c r="C58">
        <v>7.12</v>
      </c>
      <c r="D58">
        <v>10.76</v>
      </c>
      <c r="E58">
        <v>14.45</v>
      </c>
      <c r="F58">
        <v>36.369999999999997</v>
      </c>
      <c r="G58">
        <v>54.5</v>
      </c>
      <c r="H58">
        <v>70.17</v>
      </c>
      <c r="I58">
        <v>90.3</v>
      </c>
      <c r="J58">
        <v>109.6</v>
      </c>
      <c r="K58">
        <v>128.97999999999999</v>
      </c>
      <c r="L58">
        <v>148.9</v>
      </c>
      <c r="M58">
        <v>166.57</v>
      </c>
      <c r="N58">
        <v>185.13</v>
      </c>
      <c r="O58">
        <v>211.25</v>
      </c>
      <c r="P58">
        <v>229.59</v>
      </c>
    </row>
    <row r="59" spans="1:16" x14ac:dyDescent="0.2">
      <c r="A59" s="43">
        <v>43157</v>
      </c>
      <c r="B59">
        <v>3.5300000000000002</v>
      </c>
      <c r="C59">
        <v>7.01</v>
      </c>
      <c r="D59">
        <v>10.53</v>
      </c>
      <c r="E59">
        <v>15.2</v>
      </c>
      <c r="F59">
        <v>37.89</v>
      </c>
      <c r="G59">
        <v>54.75</v>
      </c>
      <c r="H59">
        <v>70.95</v>
      </c>
      <c r="I59">
        <v>92.1</v>
      </c>
      <c r="J59">
        <v>109.93</v>
      </c>
      <c r="K59">
        <v>125.76</v>
      </c>
      <c r="L59">
        <v>148.26</v>
      </c>
      <c r="M59">
        <v>165.96</v>
      </c>
      <c r="N59">
        <v>184.84</v>
      </c>
      <c r="O59">
        <v>209.86</v>
      </c>
      <c r="P59">
        <v>226.82</v>
      </c>
    </row>
    <row r="60" spans="1:16" x14ac:dyDescent="0.2">
      <c r="A60" s="43">
        <v>43158</v>
      </c>
      <c r="B60">
        <v>3.4699999999999998</v>
      </c>
      <c r="C60">
        <v>6.9</v>
      </c>
      <c r="D60">
        <v>10.47</v>
      </c>
      <c r="E60">
        <v>21.93</v>
      </c>
      <c r="F60">
        <v>38.770000000000003</v>
      </c>
      <c r="G60">
        <v>55.87</v>
      </c>
      <c r="H60">
        <v>75.48</v>
      </c>
      <c r="I60">
        <v>93.5</v>
      </c>
      <c r="J60">
        <v>113.24</v>
      </c>
      <c r="K60">
        <v>131.33000000000001</v>
      </c>
      <c r="L60">
        <v>150.52000000000001</v>
      </c>
      <c r="M60">
        <v>169.41</v>
      </c>
      <c r="N60">
        <v>194.1</v>
      </c>
      <c r="O60">
        <v>212.5</v>
      </c>
      <c r="P60">
        <v>229.78</v>
      </c>
    </row>
    <row r="61" spans="1:16" x14ac:dyDescent="0.2">
      <c r="A61" s="43">
        <v>43159</v>
      </c>
      <c r="B61">
        <v>3.36</v>
      </c>
      <c r="C61">
        <v>6.8</v>
      </c>
      <c r="D61">
        <v>10.48</v>
      </c>
      <c r="E61">
        <v>21.78</v>
      </c>
      <c r="F61">
        <v>38.85</v>
      </c>
      <c r="G61">
        <v>56.7</v>
      </c>
      <c r="H61">
        <v>75.56</v>
      </c>
      <c r="I61">
        <v>93.99</v>
      </c>
      <c r="J61">
        <v>113.04</v>
      </c>
      <c r="K61">
        <v>131.80000000000001</v>
      </c>
      <c r="L61">
        <v>151.19999999999999</v>
      </c>
      <c r="M61">
        <v>170.05</v>
      </c>
      <c r="N61">
        <v>194.74</v>
      </c>
      <c r="O61">
        <v>215.66</v>
      </c>
      <c r="P61">
        <v>233.27</v>
      </c>
    </row>
    <row r="62" spans="1:16" x14ac:dyDescent="0.2">
      <c r="A62" s="43">
        <v>43160</v>
      </c>
      <c r="B62">
        <v>3.13</v>
      </c>
      <c r="C62">
        <v>6.59</v>
      </c>
      <c r="D62">
        <v>10.14</v>
      </c>
      <c r="E62">
        <v>22.19</v>
      </c>
      <c r="F62">
        <v>41.34</v>
      </c>
      <c r="G62">
        <v>56.3</v>
      </c>
      <c r="H62">
        <v>75.900000000000006</v>
      </c>
      <c r="I62">
        <v>94.5</v>
      </c>
      <c r="J62">
        <v>111.7</v>
      </c>
      <c r="K62">
        <v>131.26</v>
      </c>
      <c r="L62">
        <v>150.11000000000001</v>
      </c>
      <c r="M62">
        <v>168.21</v>
      </c>
      <c r="N62">
        <v>194.16</v>
      </c>
      <c r="O62">
        <v>213.73</v>
      </c>
      <c r="P62">
        <v>231.36</v>
      </c>
    </row>
    <row r="63" spans="1:16" x14ac:dyDescent="0.2">
      <c r="A63" s="43">
        <v>43161</v>
      </c>
      <c r="B63">
        <v>2.86</v>
      </c>
      <c r="C63">
        <v>6.03</v>
      </c>
      <c r="D63">
        <v>9.74</v>
      </c>
      <c r="E63">
        <v>22.23</v>
      </c>
      <c r="F63">
        <v>41.09</v>
      </c>
      <c r="G63">
        <v>56</v>
      </c>
      <c r="H63">
        <v>75.540000000000006</v>
      </c>
      <c r="I63">
        <v>93.39</v>
      </c>
      <c r="J63">
        <v>110.68</v>
      </c>
      <c r="K63">
        <v>132.25</v>
      </c>
      <c r="L63">
        <v>148.55000000000001</v>
      </c>
      <c r="M63">
        <v>166.08</v>
      </c>
      <c r="N63">
        <v>191.6</v>
      </c>
      <c r="O63">
        <v>210</v>
      </c>
      <c r="P63">
        <v>226.76</v>
      </c>
    </row>
    <row r="64" spans="1:16" x14ac:dyDescent="0.2">
      <c r="A64" s="43">
        <v>43162</v>
      </c>
      <c r="B64">
        <v>2.86</v>
      </c>
      <c r="C64">
        <v>6.03</v>
      </c>
      <c r="D64">
        <v>9.74</v>
      </c>
      <c r="E64">
        <v>22.23</v>
      </c>
      <c r="F64">
        <v>41.09</v>
      </c>
      <c r="G64">
        <v>56</v>
      </c>
      <c r="H64">
        <v>75.540000000000006</v>
      </c>
      <c r="I64">
        <v>93.39</v>
      </c>
      <c r="J64">
        <v>110.68</v>
      </c>
      <c r="K64">
        <v>132.25</v>
      </c>
      <c r="L64">
        <v>148.55000000000001</v>
      </c>
      <c r="M64">
        <v>166.08</v>
      </c>
      <c r="N64">
        <v>191.6</v>
      </c>
      <c r="O64">
        <v>210</v>
      </c>
      <c r="P64">
        <v>226.76</v>
      </c>
    </row>
    <row r="65" spans="1:16" x14ac:dyDescent="0.2">
      <c r="A65" s="43">
        <v>43163</v>
      </c>
      <c r="B65">
        <v>2.86</v>
      </c>
      <c r="C65">
        <v>6.03</v>
      </c>
      <c r="D65">
        <v>9.74</v>
      </c>
      <c r="E65">
        <v>22.23</v>
      </c>
      <c r="F65">
        <v>41.09</v>
      </c>
      <c r="G65">
        <v>56</v>
      </c>
      <c r="H65">
        <v>75.540000000000006</v>
      </c>
      <c r="I65">
        <v>93.39</v>
      </c>
      <c r="J65">
        <v>110.68</v>
      </c>
      <c r="K65">
        <v>132.25</v>
      </c>
      <c r="L65">
        <v>148.55000000000001</v>
      </c>
      <c r="M65">
        <v>166.08</v>
      </c>
      <c r="N65">
        <v>191.6</v>
      </c>
      <c r="O65">
        <v>210</v>
      </c>
      <c r="P65">
        <v>226.76</v>
      </c>
    </row>
    <row r="66" spans="1:16" x14ac:dyDescent="0.2">
      <c r="A66" s="43">
        <v>43164</v>
      </c>
      <c r="B66">
        <v>2.9</v>
      </c>
      <c r="C66">
        <v>6.03</v>
      </c>
      <c r="D66">
        <v>9.86</v>
      </c>
      <c r="E66">
        <v>23.59</v>
      </c>
      <c r="F66">
        <v>40.75</v>
      </c>
      <c r="G66">
        <v>56.05</v>
      </c>
      <c r="H66">
        <v>77.03</v>
      </c>
      <c r="I66">
        <v>93.7</v>
      </c>
      <c r="J66">
        <v>111</v>
      </c>
      <c r="K66">
        <v>132.41</v>
      </c>
      <c r="L66">
        <v>149.32</v>
      </c>
      <c r="M66">
        <v>166.77</v>
      </c>
      <c r="N66">
        <v>191.71</v>
      </c>
      <c r="O66">
        <v>210.98</v>
      </c>
      <c r="P66">
        <v>227.59</v>
      </c>
    </row>
    <row r="67" spans="1:16" x14ac:dyDescent="0.2">
      <c r="A67" s="43">
        <v>43165</v>
      </c>
      <c r="B67">
        <v>2.82</v>
      </c>
      <c r="C67">
        <v>5.99</v>
      </c>
      <c r="D67">
        <v>9.7799999999999994</v>
      </c>
      <c r="E67">
        <v>23.41</v>
      </c>
      <c r="F67">
        <v>40.380000000000003</v>
      </c>
      <c r="G67">
        <v>56.15</v>
      </c>
      <c r="H67">
        <v>76.900000000000006</v>
      </c>
      <c r="I67">
        <v>93.9</v>
      </c>
      <c r="J67">
        <v>112.44</v>
      </c>
      <c r="K67">
        <v>132.30000000000001</v>
      </c>
      <c r="L67">
        <v>149.80000000000001</v>
      </c>
      <c r="M67">
        <v>168.34</v>
      </c>
      <c r="N67">
        <v>191.89</v>
      </c>
      <c r="O67">
        <v>211.19</v>
      </c>
      <c r="P67">
        <v>227.81</v>
      </c>
    </row>
    <row r="68" spans="1:16" x14ac:dyDescent="0.2">
      <c r="A68" s="43">
        <v>43166</v>
      </c>
      <c r="B68">
        <v>2.75</v>
      </c>
      <c r="C68">
        <v>5.85</v>
      </c>
      <c r="D68">
        <v>19.29</v>
      </c>
      <c r="E68">
        <v>23</v>
      </c>
      <c r="F68">
        <v>40.229999999999997</v>
      </c>
      <c r="G68">
        <v>57.15</v>
      </c>
      <c r="H68">
        <v>76.489999999999995</v>
      </c>
      <c r="I68">
        <v>94.38</v>
      </c>
      <c r="J68">
        <v>112.56</v>
      </c>
      <c r="K68">
        <v>132</v>
      </c>
      <c r="L68">
        <v>150.38</v>
      </c>
      <c r="M68">
        <v>168.29</v>
      </c>
      <c r="N68">
        <v>192.43</v>
      </c>
      <c r="O68">
        <v>212.73</v>
      </c>
      <c r="P68">
        <v>229.74</v>
      </c>
    </row>
    <row r="69" spans="1:16" x14ac:dyDescent="0.2">
      <c r="A69" s="43">
        <v>43167</v>
      </c>
      <c r="B69">
        <v>2.85</v>
      </c>
      <c r="C69">
        <v>6.45</v>
      </c>
      <c r="D69">
        <v>19.2</v>
      </c>
      <c r="E69">
        <v>23.38</v>
      </c>
      <c r="F69">
        <v>41.59</v>
      </c>
      <c r="G69">
        <v>57.05</v>
      </c>
      <c r="H69">
        <v>76.87</v>
      </c>
      <c r="I69">
        <v>95.46</v>
      </c>
      <c r="J69">
        <v>112.46</v>
      </c>
      <c r="K69">
        <v>132.32</v>
      </c>
      <c r="L69">
        <v>151.4</v>
      </c>
      <c r="M69">
        <v>168.49</v>
      </c>
      <c r="N69">
        <v>194.7</v>
      </c>
      <c r="O69">
        <v>213.1</v>
      </c>
      <c r="P69">
        <v>229.85</v>
      </c>
    </row>
    <row r="70" spans="1:16" x14ac:dyDescent="0.2">
      <c r="A70" s="43">
        <v>43168</v>
      </c>
      <c r="B70">
        <v>2.89</v>
      </c>
      <c r="C70">
        <v>6.45</v>
      </c>
      <c r="D70">
        <v>17.98</v>
      </c>
      <c r="E70">
        <v>23.56</v>
      </c>
      <c r="F70">
        <v>41.25</v>
      </c>
      <c r="G70">
        <v>56.37</v>
      </c>
      <c r="H70">
        <v>77.099999999999994</v>
      </c>
      <c r="I70">
        <v>95.02</v>
      </c>
      <c r="J70">
        <v>112.7</v>
      </c>
      <c r="K70">
        <v>134.75</v>
      </c>
      <c r="L70">
        <v>151.66</v>
      </c>
      <c r="M70">
        <v>168.9</v>
      </c>
      <c r="N70">
        <v>194.58</v>
      </c>
      <c r="O70">
        <v>213</v>
      </c>
      <c r="P70">
        <v>230.03</v>
      </c>
    </row>
    <row r="71" spans="1:16" x14ac:dyDescent="0.2">
      <c r="A71" s="43">
        <v>43169</v>
      </c>
      <c r="B71">
        <v>2.89</v>
      </c>
      <c r="C71">
        <v>6.45</v>
      </c>
      <c r="D71">
        <v>17.98</v>
      </c>
      <c r="E71">
        <v>23.56</v>
      </c>
      <c r="F71">
        <v>41.25</v>
      </c>
      <c r="G71">
        <v>56.37</v>
      </c>
      <c r="H71">
        <v>77.099999999999994</v>
      </c>
      <c r="I71">
        <v>95.02</v>
      </c>
      <c r="J71">
        <v>112.7</v>
      </c>
      <c r="K71">
        <v>134.75</v>
      </c>
      <c r="L71">
        <v>151.66</v>
      </c>
      <c r="M71">
        <v>168.9</v>
      </c>
      <c r="N71">
        <v>194.58</v>
      </c>
      <c r="O71">
        <v>213</v>
      </c>
      <c r="P71">
        <v>230.03</v>
      </c>
    </row>
    <row r="72" spans="1:16" x14ac:dyDescent="0.2">
      <c r="A72" s="43">
        <v>43170</v>
      </c>
      <c r="B72">
        <v>2.89</v>
      </c>
      <c r="C72">
        <v>6.45</v>
      </c>
      <c r="D72">
        <v>17.98</v>
      </c>
      <c r="E72">
        <v>23.56</v>
      </c>
      <c r="F72">
        <v>41.25</v>
      </c>
      <c r="G72">
        <v>56.37</v>
      </c>
      <c r="H72">
        <v>77.099999999999994</v>
      </c>
      <c r="I72">
        <v>95.02</v>
      </c>
      <c r="J72">
        <v>112.7</v>
      </c>
      <c r="K72">
        <v>134.75</v>
      </c>
      <c r="L72">
        <v>151.66</v>
      </c>
      <c r="M72">
        <v>168.9</v>
      </c>
      <c r="N72">
        <v>194.58</v>
      </c>
      <c r="O72">
        <v>213</v>
      </c>
      <c r="P72">
        <v>230.03</v>
      </c>
    </row>
    <row r="73" spans="1:16" x14ac:dyDescent="0.2">
      <c r="A73" s="43">
        <v>43171</v>
      </c>
      <c r="B73">
        <v>2.95</v>
      </c>
      <c r="C73">
        <v>6.64</v>
      </c>
      <c r="D73">
        <v>17.920000000000002</v>
      </c>
      <c r="E73">
        <v>24.84</v>
      </c>
      <c r="F73">
        <v>41.15</v>
      </c>
      <c r="G73">
        <v>56.55</v>
      </c>
      <c r="H73">
        <v>78.540000000000006</v>
      </c>
      <c r="I73">
        <v>95.32</v>
      </c>
      <c r="J73">
        <v>113.13</v>
      </c>
      <c r="K73">
        <v>134.26</v>
      </c>
      <c r="L73">
        <v>152.19999999999999</v>
      </c>
      <c r="M73">
        <v>169.43</v>
      </c>
      <c r="N73">
        <v>194.63</v>
      </c>
      <c r="O73">
        <v>213.99</v>
      </c>
      <c r="P73">
        <v>230.93</v>
      </c>
    </row>
    <row r="74" spans="1:16" x14ac:dyDescent="0.2">
      <c r="A74" s="43">
        <v>43172</v>
      </c>
      <c r="B74">
        <v>2.99</v>
      </c>
      <c r="C74">
        <v>6.91</v>
      </c>
      <c r="D74">
        <v>18.850000000000001</v>
      </c>
      <c r="E74">
        <v>25.21</v>
      </c>
      <c r="F74">
        <v>41.77</v>
      </c>
      <c r="G74">
        <v>57.75</v>
      </c>
      <c r="H74">
        <v>79.42</v>
      </c>
      <c r="I74">
        <v>96.97</v>
      </c>
      <c r="J74">
        <v>115.93</v>
      </c>
      <c r="K74">
        <v>135.33000000000001</v>
      </c>
      <c r="L74">
        <v>154.25</v>
      </c>
      <c r="M74">
        <v>172.7</v>
      </c>
      <c r="N74">
        <v>196.94</v>
      </c>
      <c r="O74">
        <v>216.27</v>
      </c>
      <c r="P74">
        <v>233.1</v>
      </c>
    </row>
    <row r="75" spans="1:16" x14ac:dyDescent="0.2">
      <c r="A75" s="43">
        <v>43173</v>
      </c>
      <c r="B75">
        <v>3.18</v>
      </c>
      <c r="C75">
        <v>17.8</v>
      </c>
      <c r="D75">
        <v>19.73</v>
      </c>
      <c r="E75">
        <v>25.57</v>
      </c>
      <c r="F75">
        <v>42.75</v>
      </c>
      <c r="G75">
        <v>60.07</v>
      </c>
      <c r="H75">
        <v>80.319999999999993</v>
      </c>
      <c r="I75">
        <v>98.2</v>
      </c>
      <c r="J75">
        <v>116.73</v>
      </c>
      <c r="K75">
        <v>137.01</v>
      </c>
      <c r="L75">
        <v>155.80000000000001</v>
      </c>
      <c r="M75">
        <v>174</v>
      </c>
      <c r="N75">
        <v>198.73</v>
      </c>
      <c r="O75">
        <v>219.88</v>
      </c>
      <c r="P75">
        <v>236</v>
      </c>
    </row>
    <row r="76" spans="1:16" x14ac:dyDescent="0.2">
      <c r="A76" s="43">
        <v>43174</v>
      </c>
      <c r="B76">
        <v>3.68</v>
      </c>
      <c r="C76">
        <v>17.78</v>
      </c>
      <c r="D76">
        <v>20.76</v>
      </c>
      <c r="E76">
        <v>26.5</v>
      </c>
      <c r="F76">
        <v>44.53</v>
      </c>
      <c r="G76">
        <v>60</v>
      </c>
      <c r="H76">
        <v>81.260000000000005</v>
      </c>
      <c r="I76">
        <v>99.8</v>
      </c>
      <c r="J76">
        <v>117.1</v>
      </c>
      <c r="K76">
        <v>138.21</v>
      </c>
      <c r="L76">
        <v>156.78</v>
      </c>
      <c r="M76">
        <v>174.39</v>
      </c>
      <c r="N76">
        <v>201.65</v>
      </c>
      <c r="O76">
        <v>219.03</v>
      </c>
      <c r="P76">
        <v>235.5</v>
      </c>
    </row>
    <row r="77" spans="1:16" x14ac:dyDescent="0.2">
      <c r="A77" s="43">
        <v>43175</v>
      </c>
      <c r="B77">
        <v>3.65</v>
      </c>
      <c r="C77">
        <v>16.72</v>
      </c>
      <c r="D77">
        <v>20.56</v>
      </c>
      <c r="E77">
        <v>26.4</v>
      </c>
      <c r="F77">
        <v>44.39</v>
      </c>
      <c r="G77">
        <v>59.81</v>
      </c>
      <c r="H77">
        <v>81.48</v>
      </c>
      <c r="I77">
        <v>99.6</v>
      </c>
      <c r="J77">
        <v>117</v>
      </c>
      <c r="K77">
        <v>139.25</v>
      </c>
      <c r="L77">
        <v>156.96</v>
      </c>
      <c r="M77">
        <v>174.05</v>
      </c>
      <c r="N77">
        <v>201.45</v>
      </c>
      <c r="O77">
        <v>218.65</v>
      </c>
      <c r="P77">
        <v>235.3</v>
      </c>
    </row>
    <row r="78" spans="1:16" x14ac:dyDescent="0.2">
      <c r="A78" s="43">
        <v>43176</v>
      </c>
      <c r="B78">
        <v>3.65</v>
      </c>
      <c r="C78">
        <v>16.72</v>
      </c>
      <c r="D78">
        <v>20.56</v>
      </c>
      <c r="E78">
        <v>26.4</v>
      </c>
      <c r="F78">
        <v>44.39</v>
      </c>
      <c r="G78">
        <v>59.81</v>
      </c>
      <c r="H78">
        <v>81.48</v>
      </c>
      <c r="I78">
        <v>99.6</v>
      </c>
      <c r="J78">
        <v>117</v>
      </c>
      <c r="K78">
        <v>139.25</v>
      </c>
      <c r="L78">
        <v>156.96</v>
      </c>
      <c r="M78">
        <v>174.05</v>
      </c>
      <c r="N78">
        <v>201.45</v>
      </c>
      <c r="O78">
        <v>218.65</v>
      </c>
      <c r="P78">
        <v>235.3</v>
      </c>
    </row>
    <row r="79" spans="1:16" x14ac:dyDescent="0.2">
      <c r="A79" s="43">
        <v>43177</v>
      </c>
      <c r="B79">
        <v>3.65</v>
      </c>
      <c r="C79">
        <v>16.72</v>
      </c>
      <c r="D79">
        <v>20.56</v>
      </c>
      <c r="E79">
        <v>26.4</v>
      </c>
      <c r="F79">
        <v>44.39</v>
      </c>
      <c r="G79">
        <v>59.81</v>
      </c>
      <c r="H79">
        <v>81.48</v>
      </c>
      <c r="I79">
        <v>99.6</v>
      </c>
      <c r="J79">
        <v>117</v>
      </c>
      <c r="K79">
        <v>139.25</v>
      </c>
      <c r="L79">
        <v>156.96</v>
      </c>
      <c r="M79">
        <v>174.05</v>
      </c>
      <c r="N79">
        <v>201.45</v>
      </c>
      <c r="O79">
        <v>218.65</v>
      </c>
      <c r="P79">
        <v>235.3</v>
      </c>
    </row>
    <row r="80" spans="1:16" x14ac:dyDescent="0.2">
      <c r="A80" s="43">
        <v>43178</v>
      </c>
      <c r="B80">
        <v>3.71</v>
      </c>
      <c r="C80">
        <v>14.63</v>
      </c>
      <c r="D80">
        <v>18.73</v>
      </c>
      <c r="E80">
        <v>25.6</v>
      </c>
      <c r="F80">
        <v>41.47</v>
      </c>
      <c r="G80">
        <v>58.19</v>
      </c>
      <c r="H80">
        <v>80.010000000000005</v>
      </c>
      <c r="I80">
        <v>97.47</v>
      </c>
      <c r="J80">
        <v>115.35</v>
      </c>
      <c r="K80">
        <v>138.01</v>
      </c>
      <c r="L80">
        <v>155.66</v>
      </c>
      <c r="M80">
        <v>173.05</v>
      </c>
      <c r="N80">
        <v>199.85</v>
      </c>
      <c r="O80">
        <v>219.3</v>
      </c>
      <c r="P80">
        <v>235.95</v>
      </c>
    </row>
    <row r="81" spans="1:16" x14ac:dyDescent="0.2">
      <c r="A81" s="43">
        <v>43179</v>
      </c>
      <c r="B81">
        <v>3.68</v>
      </c>
      <c r="C81">
        <v>14.2</v>
      </c>
      <c r="D81">
        <v>18.3</v>
      </c>
      <c r="E81">
        <v>25.21</v>
      </c>
      <c r="F81">
        <v>41</v>
      </c>
      <c r="G81">
        <v>57.45</v>
      </c>
      <c r="H81">
        <v>79.88</v>
      </c>
      <c r="I81">
        <v>96.6</v>
      </c>
      <c r="J81">
        <v>115.1</v>
      </c>
      <c r="K81">
        <v>135.25</v>
      </c>
      <c r="L81">
        <v>154.27000000000001</v>
      </c>
      <c r="M81">
        <v>172.5</v>
      </c>
      <c r="N81">
        <v>196.94</v>
      </c>
      <c r="O81">
        <v>216.01</v>
      </c>
      <c r="P81">
        <v>233.6</v>
      </c>
    </row>
    <row r="82" spans="1:16" x14ac:dyDescent="0.2">
      <c r="A82" s="43">
        <v>43180</v>
      </c>
      <c r="B82">
        <v>11.82</v>
      </c>
      <c r="C82">
        <v>13.65</v>
      </c>
      <c r="D82">
        <v>17.73</v>
      </c>
      <c r="E82">
        <v>23.96</v>
      </c>
      <c r="F82">
        <v>40.479999999999997</v>
      </c>
      <c r="G82">
        <v>57.9</v>
      </c>
      <c r="H82">
        <v>78.45</v>
      </c>
      <c r="I82">
        <v>96.1</v>
      </c>
      <c r="J82">
        <v>114.5</v>
      </c>
      <c r="K82">
        <v>135.35</v>
      </c>
      <c r="L82">
        <v>154.24</v>
      </c>
      <c r="M82">
        <v>172.46</v>
      </c>
      <c r="N82">
        <v>197.75</v>
      </c>
      <c r="O82">
        <v>217.8</v>
      </c>
      <c r="P82">
        <v>234.94</v>
      </c>
    </row>
    <row r="83" spans="1:16" x14ac:dyDescent="0.2">
      <c r="A83" s="43">
        <v>43181</v>
      </c>
      <c r="B83">
        <v>8.76</v>
      </c>
      <c r="C83">
        <v>10.78</v>
      </c>
      <c r="D83">
        <v>14.83</v>
      </c>
      <c r="E83">
        <v>20.67</v>
      </c>
      <c r="F83">
        <v>38.85</v>
      </c>
      <c r="G83">
        <v>54.75</v>
      </c>
      <c r="H83">
        <v>74.099999999999994</v>
      </c>
      <c r="I83">
        <v>92.68</v>
      </c>
      <c r="J83">
        <v>109.6</v>
      </c>
      <c r="K83">
        <v>130.05000000000001</v>
      </c>
      <c r="L83">
        <v>148.5</v>
      </c>
      <c r="M83">
        <v>166.63</v>
      </c>
      <c r="N83">
        <v>191.6</v>
      </c>
      <c r="O83">
        <v>211.89</v>
      </c>
      <c r="P83">
        <v>228.65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8B16-F0CC-44A4-803D-A46BCBF6E855}">
  <sheetPr>
    <tabColor theme="3"/>
  </sheetPr>
  <dimension ref="A1:P600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13" width="12.5" bestFit="1" customWidth="1"/>
    <col min="14" max="16" width="13.5" bestFit="1" customWidth="1"/>
  </cols>
  <sheetData>
    <row r="1" spans="1:16" x14ac:dyDescent="0.2">
      <c r="A1" t="s">
        <v>36</v>
      </c>
      <c r="B1">
        <v>0.25</v>
      </c>
      <c r="C1">
        <v>0.5</v>
      </c>
      <c r="D1">
        <v>0.75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</row>
    <row r="2" spans="1:16" x14ac:dyDescent="0.2">
      <c r="A2" s="33">
        <f>'GBPUSDPoints-Low'!A4</f>
        <v>43102</v>
      </c>
      <c r="B2">
        <f>GBPUSDSpot!$C4+'GBPUSDPoints-Low'!B4/10000</f>
        <v>1.3504470000000002</v>
      </c>
      <c r="C2">
        <f>GBPUSDSpot!$C4+'GBPUSDPoints-Low'!C4/10000</f>
        <v>1.3507400000000001</v>
      </c>
      <c r="D2">
        <f>GBPUSDSpot!$C4+'GBPUSDPoints-Low'!D4/10000</f>
        <v>1.3510570000000002</v>
      </c>
      <c r="E2">
        <f>GBPUSDSpot!$C4+'GBPUSDPoints-Low'!E4/10000</f>
        <v>1.351537</v>
      </c>
      <c r="F2">
        <f>GBPUSDSpot!$C4+'GBPUSDPoints-Low'!F4/10000</f>
        <v>1.3527040000000001</v>
      </c>
      <c r="G2">
        <f>GBPUSDSpot!$C4+'GBPUSDPoints-Low'!G4/10000</f>
        <v>1.3542690000000002</v>
      </c>
      <c r="H2">
        <f>GBPUSDSpot!$C4+'GBPUSDPoints-Low'!H4/10000</f>
        <v>1.3556920000000001</v>
      </c>
      <c r="I2">
        <f>GBPUSDSpot!$C4+'GBPUSDPoints-Low'!I4/10000</f>
        <v>1.3571300000000002</v>
      </c>
      <c r="J2">
        <f>GBPUSDSpot!$C4+'GBPUSDPoints-Low'!J4/10000</f>
        <v>1.3585750000000001</v>
      </c>
      <c r="K2">
        <f>GBPUSDSpot!$C4+'GBPUSDPoints-Low'!K4/10000</f>
        <v>1.3592760000000002</v>
      </c>
      <c r="L2">
        <f>GBPUSDSpot!$C4+'GBPUSDPoints-Low'!L4/10000</f>
        <v>1.359845</v>
      </c>
      <c r="M2">
        <f>GBPUSDSpot!$C4+'GBPUSDPoints-Low'!M4/10000</f>
        <v>1.3604390000000002</v>
      </c>
      <c r="N2">
        <f>GBPUSDSpot!$C4+'GBPUSDPoints-Low'!N4/10000</f>
        <v>1.3631390000000001</v>
      </c>
      <c r="O2">
        <f>GBPUSDSpot!$C4+'GBPUSDPoints-Low'!O4/10000</f>
        <v>1.3645940000000001</v>
      </c>
      <c r="P2">
        <f>GBPUSDSpot!$C4+'GBPUSDPoints-Low'!P4/10000</f>
        <v>1.368107</v>
      </c>
    </row>
    <row r="3" spans="1:16" x14ac:dyDescent="0.2">
      <c r="A3" s="33">
        <f>'GBPUSDPoints-Low'!A5</f>
        <v>43103</v>
      </c>
      <c r="B3">
        <f>GBPUSDSpot!$C5+'GBPUSDPoints-Low'!B5/10000</f>
        <v>1.3497669999999999</v>
      </c>
      <c r="C3">
        <f>GBPUSDSpot!$C5+'GBPUSDPoints-Low'!C5/10000</f>
        <v>1.3500599999999998</v>
      </c>
      <c r="D3">
        <f>GBPUSDSpot!$C5+'GBPUSDPoints-Low'!D5/10000</f>
        <v>1.350357</v>
      </c>
      <c r="E3">
        <f>GBPUSDSpot!$C5+'GBPUSDPoints-Low'!E5/10000</f>
        <v>1.350787</v>
      </c>
      <c r="F3">
        <f>GBPUSDSpot!$C5+'GBPUSDPoints-Low'!F5/10000</f>
        <v>1.3519559999999999</v>
      </c>
      <c r="G3">
        <f>GBPUSDSpot!$C5+'GBPUSDPoints-Low'!G5/10000</f>
        <v>1.3535949999999999</v>
      </c>
      <c r="H3">
        <f>GBPUSDSpot!$C5+'GBPUSDPoints-Low'!H5/10000</f>
        <v>1.355059</v>
      </c>
      <c r="I3">
        <f>GBPUSDSpot!$C5+'GBPUSDPoints-Low'!I5/10000</f>
        <v>1.3565019999999999</v>
      </c>
      <c r="J3">
        <f>GBPUSDSpot!$C5+'GBPUSDPoints-Low'!J5/10000</f>
        <v>1.358163</v>
      </c>
      <c r="K3">
        <f>GBPUSDSpot!$C5+'GBPUSDPoints-Low'!K5/10000</f>
        <v>1.35978</v>
      </c>
      <c r="L3">
        <f>GBPUSDSpot!$C5+'GBPUSDPoints-Low'!L5/10000</f>
        <v>1.361275</v>
      </c>
      <c r="M3">
        <f>GBPUSDSpot!$C5+'GBPUSDPoints-Low'!M5/10000</f>
        <v>1.3630249999999999</v>
      </c>
      <c r="N3">
        <f>GBPUSDSpot!$C5+'GBPUSDPoints-Low'!N5/10000</f>
        <v>1.3646659999999999</v>
      </c>
      <c r="O3">
        <f>GBPUSDSpot!$C5+'GBPUSDPoints-Low'!O5/10000</f>
        <v>1.3662449999999999</v>
      </c>
      <c r="P3">
        <f>GBPUSDSpot!$C5+'GBPUSDPoints-Low'!P5/10000</f>
        <v>1.368363</v>
      </c>
    </row>
    <row r="4" spans="1:16" x14ac:dyDescent="0.2">
      <c r="A4" s="33">
        <f>'GBPUSDPoints-Low'!A6</f>
        <v>43104</v>
      </c>
      <c r="B4">
        <f>GBPUSDSpot!$C6+'GBPUSDPoints-Low'!B6/10000</f>
        <v>1.350576</v>
      </c>
      <c r="C4">
        <f>GBPUSDSpot!$C6+'GBPUSDPoints-Low'!C6/10000</f>
        <v>1.350868</v>
      </c>
      <c r="D4">
        <f>GBPUSDSpot!$C6+'GBPUSDPoints-Low'!D6/10000</f>
        <v>1.35117</v>
      </c>
      <c r="E4">
        <f>GBPUSDSpot!$C6+'GBPUSDPoints-Low'!E6/10000</f>
        <v>1.3516000000000001</v>
      </c>
      <c r="F4">
        <f>GBPUSDSpot!$C6+'GBPUSDPoints-Low'!F6/10000</f>
        <v>1.3527750000000001</v>
      </c>
      <c r="G4">
        <f>GBPUSDSpot!$C6+'GBPUSDPoints-Low'!G6/10000</f>
        <v>1.354419</v>
      </c>
      <c r="H4">
        <f>GBPUSDSpot!$C6+'GBPUSDPoints-Low'!H6/10000</f>
        <v>1.355891</v>
      </c>
      <c r="I4">
        <f>GBPUSDSpot!$C6+'GBPUSDPoints-Low'!I6/10000</f>
        <v>1.357307</v>
      </c>
      <c r="J4">
        <f>GBPUSDSpot!$C6+'GBPUSDPoints-Low'!J6/10000</f>
        <v>1.3589630000000001</v>
      </c>
      <c r="K4">
        <f>GBPUSDSpot!$C6+'GBPUSDPoints-Low'!K6/10000</f>
        <v>1.360587</v>
      </c>
      <c r="L4">
        <f>GBPUSDSpot!$C6+'GBPUSDPoints-Low'!L6/10000</f>
        <v>1.3620750000000001</v>
      </c>
      <c r="M4">
        <f>GBPUSDSpot!$C6+'GBPUSDPoints-Low'!M6/10000</f>
        <v>1.3638430000000001</v>
      </c>
      <c r="N4">
        <f>GBPUSDSpot!$C6+'GBPUSDPoints-Low'!N6/10000</f>
        <v>1.36547</v>
      </c>
      <c r="O4">
        <f>GBPUSDSpot!$C6+'GBPUSDPoints-Low'!O6/10000</f>
        <v>1.36707</v>
      </c>
      <c r="P4">
        <f>GBPUSDSpot!$C6+'GBPUSDPoints-Low'!P6/10000</f>
        <v>1.3692880000000001</v>
      </c>
    </row>
    <row r="5" spans="1:16" x14ac:dyDescent="0.2">
      <c r="A5" s="33">
        <f>'GBPUSDPoints-Low'!A7</f>
        <v>43105</v>
      </c>
      <c r="B5">
        <f>GBPUSDSpot!$C7+'GBPUSDPoints-Low'!B7/10000</f>
        <v>1.3526850000000001</v>
      </c>
      <c r="C5">
        <f>GBPUSDSpot!$C7+'GBPUSDPoints-Low'!C7/10000</f>
        <v>1.3529850000000001</v>
      </c>
      <c r="D5">
        <f>GBPUSDSpot!$C7+'GBPUSDPoints-Low'!D7/10000</f>
        <v>1.3532850000000001</v>
      </c>
      <c r="E5">
        <f>GBPUSDSpot!$C7+'GBPUSDPoints-Low'!E7/10000</f>
        <v>1.35372</v>
      </c>
      <c r="F5">
        <f>GBPUSDSpot!$C7+'GBPUSDPoints-Low'!F7/10000</f>
        <v>1.3549040000000001</v>
      </c>
      <c r="G5">
        <f>GBPUSDSpot!$C7+'GBPUSDPoints-Low'!G7/10000</f>
        <v>1.356603</v>
      </c>
      <c r="H5">
        <f>GBPUSDSpot!$C7+'GBPUSDPoints-Low'!H7/10000</f>
        <v>1.3580780000000001</v>
      </c>
      <c r="I5">
        <f>GBPUSDSpot!$C7+'GBPUSDPoints-Low'!I7/10000</f>
        <v>1.35955</v>
      </c>
      <c r="J5">
        <f>GBPUSDSpot!$C7+'GBPUSDPoints-Low'!J7/10000</f>
        <v>1.3613090000000001</v>
      </c>
      <c r="K5">
        <f>GBPUSDSpot!$C7+'GBPUSDPoints-Low'!K7/10000</f>
        <v>1.3628930000000001</v>
      </c>
      <c r="L5">
        <f>GBPUSDSpot!$C7+'GBPUSDPoints-Low'!L7/10000</f>
        <v>1.3645560000000001</v>
      </c>
      <c r="M5">
        <f>GBPUSDSpot!$C7+'GBPUSDPoints-Low'!M7/10000</f>
        <v>1.36625</v>
      </c>
      <c r="N5">
        <f>GBPUSDSpot!$C7+'GBPUSDPoints-Low'!N7/10000</f>
        <v>1.367963</v>
      </c>
      <c r="O5">
        <f>GBPUSDSpot!$C7+'GBPUSDPoints-Low'!O7/10000</f>
        <v>1.3696250000000001</v>
      </c>
      <c r="P5">
        <f>GBPUSDSpot!$C7+'GBPUSDPoints-Low'!P7/10000</f>
        <v>1.3717350000000001</v>
      </c>
    </row>
    <row r="6" spans="1:16" x14ac:dyDescent="0.2">
      <c r="A6" s="33">
        <f>'GBPUSDPoints-Low'!A8</f>
        <v>43106</v>
      </c>
      <c r="B6">
        <f>GBPUSDSpot!$C8+'GBPUSDPoints-Low'!B8/10000</f>
        <v>1.3526850000000001</v>
      </c>
      <c r="C6">
        <f>GBPUSDSpot!$C8+'GBPUSDPoints-Low'!C8/10000</f>
        <v>1.3529850000000001</v>
      </c>
      <c r="D6">
        <f>GBPUSDSpot!$C8+'GBPUSDPoints-Low'!D8/10000</f>
        <v>1.3532850000000001</v>
      </c>
      <c r="E6">
        <f>GBPUSDSpot!$C8+'GBPUSDPoints-Low'!E8/10000</f>
        <v>1.35372</v>
      </c>
      <c r="F6">
        <f>GBPUSDSpot!$C8+'GBPUSDPoints-Low'!F8/10000</f>
        <v>1.3549040000000001</v>
      </c>
      <c r="G6">
        <f>GBPUSDSpot!$C8+'GBPUSDPoints-Low'!G8/10000</f>
        <v>1.356603</v>
      </c>
      <c r="H6">
        <f>GBPUSDSpot!$C8+'GBPUSDPoints-Low'!H8/10000</f>
        <v>1.3580780000000001</v>
      </c>
      <c r="I6">
        <f>GBPUSDSpot!$C8+'GBPUSDPoints-Low'!I8/10000</f>
        <v>1.35955</v>
      </c>
      <c r="J6">
        <f>GBPUSDSpot!$C8+'GBPUSDPoints-Low'!J8/10000</f>
        <v>1.3613090000000001</v>
      </c>
      <c r="K6">
        <f>GBPUSDSpot!$C8+'GBPUSDPoints-Low'!K8/10000</f>
        <v>1.3628930000000001</v>
      </c>
      <c r="L6">
        <f>GBPUSDSpot!$C8+'GBPUSDPoints-Low'!L8/10000</f>
        <v>1.3645560000000001</v>
      </c>
      <c r="M6">
        <f>GBPUSDSpot!$C8+'GBPUSDPoints-Low'!M8/10000</f>
        <v>1.36625</v>
      </c>
      <c r="N6">
        <f>GBPUSDSpot!$C8+'GBPUSDPoints-Low'!N8/10000</f>
        <v>1.367963</v>
      </c>
      <c r="O6">
        <f>GBPUSDSpot!$C8+'GBPUSDPoints-Low'!O8/10000</f>
        <v>1.3696250000000001</v>
      </c>
      <c r="P6">
        <f>GBPUSDSpot!$C8+'GBPUSDPoints-Low'!P8/10000</f>
        <v>1.3717350000000001</v>
      </c>
    </row>
    <row r="7" spans="1:16" x14ac:dyDescent="0.2">
      <c r="A7" s="33">
        <f>'GBPUSDPoints-Low'!A9</f>
        <v>43107</v>
      </c>
      <c r="B7">
        <f>GBPUSDSpot!$C9+'GBPUSDPoints-Low'!B9/10000</f>
        <v>1.3526850000000001</v>
      </c>
      <c r="C7">
        <f>GBPUSDSpot!$C9+'GBPUSDPoints-Low'!C9/10000</f>
        <v>1.3529850000000001</v>
      </c>
      <c r="D7">
        <f>GBPUSDSpot!$C9+'GBPUSDPoints-Low'!D9/10000</f>
        <v>1.3532850000000001</v>
      </c>
      <c r="E7">
        <f>GBPUSDSpot!$C9+'GBPUSDPoints-Low'!E9/10000</f>
        <v>1.35372</v>
      </c>
      <c r="F7">
        <f>GBPUSDSpot!$C9+'GBPUSDPoints-Low'!F9/10000</f>
        <v>1.3549040000000001</v>
      </c>
      <c r="G7">
        <f>GBPUSDSpot!$C9+'GBPUSDPoints-Low'!G9/10000</f>
        <v>1.356603</v>
      </c>
      <c r="H7">
        <f>GBPUSDSpot!$C9+'GBPUSDPoints-Low'!H9/10000</f>
        <v>1.3580780000000001</v>
      </c>
      <c r="I7">
        <f>GBPUSDSpot!$C9+'GBPUSDPoints-Low'!I9/10000</f>
        <v>1.35955</v>
      </c>
      <c r="J7">
        <f>GBPUSDSpot!$C9+'GBPUSDPoints-Low'!J9/10000</f>
        <v>1.3613090000000001</v>
      </c>
      <c r="K7">
        <f>GBPUSDSpot!$C9+'GBPUSDPoints-Low'!K9/10000</f>
        <v>1.3628930000000001</v>
      </c>
      <c r="L7">
        <f>GBPUSDSpot!$C9+'GBPUSDPoints-Low'!L9/10000</f>
        <v>1.3645560000000001</v>
      </c>
      <c r="M7">
        <f>GBPUSDSpot!$C9+'GBPUSDPoints-Low'!M9/10000</f>
        <v>1.36625</v>
      </c>
      <c r="N7">
        <f>GBPUSDSpot!$C9+'GBPUSDPoints-Low'!N9/10000</f>
        <v>1.367963</v>
      </c>
      <c r="O7">
        <f>GBPUSDSpot!$C9+'GBPUSDPoints-Low'!O9/10000</f>
        <v>1.3696250000000001</v>
      </c>
      <c r="P7">
        <f>GBPUSDSpot!$C9+'GBPUSDPoints-Low'!P9/10000</f>
        <v>1.3717350000000001</v>
      </c>
    </row>
    <row r="8" spans="1:16" x14ac:dyDescent="0.2">
      <c r="A8" s="33">
        <f>'GBPUSDPoints-Low'!A10</f>
        <v>43108</v>
      </c>
      <c r="B8">
        <f>GBPUSDSpot!$C10+'GBPUSDPoints-Low'!B10/10000</f>
        <v>1.3525780000000001</v>
      </c>
      <c r="C8">
        <f>GBPUSDSpot!$C10+'GBPUSDPoints-Low'!C10/10000</f>
        <v>1.352878</v>
      </c>
      <c r="D8">
        <f>GBPUSDSpot!$C10+'GBPUSDPoints-Low'!D10/10000</f>
        <v>1.35317</v>
      </c>
      <c r="E8">
        <f>GBPUSDSpot!$C10+'GBPUSDPoints-Low'!E10/10000</f>
        <v>1.35362</v>
      </c>
      <c r="F8">
        <f>GBPUSDSpot!$C10+'GBPUSDPoints-Low'!F10/10000</f>
        <v>1.3548280000000001</v>
      </c>
      <c r="G8">
        <f>GBPUSDSpot!$C10+'GBPUSDPoints-Low'!G10/10000</f>
        <v>1.3565120000000002</v>
      </c>
      <c r="H8">
        <f>GBPUSDSpot!$C10+'GBPUSDPoints-Low'!H10/10000</f>
        <v>1.3580050000000001</v>
      </c>
      <c r="I8">
        <f>GBPUSDSpot!$C10+'GBPUSDPoints-Low'!I10/10000</f>
        <v>1.3594900000000001</v>
      </c>
      <c r="J8">
        <f>GBPUSDSpot!$C10+'GBPUSDPoints-Low'!J10/10000</f>
        <v>1.3611800000000001</v>
      </c>
      <c r="K8">
        <f>GBPUSDSpot!$C10+'GBPUSDPoints-Low'!K10/10000</f>
        <v>1.3627800000000001</v>
      </c>
      <c r="L8">
        <f>GBPUSDSpot!$C10+'GBPUSDPoints-Low'!L10/10000</f>
        <v>1.3643460000000001</v>
      </c>
      <c r="M8">
        <f>GBPUSDSpot!$C10+'GBPUSDPoints-Low'!M10/10000</f>
        <v>1.366096</v>
      </c>
      <c r="N8">
        <f>GBPUSDSpot!$C10+'GBPUSDPoints-Low'!N10/10000</f>
        <v>1.3679270000000001</v>
      </c>
      <c r="O8">
        <f>GBPUSDSpot!$C10+'GBPUSDPoints-Low'!O10/10000</f>
        <v>1.36941</v>
      </c>
      <c r="P8">
        <f>GBPUSDSpot!$C10+'GBPUSDPoints-Low'!P10/10000</f>
        <v>1.371583</v>
      </c>
    </row>
    <row r="9" spans="1:16" x14ac:dyDescent="0.2">
      <c r="A9" s="33">
        <f>'GBPUSDPoints-Low'!A11</f>
        <v>43109</v>
      </c>
      <c r="B9">
        <f>GBPUSDSpot!$C11+'GBPUSDPoints-Low'!B11/10000</f>
        <v>1.350881</v>
      </c>
      <c r="C9">
        <f>GBPUSDSpot!$C11+'GBPUSDPoints-Low'!C11/10000</f>
        <v>1.35117</v>
      </c>
      <c r="D9">
        <f>GBPUSDSpot!$C11+'GBPUSDPoints-Low'!D11/10000</f>
        <v>1.351464</v>
      </c>
      <c r="E9">
        <f>GBPUSDSpot!$C11+'GBPUSDPoints-Low'!E11/10000</f>
        <v>1.3519479999999999</v>
      </c>
      <c r="F9">
        <f>GBPUSDSpot!$C11+'GBPUSDPoints-Low'!F11/10000</f>
        <v>1.35314</v>
      </c>
      <c r="G9">
        <f>GBPUSDSpot!$C11+'GBPUSDPoints-Low'!G11/10000</f>
        <v>1.3548210000000001</v>
      </c>
      <c r="H9">
        <f>GBPUSDSpot!$C11+'GBPUSDPoints-Low'!H11/10000</f>
        <v>1.3563130000000001</v>
      </c>
      <c r="I9">
        <f>GBPUSDSpot!$C11+'GBPUSDPoints-Low'!I11/10000</f>
        <v>1.357769</v>
      </c>
      <c r="J9">
        <f>GBPUSDSpot!$C11+'GBPUSDPoints-Low'!J11/10000</f>
        <v>1.359507</v>
      </c>
      <c r="K9">
        <f>GBPUSDSpot!$C11+'GBPUSDPoints-Low'!K11/10000</f>
        <v>1.361116</v>
      </c>
      <c r="L9">
        <f>GBPUSDSpot!$C11+'GBPUSDPoints-Low'!L11/10000</f>
        <v>1.3626340000000001</v>
      </c>
      <c r="M9">
        <f>GBPUSDSpot!$C11+'GBPUSDPoints-Low'!M11/10000</f>
        <v>1.3644210000000001</v>
      </c>
      <c r="N9">
        <f>GBPUSDSpot!$C11+'GBPUSDPoints-Low'!N11/10000</f>
        <v>1.366185</v>
      </c>
      <c r="O9">
        <f>GBPUSDSpot!$C11+'GBPUSDPoints-Low'!O11/10000</f>
        <v>1.367631</v>
      </c>
      <c r="P9">
        <f>GBPUSDSpot!$C11+'GBPUSDPoints-Low'!P11/10000</f>
        <v>1.369804</v>
      </c>
    </row>
    <row r="10" spans="1:16" x14ac:dyDescent="0.2">
      <c r="A10" s="33">
        <f>'GBPUSDPoints-Low'!A12</f>
        <v>43110</v>
      </c>
      <c r="B10">
        <f>GBPUSDSpot!$C12+'GBPUSDPoints-Low'!B12/10000</f>
        <v>1.3484850000000002</v>
      </c>
      <c r="C10">
        <f>GBPUSDSpot!$C12+'GBPUSDPoints-Low'!C12/10000</f>
        <v>1.3487830000000001</v>
      </c>
      <c r="D10">
        <f>GBPUSDSpot!$C12+'GBPUSDPoints-Low'!D12/10000</f>
        <v>1.3490880000000001</v>
      </c>
      <c r="E10">
        <f>GBPUSDSpot!$C12+'GBPUSDPoints-Low'!E12/10000</f>
        <v>1.3495140000000001</v>
      </c>
      <c r="F10">
        <f>GBPUSDSpot!$C12+'GBPUSDPoints-Low'!F12/10000</f>
        <v>1.350705</v>
      </c>
      <c r="G10">
        <f>GBPUSDSpot!$C12+'GBPUSDPoints-Low'!G12/10000</f>
        <v>1.3524500000000002</v>
      </c>
      <c r="H10">
        <f>GBPUSDSpot!$C12+'GBPUSDPoints-Low'!H12/10000</f>
        <v>1.353953</v>
      </c>
      <c r="I10">
        <f>GBPUSDSpot!$C12+'GBPUSDPoints-Low'!I12/10000</f>
        <v>1.355391</v>
      </c>
      <c r="J10">
        <f>GBPUSDSpot!$C12+'GBPUSDPoints-Low'!J12/10000</f>
        <v>1.3571470000000001</v>
      </c>
      <c r="K10">
        <f>GBPUSDSpot!$C12+'GBPUSDPoints-Low'!K12/10000</f>
        <v>1.358779</v>
      </c>
      <c r="L10">
        <f>GBPUSDSpot!$C12+'GBPUSDPoints-Low'!L12/10000</f>
        <v>1.3602210000000001</v>
      </c>
      <c r="M10">
        <f>GBPUSDSpot!$C12+'GBPUSDPoints-Low'!M12/10000</f>
        <v>1.3620730000000001</v>
      </c>
      <c r="N10">
        <f>GBPUSDSpot!$C12+'GBPUSDPoints-Low'!N12/10000</f>
        <v>1.3637540000000001</v>
      </c>
      <c r="O10">
        <f>GBPUSDSpot!$C12+'GBPUSDPoints-Low'!O12/10000</f>
        <v>1.365305</v>
      </c>
      <c r="P10">
        <f>GBPUSDSpot!$C12+'GBPUSDPoints-Low'!P12/10000</f>
        <v>1.3675090000000001</v>
      </c>
    </row>
    <row r="11" spans="1:16" x14ac:dyDescent="0.2">
      <c r="A11" s="33">
        <f>'GBPUSDPoints-Low'!A13</f>
        <v>43111</v>
      </c>
      <c r="B11">
        <f>GBPUSDSpot!$C13+'GBPUSDPoints-Low'!B13/10000</f>
        <v>1.3461000000000001</v>
      </c>
      <c r="C11">
        <f>GBPUSDSpot!$C13+'GBPUSDPoints-Low'!C13/10000</f>
        <v>1.3464040000000002</v>
      </c>
      <c r="D11">
        <f>GBPUSDSpot!$C13+'GBPUSDPoints-Low'!D13/10000</f>
        <v>1.3467110000000002</v>
      </c>
      <c r="E11">
        <f>GBPUSDSpot!$C13+'GBPUSDPoints-Low'!E13/10000</f>
        <v>1.347148</v>
      </c>
      <c r="F11">
        <f>GBPUSDSpot!$C13+'GBPUSDPoints-Low'!F13/10000</f>
        <v>1.3483440000000002</v>
      </c>
      <c r="G11">
        <f>GBPUSDSpot!$C13+'GBPUSDPoints-Low'!G13/10000</f>
        <v>1.3500960000000002</v>
      </c>
      <c r="H11">
        <f>GBPUSDSpot!$C13+'GBPUSDPoints-Low'!H13/10000</f>
        <v>1.351596</v>
      </c>
      <c r="I11">
        <f>GBPUSDSpot!$C13+'GBPUSDPoints-Low'!I13/10000</f>
        <v>1.3530280000000001</v>
      </c>
      <c r="J11">
        <f>GBPUSDSpot!$C13+'GBPUSDPoints-Low'!J13/10000</f>
        <v>1.3547690000000001</v>
      </c>
      <c r="K11">
        <f>GBPUSDSpot!$C13+'GBPUSDPoints-Low'!K13/10000</f>
        <v>1.3563400000000001</v>
      </c>
      <c r="L11">
        <f>GBPUSDSpot!$C13+'GBPUSDPoints-Low'!L13/10000</f>
        <v>1.3579300000000001</v>
      </c>
      <c r="M11">
        <f>GBPUSDSpot!$C13+'GBPUSDPoints-Low'!M13/10000</f>
        <v>1.3596820000000001</v>
      </c>
      <c r="N11">
        <f>GBPUSDSpot!$C13+'GBPUSDPoints-Low'!N13/10000</f>
        <v>1.3612740000000001</v>
      </c>
      <c r="O11">
        <f>GBPUSDSpot!$C13+'GBPUSDPoints-Low'!O13/10000</f>
        <v>1.3629</v>
      </c>
      <c r="P11">
        <f>GBPUSDSpot!$C13+'GBPUSDPoints-Low'!P13/10000</f>
        <v>1.3651430000000002</v>
      </c>
    </row>
    <row r="12" spans="1:16" x14ac:dyDescent="0.2">
      <c r="A12" s="33">
        <f>'GBPUSDPoints-Low'!A14</f>
        <v>43112</v>
      </c>
      <c r="B12">
        <f>GBPUSDSpot!$C14+'GBPUSDPoints-Low'!B14/10000</f>
        <v>1.353307</v>
      </c>
      <c r="C12">
        <f>GBPUSDSpot!$C14+'GBPUSDPoints-Low'!C14/10000</f>
        <v>1.3536139999999999</v>
      </c>
      <c r="D12">
        <f>GBPUSDSpot!$C14+'GBPUSDPoints-Low'!D14/10000</f>
        <v>1.3539289999999999</v>
      </c>
      <c r="E12">
        <f>GBPUSDSpot!$C14+'GBPUSDPoints-Low'!E14/10000</f>
        <v>1.3543669999999999</v>
      </c>
      <c r="F12">
        <f>GBPUSDSpot!$C14+'GBPUSDPoints-Low'!F14/10000</f>
        <v>1.355567</v>
      </c>
      <c r="G12">
        <f>GBPUSDSpot!$C14+'GBPUSDPoints-Low'!G14/10000</f>
        <v>1.357375</v>
      </c>
      <c r="H12">
        <f>GBPUSDSpot!$C14+'GBPUSDPoints-Low'!H14/10000</f>
        <v>1.358881</v>
      </c>
      <c r="I12">
        <f>GBPUSDSpot!$C14+'GBPUSDPoints-Low'!I14/10000</f>
        <v>1.3604499999999999</v>
      </c>
      <c r="J12">
        <f>GBPUSDSpot!$C14+'GBPUSDPoints-Low'!J14/10000</f>
        <v>1.3621429999999999</v>
      </c>
      <c r="K12">
        <f>GBPUSDSpot!$C14+'GBPUSDPoints-Low'!K14/10000</f>
        <v>1.36368</v>
      </c>
      <c r="L12">
        <f>GBPUSDSpot!$C14+'GBPUSDPoints-Low'!L14/10000</f>
        <v>1.3652949999999999</v>
      </c>
      <c r="M12">
        <f>GBPUSDSpot!$C14+'GBPUSDPoints-Low'!M14/10000</f>
        <v>1.367075</v>
      </c>
      <c r="N12">
        <f>GBPUSDSpot!$C14+'GBPUSDPoints-Low'!N14/10000</f>
        <v>1.3686609999999999</v>
      </c>
      <c r="O12">
        <f>GBPUSDSpot!$C14+'GBPUSDPoints-Low'!O14/10000</f>
        <v>1.370325</v>
      </c>
      <c r="P12">
        <f>GBPUSDSpot!$C14+'GBPUSDPoints-Low'!P14/10000</f>
        <v>1.3725369999999999</v>
      </c>
    </row>
    <row r="13" spans="1:16" x14ac:dyDescent="0.2">
      <c r="A13" s="33">
        <f>'GBPUSDPoints-Low'!A15</f>
        <v>43113</v>
      </c>
      <c r="B13">
        <f>GBPUSDSpot!$C15+'GBPUSDPoints-Low'!B15/10000</f>
        <v>1.353307</v>
      </c>
      <c r="C13">
        <f>GBPUSDSpot!$C15+'GBPUSDPoints-Low'!C15/10000</f>
        <v>1.3536139999999999</v>
      </c>
      <c r="D13">
        <f>GBPUSDSpot!$C15+'GBPUSDPoints-Low'!D15/10000</f>
        <v>1.3539289999999999</v>
      </c>
      <c r="E13">
        <f>GBPUSDSpot!$C15+'GBPUSDPoints-Low'!E15/10000</f>
        <v>1.3543669999999999</v>
      </c>
      <c r="F13">
        <f>GBPUSDSpot!$C15+'GBPUSDPoints-Low'!F15/10000</f>
        <v>1.355567</v>
      </c>
      <c r="G13">
        <f>GBPUSDSpot!$C15+'GBPUSDPoints-Low'!G15/10000</f>
        <v>1.357375</v>
      </c>
      <c r="H13">
        <f>GBPUSDSpot!$C15+'GBPUSDPoints-Low'!H15/10000</f>
        <v>1.358881</v>
      </c>
      <c r="I13">
        <f>GBPUSDSpot!$C15+'GBPUSDPoints-Low'!I15/10000</f>
        <v>1.3604499999999999</v>
      </c>
      <c r="J13">
        <f>GBPUSDSpot!$C15+'GBPUSDPoints-Low'!J15/10000</f>
        <v>1.3621429999999999</v>
      </c>
      <c r="K13">
        <f>GBPUSDSpot!$C15+'GBPUSDPoints-Low'!K15/10000</f>
        <v>1.36368</v>
      </c>
      <c r="L13">
        <f>GBPUSDSpot!$C15+'GBPUSDPoints-Low'!L15/10000</f>
        <v>1.3652949999999999</v>
      </c>
      <c r="M13">
        <f>GBPUSDSpot!$C15+'GBPUSDPoints-Low'!M15/10000</f>
        <v>1.367075</v>
      </c>
      <c r="N13">
        <f>GBPUSDSpot!$C15+'GBPUSDPoints-Low'!N15/10000</f>
        <v>1.3686609999999999</v>
      </c>
      <c r="O13">
        <f>GBPUSDSpot!$C15+'GBPUSDPoints-Low'!O15/10000</f>
        <v>1.370325</v>
      </c>
      <c r="P13">
        <f>GBPUSDSpot!$C15+'GBPUSDPoints-Low'!P15/10000</f>
        <v>1.3725369999999999</v>
      </c>
    </row>
    <row r="14" spans="1:16" x14ac:dyDescent="0.2">
      <c r="A14" s="33">
        <f>'GBPUSDPoints-Low'!A16</f>
        <v>43114</v>
      </c>
      <c r="B14">
        <f>GBPUSDSpot!$C16+'GBPUSDPoints-Low'!B16/10000</f>
        <v>1.353307</v>
      </c>
      <c r="C14">
        <f>GBPUSDSpot!$C16+'GBPUSDPoints-Low'!C16/10000</f>
        <v>1.3536139999999999</v>
      </c>
      <c r="D14">
        <f>GBPUSDSpot!$C16+'GBPUSDPoints-Low'!D16/10000</f>
        <v>1.3539289999999999</v>
      </c>
      <c r="E14">
        <f>GBPUSDSpot!$C16+'GBPUSDPoints-Low'!E16/10000</f>
        <v>1.3543669999999999</v>
      </c>
      <c r="F14">
        <f>GBPUSDSpot!$C16+'GBPUSDPoints-Low'!F16/10000</f>
        <v>1.355567</v>
      </c>
      <c r="G14">
        <f>GBPUSDSpot!$C16+'GBPUSDPoints-Low'!G16/10000</f>
        <v>1.357375</v>
      </c>
      <c r="H14">
        <f>GBPUSDSpot!$C16+'GBPUSDPoints-Low'!H16/10000</f>
        <v>1.358881</v>
      </c>
      <c r="I14">
        <f>GBPUSDSpot!$C16+'GBPUSDPoints-Low'!I16/10000</f>
        <v>1.3604499999999999</v>
      </c>
      <c r="J14">
        <f>GBPUSDSpot!$C16+'GBPUSDPoints-Low'!J16/10000</f>
        <v>1.3621429999999999</v>
      </c>
      <c r="K14">
        <f>GBPUSDSpot!$C16+'GBPUSDPoints-Low'!K16/10000</f>
        <v>1.36368</v>
      </c>
      <c r="L14">
        <f>GBPUSDSpot!$C16+'GBPUSDPoints-Low'!L16/10000</f>
        <v>1.3652949999999999</v>
      </c>
      <c r="M14">
        <f>GBPUSDSpot!$C16+'GBPUSDPoints-Low'!M16/10000</f>
        <v>1.367075</v>
      </c>
      <c r="N14">
        <f>GBPUSDSpot!$C16+'GBPUSDPoints-Low'!N16/10000</f>
        <v>1.3686609999999999</v>
      </c>
      <c r="O14">
        <f>GBPUSDSpot!$C16+'GBPUSDPoints-Low'!O16/10000</f>
        <v>1.370325</v>
      </c>
      <c r="P14">
        <f>GBPUSDSpot!$C16+'GBPUSDPoints-Low'!P16/10000</f>
        <v>1.3725369999999999</v>
      </c>
    </row>
    <row r="15" spans="1:16" x14ac:dyDescent="0.2">
      <c r="A15" s="33">
        <f>'GBPUSDPoints-Low'!A17</f>
        <v>43115</v>
      </c>
      <c r="B15">
        <f>GBPUSDSpot!$C17+'GBPUSDPoints-Low'!B17/10000</f>
        <v>1.372703</v>
      </c>
      <c r="C15">
        <f>GBPUSDSpot!$C17+'GBPUSDPoints-Low'!C17/10000</f>
        <v>1.3730120000000001</v>
      </c>
      <c r="D15">
        <f>GBPUSDSpot!$C17+'GBPUSDPoints-Low'!D17/10000</f>
        <v>1.37331</v>
      </c>
      <c r="E15">
        <f>GBPUSDSpot!$C17+'GBPUSDPoints-Low'!E17/10000</f>
        <v>1.3737760000000001</v>
      </c>
      <c r="F15">
        <f>GBPUSDSpot!$C17+'GBPUSDPoints-Low'!F17/10000</f>
        <v>1.375005</v>
      </c>
      <c r="G15">
        <f>GBPUSDSpot!$C17+'GBPUSDPoints-Low'!G17/10000</f>
        <v>1.3768050000000001</v>
      </c>
      <c r="H15">
        <f>GBPUSDSpot!$C17+'GBPUSDPoints-Low'!H17/10000</f>
        <v>1.3783240000000001</v>
      </c>
      <c r="I15">
        <f>GBPUSDSpot!$C17+'GBPUSDPoints-Low'!I17/10000</f>
        <v>1.3798780000000002</v>
      </c>
      <c r="J15">
        <f>GBPUSDSpot!$C17+'GBPUSDPoints-Low'!J17/10000</f>
        <v>1.381659</v>
      </c>
      <c r="K15">
        <f>GBPUSDSpot!$C17+'GBPUSDPoints-Low'!K17/10000</f>
        <v>1.3831250000000002</v>
      </c>
      <c r="L15">
        <f>GBPUSDSpot!$C17+'GBPUSDPoints-Low'!L17/10000</f>
        <v>1.384509</v>
      </c>
      <c r="M15">
        <f>GBPUSDSpot!$C17+'GBPUSDPoints-Low'!M17/10000</f>
        <v>1.38662</v>
      </c>
      <c r="N15">
        <f>GBPUSDSpot!$C17+'GBPUSDPoints-Low'!N17/10000</f>
        <v>1.38835</v>
      </c>
      <c r="O15">
        <f>GBPUSDSpot!$C17+'GBPUSDPoints-Low'!O17/10000</f>
        <v>1.3899900000000001</v>
      </c>
      <c r="P15">
        <f>GBPUSDSpot!$C17+'GBPUSDPoints-Low'!P17/10000</f>
        <v>1.3922920000000001</v>
      </c>
    </row>
    <row r="16" spans="1:16" x14ac:dyDescent="0.2">
      <c r="A16" s="33">
        <f>'GBPUSDPoints-Low'!A18</f>
        <v>43116</v>
      </c>
      <c r="B16">
        <f>GBPUSDSpot!$C18+'GBPUSDPoints-Low'!B18/10000</f>
        <v>1.374511</v>
      </c>
      <c r="C16">
        <f>GBPUSDSpot!$C18+'GBPUSDPoints-Low'!C18/10000</f>
        <v>1.374827</v>
      </c>
      <c r="D16">
        <f>GBPUSDSpot!$C18+'GBPUSDPoints-Low'!D18/10000</f>
        <v>1.375135</v>
      </c>
      <c r="E16">
        <f>GBPUSDSpot!$C18+'GBPUSDPoints-Low'!E18/10000</f>
        <v>1.3756600000000001</v>
      </c>
      <c r="F16">
        <f>GBPUSDSpot!$C18+'GBPUSDPoints-Low'!F18/10000</f>
        <v>1.3768420000000001</v>
      </c>
      <c r="G16">
        <f>GBPUSDSpot!$C18+'GBPUSDPoints-Low'!G18/10000</f>
        <v>1.3786450000000001</v>
      </c>
      <c r="H16">
        <f>GBPUSDSpot!$C18+'GBPUSDPoints-Low'!H18/10000</f>
        <v>1.3801750000000002</v>
      </c>
      <c r="I16">
        <f>GBPUSDSpot!$C18+'GBPUSDPoints-Low'!I18/10000</f>
        <v>1.381691</v>
      </c>
      <c r="J16">
        <f>GBPUSDSpot!$C18+'GBPUSDPoints-Low'!J18/10000</f>
        <v>1.383556</v>
      </c>
      <c r="K16">
        <f>GBPUSDSpot!$C18+'GBPUSDPoints-Low'!K18/10000</f>
        <v>1.3852690000000001</v>
      </c>
      <c r="L16">
        <f>GBPUSDSpot!$C18+'GBPUSDPoints-Low'!L18/10000</f>
        <v>1.3868040000000001</v>
      </c>
      <c r="M16">
        <f>GBPUSDSpot!$C18+'GBPUSDPoints-Low'!M18/10000</f>
        <v>1.3886890000000001</v>
      </c>
      <c r="N16">
        <f>GBPUSDSpot!$C18+'GBPUSDPoints-Low'!N18/10000</f>
        <v>1.3904460000000001</v>
      </c>
      <c r="O16">
        <f>GBPUSDSpot!$C18+'GBPUSDPoints-Low'!O18/10000</f>
        <v>1.392045</v>
      </c>
      <c r="P16">
        <f>GBPUSDSpot!$C18+'GBPUSDPoints-Low'!P18/10000</f>
        <v>1.3943400000000001</v>
      </c>
    </row>
    <row r="17" spans="1:16" x14ac:dyDescent="0.2">
      <c r="A17" s="33">
        <f>'GBPUSDPoints-Low'!A19</f>
        <v>43117</v>
      </c>
      <c r="B17">
        <f>GBPUSDSpot!$C19+'GBPUSDPoints-Low'!B19/10000</f>
        <v>1.3760169999999998</v>
      </c>
      <c r="C17">
        <f>GBPUSDSpot!$C19+'GBPUSDPoints-Low'!C19/10000</f>
        <v>1.3763369999999999</v>
      </c>
      <c r="D17">
        <f>GBPUSDSpot!$C19+'GBPUSDPoints-Low'!D19/10000</f>
        <v>1.3766529999999999</v>
      </c>
      <c r="E17">
        <f>GBPUSDSpot!$C19+'GBPUSDPoints-Low'!E19/10000</f>
        <v>1.377143</v>
      </c>
      <c r="F17">
        <f>GBPUSDSpot!$C19+'GBPUSDPoints-Low'!F19/10000</f>
        <v>1.3783299999999998</v>
      </c>
      <c r="G17">
        <f>GBPUSDSpot!$C19+'GBPUSDPoints-Low'!G19/10000</f>
        <v>1.380185</v>
      </c>
      <c r="H17">
        <f>GBPUSDSpot!$C19+'GBPUSDPoints-Low'!H19/10000</f>
        <v>1.381724</v>
      </c>
      <c r="I17">
        <f>GBPUSDSpot!$C19+'GBPUSDPoints-Low'!I19/10000</f>
        <v>1.383267</v>
      </c>
      <c r="J17">
        <f>GBPUSDSpot!$C19+'GBPUSDPoints-Low'!J19/10000</f>
        <v>1.3851499999999999</v>
      </c>
      <c r="K17">
        <f>GBPUSDSpot!$C19+'GBPUSDPoints-Low'!K19/10000</f>
        <v>1.386871</v>
      </c>
      <c r="L17">
        <f>GBPUSDSpot!$C19+'GBPUSDPoints-Low'!L19/10000</f>
        <v>1.38845</v>
      </c>
      <c r="M17">
        <f>GBPUSDSpot!$C19+'GBPUSDPoints-Low'!M19/10000</f>
        <v>1.390361</v>
      </c>
      <c r="N17">
        <f>GBPUSDSpot!$C19+'GBPUSDPoints-Low'!N19/10000</f>
        <v>1.3920899999999998</v>
      </c>
      <c r="O17">
        <f>GBPUSDSpot!$C19+'GBPUSDPoints-Low'!O19/10000</f>
        <v>1.3938039999999998</v>
      </c>
      <c r="P17">
        <f>GBPUSDSpot!$C19+'GBPUSDPoints-Low'!P19/10000</f>
        <v>1.396174</v>
      </c>
    </row>
    <row r="18" spans="1:16" x14ac:dyDescent="0.2">
      <c r="A18" s="33">
        <f>'GBPUSDPoints-Low'!A20</f>
        <v>43118</v>
      </c>
      <c r="B18">
        <f>GBPUSDSpot!$C20+'GBPUSDPoints-Low'!B20/10000</f>
        <v>1.3808230000000001</v>
      </c>
      <c r="C18">
        <f>GBPUSDSpot!$C20+'GBPUSDPoints-Low'!C20/10000</f>
        <v>1.381151</v>
      </c>
      <c r="D18">
        <f>GBPUSDSpot!$C20+'GBPUSDPoints-Low'!D20/10000</f>
        <v>1.381467</v>
      </c>
      <c r="E18">
        <f>GBPUSDSpot!$C20+'GBPUSDPoints-Low'!E20/10000</f>
        <v>1.381907</v>
      </c>
      <c r="F18">
        <f>GBPUSDSpot!$C20+'GBPUSDPoints-Low'!F20/10000</f>
        <v>1.383094</v>
      </c>
      <c r="G18">
        <f>GBPUSDSpot!$C20+'GBPUSDPoints-Low'!G20/10000</f>
        <v>1.385065</v>
      </c>
      <c r="H18">
        <f>GBPUSDSpot!$C20+'GBPUSDPoints-Low'!H20/10000</f>
        <v>1.386555</v>
      </c>
      <c r="I18">
        <f>GBPUSDSpot!$C20+'GBPUSDPoints-Low'!I20/10000</f>
        <v>1.3881130000000002</v>
      </c>
      <c r="J18">
        <f>GBPUSDSpot!$C20+'GBPUSDPoints-Low'!J20/10000</f>
        <v>1.3900700000000001</v>
      </c>
      <c r="K18">
        <f>GBPUSDSpot!$C20+'GBPUSDPoints-Low'!K20/10000</f>
        <v>1.3916730000000002</v>
      </c>
      <c r="L18">
        <f>GBPUSDSpot!$C20+'GBPUSDPoints-Low'!L20/10000</f>
        <v>1.393421</v>
      </c>
      <c r="M18">
        <f>GBPUSDSpot!$C20+'GBPUSDPoints-Low'!M20/10000</f>
        <v>1.3952990000000001</v>
      </c>
      <c r="N18">
        <f>GBPUSDSpot!$C20+'GBPUSDPoints-Low'!N20/10000</f>
        <v>1.3971100000000001</v>
      </c>
      <c r="O18">
        <f>GBPUSDSpot!$C20+'GBPUSDPoints-Low'!O20/10000</f>
        <v>1.3988100000000001</v>
      </c>
      <c r="P18">
        <f>GBPUSDSpot!$C20+'GBPUSDPoints-Low'!P20/10000</f>
        <v>1.4012</v>
      </c>
    </row>
    <row r="19" spans="1:16" x14ac:dyDescent="0.2">
      <c r="A19" s="33">
        <f>'GBPUSDPoints-Low'!A21</f>
        <v>43119</v>
      </c>
      <c r="B19">
        <f>GBPUSDSpot!$C21+'GBPUSDPoints-Low'!B21/10000</f>
        <v>1.3842240000000001</v>
      </c>
      <c r="C19">
        <f>GBPUSDSpot!$C21+'GBPUSDPoints-Low'!C21/10000</f>
        <v>1.3845590000000001</v>
      </c>
      <c r="D19">
        <f>GBPUSDSpot!$C21+'GBPUSDPoints-Low'!D21/10000</f>
        <v>1.3848770000000001</v>
      </c>
      <c r="E19">
        <f>GBPUSDSpot!$C21+'GBPUSDPoints-Low'!E21/10000</f>
        <v>1.3853280000000001</v>
      </c>
      <c r="F19">
        <f>GBPUSDSpot!$C21+'GBPUSDPoints-Low'!F21/10000</f>
        <v>1.3865700000000001</v>
      </c>
      <c r="G19">
        <f>GBPUSDSpot!$C21+'GBPUSDPoints-Low'!G21/10000</f>
        <v>1.3884550000000002</v>
      </c>
      <c r="H19">
        <f>GBPUSDSpot!$C21+'GBPUSDPoints-Low'!H21/10000</f>
        <v>1.3899750000000002</v>
      </c>
      <c r="I19">
        <f>GBPUSDSpot!$C21+'GBPUSDPoints-Low'!I21/10000</f>
        <v>1.3915600000000001</v>
      </c>
      <c r="J19">
        <f>GBPUSDSpot!$C21+'GBPUSDPoints-Low'!J21/10000</f>
        <v>1.3934270000000002</v>
      </c>
      <c r="K19">
        <f>GBPUSDSpot!$C21+'GBPUSDPoints-Low'!K21/10000</f>
        <v>1.3950100000000001</v>
      </c>
      <c r="L19">
        <f>GBPUSDSpot!$C21+'GBPUSDPoints-Low'!L21/10000</f>
        <v>1.3967430000000001</v>
      </c>
      <c r="M19">
        <f>GBPUSDSpot!$C21+'GBPUSDPoints-Low'!M21/10000</f>
        <v>1.3986850000000002</v>
      </c>
      <c r="N19">
        <f>GBPUSDSpot!$C21+'GBPUSDPoints-Low'!N21/10000</f>
        <v>1.4004150000000002</v>
      </c>
      <c r="O19">
        <f>GBPUSDSpot!$C21+'GBPUSDPoints-Low'!O21/10000</f>
        <v>1.4021560000000002</v>
      </c>
      <c r="P19">
        <f>GBPUSDSpot!$C21+'GBPUSDPoints-Low'!P21/10000</f>
        <v>1.4045800000000002</v>
      </c>
    </row>
    <row r="20" spans="1:16" x14ac:dyDescent="0.2">
      <c r="A20" s="33">
        <f>'GBPUSDPoints-Low'!A22</f>
        <v>43120</v>
      </c>
      <c r="B20">
        <f>GBPUSDSpot!$C22+'GBPUSDPoints-Low'!B22/10000</f>
        <v>1.3842240000000001</v>
      </c>
      <c r="C20">
        <f>GBPUSDSpot!$C22+'GBPUSDPoints-Low'!C22/10000</f>
        <v>1.3845590000000001</v>
      </c>
      <c r="D20">
        <f>GBPUSDSpot!$C22+'GBPUSDPoints-Low'!D22/10000</f>
        <v>1.3848770000000001</v>
      </c>
      <c r="E20">
        <f>GBPUSDSpot!$C22+'GBPUSDPoints-Low'!E22/10000</f>
        <v>1.3853280000000001</v>
      </c>
      <c r="F20">
        <f>GBPUSDSpot!$C22+'GBPUSDPoints-Low'!F22/10000</f>
        <v>1.3865700000000001</v>
      </c>
      <c r="G20">
        <f>GBPUSDSpot!$C22+'GBPUSDPoints-Low'!G22/10000</f>
        <v>1.3884550000000002</v>
      </c>
      <c r="H20">
        <f>GBPUSDSpot!$C22+'GBPUSDPoints-Low'!H22/10000</f>
        <v>1.3899750000000002</v>
      </c>
      <c r="I20">
        <f>GBPUSDSpot!$C22+'GBPUSDPoints-Low'!I22/10000</f>
        <v>1.3915600000000001</v>
      </c>
      <c r="J20">
        <f>GBPUSDSpot!$C22+'GBPUSDPoints-Low'!J22/10000</f>
        <v>1.3934270000000002</v>
      </c>
      <c r="K20">
        <f>GBPUSDSpot!$C22+'GBPUSDPoints-Low'!K22/10000</f>
        <v>1.3950100000000001</v>
      </c>
      <c r="L20">
        <f>GBPUSDSpot!$C22+'GBPUSDPoints-Low'!L22/10000</f>
        <v>1.3967430000000001</v>
      </c>
      <c r="M20">
        <f>GBPUSDSpot!$C22+'GBPUSDPoints-Low'!M22/10000</f>
        <v>1.3986850000000002</v>
      </c>
      <c r="N20">
        <f>GBPUSDSpot!$C22+'GBPUSDPoints-Low'!N22/10000</f>
        <v>1.4004150000000002</v>
      </c>
      <c r="O20">
        <f>GBPUSDSpot!$C22+'GBPUSDPoints-Low'!O22/10000</f>
        <v>1.4021560000000002</v>
      </c>
      <c r="P20">
        <f>GBPUSDSpot!$C22+'GBPUSDPoints-Low'!P22/10000</f>
        <v>1.4045800000000002</v>
      </c>
    </row>
    <row r="21" spans="1:16" x14ac:dyDescent="0.2">
      <c r="A21" s="33">
        <f>'GBPUSDPoints-Low'!A23</f>
        <v>43121</v>
      </c>
      <c r="B21">
        <f>GBPUSDSpot!$C23+'GBPUSDPoints-Low'!B23/10000</f>
        <v>1.3842240000000001</v>
      </c>
      <c r="C21">
        <f>GBPUSDSpot!$C23+'GBPUSDPoints-Low'!C23/10000</f>
        <v>1.3845590000000001</v>
      </c>
      <c r="D21">
        <f>GBPUSDSpot!$C23+'GBPUSDPoints-Low'!D23/10000</f>
        <v>1.3848770000000001</v>
      </c>
      <c r="E21">
        <f>GBPUSDSpot!$C23+'GBPUSDPoints-Low'!E23/10000</f>
        <v>1.3853280000000001</v>
      </c>
      <c r="F21">
        <f>GBPUSDSpot!$C23+'GBPUSDPoints-Low'!F23/10000</f>
        <v>1.3865700000000001</v>
      </c>
      <c r="G21">
        <f>GBPUSDSpot!$C23+'GBPUSDPoints-Low'!G23/10000</f>
        <v>1.3884550000000002</v>
      </c>
      <c r="H21">
        <f>GBPUSDSpot!$C23+'GBPUSDPoints-Low'!H23/10000</f>
        <v>1.3899750000000002</v>
      </c>
      <c r="I21">
        <f>GBPUSDSpot!$C23+'GBPUSDPoints-Low'!I23/10000</f>
        <v>1.3915600000000001</v>
      </c>
      <c r="J21">
        <f>GBPUSDSpot!$C23+'GBPUSDPoints-Low'!J23/10000</f>
        <v>1.3934270000000002</v>
      </c>
      <c r="K21">
        <f>GBPUSDSpot!$C23+'GBPUSDPoints-Low'!K23/10000</f>
        <v>1.3950100000000001</v>
      </c>
      <c r="L21">
        <f>GBPUSDSpot!$C23+'GBPUSDPoints-Low'!L23/10000</f>
        <v>1.3967430000000001</v>
      </c>
      <c r="M21">
        <f>GBPUSDSpot!$C23+'GBPUSDPoints-Low'!M23/10000</f>
        <v>1.3986850000000002</v>
      </c>
      <c r="N21">
        <f>GBPUSDSpot!$C23+'GBPUSDPoints-Low'!N23/10000</f>
        <v>1.4004150000000002</v>
      </c>
      <c r="O21">
        <f>GBPUSDSpot!$C23+'GBPUSDPoints-Low'!O23/10000</f>
        <v>1.4021560000000002</v>
      </c>
      <c r="P21">
        <f>GBPUSDSpot!$C23+'GBPUSDPoints-Low'!P23/10000</f>
        <v>1.4045800000000002</v>
      </c>
    </row>
    <row r="22" spans="1:16" x14ac:dyDescent="0.2">
      <c r="A22" s="33">
        <f>'GBPUSDPoints-Low'!A24</f>
        <v>43122</v>
      </c>
      <c r="B22">
        <f>GBPUSDSpot!$C24+'GBPUSDPoints-Low'!B24/10000</f>
        <v>1.3860219999999999</v>
      </c>
      <c r="C22">
        <f>GBPUSDSpot!$C24+'GBPUSDPoints-Low'!C24/10000</f>
        <v>1.3863409999999998</v>
      </c>
      <c r="D22">
        <f>GBPUSDSpot!$C24+'GBPUSDPoints-Low'!D24/10000</f>
        <v>1.3866769999999999</v>
      </c>
      <c r="E22">
        <f>GBPUSDSpot!$C24+'GBPUSDPoints-Low'!E24/10000</f>
        <v>1.387135</v>
      </c>
      <c r="F22">
        <f>GBPUSDSpot!$C24+'GBPUSDPoints-Low'!F24/10000</f>
        <v>1.3883779999999999</v>
      </c>
      <c r="G22">
        <f>GBPUSDSpot!$C24+'GBPUSDPoints-Low'!G24/10000</f>
        <v>1.3902599999999998</v>
      </c>
      <c r="H22">
        <f>GBPUSDSpot!$C24+'GBPUSDPoints-Low'!H24/10000</f>
        <v>1.391788</v>
      </c>
      <c r="I22">
        <f>GBPUSDSpot!$C24+'GBPUSDPoints-Low'!I24/10000</f>
        <v>1.3934219999999999</v>
      </c>
      <c r="J22">
        <f>GBPUSDSpot!$C24+'GBPUSDPoints-Low'!J24/10000</f>
        <v>1.395238</v>
      </c>
      <c r="K22">
        <f>GBPUSDSpot!$C24+'GBPUSDPoints-Low'!K24/10000</f>
        <v>1.396822</v>
      </c>
      <c r="L22">
        <f>GBPUSDSpot!$C24+'GBPUSDPoints-Low'!L24/10000</f>
        <v>1.3985079999999999</v>
      </c>
      <c r="M22">
        <f>GBPUSDSpot!$C24+'GBPUSDPoints-Low'!M24/10000</f>
        <v>1.400425</v>
      </c>
      <c r="N22">
        <f>GBPUSDSpot!$C24+'GBPUSDPoints-Low'!N24/10000</f>
        <v>1.4022509999999999</v>
      </c>
      <c r="O22">
        <f>GBPUSDSpot!$C24+'GBPUSDPoints-Low'!O24/10000</f>
        <v>1.4039599999999999</v>
      </c>
      <c r="P22">
        <f>GBPUSDSpot!$C24+'GBPUSDPoints-Low'!P24/10000</f>
        <v>1.406425</v>
      </c>
    </row>
    <row r="23" spans="1:16" x14ac:dyDescent="0.2">
      <c r="A23" s="33">
        <f>'GBPUSDPoints-Low'!A25</f>
        <v>43123</v>
      </c>
      <c r="B23">
        <f>GBPUSDSpot!$C25+'GBPUSDPoints-Low'!B25/10000</f>
        <v>1.391939</v>
      </c>
      <c r="C23">
        <f>GBPUSDSpot!$C25+'GBPUSDPoints-Low'!C25/10000</f>
        <v>1.392269</v>
      </c>
      <c r="D23">
        <f>GBPUSDSpot!$C25+'GBPUSDPoints-Low'!D25/10000</f>
        <v>1.3925920000000001</v>
      </c>
      <c r="E23">
        <f>GBPUSDSpot!$C25+'GBPUSDPoints-Low'!E25/10000</f>
        <v>1.3930940000000001</v>
      </c>
      <c r="F23">
        <f>GBPUSDSpot!$C25+'GBPUSDPoints-Low'!F25/10000</f>
        <v>1.3943729999999999</v>
      </c>
      <c r="G23">
        <f>GBPUSDSpot!$C25+'GBPUSDPoints-Low'!G25/10000</f>
        <v>1.3962159999999999</v>
      </c>
      <c r="H23">
        <f>GBPUSDSpot!$C25+'GBPUSDPoints-Low'!H25/10000</f>
        <v>1.397751</v>
      </c>
      <c r="I23">
        <f>GBPUSDSpot!$C25+'GBPUSDPoints-Low'!I25/10000</f>
        <v>1.3993499999999999</v>
      </c>
      <c r="J23">
        <f>GBPUSDSpot!$C25+'GBPUSDPoints-Low'!J25/10000</f>
        <v>1.4012499999999999</v>
      </c>
      <c r="K23">
        <f>GBPUSDSpot!$C25+'GBPUSDPoints-Low'!K25/10000</f>
        <v>1.4029669999999999</v>
      </c>
      <c r="L23">
        <f>GBPUSDSpot!$C25+'GBPUSDPoints-Low'!L25/10000</f>
        <v>1.404523</v>
      </c>
      <c r="M23">
        <f>GBPUSDSpot!$C25+'GBPUSDPoints-Low'!M25/10000</f>
        <v>1.4065159999999999</v>
      </c>
      <c r="N23">
        <f>GBPUSDSpot!$C25+'GBPUSDPoints-Low'!N25/10000</f>
        <v>1.408325</v>
      </c>
      <c r="O23">
        <f>GBPUSDSpot!$C25+'GBPUSDPoints-Low'!O25/10000</f>
        <v>1.41005</v>
      </c>
      <c r="P23">
        <f>GBPUSDSpot!$C25+'GBPUSDPoints-Low'!P25/10000</f>
        <v>1.4123999999999999</v>
      </c>
    </row>
    <row r="24" spans="1:16" x14ac:dyDescent="0.2">
      <c r="A24" s="33">
        <f>'GBPUSDPoints-Low'!A26</f>
        <v>43124</v>
      </c>
      <c r="B24">
        <f>GBPUSDSpot!$C26+'GBPUSDPoints-Low'!B26/10000</f>
        <v>1.3978349999999999</v>
      </c>
      <c r="C24">
        <f>GBPUSDSpot!$C26+'GBPUSDPoints-Low'!C26/10000</f>
        <v>1.398166</v>
      </c>
      <c r="D24">
        <f>GBPUSDSpot!$C26+'GBPUSDPoints-Low'!D26/10000</f>
        <v>1.398498</v>
      </c>
      <c r="E24">
        <f>GBPUSDSpot!$C26+'GBPUSDPoints-Low'!E26/10000</f>
        <v>1.398968</v>
      </c>
      <c r="F24">
        <f>GBPUSDSpot!$C26+'GBPUSDPoints-Low'!F26/10000</f>
        <v>1.400263</v>
      </c>
      <c r="G24">
        <f>GBPUSDSpot!$C26+'GBPUSDPoints-Low'!G26/10000</f>
        <v>1.402174</v>
      </c>
      <c r="H24">
        <f>GBPUSDSpot!$C26+'GBPUSDPoints-Low'!H26/10000</f>
        <v>1.403705</v>
      </c>
      <c r="I24">
        <f>GBPUSDSpot!$C26+'GBPUSDPoints-Low'!I26/10000</f>
        <v>1.4052989999999999</v>
      </c>
      <c r="J24">
        <f>GBPUSDSpot!$C26+'GBPUSDPoints-Low'!J26/10000</f>
        <v>1.407208</v>
      </c>
      <c r="K24">
        <f>GBPUSDSpot!$C26+'GBPUSDPoints-Low'!K26/10000</f>
        <v>1.408938</v>
      </c>
      <c r="L24">
        <f>GBPUSDSpot!$C26+'GBPUSDPoints-Low'!L26/10000</f>
        <v>1.41045</v>
      </c>
      <c r="M24">
        <f>GBPUSDSpot!$C26+'GBPUSDPoints-Low'!M26/10000</f>
        <v>1.4124649999999999</v>
      </c>
      <c r="N24">
        <f>GBPUSDSpot!$C26+'GBPUSDPoints-Low'!N26/10000</f>
        <v>1.4141729999999999</v>
      </c>
      <c r="O24">
        <f>GBPUSDSpot!$C26+'GBPUSDPoints-Low'!O26/10000</f>
        <v>1.41601</v>
      </c>
      <c r="P24">
        <f>GBPUSDSpot!$C26+'GBPUSDPoints-Low'!P26/10000</f>
        <v>1.4183520000000001</v>
      </c>
    </row>
    <row r="25" spans="1:16" x14ac:dyDescent="0.2">
      <c r="A25" s="33">
        <f>'GBPUSDPoints-Low'!A27</f>
        <v>43125</v>
      </c>
      <c r="B25">
        <f>GBPUSDSpot!$C27+'GBPUSDPoints-Low'!B27/10000</f>
        <v>1.419737</v>
      </c>
      <c r="C25">
        <f>GBPUSDSpot!$C27+'GBPUSDPoints-Low'!C27/10000</f>
        <v>1.4200740000000001</v>
      </c>
      <c r="D25">
        <f>GBPUSDSpot!$C27+'GBPUSDPoints-Low'!D27/10000</f>
        <v>1.420418</v>
      </c>
      <c r="E25">
        <f>GBPUSDSpot!$C27+'GBPUSDPoints-Low'!E27/10000</f>
        <v>1.4208289999999999</v>
      </c>
      <c r="F25">
        <f>GBPUSDSpot!$C27+'GBPUSDPoints-Low'!F27/10000</f>
        <v>1.4222090000000001</v>
      </c>
      <c r="G25">
        <f>GBPUSDSpot!$C27+'GBPUSDPoints-Low'!G27/10000</f>
        <v>1.424145</v>
      </c>
      <c r="H25">
        <f>GBPUSDSpot!$C27+'GBPUSDPoints-Low'!H27/10000</f>
        <v>1.4256850000000001</v>
      </c>
      <c r="I25">
        <f>GBPUSDSpot!$C27+'GBPUSDPoints-Low'!I27/10000</f>
        <v>1.4272910000000001</v>
      </c>
      <c r="J25">
        <f>GBPUSDSpot!$C27+'GBPUSDPoints-Low'!J27/10000</f>
        <v>1.429208</v>
      </c>
      <c r="K25">
        <f>GBPUSDSpot!$C27+'GBPUSDPoints-Low'!K27/10000</f>
        <v>1.4308810000000001</v>
      </c>
      <c r="L25">
        <f>GBPUSDSpot!$C27+'GBPUSDPoints-Low'!L27/10000</f>
        <v>1.432447</v>
      </c>
      <c r="M25">
        <f>GBPUSDSpot!$C27+'GBPUSDPoints-Low'!M27/10000</f>
        <v>1.4345019999999999</v>
      </c>
      <c r="N25">
        <f>GBPUSDSpot!$C27+'GBPUSDPoints-Low'!N27/10000</f>
        <v>1.43625</v>
      </c>
      <c r="O25">
        <f>GBPUSDSpot!$C27+'GBPUSDPoints-Low'!O27/10000</f>
        <v>1.4379999999999999</v>
      </c>
      <c r="P25">
        <f>GBPUSDSpot!$C27+'GBPUSDPoints-Low'!P27/10000</f>
        <v>1.440437</v>
      </c>
    </row>
    <row r="26" spans="1:16" x14ac:dyDescent="0.2">
      <c r="A26" s="33">
        <f>'GBPUSDPoints-Low'!A28</f>
        <v>43126</v>
      </c>
      <c r="B26">
        <f>GBPUSDSpot!$C28+'GBPUSDPoints-Low'!B28/10000</f>
        <v>1.4086370000000001</v>
      </c>
      <c r="C26">
        <f>GBPUSDSpot!$C28+'GBPUSDPoints-Low'!C28/10000</f>
        <v>1.4089670000000001</v>
      </c>
      <c r="D26">
        <f>GBPUSDSpot!$C28+'GBPUSDPoints-Low'!D28/10000</f>
        <v>1.4093020000000001</v>
      </c>
      <c r="E26">
        <f>GBPUSDSpot!$C28+'GBPUSDPoints-Low'!E28/10000</f>
        <v>1.4096850000000001</v>
      </c>
      <c r="F26">
        <f>GBPUSDSpot!$C28+'GBPUSDPoints-Low'!F28/10000</f>
        <v>1.4110750000000001</v>
      </c>
      <c r="G26">
        <f>GBPUSDSpot!$C28+'GBPUSDPoints-Low'!G28/10000</f>
        <v>1.4130470000000002</v>
      </c>
      <c r="H26">
        <f>GBPUSDSpot!$C28+'GBPUSDPoints-Low'!H28/10000</f>
        <v>1.4145650000000001</v>
      </c>
      <c r="I26">
        <f>GBPUSDSpot!$C28+'GBPUSDPoints-Low'!I28/10000</f>
        <v>1.4161700000000002</v>
      </c>
      <c r="J26">
        <f>GBPUSDSpot!$C28+'GBPUSDPoints-Low'!J28/10000</f>
        <v>1.4180870000000001</v>
      </c>
      <c r="K26">
        <f>GBPUSDSpot!$C28+'GBPUSDPoints-Low'!K28/10000</f>
        <v>1.4197300000000002</v>
      </c>
      <c r="L26">
        <f>GBPUSDSpot!$C28+'GBPUSDPoints-Low'!L28/10000</f>
        <v>1.4213100000000001</v>
      </c>
      <c r="M26">
        <f>GBPUSDSpot!$C28+'GBPUSDPoints-Low'!M28/10000</f>
        <v>1.423421</v>
      </c>
      <c r="N26">
        <f>GBPUSDSpot!$C28+'GBPUSDPoints-Low'!N28/10000</f>
        <v>1.4251450000000001</v>
      </c>
      <c r="O26">
        <f>GBPUSDSpot!$C28+'GBPUSDPoints-Low'!O28/10000</f>
        <v>1.427</v>
      </c>
      <c r="P26">
        <f>GBPUSDSpot!$C28+'GBPUSDPoints-Low'!P28/10000</f>
        <v>1.429308</v>
      </c>
    </row>
    <row r="27" spans="1:16" x14ac:dyDescent="0.2">
      <c r="A27" s="33">
        <f>'GBPUSDPoints-Low'!A29</f>
        <v>43127</v>
      </c>
      <c r="B27">
        <f>GBPUSDSpot!$C29+'GBPUSDPoints-Low'!B29/10000</f>
        <v>1.4086370000000001</v>
      </c>
      <c r="C27">
        <f>GBPUSDSpot!$C29+'GBPUSDPoints-Low'!C29/10000</f>
        <v>1.4089670000000001</v>
      </c>
      <c r="D27">
        <f>GBPUSDSpot!$C29+'GBPUSDPoints-Low'!D29/10000</f>
        <v>1.4093020000000001</v>
      </c>
      <c r="E27">
        <f>GBPUSDSpot!$C29+'GBPUSDPoints-Low'!E29/10000</f>
        <v>1.4096850000000001</v>
      </c>
      <c r="F27">
        <f>GBPUSDSpot!$C29+'GBPUSDPoints-Low'!F29/10000</f>
        <v>1.4110750000000001</v>
      </c>
      <c r="G27">
        <f>GBPUSDSpot!$C29+'GBPUSDPoints-Low'!G29/10000</f>
        <v>1.4130470000000002</v>
      </c>
      <c r="H27">
        <f>GBPUSDSpot!$C29+'GBPUSDPoints-Low'!H29/10000</f>
        <v>1.4145650000000001</v>
      </c>
      <c r="I27">
        <f>GBPUSDSpot!$C29+'GBPUSDPoints-Low'!I29/10000</f>
        <v>1.4161700000000002</v>
      </c>
      <c r="J27">
        <f>GBPUSDSpot!$C29+'GBPUSDPoints-Low'!J29/10000</f>
        <v>1.4180870000000001</v>
      </c>
      <c r="K27">
        <f>GBPUSDSpot!$C29+'GBPUSDPoints-Low'!K29/10000</f>
        <v>1.4197300000000002</v>
      </c>
      <c r="L27">
        <f>GBPUSDSpot!$C29+'GBPUSDPoints-Low'!L29/10000</f>
        <v>1.4213100000000001</v>
      </c>
      <c r="M27">
        <f>GBPUSDSpot!$C29+'GBPUSDPoints-Low'!M29/10000</f>
        <v>1.423421</v>
      </c>
      <c r="N27">
        <f>GBPUSDSpot!$C29+'GBPUSDPoints-Low'!N29/10000</f>
        <v>1.4251450000000001</v>
      </c>
      <c r="O27">
        <f>GBPUSDSpot!$C29+'GBPUSDPoints-Low'!O29/10000</f>
        <v>1.427</v>
      </c>
      <c r="P27">
        <f>GBPUSDSpot!$C29+'GBPUSDPoints-Low'!P29/10000</f>
        <v>1.429308</v>
      </c>
    </row>
    <row r="28" spans="1:16" x14ac:dyDescent="0.2">
      <c r="A28" s="33">
        <f>'GBPUSDPoints-Low'!A30</f>
        <v>43128</v>
      </c>
      <c r="B28">
        <f>GBPUSDSpot!$C30+'GBPUSDPoints-Low'!B30/10000</f>
        <v>1.4086370000000001</v>
      </c>
      <c r="C28">
        <f>GBPUSDSpot!$C30+'GBPUSDPoints-Low'!C30/10000</f>
        <v>1.4089670000000001</v>
      </c>
      <c r="D28">
        <f>GBPUSDSpot!$C30+'GBPUSDPoints-Low'!D30/10000</f>
        <v>1.4093020000000001</v>
      </c>
      <c r="E28">
        <f>GBPUSDSpot!$C30+'GBPUSDPoints-Low'!E30/10000</f>
        <v>1.4096850000000001</v>
      </c>
      <c r="F28">
        <f>GBPUSDSpot!$C30+'GBPUSDPoints-Low'!F30/10000</f>
        <v>1.4110750000000001</v>
      </c>
      <c r="G28">
        <f>GBPUSDSpot!$C30+'GBPUSDPoints-Low'!G30/10000</f>
        <v>1.4130470000000002</v>
      </c>
      <c r="H28">
        <f>GBPUSDSpot!$C30+'GBPUSDPoints-Low'!H30/10000</f>
        <v>1.4145650000000001</v>
      </c>
      <c r="I28">
        <f>GBPUSDSpot!$C30+'GBPUSDPoints-Low'!I30/10000</f>
        <v>1.4161700000000002</v>
      </c>
      <c r="J28">
        <f>GBPUSDSpot!$C30+'GBPUSDPoints-Low'!J30/10000</f>
        <v>1.4180870000000001</v>
      </c>
      <c r="K28">
        <f>GBPUSDSpot!$C30+'GBPUSDPoints-Low'!K30/10000</f>
        <v>1.4197300000000002</v>
      </c>
      <c r="L28">
        <f>GBPUSDSpot!$C30+'GBPUSDPoints-Low'!L30/10000</f>
        <v>1.4213100000000001</v>
      </c>
      <c r="M28">
        <f>GBPUSDSpot!$C30+'GBPUSDPoints-Low'!M30/10000</f>
        <v>1.423421</v>
      </c>
      <c r="N28">
        <f>GBPUSDSpot!$C30+'GBPUSDPoints-Low'!N30/10000</f>
        <v>1.4251450000000001</v>
      </c>
      <c r="O28">
        <f>GBPUSDSpot!$C30+'GBPUSDPoints-Low'!O30/10000</f>
        <v>1.427</v>
      </c>
      <c r="P28">
        <f>GBPUSDSpot!$C30+'GBPUSDPoints-Low'!P30/10000</f>
        <v>1.429308</v>
      </c>
    </row>
    <row r="29" spans="1:16" x14ac:dyDescent="0.2">
      <c r="A29" s="33">
        <f>'GBPUSDPoints-Low'!A31</f>
        <v>43129</v>
      </c>
      <c r="B29">
        <f>GBPUSDSpot!$C31+'GBPUSDPoints-Low'!B31/10000</f>
        <v>1.4029450000000001</v>
      </c>
      <c r="C29">
        <f>GBPUSDSpot!$C31+'GBPUSDPoints-Low'!C31/10000</f>
        <v>1.403281</v>
      </c>
      <c r="D29">
        <f>GBPUSDSpot!$C31+'GBPUSDPoints-Low'!D31/10000</f>
        <v>1.403624</v>
      </c>
      <c r="E29">
        <f>GBPUSDSpot!$C31+'GBPUSDPoints-Low'!E31/10000</f>
        <v>1.403977</v>
      </c>
      <c r="F29">
        <f>GBPUSDSpot!$C31+'GBPUSDPoints-Low'!F31/10000</f>
        <v>1.405383</v>
      </c>
      <c r="G29">
        <f>GBPUSDSpot!$C31+'GBPUSDPoints-Low'!G31/10000</f>
        <v>1.4073830000000001</v>
      </c>
      <c r="H29">
        <f>GBPUSDSpot!$C31+'GBPUSDPoints-Low'!H31/10000</f>
        <v>1.408987</v>
      </c>
      <c r="I29">
        <f>GBPUSDSpot!$C31+'GBPUSDPoints-Low'!I31/10000</f>
        <v>1.4105210000000001</v>
      </c>
      <c r="J29">
        <f>GBPUSDSpot!$C31+'GBPUSDPoints-Low'!J31/10000</f>
        <v>1.4125340000000002</v>
      </c>
      <c r="K29">
        <f>GBPUSDSpot!$C31+'GBPUSDPoints-Low'!K31/10000</f>
        <v>1.4142060000000001</v>
      </c>
      <c r="L29">
        <f>GBPUSDSpot!$C31+'GBPUSDPoints-Low'!L31/10000</f>
        <v>1.415694</v>
      </c>
      <c r="M29">
        <f>GBPUSDSpot!$C31+'GBPUSDPoints-Low'!M31/10000</f>
        <v>1.417899</v>
      </c>
      <c r="N29">
        <f>GBPUSDSpot!$C31+'GBPUSDPoints-Low'!N31/10000</f>
        <v>1.419564</v>
      </c>
      <c r="O29">
        <f>GBPUSDSpot!$C31+'GBPUSDPoints-Low'!O31/10000</f>
        <v>1.421414</v>
      </c>
      <c r="P29">
        <f>GBPUSDSpot!$C31+'GBPUSDPoints-Low'!P31/10000</f>
        <v>1.423851</v>
      </c>
    </row>
    <row r="30" spans="1:16" x14ac:dyDescent="0.2">
      <c r="A30" s="33">
        <f>'GBPUSDPoints-Low'!A32</f>
        <v>43130</v>
      </c>
      <c r="B30">
        <f>GBPUSDSpot!$C32+'GBPUSDPoints-Low'!B32/10000</f>
        <v>1.3983570000000001</v>
      </c>
      <c r="C30">
        <f>GBPUSDSpot!$C32+'GBPUSDPoints-Low'!C32/10000</f>
        <v>1.3987090000000002</v>
      </c>
      <c r="D30">
        <f>GBPUSDSpot!$C32+'GBPUSDPoints-Low'!D32/10000</f>
        <v>1.3990370000000001</v>
      </c>
      <c r="E30">
        <f>GBPUSDSpot!$C32+'GBPUSDPoints-Low'!E32/10000</f>
        <v>1.3994150000000001</v>
      </c>
      <c r="F30">
        <f>GBPUSDSpot!$C32+'GBPUSDPoints-Low'!F32/10000</f>
        <v>1.4008560000000001</v>
      </c>
      <c r="G30">
        <f>GBPUSDSpot!$C32+'GBPUSDPoints-Low'!G32/10000</f>
        <v>1.4028550000000002</v>
      </c>
      <c r="H30">
        <f>GBPUSDSpot!$C32+'GBPUSDPoints-Low'!H32/10000</f>
        <v>1.4044450000000002</v>
      </c>
      <c r="I30">
        <f>GBPUSDSpot!$C32+'GBPUSDPoints-Low'!I32/10000</f>
        <v>1.405993</v>
      </c>
      <c r="J30">
        <f>GBPUSDSpot!$C32+'GBPUSDPoints-Low'!J32/10000</f>
        <v>1.4080210000000002</v>
      </c>
      <c r="K30">
        <f>GBPUSDSpot!$C32+'GBPUSDPoints-Low'!K32/10000</f>
        <v>1.4097210000000002</v>
      </c>
      <c r="L30">
        <f>GBPUSDSpot!$C32+'GBPUSDPoints-Low'!L32/10000</f>
        <v>1.4112120000000001</v>
      </c>
      <c r="M30">
        <f>GBPUSDSpot!$C32+'GBPUSDPoints-Low'!M32/10000</f>
        <v>1.4133880000000001</v>
      </c>
      <c r="N30">
        <f>GBPUSDSpot!$C32+'GBPUSDPoints-Low'!N32/10000</f>
        <v>1.415089</v>
      </c>
      <c r="O30">
        <f>GBPUSDSpot!$C32+'GBPUSDPoints-Low'!O32/10000</f>
        <v>1.4168850000000002</v>
      </c>
      <c r="P30">
        <f>GBPUSDSpot!$C32+'GBPUSDPoints-Low'!P32/10000</f>
        <v>1.4193100000000001</v>
      </c>
    </row>
    <row r="31" spans="1:16" x14ac:dyDescent="0.2">
      <c r="A31" s="33">
        <f>'GBPUSDPoints-Low'!A33</f>
        <v>43131</v>
      </c>
      <c r="B31">
        <f>GBPUSDSpot!$C33+'GBPUSDPoints-Low'!B33/10000</f>
        <v>1.4125599999999998</v>
      </c>
      <c r="C31">
        <f>GBPUSDSpot!$C33+'GBPUSDPoints-Low'!C33/10000</f>
        <v>1.4129149999999999</v>
      </c>
      <c r="D31">
        <f>GBPUSDSpot!$C33+'GBPUSDPoints-Low'!D33/10000</f>
        <v>1.4132229999999999</v>
      </c>
      <c r="E31">
        <f>GBPUSDSpot!$C33+'GBPUSDPoints-Low'!E33/10000</f>
        <v>1.413619</v>
      </c>
      <c r="F31">
        <f>GBPUSDSpot!$C33+'GBPUSDPoints-Low'!F33/10000</f>
        <v>1.4155439999999999</v>
      </c>
      <c r="G31">
        <f>GBPUSDSpot!$C33+'GBPUSDPoints-Low'!G33/10000</f>
        <v>1.4171349999999998</v>
      </c>
      <c r="H31">
        <f>GBPUSDSpot!$C33+'GBPUSDPoints-Low'!H33/10000</f>
        <v>1.418758</v>
      </c>
      <c r="I31">
        <f>GBPUSDSpot!$C33+'GBPUSDPoints-Low'!I33/10000</f>
        <v>1.42052</v>
      </c>
      <c r="J31">
        <f>GBPUSDSpot!$C33+'GBPUSDPoints-Low'!J33/10000</f>
        <v>1.4223299999999999</v>
      </c>
      <c r="K31">
        <f>GBPUSDSpot!$C33+'GBPUSDPoints-Low'!K33/10000</f>
        <v>1.4241239999999999</v>
      </c>
      <c r="L31">
        <f>GBPUSDSpot!$C33+'GBPUSDPoints-Low'!L33/10000</f>
        <v>1.4259009999999999</v>
      </c>
      <c r="M31">
        <f>GBPUSDSpot!$C33+'GBPUSDPoints-Low'!M33/10000</f>
        <v>1.427732</v>
      </c>
      <c r="N31">
        <f>GBPUSDSpot!$C33+'GBPUSDPoints-Low'!N33/10000</f>
        <v>1.4294399999999998</v>
      </c>
      <c r="O31">
        <f>GBPUSDSpot!$C33+'GBPUSDPoints-Low'!O33/10000</f>
        <v>1.4317209999999998</v>
      </c>
      <c r="P31">
        <f>GBPUSDSpot!$C33+'GBPUSDPoints-Low'!P33/10000</f>
        <v>1.4336089999999999</v>
      </c>
    </row>
    <row r="32" spans="1:16" x14ac:dyDescent="0.2">
      <c r="A32" s="33">
        <f>'GBPUSDPoints-Low'!A34</f>
        <v>43132</v>
      </c>
      <c r="B32">
        <f>GBPUSDSpot!$C34+'GBPUSDPoints-Low'!B34/10000</f>
        <v>1.415462</v>
      </c>
      <c r="C32">
        <f>GBPUSDSpot!$C34+'GBPUSDPoints-Low'!C34/10000</f>
        <v>1.4158330000000001</v>
      </c>
      <c r="D32">
        <f>GBPUSDSpot!$C34+'GBPUSDPoints-Low'!D34/10000</f>
        <v>1.4161790000000001</v>
      </c>
      <c r="E32">
        <f>GBPUSDSpot!$C34+'GBPUSDPoints-Low'!E34/10000</f>
        <v>1.41655</v>
      </c>
      <c r="F32">
        <f>GBPUSDSpot!$C34+'GBPUSDPoints-Low'!F34/10000</f>
        <v>1.418418</v>
      </c>
      <c r="G32">
        <f>GBPUSDSpot!$C34+'GBPUSDPoints-Low'!G34/10000</f>
        <v>1.4200710000000001</v>
      </c>
      <c r="H32">
        <f>GBPUSDSpot!$C34+'GBPUSDPoints-Low'!H34/10000</f>
        <v>1.4216800000000001</v>
      </c>
      <c r="I32">
        <f>GBPUSDSpot!$C34+'GBPUSDPoints-Low'!I34/10000</f>
        <v>1.4235599999999999</v>
      </c>
      <c r="J32">
        <f>GBPUSDSpot!$C34+'GBPUSDPoints-Low'!J34/10000</f>
        <v>1.42533</v>
      </c>
      <c r="K32">
        <f>GBPUSDSpot!$C34+'GBPUSDPoints-Low'!K34/10000</f>
        <v>1.4269750000000001</v>
      </c>
      <c r="L32">
        <f>GBPUSDSpot!$C34+'GBPUSDPoints-Low'!L34/10000</f>
        <v>1.428939</v>
      </c>
      <c r="M32">
        <f>GBPUSDSpot!$C34+'GBPUSDPoints-Low'!M34/10000</f>
        <v>1.43076</v>
      </c>
      <c r="N32">
        <f>GBPUSDSpot!$C34+'GBPUSDPoints-Low'!N34/10000</f>
        <v>1.43241</v>
      </c>
      <c r="O32">
        <f>GBPUSDSpot!$C34+'GBPUSDPoints-Low'!O34/10000</f>
        <v>1.434815</v>
      </c>
      <c r="P32">
        <f>GBPUSDSpot!$C34+'GBPUSDPoints-Low'!P34/10000</f>
        <v>1.4366460000000001</v>
      </c>
    </row>
    <row r="33" spans="1:16" x14ac:dyDescent="0.2">
      <c r="A33" s="33">
        <f>'GBPUSDPoints-Low'!A35</f>
        <v>43133</v>
      </c>
      <c r="B33">
        <f>GBPUSDSpot!$C35+'GBPUSDPoints-Low'!B35/10000</f>
        <v>1.4105740000000002</v>
      </c>
      <c r="C33">
        <f>GBPUSDSpot!$C35+'GBPUSDPoints-Low'!C35/10000</f>
        <v>1.4109400000000001</v>
      </c>
      <c r="D33">
        <f>GBPUSDSpot!$C35+'GBPUSDPoints-Low'!D35/10000</f>
        <v>1.4113040000000001</v>
      </c>
      <c r="E33">
        <f>GBPUSDSpot!$C35+'GBPUSDPoints-Low'!E35/10000</f>
        <v>1.411672</v>
      </c>
      <c r="F33">
        <f>GBPUSDSpot!$C35+'GBPUSDPoints-Low'!F35/10000</f>
        <v>1.4135930000000001</v>
      </c>
      <c r="G33">
        <f>GBPUSDSpot!$C35+'GBPUSDPoints-Low'!G35/10000</f>
        <v>1.415375</v>
      </c>
      <c r="H33">
        <f>GBPUSDSpot!$C35+'GBPUSDPoints-Low'!H35/10000</f>
        <v>1.4168670000000001</v>
      </c>
      <c r="I33">
        <f>GBPUSDSpot!$C35+'GBPUSDPoints-Low'!I35/10000</f>
        <v>1.4187700000000001</v>
      </c>
      <c r="J33">
        <f>GBPUSDSpot!$C35+'GBPUSDPoints-Low'!J35/10000</f>
        <v>1.4205200000000002</v>
      </c>
      <c r="K33">
        <f>GBPUSDSpot!$C35+'GBPUSDPoints-Low'!K35/10000</f>
        <v>1.4222140000000001</v>
      </c>
      <c r="L33">
        <f>GBPUSDSpot!$C35+'GBPUSDPoints-Low'!L35/10000</f>
        <v>1.4242520000000001</v>
      </c>
      <c r="M33">
        <f>GBPUSDSpot!$C35+'GBPUSDPoints-Low'!M35/10000</f>
        <v>1.425988</v>
      </c>
      <c r="N33">
        <f>GBPUSDSpot!$C35+'GBPUSDPoints-Low'!N35/10000</f>
        <v>1.4276500000000001</v>
      </c>
      <c r="O33">
        <f>GBPUSDSpot!$C35+'GBPUSDPoints-Low'!O35/10000</f>
        <v>1.4301200000000001</v>
      </c>
      <c r="P33">
        <f>GBPUSDSpot!$C35+'GBPUSDPoints-Low'!P35/10000</f>
        <v>1.4318760000000001</v>
      </c>
    </row>
    <row r="34" spans="1:16" x14ac:dyDescent="0.2">
      <c r="A34" s="33">
        <f>'GBPUSDPoints-Low'!A36</f>
        <v>43134</v>
      </c>
      <c r="B34">
        <f>GBPUSDSpot!$C36+'GBPUSDPoints-Low'!B36/10000</f>
        <v>1.4105740000000002</v>
      </c>
      <c r="C34">
        <f>GBPUSDSpot!$C36+'GBPUSDPoints-Low'!C36/10000</f>
        <v>1.4109400000000001</v>
      </c>
      <c r="D34">
        <f>GBPUSDSpot!$C36+'GBPUSDPoints-Low'!D36/10000</f>
        <v>1.4113040000000001</v>
      </c>
      <c r="E34">
        <f>GBPUSDSpot!$C36+'GBPUSDPoints-Low'!E36/10000</f>
        <v>1.411672</v>
      </c>
      <c r="F34">
        <f>GBPUSDSpot!$C36+'GBPUSDPoints-Low'!F36/10000</f>
        <v>1.4135930000000001</v>
      </c>
      <c r="G34">
        <f>GBPUSDSpot!$C36+'GBPUSDPoints-Low'!G36/10000</f>
        <v>1.415375</v>
      </c>
      <c r="H34">
        <f>GBPUSDSpot!$C36+'GBPUSDPoints-Low'!H36/10000</f>
        <v>1.4168670000000001</v>
      </c>
      <c r="I34">
        <f>GBPUSDSpot!$C36+'GBPUSDPoints-Low'!I36/10000</f>
        <v>1.4187700000000001</v>
      </c>
      <c r="J34">
        <f>GBPUSDSpot!$C36+'GBPUSDPoints-Low'!J36/10000</f>
        <v>1.4205200000000002</v>
      </c>
      <c r="K34">
        <f>GBPUSDSpot!$C36+'GBPUSDPoints-Low'!K36/10000</f>
        <v>1.4222140000000001</v>
      </c>
      <c r="L34">
        <f>GBPUSDSpot!$C36+'GBPUSDPoints-Low'!L36/10000</f>
        <v>1.4242520000000001</v>
      </c>
      <c r="M34">
        <f>GBPUSDSpot!$C36+'GBPUSDPoints-Low'!M36/10000</f>
        <v>1.425988</v>
      </c>
      <c r="N34">
        <f>GBPUSDSpot!$C36+'GBPUSDPoints-Low'!N36/10000</f>
        <v>1.4276500000000001</v>
      </c>
      <c r="O34">
        <f>GBPUSDSpot!$C36+'GBPUSDPoints-Low'!O36/10000</f>
        <v>1.4301200000000001</v>
      </c>
      <c r="P34">
        <f>GBPUSDSpot!$C36+'GBPUSDPoints-Low'!P36/10000</f>
        <v>1.4318760000000001</v>
      </c>
    </row>
    <row r="35" spans="1:16" x14ac:dyDescent="0.2">
      <c r="A35" s="33">
        <f>'GBPUSDPoints-Low'!A37</f>
        <v>43135</v>
      </c>
      <c r="B35">
        <f>GBPUSDSpot!$C37+'GBPUSDPoints-Low'!B37/10000</f>
        <v>1.4105740000000002</v>
      </c>
      <c r="C35">
        <f>GBPUSDSpot!$C37+'GBPUSDPoints-Low'!C37/10000</f>
        <v>1.4109400000000001</v>
      </c>
      <c r="D35">
        <f>GBPUSDSpot!$C37+'GBPUSDPoints-Low'!D37/10000</f>
        <v>1.4113040000000001</v>
      </c>
      <c r="E35">
        <f>GBPUSDSpot!$C37+'GBPUSDPoints-Low'!E37/10000</f>
        <v>1.411672</v>
      </c>
      <c r="F35">
        <f>GBPUSDSpot!$C37+'GBPUSDPoints-Low'!F37/10000</f>
        <v>1.4135930000000001</v>
      </c>
      <c r="G35">
        <f>GBPUSDSpot!$C37+'GBPUSDPoints-Low'!G37/10000</f>
        <v>1.415375</v>
      </c>
      <c r="H35">
        <f>GBPUSDSpot!$C37+'GBPUSDPoints-Low'!H37/10000</f>
        <v>1.4168670000000001</v>
      </c>
      <c r="I35">
        <f>GBPUSDSpot!$C37+'GBPUSDPoints-Low'!I37/10000</f>
        <v>1.4187700000000001</v>
      </c>
      <c r="J35">
        <f>GBPUSDSpot!$C37+'GBPUSDPoints-Low'!J37/10000</f>
        <v>1.4205200000000002</v>
      </c>
      <c r="K35">
        <f>GBPUSDSpot!$C37+'GBPUSDPoints-Low'!K37/10000</f>
        <v>1.4222140000000001</v>
      </c>
      <c r="L35">
        <f>GBPUSDSpot!$C37+'GBPUSDPoints-Low'!L37/10000</f>
        <v>1.4242520000000001</v>
      </c>
      <c r="M35">
        <f>GBPUSDSpot!$C37+'GBPUSDPoints-Low'!M37/10000</f>
        <v>1.425988</v>
      </c>
      <c r="N35">
        <f>GBPUSDSpot!$C37+'GBPUSDPoints-Low'!N37/10000</f>
        <v>1.4276500000000001</v>
      </c>
      <c r="O35">
        <f>GBPUSDSpot!$C37+'GBPUSDPoints-Low'!O37/10000</f>
        <v>1.4301200000000001</v>
      </c>
      <c r="P35">
        <f>GBPUSDSpot!$C37+'GBPUSDPoints-Low'!P37/10000</f>
        <v>1.4318760000000001</v>
      </c>
    </row>
    <row r="36" spans="1:16" x14ac:dyDescent="0.2">
      <c r="A36" s="33">
        <f>'GBPUSDPoints-Low'!A38</f>
        <v>43136</v>
      </c>
      <c r="B36">
        <f>GBPUSDSpot!$C38+'GBPUSDPoints-Low'!B38/10000</f>
        <v>1.3990640000000001</v>
      </c>
      <c r="C36">
        <f>GBPUSDSpot!$C38+'GBPUSDPoints-Low'!C38/10000</f>
        <v>1.399424</v>
      </c>
      <c r="D36">
        <f>GBPUSDSpot!$C38+'GBPUSDPoints-Low'!D38/10000</f>
        <v>1.399786</v>
      </c>
      <c r="E36">
        <f>GBPUSDSpot!$C38+'GBPUSDPoints-Low'!E38/10000</f>
        <v>1.4001590000000002</v>
      </c>
      <c r="F36">
        <f>GBPUSDSpot!$C38+'GBPUSDPoints-Low'!F38/10000</f>
        <v>1.4020970000000001</v>
      </c>
      <c r="G36">
        <f>GBPUSDSpot!$C38+'GBPUSDPoints-Low'!G38/10000</f>
        <v>1.4038349999999999</v>
      </c>
      <c r="H36">
        <f>GBPUSDSpot!$C38+'GBPUSDPoints-Low'!H38/10000</f>
        <v>1.405367</v>
      </c>
      <c r="I36">
        <f>GBPUSDSpot!$C38+'GBPUSDPoints-Low'!I38/10000</f>
        <v>1.4072960000000001</v>
      </c>
      <c r="J36">
        <f>GBPUSDSpot!$C38+'GBPUSDPoints-Low'!J38/10000</f>
        <v>1.4090009999999999</v>
      </c>
      <c r="K36">
        <f>GBPUSDSpot!$C38+'GBPUSDPoints-Low'!K38/10000</f>
        <v>1.4106430000000001</v>
      </c>
      <c r="L36">
        <f>GBPUSDSpot!$C38+'GBPUSDPoints-Low'!L38/10000</f>
        <v>1.412776</v>
      </c>
      <c r="M36">
        <f>GBPUSDSpot!$C38+'GBPUSDPoints-Low'!M38/10000</f>
        <v>1.414463</v>
      </c>
      <c r="N36">
        <f>GBPUSDSpot!$C38+'GBPUSDPoints-Low'!N38/10000</f>
        <v>1.4161280000000001</v>
      </c>
      <c r="O36">
        <f>GBPUSDSpot!$C38+'GBPUSDPoints-Low'!O38/10000</f>
        <v>1.4184950000000001</v>
      </c>
      <c r="P36">
        <f>GBPUSDSpot!$C38+'GBPUSDPoints-Low'!P38/10000</f>
        <v>1.4203700000000001</v>
      </c>
    </row>
    <row r="37" spans="1:16" x14ac:dyDescent="0.2">
      <c r="A37" s="33">
        <f>'GBPUSDPoints-Low'!A39</f>
        <v>43137</v>
      </c>
      <c r="B37">
        <f>GBPUSDSpot!$C39+'GBPUSDPoints-Low'!B39/10000</f>
        <v>1.3839509999999999</v>
      </c>
      <c r="C37">
        <f>GBPUSDSpot!$C39+'GBPUSDPoints-Low'!C39/10000</f>
        <v>1.3843049999999999</v>
      </c>
      <c r="D37">
        <f>GBPUSDSpot!$C39+'GBPUSDPoints-Low'!D39/10000</f>
        <v>1.3846719999999999</v>
      </c>
      <c r="E37">
        <f>GBPUSDSpot!$C39+'GBPUSDPoints-Low'!E39/10000</f>
        <v>1.385027</v>
      </c>
      <c r="F37">
        <f>GBPUSDSpot!$C39+'GBPUSDPoints-Low'!F39/10000</f>
        <v>1.3870019999999998</v>
      </c>
      <c r="G37">
        <f>GBPUSDSpot!$C39+'GBPUSDPoints-Low'!G39/10000</f>
        <v>1.388595</v>
      </c>
      <c r="H37">
        <f>GBPUSDSpot!$C39+'GBPUSDPoints-Low'!H39/10000</f>
        <v>1.3901479999999999</v>
      </c>
      <c r="I37">
        <f>GBPUSDSpot!$C39+'GBPUSDPoints-Low'!I39/10000</f>
        <v>1.3919899999999998</v>
      </c>
      <c r="J37">
        <f>GBPUSDSpot!$C39+'GBPUSDPoints-Low'!J39/10000</f>
        <v>1.393621</v>
      </c>
      <c r="K37">
        <f>GBPUSDSpot!$C39+'GBPUSDPoints-Low'!K39/10000</f>
        <v>1.39527</v>
      </c>
      <c r="L37">
        <f>GBPUSDSpot!$C39+'GBPUSDPoints-Low'!L39/10000</f>
        <v>1.3970799999999999</v>
      </c>
      <c r="M37">
        <f>GBPUSDSpot!$C39+'GBPUSDPoints-Low'!M39/10000</f>
        <v>1.398674</v>
      </c>
      <c r="N37">
        <f>GBPUSDSpot!$C39+'GBPUSDPoints-Low'!N39/10000</f>
        <v>1.400271</v>
      </c>
      <c r="O37">
        <f>GBPUSDSpot!$C39+'GBPUSDPoints-Low'!O39/10000</f>
        <v>1.4023779999999999</v>
      </c>
      <c r="P37">
        <f>GBPUSDSpot!$C39+'GBPUSDPoints-Low'!P39/10000</f>
        <v>1.404064</v>
      </c>
    </row>
    <row r="38" spans="1:16" x14ac:dyDescent="0.2">
      <c r="A38" s="33">
        <f>'GBPUSDPoints-Low'!A40</f>
        <v>43138</v>
      </c>
      <c r="B38">
        <f>GBPUSDSpot!$C40+'GBPUSDPoints-Low'!B40/10000</f>
        <v>1.38595</v>
      </c>
      <c r="C38">
        <f>GBPUSDSpot!$C40+'GBPUSDPoints-Low'!C40/10000</f>
        <v>1.3862949999999998</v>
      </c>
      <c r="D38">
        <f>GBPUSDSpot!$C40+'GBPUSDPoints-Low'!D40/10000</f>
        <v>1.386657</v>
      </c>
      <c r="E38">
        <f>GBPUSDSpot!$C40+'GBPUSDPoints-Low'!E40/10000</f>
        <v>1.3870169999999999</v>
      </c>
      <c r="F38">
        <f>GBPUSDSpot!$C40+'GBPUSDPoints-Low'!F40/10000</f>
        <v>1.3889549999999999</v>
      </c>
      <c r="G38">
        <f>GBPUSDSpot!$C40+'GBPUSDPoints-Low'!G40/10000</f>
        <v>1.390609</v>
      </c>
      <c r="H38">
        <f>GBPUSDSpot!$C40+'GBPUSDPoints-Low'!H40/10000</f>
        <v>1.3921969999999999</v>
      </c>
      <c r="I38">
        <f>GBPUSDSpot!$C40+'GBPUSDPoints-Low'!I40/10000</f>
        <v>1.394061</v>
      </c>
      <c r="J38">
        <f>GBPUSDSpot!$C40+'GBPUSDPoints-Low'!J40/10000</f>
        <v>1.39581</v>
      </c>
      <c r="K38">
        <f>GBPUSDSpot!$C40+'GBPUSDPoints-Low'!K40/10000</f>
        <v>1.3975499999999998</v>
      </c>
      <c r="L38">
        <f>GBPUSDSpot!$C40+'GBPUSDPoints-Low'!L40/10000</f>
        <v>1.3994199999999999</v>
      </c>
      <c r="M38">
        <f>GBPUSDSpot!$C40+'GBPUSDPoints-Low'!M40/10000</f>
        <v>1.4012019999999998</v>
      </c>
      <c r="N38">
        <f>GBPUSDSpot!$C40+'GBPUSDPoints-Low'!N40/10000</f>
        <v>1.402927</v>
      </c>
      <c r="O38">
        <f>GBPUSDSpot!$C40+'GBPUSDPoints-Low'!O40/10000</f>
        <v>1.405259</v>
      </c>
      <c r="P38">
        <f>GBPUSDSpot!$C40+'GBPUSDPoints-Low'!P40/10000</f>
        <v>1.407081</v>
      </c>
    </row>
    <row r="39" spans="1:16" x14ac:dyDescent="0.2">
      <c r="A39" s="33">
        <f>'GBPUSDPoints-Low'!A41</f>
        <v>43139</v>
      </c>
      <c r="B39">
        <f>GBPUSDSpot!$C41+'GBPUSDPoints-Low'!B41/10000</f>
        <v>1.3849500000000001</v>
      </c>
      <c r="C39">
        <f>GBPUSDSpot!$C41+'GBPUSDPoints-Low'!C41/10000</f>
        <v>1.3852990000000001</v>
      </c>
      <c r="D39">
        <f>GBPUSDSpot!$C41+'GBPUSDPoints-Low'!D41/10000</f>
        <v>1.385672</v>
      </c>
      <c r="E39">
        <f>GBPUSDSpot!$C41+'GBPUSDPoints-Low'!E41/10000</f>
        <v>1.3860220000000001</v>
      </c>
      <c r="F39">
        <f>GBPUSDSpot!$C41+'GBPUSDPoints-Low'!F41/10000</f>
        <v>1.3879780000000002</v>
      </c>
      <c r="G39">
        <f>GBPUSDSpot!$C41+'GBPUSDPoints-Low'!G41/10000</f>
        <v>1.389645</v>
      </c>
      <c r="H39">
        <f>GBPUSDSpot!$C41+'GBPUSDPoints-Low'!H41/10000</f>
        <v>1.3912450000000001</v>
      </c>
      <c r="I39">
        <f>GBPUSDSpot!$C41+'GBPUSDPoints-Low'!I41/10000</f>
        <v>1.3931660000000001</v>
      </c>
      <c r="J39">
        <f>GBPUSDSpot!$C41+'GBPUSDPoints-Low'!J41/10000</f>
        <v>1.394935</v>
      </c>
      <c r="K39">
        <f>GBPUSDSpot!$C41+'GBPUSDPoints-Low'!K41/10000</f>
        <v>1.396552</v>
      </c>
      <c r="L39">
        <f>GBPUSDSpot!$C41+'GBPUSDPoints-Low'!L41/10000</f>
        <v>1.398515</v>
      </c>
      <c r="M39">
        <f>GBPUSDSpot!$C41+'GBPUSDPoints-Low'!M41/10000</f>
        <v>1.4003050000000001</v>
      </c>
      <c r="N39">
        <f>GBPUSDSpot!$C41+'GBPUSDPoints-Low'!N41/10000</f>
        <v>1.4019300000000001</v>
      </c>
      <c r="O39">
        <f>GBPUSDSpot!$C41+'GBPUSDPoints-Low'!O41/10000</f>
        <v>1.404228</v>
      </c>
      <c r="P39">
        <f>GBPUSDSpot!$C41+'GBPUSDPoints-Low'!P41/10000</f>
        <v>1.4060319999999999</v>
      </c>
    </row>
    <row r="40" spans="1:16" x14ac:dyDescent="0.2">
      <c r="A40" s="33">
        <f>'GBPUSDPoints-Low'!A42</f>
        <v>43140</v>
      </c>
      <c r="B40">
        <f>GBPUSDSpot!$C42+'GBPUSDPoints-Low'!B42/10000</f>
        <v>1.376846</v>
      </c>
      <c r="C40">
        <f>GBPUSDSpot!$C42+'GBPUSDPoints-Low'!C42/10000</f>
        <v>1.3772010000000001</v>
      </c>
      <c r="D40">
        <f>GBPUSDSpot!$C42+'GBPUSDPoints-Low'!D42/10000</f>
        <v>1.377578</v>
      </c>
      <c r="E40">
        <f>GBPUSDSpot!$C42+'GBPUSDPoints-Low'!E42/10000</f>
        <v>1.3779400000000002</v>
      </c>
      <c r="F40">
        <f>GBPUSDSpot!$C42+'GBPUSDPoints-Low'!F42/10000</f>
        <v>1.379975</v>
      </c>
      <c r="G40">
        <f>GBPUSDSpot!$C42+'GBPUSDPoints-Low'!G42/10000</f>
        <v>1.381726</v>
      </c>
      <c r="H40">
        <f>GBPUSDSpot!$C42+'GBPUSDPoints-Low'!H42/10000</f>
        <v>1.3832410000000002</v>
      </c>
      <c r="I40">
        <f>GBPUSDSpot!$C42+'GBPUSDPoints-Low'!I42/10000</f>
        <v>1.3851599999999999</v>
      </c>
      <c r="J40">
        <f>GBPUSDSpot!$C42+'GBPUSDPoints-Low'!J42/10000</f>
        <v>1.3869100000000001</v>
      </c>
      <c r="K40">
        <f>GBPUSDSpot!$C42+'GBPUSDPoints-Low'!K42/10000</f>
        <v>1.3885000000000001</v>
      </c>
      <c r="L40">
        <f>GBPUSDSpot!$C42+'GBPUSDPoints-Low'!L42/10000</f>
        <v>1.3904750000000001</v>
      </c>
      <c r="M40">
        <f>GBPUSDSpot!$C42+'GBPUSDPoints-Low'!M42/10000</f>
        <v>1.3921870000000001</v>
      </c>
      <c r="N40">
        <f>GBPUSDSpot!$C42+'GBPUSDPoints-Low'!N42/10000</f>
        <v>1.393804</v>
      </c>
      <c r="O40">
        <f>GBPUSDSpot!$C42+'GBPUSDPoints-Low'!O42/10000</f>
        <v>1.39622</v>
      </c>
      <c r="P40">
        <f>GBPUSDSpot!$C42+'GBPUSDPoints-Low'!P42/10000</f>
        <v>1.397921</v>
      </c>
    </row>
    <row r="41" spans="1:16" x14ac:dyDescent="0.2">
      <c r="A41" s="33">
        <f>'GBPUSDPoints-Low'!A43</f>
        <v>43141</v>
      </c>
      <c r="B41">
        <f>GBPUSDSpot!$C43+'GBPUSDPoints-Low'!B43/10000</f>
        <v>1.376846</v>
      </c>
      <c r="C41">
        <f>GBPUSDSpot!$C43+'GBPUSDPoints-Low'!C43/10000</f>
        <v>1.3772010000000001</v>
      </c>
      <c r="D41">
        <f>GBPUSDSpot!$C43+'GBPUSDPoints-Low'!D43/10000</f>
        <v>1.377578</v>
      </c>
      <c r="E41">
        <f>GBPUSDSpot!$C43+'GBPUSDPoints-Low'!E43/10000</f>
        <v>1.3779400000000002</v>
      </c>
      <c r="F41">
        <f>GBPUSDSpot!$C43+'GBPUSDPoints-Low'!F43/10000</f>
        <v>1.379975</v>
      </c>
      <c r="G41">
        <f>GBPUSDSpot!$C43+'GBPUSDPoints-Low'!G43/10000</f>
        <v>1.381726</v>
      </c>
      <c r="H41">
        <f>GBPUSDSpot!$C43+'GBPUSDPoints-Low'!H43/10000</f>
        <v>1.3832410000000002</v>
      </c>
      <c r="I41">
        <f>GBPUSDSpot!$C43+'GBPUSDPoints-Low'!I43/10000</f>
        <v>1.3851599999999999</v>
      </c>
      <c r="J41">
        <f>GBPUSDSpot!$C43+'GBPUSDPoints-Low'!J43/10000</f>
        <v>1.3869100000000001</v>
      </c>
      <c r="K41">
        <f>GBPUSDSpot!$C43+'GBPUSDPoints-Low'!K43/10000</f>
        <v>1.3885000000000001</v>
      </c>
      <c r="L41">
        <f>GBPUSDSpot!$C43+'GBPUSDPoints-Low'!L43/10000</f>
        <v>1.3904750000000001</v>
      </c>
      <c r="M41">
        <f>GBPUSDSpot!$C43+'GBPUSDPoints-Low'!M43/10000</f>
        <v>1.3921870000000001</v>
      </c>
      <c r="N41">
        <f>GBPUSDSpot!$C43+'GBPUSDPoints-Low'!N43/10000</f>
        <v>1.393804</v>
      </c>
      <c r="O41">
        <f>GBPUSDSpot!$C43+'GBPUSDPoints-Low'!O43/10000</f>
        <v>1.39622</v>
      </c>
      <c r="P41">
        <f>GBPUSDSpot!$C43+'GBPUSDPoints-Low'!P43/10000</f>
        <v>1.397921</v>
      </c>
    </row>
    <row r="42" spans="1:16" x14ac:dyDescent="0.2">
      <c r="A42" s="33">
        <f>'GBPUSDPoints-Low'!A44</f>
        <v>43142</v>
      </c>
      <c r="B42">
        <f>GBPUSDSpot!$C44+'GBPUSDPoints-Low'!B44/10000</f>
        <v>1.376846</v>
      </c>
      <c r="C42">
        <f>GBPUSDSpot!$C44+'GBPUSDPoints-Low'!C44/10000</f>
        <v>1.3772010000000001</v>
      </c>
      <c r="D42">
        <f>GBPUSDSpot!$C44+'GBPUSDPoints-Low'!D44/10000</f>
        <v>1.377578</v>
      </c>
      <c r="E42">
        <f>GBPUSDSpot!$C44+'GBPUSDPoints-Low'!E44/10000</f>
        <v>1.3779400000000002</v>
      </c>
      <c r="F42">
        <f>GBPUSDSpot!$C44+'GBPUSDPoints-Low'!F44/10000</f>
        <v>1.379975</v>
      </c>
      <c r="G42">
        <f>GBPUSDSpot!$C44+'GBPUSDPoints-Low'!G44/10000</f>
        <v>1.381726</v>
      </c>
      <c r="H42">
        <f>GBPUSDSpot!$C44+'GBPUSDPoints-Low'!H44/10000</f>
        <v>1.3832410000000002</v>
      </c>
      <c r="I42">
        <f>GBPUSDSpot!$C44+'GBPUSDPoints-Low'!I44/10000</f>
        <v>1.3851599999999999</v>
      </c>
      <c r="J42">
        <f>GBPUSDSpot!$C44+'GBPUSDPoints-Low'!J44/10000</f>
        <v>1.3869100000000001</v>
      </c>
      <c r="K42">
        <f>GBPUSDSpot!$C44+'GBPUSDPoints-Low'!K44/10000</f>
        <v>1.3885000000000001</v>
      </c>
      <c r="L42">
        <f>GBPUSDSpot!$C44+'GBPUSDPoints-Low'!L44/10000</f>
        <v>1.3904750000000001</v>
      </c>
      <c r="M42">
        <f>GBPUSDSpot!$C44+'GBPUSDPoints-Low'!M44/10000</f>
        <v>1.3921870000000001</v>
      </c>
      <c r="N42">
        <f>GBPUSDSpot!$C44+'GBPUSDPoints-Low'!N44/10000</f>
        <v>1.393804</v>
      </c>
      <c r="O42">
        <f>GBPUSDSpot!$C44+'GBPUSDPoints-Low'!O44/10000</f>
        <v>1.39622</v>
      </c>
      <c r="P42">
        <f>GBPUSDSpot!$C44+'GBPUSDPoints-Low'!P44/10000</f>
        <v>1.397921</v>
      </c>
    </row>
    <row r="43" spans="1:16" x14ac:dyDescent="0.2">
      <c r="A43" s="33">
        <f>'GBPUSDPoints-Low'!A45</f>
        <v>43143</v>
      </c>
      <c r="B43">
        <f>GBPUSDSpot!$C45+'GBPUSDPoints-Low'!B45/10000</f>
        <v>1.3799539999999999</v>
      </c>
      <c r="C43">
        <f>GBPUSDSpot!$C45+'GBPUSDPoints-Low'!C45/10000</f>
        <v>1.3803219999999998</v>
      </c>
      <c r="D43">
        <f>GBPUSDSpot!$C45+'GBPUSDPoints-Low'!D45/10000</f>
        <v>1.380698</v>
      </c>
      <c r="E43">
        <f>GBPUSDSpot!$C45+'GBPUSDPoints-Low'!E45/10000</f>
        <v>1.381065</v>
      </c>
      <c r="F43">
        <f>GBPUSDSpot!$C45+'GBPUSDPoints-Low'!F45/10000</f>
        <v>1.3831879999999999</v>
      </c>
      <c r="G43">
        <f>GBPUSDSpot!$C45+'GBPUSDPoints-Low'!G45/10000</f>
        <v>1.384949</v>
      </c>
      <c r="H43">
        <f>GBPUSDSpot!$C45+'GBPUSDPoints-Low'!H45/10000</f>
        <v>1.3865699999999999</v>
      </c>
      <c r="I43">
        <f>GBPUSDSpot!$C45+'GBPUSDPoints-Low'!I45/10000</f>
        <v>1.388501</v>
      </c>
      <c r="J43">
        <f>GBPUSDSpot!$C45+'GBPUSDPoints-Low'!J45/10000</f>
        <v>1.3901509999999999</v>
      </c>
      <c r="K43">
        <f>GBPUSDSpot!$C45+'GBPUSDPoints-Low'!K45/10000</f>
        <v>1.3918779999999999</v>
      </c>
      <c r="L43">
        <f>GBPUSDSpot!$C45+'GBPUSDPoints-Low'!L45/10000</f>
        <v>1.393818</v>
      </c>
      <c r="M43">
        <f>GBPUSDSpot!$C45+'GBPUSDPoints-Low'!M45/10000</f>
        <v>1.395502</v>
      </c>
      <c r="N43">
        <f>GBPUSDSpot!$C45+'GBPUSDPoints-Low'!N45/10000</f>
        <v>1.3972099999999998</v>
      </c>
      <c r="O43">
        <f>GBPUSDSpot!$C45+'GBPUSDPoints-Low'!O45/10000</f>
        <v>1.3995949999999999</v>
      </c>
      <c r="P43">
        <f>GBPUSDSpot!$C45+'GBPUSDPoints-Low'!P45/10000</f>
        <v>1.4014519999999999</v>
      </c>
    </row>
    <row r="44" spans="1:16" x14ac:dyDescent="0.2">
      <c r="A44" s="33">
        <f>'GBPUSDPoints-Low'!A46</f>
        <v>43144</v>
      </c>
      <c r="B44">
        <f>GBPUSDSpot!$C46+'GBPUSDPoints-Low'!B46/10000</f>
        <v>1.3820379999999999</v>
      </c>
      <c r="C44">
        <f>GBPUSDSpot!$C46+'GBPUSDPoints-Low'!C46/10000</f>
        <v>1.3824079999999999</v>
      </c>
      <c r="D44">
        <f>GBPUSDSpot!$C46+'GBPUSDPoints-Low'!D46/10000</f>
        <v>1.3827609999999999</v>
      </c>
      <c r="E44">
        <f>GBPUSDSpot!$C46+'GBPUSDPoints-Low'!E46/10000</f>
        <v>1.383116</v>
      </c>
      <c r="F44">
        <f>GBPUSDSpot!$C46+'GBPUSDPoints-Low'!F46/10000</f>
        <v>1.385265</v>
      </c>
      <c r="G44">
        <f>GBPUSDSpot!$C46+'GBPUSDPoints-Low'!G46/10000</f>
        <v>1.38693</v>
      </c>
      <c r="H44">
        <f>GBPUSDSpot!$C46+'GBPUSDPoints-Low'!H46/10000</f>
        <v>1.388555</v>
      </c>
      <c r="I44">
        <f>GBPUSDSpot!$C46+'GBPUSDPoints-Low'!I46/10000</f>
        <v>1.3905419999999999</v>
      </c>
      <c r="J44">
        <f>GBPUSDSpot!$C46+'GBPUSDPoints-Low'!J46/10000</f>
        <v>1.3922539999999999</v>
      </c>
      <c r="K44">
        <f>GBPUSDSpot!$C46+'GBPUSDPoints-Low'!K46/10000</f>
        <v>1.3940759999999999</v>
      </c>
      <c r="L44">
        <f>GBPUSDSpot!$C46+'GBPUSDPoints-Low'!L46/10000</f>
        <v>1.395915</v>
      </c>
      <c r="M44">
        <f>GBPUSDSpot!$C46+'GBPUSDPoints-Low'!M46/10000</f>
        <v>1.39767</v>
      </c>
      <c r="N44">
        <f>GBPUSDSpot!$C46+'GBPUSDPoints-Low'!N46/10000</f>
        <v>1.399438</v>
      </c>
      <c r="O44">
        <f>GBPUSDSpot!$C46+'GBPUSDPoints-Low'!O46/10000</f>
        <v>1.4017039999999998</v>
      </c>
      <c r="P44">
        <f>GBPUSDSpot!$C46+'GBPUSDPoints-Low'!P46/10000</f>
        <v>1.4034529999999998</v>
      </c>
    </row>
    <row r="45" spans="1:16" x14ac:dyDescent="0.2">
      <c r="A45" s="33">
        <f>'GBPUSDPoints-Low'!A47</f>
        <v>43145</v>
      </c>
      <c r="B45">
        <f>GBPUSDSpot!$C47+'GBPUSDPoints-Low'!B47/10000</f>
        <v>1.3803259999999999</v>
      </c>
      <c r="C45">
        <f>GBPUSDSpot!$C47+'GBPUSDPoints-Low'!C47/10000</f>
        <v>1.3806969999999998</v>
      </c>
      <c r="D45">
        <f>GBPUSDSpot!$C47+'GBPUSDPoints-Low'!D47/10000</f>
        <v>1.3810559999999998</v>
      </c>
      <c r="E45">
        <f>GBPUSDSpot!$C47+'GBPUSDPoints-Low'!E47/10000</f>
        <v>1.3814119999999999</v>
      </c>
      <c r="F45">
        <f>GBPUSDSpot!$C47+'GBPUSDPoints-Low'!F47/10000</f>
        <v>1.3835099999999998</v>
      </c>
      <c r="G45">
        <f>GBPUSDSpot!$C47+'GBPUSDPoints-Low'!G47/10000</f>
        <v>1.3852139999999999</v>
      </c>
      <c r="H45">
        <f>GBPUSDSpot!$C47+'GBPUSDPoints-Low'!H47/10000</f>
        <v>1.3868529999999999</v>
      </c>
      <c r="I45">
        <f>GBPUSDSpot!$C47+'GBPUSDPoints-Low'!I47/10000</f>
        <v>1.3888109999999998</v>
      </c>
      <c r="J45">
        <f>GBPUSDSpot!$C47+'GBPUSDPoints-Low'!J47/10000</f>
        <v>1.3905669999999999</v>
      </c>
      <c r="K45">
        <f>GBPUSDSpot!$C47+'GBPUSDPoints-Low'!K47/10000</f>
        <v>1.3923059999999998</v>
      </c>
      <c r="L45">
        <f>GBPUSDSpot!$C47+'GBPUSDPoints-Low'!L47/10000</f>
        <v>1.3942199999999998</v>
      </c>
      <c r="M45">
        <f>GBPUSDSpot!$C47+'GBPUSDPoints-Low'!M47/10000</f>
        <v>1.3959699999999999</v>
      </c>
      <c r="N45">
        <f>GBPUSDSpot!$C47+'GBPUSDPoints-Low'!N47/10000</f>
        <v>1.39767</v>
      </c>
      <c r="O45">
        <f>GBPUSDSpot!$C47+'GBPUSDPoints-Low'!O47/10000</f>
        <v>1.3999899999999998</v>
      </c>
      <c r="P45">
        <f>GBPUSDSpot!$C47+'GBPUSDPoints-Low'!P47/10000</f>
        <v>1.4018009999999999</v>
      </c>
    </row>
    <row r="46" spans="1:16" x14ac:dyDescent="0.2">
      <c r="A46" s="33">
        <f>'GBPUSDPoints-Low'!A48</f>
        <v>43146</v>
      </c>
      <c r="B46">
        <f>GBPUSDSpot!$C48+'GBPUSDPoints-Low'!B48/10000</f>
        <v>1.3977249999999999</v>
      </c>
      <c r="C46">
        <f>GBPUSDSpot!$C48+'GBPUSDPoints-Low'!C48/10000</f>
        <v>1.398096</v>
      </c>
      <c r="D46">
        <f>GBPUSDSpot!$C48+'GBPUSDPoints-Low'!D48/10000</f>
        <v>1.39845</v>
      </c>
      <c r="E46">
        <f>GBPUSDSpot!$C48+'GBPUSDPoints-Low'!E48/10000</f>
        <v>1.3988039999999999</v>
      </c>
      <c r="F46">
        <f>GBPUSDSpot!$C48+'GBPUSDPoints-Low'!F48/10000</f>
        <v>1.4009499999999999</v>
      </c>
      <c r="G46">
        <f>GBPUSDSpot!$C48+'GBPUSDPoints-Low'!G48/10000</f>
        <v>1.40269</v>
      </c>
      <c r="H46">
        <f>GBPUSDSpot!$C48+'GBPUSDPoints-Low'!H48/10000</f>
        <v>1.4043749999999999</v>
      </c>
      <c r="I46">
        <f>GBPUSDSpot!$C48+'GBPUSDPoints-Low'!I48/10000</f>
        <v>1.4063429999999999</v>
      </c>
      <c r="J46">
        <f>GBPUSDSpot!$C48+'GBPUSDPoints-Low'!J48/10000</f>
        <v>1.4081569999999999</v>
      </c>
      <c r="K46">
        <f>GBPUSDSpot!$C48+'GBPUSDPoints-Low'!K48/10000</f>
        <v>1.40994</v>
      </c>
      <c r="L46">
        <f>GBPUSDSpot!$C48+'GBPUSDPoints-Low'!L48/10000</f>
        <v>1.411956</v>
      </c>
      <c r="M46">
        <f>GBPUSDSpot!$C48+'GBPUSDPoints-Low'!M48/10000</f>
        <v>1.4137649999999999</v>
      </c>
      <c r="N46">
        <f>GBPUSDSpot!$C48+'GBPUSDPoints-Low'!N48/10000</f>
        <v>1.41561</v>
      </c>
      <c r="O46">
        <f>GBPUSDSpot!$C48+'GBPUSDPoints-Low'!O48/10000</f>
        <v>1.418034</v>
      </c>
      <c r="P46">
        <f>GBPUSDSpot!$C48+'GBPUSDPoints-Low'!P48/10000</f>
        <v>1.4200269999999999</v>
      </c>
    </row>
    <row r="47" spans="1:16" x14ac:dyDescent="0.2">
      <c r="A47" s="33">
        <f>'GBPUSDPoints-Low'!A49</f>
        <v>43147</v>
      </c>
      <c r="B47">
        <f>GBPUSDSpot!$C49+'GBPUSDPoints-Low'!B49/10000</f>
        <v>1.4000239999999999</v>
      </c>
      <c r="C47">
        <f>GBPUSDSpot!$C49+'GBPUSDPoints-Low'!C49/10000</f>
        <v>1.4003919999999999</v>
      </c>
      <c r="D47">
        <f>GBPUSDSpot!$C49+'GBPUSDPoints-Low'!D49/10000</f>
        <v>1.4007419999999999</v>
      </c>
      <c r="E47">
        <f>GBPUSDSpot!$C49+'GBPUSDPoints-Low'!E49/10000</f>
        <v>1.4010939999999998</v>
      </c>
      <c r="F47">
        <f>GBPUSDSpot!$C49+'GBPUSDPoints-Low'!F49/10000</f>
        <v>1.403249</v>
      </c>
      <c r="G47">
        <f>GBPUSDSpot!$C49+'GBPUSDPoints-Low'!G49/10000</f>
        <v>1.4050049999999998</v>
      </c>
      <c r="H47">
        <f>GBPUSDSpot!$C49+'GBPUSDPoints-Low'!H49/10000</f>
        <v>1.4066349999999999</v>
      </c>
      <c r="I47">
        <f>GBPUSDSpot!$C49+'GBPUSDPoints-Low'!I49/10000</f>
        <v>1.4086529999999999</v>
      </c>
      <c r="J47">
        <f>GBPUSDSpot!$C49+'GBPUSDPoints-Low'!J49/10000</f>
        <v>1.4104889999999999</v>
      </c>
      <c r="K47">
        <f>GBPUSDSpot!$C49+'GBPUSDPoints-Low'!K49/10000</f>
        <v>1.4122749999999999</v>
      </c>
      <c r="L47">
        <f>GBPUSDSpot!$C49+'GBPUSDPoints-Low'!L49/10000</f>
        <v>1.414447</v>
      </c>
      <c r="M47">
        <f>GBPUSDSpot!$C49+'GBPUSDPoints-Low'!M49/10000</f>
        <v>1.4161899999999998</v>
      </c>
      <c r="N47">
        <f>GBPUSDSpot!$C49+'GBPUSDPoints-Low'!N49/10000</f>
        <v>1.4179759999999999</v>
      </c>
      <c r="O47">
        <f>GBPUSDSpot!$C49+'GBPUSDPoints-Low'!O49/10000</f>
        <v>1.420625</v>
      </c>
      <c r="P47">
        <f>GBPUSDSpot!$C49+'GBPUSDPoints-Low'!P49/10000</f>
        <v>1.42238</v>
      </c>
    </row>
    <row r="48" spans="1:16" x14ac:dyDescent="0.2">
      <c r="A48" s="33">
        <f>'GBPUSDPoints-Low'!A50</f>
        <v>43148</v>
      </c>
      <c r="B48">
        <f>GBPUSDSpot!$C50+'GBPUSDPoints-Low'!B50/10000</f>
        <v>1.4000239999999999</v>
      </c>
      <c r="C48">
        <f>GBPUSDSpot!$C50+'GBPUSDPoints-Low'!C50/10000</f>
        <v>1.4003919999999999</v>
      </c>
      <c r="D48">
        <f>GBPUSDSpot!$C50+'GBPUSDPoints-Low'!D50/10000</f>
        <v>1.4007419999999999</v>
      </c>
      <c r="E48">
        <f>GBPUSDSpot!$C50+'GBPUSDPoints-Low'!E50/10000</f>
        <v>1.4010939999999998</v>
      </c>
      <c r="F48">
        <f>GBPUSDSpot!$C50+'GBPUSDPoints-Low'!F50/10000</f>
        <v>1.403249</v>
      </c>
      <c r="G48">
        <f>GBPUSDSpot!$C50+'GBPUSDPoints-Low'!G50/10000</f>
        <v>1.4050049999999998</v>
      </c>
      <c r="H48">
        <f>GBPUSDSpot!$C50+'GBPUSDPoints-Low'!H50/10000</f>
        <v>1.4066349999999999</v>
      </c>
      <c r="I48">
        <f>GBPUSDSpot!$C50+'GBPUSDPoints-Low'!I50/10000</f>
        <v>1.4086529999999999</v>
      </c>
      <c r="J48">
        <f>GBPUSDSpot!$C50+'GBPUSDPoints-Low'!J50/10000</f>
        <v>1.4104889999999999</v>
      </c>
      <c r="K48">
        <f>GBPUSDSpot!$C50+'GBPUSDPoints-Low'!K50/10000</f>
        <v>1.4122749999999999</v>
      </c>
      <c r="L48">
        <f>GBPUSDSpot!$C50+'GBPUSDPoints-Low'!L50/10000</f>
        <v>1.414447</v>
      </c>
      <c r="M48">
        <f>GBPUSDSpot!$C50+'GBPUSDPoints-Low'!M50/10000</f>
        <v>1.4161899999999998</v>
      </c>
      <c r="N48">
        <f>GBPUSDSpot!$C50+'GBPUSDPoints-Low'!N50/10000</f>
        <v>1.4179759999999999</v>
      </c>
      <c r="O48">
        <f>GBPUSDSpot!$C50+'GBPUSDPoints-Low'!O50/10000</f>
        <v>1.420625</v>
      </c>
      <c r="P48">
        <f>GBPUSDSpot!$C50+'GBPUSDPoints-Low'!P50/10000</f>
        <v>1.42238</v>
      </c>
    </row>
    <row r="49" spans="1:16" x14ac:dyDescent="0.2">
      <c r="A49" s="33">
        <f>'GBPUSDPoints-Low'!A51</f>
        <v>43149</v>
      </c>
      <c r="B49">
        <f>GBPUSDSpot!$C51+'GBPUSDPoints-Low'!B51/10000</f>
        <v>1.4000239999999999</v>
      </c>
      <c r="C49">
        <f>GBPUSDSpot!$C51+'GBPUSDPoints-Low'!C51/10000</f>
        <v>1.4003919999999999</v>
      </c>
      <c r="D49">
        <f>GBPUSDSpot!$C51+'GBPUSDPoints-Low'!D51/10000</f>
        <v>1.4007419999999999</v>
      </c>
      <c r="E49">
        <f>GBPUSDSpot!$C51+'GBPUSDPoints-Low'!E51/10000</f>
        <v>1.4010939999999998</v>
      </c>
      <c r="F49">
        <f>GBPUSDSpot!$C51+'GBPUSDPoints-Low'!F51/10000</f>
        <v>1.403249</v>
      </c>
      <c r="G49">
        <f>GBPUSDSpot!$C51+'GBPUSDPoints-Low'!G51/10000</f>
        <v>1.4050049999999998</v>
      </c>
      <c r="H49">
        <f>GBPUSDSpot!$C51+'GBPUSDPoints-Low'!H51/10000</f>
        <v>1.4066349999999999</v>
      </c>
      <c r="I49">
        <f>GBPUSDSpot!$C51+'GBPUSDPoints-Low'!I51/10000</f>
        <v>1.4086529999999999</v>
      </c>
      <c r="J49">
        <f>GBPUSDSpot!$C51+'GBPUSDPoints-Low'!J51/10000</f>
        <v>1.4104889999999999</v>
      </c>
      <c r="K49">
        <f>GBPUSDSpot!$C51+'GBPUSDPoints-Low'!K51/10000</f>
        <v>1.4122749999999999</v>
      </c>
      <c r="L49">
        <f>GBPUSDSpot!$C51+'GBPUSDPoints-Low'!L51/10000</f>
        <v>1.414447</v>
      </c>
      <c r="M49">
        <f>GBPUSDSpot!$C51+'GBPUSDPoints-Low'!M51/10000</f>
        <v>1.4161899999999998</v>
      </c>
      <c r="N49">
        <f>GBPUSDSpot!$C51+'GBPUSDPoints-Low'!N51/10000</f>
        <v>1.4179759999999999</v>
      </c>
      <c r="O49">
        <f>GBPUSDSpot!$C51+'GBPUSDPoints-Low'!O51/10000</f>
        <v>1.420625</v>
      </c>
      <c r="P49">
        <f>GBPUSDSpot!$C51+'GBPUSDPoints-Low'!P51/10000</f>
        <v>1.42238</v>
      </c>
    </row>
    <row r="50" spans="1:16" x14ac:dyDescent="0.2">
      <c r="A50" s="33">
        <f>'GBPUSDPoints-Low'!A52</f>
        <v>43150</v>
      </c>
      <c r="B50">
        <f>GBPUSDSpot!$C52+'GBPUSDPoints-Low'!B52/10000</f>
        <v>1.3962189999999999</v>
      </c>
      <c r="C50">
        <f>GBPUSDSpot!$C52+'GBPUSDPoints-Low'!C52/10000</f>
        <v>1.3965809999999999</v>
      </c>
      <c r="D50">
        <f>GBPUSDSpot!$C52+'GBPUSDPoints-Low'!D52/10000</f>
        <v>1.3969279999999999</v>
      </c>
      <c r="E50">
        <f>GBPUSDSpot!$C52+'GBPUSDPoints-Low'!E52/10000</f>
        <v>1.39727</v>
      </c>
      <c r="F50">
        <f>GBPUSDSpot!$C52+'GBPUSDPoints-Low'!F52/10000</f>
        <v>1.399465</v>
      </c>
      <c r="G50">
        <f>GBPUSDSpot!$C52+'GBPUSDPoints-Low'!G52/10000</f>
        <v>1.4011119999999999</v>
      </c>
      <c r="H50">
        <f>GBPUSDSpot!$C52+'GBPUSDPoints-Low'!H52/10000</f>
        <v>1.4027919999999998</v>
      </c>
      <c r="I50">
        <f>GBPUSDSpot!$C52+'GBPUSDPoints-Low'!I52/10000</f>
        <v>1.4048939999999999</v>
      </c>
      <c r="J50">
        <f>GBPUSDSpot!$C52+'GBPUSDPoints-Low'!J52/10000</f>
        <v>1.4066269999999998</v>
      </c>
      <c r="K50">
        <f>GBPUSDSpot!$C52+'GBPUSDPoints-Low'!K52/10000</f>
        <v>1.408412</v>
      </c>
      <c r="L50">
        <f>GBPUSDSpot!$C52+'GBPUSDPoints-Low'!L52/10000</f>
        <v>1.410512</v>
      </c>
      <c r="M50">
        <f>GBPUSDSpot!$C52+'GBPUSDPoints-Low'!M52/10000</f>
        <v>1.4123299999999999</v>
      </c>
      <c r="N50">
        <f>GBPUSDSpot!$C52+'GBPUSDPoints-Low'!N52/10000</f>
        <v>1.41411</v>
      </c>
      <c r="O50">
        <f>GBPUSDSpot!$C52+'GBPUSDPoints-Low'!O52/10000</f>
        <v>1.41672</v>
      </c>
      <c r="P50">
        <f>GBPUSDSpot!$C52+'GBPUSDPoints-Low'!P52/10000</f>
        <v>1.41855</v>
      </c>
    </row>
    <row r="51" spans="1:16" x14ac:dyDescent="0.2">
      <c r="A51" s="33">
        <f>'GBPUSDPoints-Low'!A53</f>
        <v>43151</v>
      </c>
      <c r="B51">
        <f>GBPUSDSpot!$C53+'GBPUSDPoints-Low'!B53/10000</f>
        <v>1.3935200000000001</v>
      </c>
      <c r="C51">
        <f>GBPUSDSpot!$C53+'GBPUSDPoints-Low'!C53/10000</f>
        <v>1.3938729999999999</v>
      </c>
      <c r="D51">
        <f>GBPUSDSpot!$C53+'GBPUSDPoints-Low'!D53/10000</f>
        <v>1.394226</v>
      </c>
      <c r="E51">
        <f>GBPUSDSpot!$C53+'GBPUSDPoints-Low'!E53/10000</f>
        <v>1.3945719999999999</v>
      </c>
      <c r="F51">
        <f>GBPUSDSpot!$C53+'GBPUSDPoints-Low'!F53/10000</f>
        <v>1.3967700000000001</v>
      </c>
      <c r="G51">
        <f>GBPUSDSpot!$C53+'GBPUSDPoints-Low'!G53/10000</f>
        <v>1.3984049999999999</v>
      </c>
      <c r="H51">
        <f>GBPUSDSpot!$C53+'GBPUSDPoints-Low'!H53/10000</f>
        <v>1.400067</v>
      </c>
      <c r="I51">
        <f>GBPUSDSpot!$C53+'GBPUSDPoints-Low'!I53/10000</f>
        <v>1.402136</v>
      </c>
      <c r="J51">
        <f>GBPUSDSpot!$C53+'GBPUSDPoints-Low'!J53/10000</f>
        <v>1.4038729999999999</v>
      </c>
      <c r="K51">
        <f>GBPUSDSpot!$C53+'GBPUSDPoints-Low'!K53/10000</f>
        <v>1.4057500000000001</v>
      </c>
      <c r="L51">
        <f>GBPUSDSpot!$C53+'GBPUSDPoints-Low'!L53/10000</f>
        <v>1.4077</v>
      </c>
      <c r="M51">
        <f>GBPUSDSpot!$C53+'GBPUSDPoints-Low'!M53/10000</f>
        <v>1.4096009999999999</v>
      </c>
      <c r="N51">
        <f>GBPUSDSpot!$C53+'GBPUSDPoints-Low'!N53/10000</f>
        <v>1.4114469999999999</v>
      </c>
      <c r="O51">
        <f>GBPUSDSpot!$C53+'GBPUSDPoints-Low'!O53/10000</f>
        <v>1.4138999999999999</v>
      </c>
      <c r="P51">
        <f>GBPUSDSpot!$C53+'GBPUSDPoints-Low'!P53/10000</f>
        <v>1.4157999999999999</v>
      </c>
    </row>
    <row r="52" spans="1:16" x14ac:dyDescent="0.2">
      <c r="A52" s="33">
        <f>'GBPUSDPoints-Low'!A54</f>
        <v>43152</v>
      </c>
      <c r="B52">
        <f>GBPUSDSpot!$C54+'GBPUSDPoints-Low'!B54/10000</f>
        <v>1.3908500000000001</v>
      </c>
      <c r="C52">
        <f>GBPUSDSpot!$C54+'GBPUSDPoints-Low'!C54/10000</f>
        <v>1.3911980000000002</v>
      </c>
      <c r="D52">
        <f>GBPUSDSpot!$C54+'GBPUSDPoints-Low'!D54/10000</f>
        <v>1.391559</v>
      </c>
      <c r="E52">
        <f>GBPUSDSpot!$C54+'GBPUSDPoints-Low'!E54/10000</f>
        <v>1.3919160000000002</v>
      </c>
      <c r="F52">
        <f>GBPUSDSpot!$C54+'GBPUSDPoints-Low'!F54/10000</f>
        <v>1.3940860000000002</v>
      </c>
      <c r="G52">
        <f>GBPUSDSpot!$C54+'GBPUSDPoints-Low'!G54/10000</f>
        <v>1.3957900000000001</v>
      </c>
      <c r="H52">
        <f>GBPUSDSpot!$C54+'GBPUSDPoints-Low'!H54/10000</f>
        <v>1.397475</v>
      </c>
      <c r="I52">
        <f>GBPUSDSpot!$C54+'GBPUSDPoints-Low'!I54/10000</f>
        <v>1.39954</v>
      </c>
      <c r="J52">
        <f>GBPUSDSpot!$C54+'GBPUSDPoints-Low'!J54/10000</f>
        <v>1.401346</v>
      </c>
      <c r="K52">
        <f>GBPUSDSpot!$C54+'GBPUSDPoints-Low'!K54/10000</f>
        <v>1.40316</v>
      </c>
      <c r="L52">
        <f>GBPUSDSpot!$C54+'GBPUSDPoints-Low'!L54/10000</f>
        <v>1.4052</v>
      </c>
      <c r="M52">
        <f>GBPUSDSpot!$C54+'GBPUSDPoints-Low'!M54/10000</f>
        <v>1.407065</v>
      </c>
      <c r="N52">
        <f>GBPUSDSpot!$C54+'GBPUSDPoints-Low'!N54/10000</f>
        <v>1.4089050000000001</v>
      </c>
      <c r="O52">
        <f>GBPUSDSpot!$C54+'GBPUSDPoints-Low'!O54/10000</f>
        <v>1.411314</v>
      </c>
      <c r="P52">
        <f>GBPUSDSpot!$C54+'GBPUSDPoints-Low'!P54/10000</f>
        <v>1.4133260000000001</v>
      </c>
    </row>
    <row r="53" spans="1:16" x14ac:dyDescent="0.2">
      <c r="A53" s="33">
        <f>'GBPUSDPoints-Low'!A55</f>
        <v>43153</v>
      </c>
      <c r="B53">
        <f>GBPUSDSpot!$C55+'GBPUSDPoints-Low'!B55/10000</f>
        <v>1.3860479999999999</v>
      </c>
      <c r="C53">
        <f>GBPUSDSpot!$C55+'GBPUSDPoints-Low'!C55/10000</f>
        <v>1.3863949999999998</v>
      </c>
      <c r="D53">
        <f>GBPUSDSpot!$C55+'GBPUSDPoints-Low'!D55/10000</f>
        <v>1.3867419999999999</v>
      </c>
      <c r="E53">
        <f>GBPUSDSpot!$C55+'GBPUSDPoints-Low'!E55/10000</f>
        <v>1.38713</v>
      </c>
      <c r="F53">
        <f>GBPUSDSpot!$C55+'GBPUSDPoints-Low'!F55/10000</f>
        <v>1.3893099999999998</v>
      </c>
      <c r="G53">
        <f>GBPUSDSpot!$C55+'GBPUSDPoints-Low'!G55/10000</f>
        <v>1.391025</v>
      </c>
      <c r="H53">
        <f>GBPUSDSpot!$C55+'GBPUSDPoints-Low'!H55/10000</f>
        <v>1.3926749999999999</v>
      </c>
      <c r="I53">
        <f>GBPUSDSpot!$C55+'GBPUSDPoints-Low'!I55/10000</f>
        <v>1.3946799999999999</v>
      </c>
      <c r="J53">
        <f>GBPUSDSpot!$C55+'GBPUSDPoints-Low'!J55/10000</f>
        <v>1.396576</v>
      </c>
      <c r="K53">
        <f>GBPUSDSpot!$C55+'GBPUSDPoints-Low'!K55/10000</f>
        <v>1.39825</v>
      </c>
      <c r="L53">
        <f>GBPUSDSpot!$C55+'GBPUSDPoints-Low'!L55/10000</f>
        <v>1.400318</v>
      </c>
      <c r="M53">
        <f>GBPUSDSpot!$C55+'GBPUSDPoints-Low'!M55/10000</f>
        <v>1.4021759999999999</v>
      </c>
      <c r="N53">
        <f>GBPUSDSpot!$C55+'GBPUSDPoints-Low'!N55/10000</f>
        <v>1.4040459999999999</v>
      </c>
      <c r="O53">
        <f>GBPUSDSpot!$C55+'GBPUSDPoints-Low'!O55/10000</f>
        <v>1.4065969999999999</v>
      </c>
      <c r="P53">
        <f>GBPUSDSpot!$C55+'GBPUSDPoints-Low'!P55/10000</f>
        <v>1.4084099999999999</v>
      </c>
    </row>
    <row r="54" spans="1:16" x14ac:dyDescent="0.2">
      <c r="A54" s="33">
        <f>'GBPUSDPoints-Low'!A56</f>
        <v>43154</v>
      </c>
      <c r="B54">
        <f>GBPUSDSpot!$C56+'GBPUSDPoints-Low'!B56/10000</f>
        <v>1.390841</v>
      </c>
      <c r="C54">
        <f>GBPUSDSpot!$C56+'GBPUSDPoints-Low'!C56/10000</f>
        <v>1.3911850000000001</v>
      </c>
      <c r="D54">
        <f>GBPUSDSpot!$C56+'GBPUSDPoints-Low'!D56/10000</f>
        <v>1.3915300000000002</v>
      </c>
      <c r="E54">
        <f>GBPUSDSpot!$C56+'GBPUSDPoints-Low'!E56/10000</f>
        <v>1.3919170000000001</v>
      </c>
      <c r="F54">
        <f>GBPUSDSpot!$C56+'GBPUSDPoints-Low'!F56/10000</f>
        <v>1.3940860000000002</v>
      </c>
      <c r="G54">
        <f>GBPUSDSpot!$C56+'GBPUSDPoints-Low'!G56/10000</f>
        <v>1.3958410000000001</v>
      </c>
      <c r="H54">
        <f>GBPUSDSpot!$C56+'GBPUSDPoints-Low'!H56/10000</f>
        <v>1.3974500000000001</v>
      </c>
      <c r="I54">
        <f>GBPUSDSpot!$C56+'GBPUSDPoints-Low'!I56/10000</f>
        <v>1.3993990000000001</v>
      </c>
      <c r="J54">
        <f>GBPUSDSpot!$C56+'GBPUSDPoints-Low'!J56/10000</f>
        <v>1.401165</v>
      </c>
      <c r="K54">
        <f>GBPUSDSpot!$C56+'GBPUSDPoints-Low'!K56/10000</f>
        <v>1.402825</v>
      </c>
      <c r="L54">
        <f>GBPUSDSpot!$C56+'GBPUSDPoints-Low'!L56/10000</f>
        <v>1.4049420000000001</v>
      </c>
      <c r="M54">
        <f>GBPUSDSpot!$C56+'GBPUSDPoints-Low'!M56/10000</f>
        <v>1.406657</v>
      </c>
      <c r="N54">
        <f>GBPUSDSpot!$C56+'GBPUSDPoints-Low'!N56/10000</f>
        <v>1.408452</v>
      </c>
      <c r="O54">
        <f>GBPUSDSpot!$C56+'GBPUSDPoints-Low'!O56/10000</f>
        <v>1.411</v>
      </c>
      <c r="P54">
        <f>GBPUSDSpot!$C56+'GBPUSDPoints-Low'!P56/10000</f>
        <v>1.4128000000000001</v>
      </c>
    </row>
    <row r="55" spans="1:16" x14ac:dyDescent="0.2">
      <c r="A55" s="33">
        <f>'GBPUSDPoints-Low'!A57</f>
        <v>43155</v>
      </c>
      <c r="B55">
        <f>GBPUSDSpot!$C57+'GBPUSDPoints-Low'!B57/10000</f>
        <v>1.390841</v>
      </c>
      <c r="C55">
        <f>GBPUSDSpot!$C57+'GBPUSDPoints-Low'!C57/10000</f>
        <v>1.3911850000000001</v>
      </c>
      <c r="D55">
        <f>GBPUSDSpot!$C57+'GBPUSDPoints-Low'!D57/10000</f>
        <v>1.3915300000000002</v>
      </c>
      <c r="E55">
        <f>GBPUSDSpot!$C57+'GBPUSDPoints-Low'!E57/10000</f>
        <v>1.3919170000000001</v>
      </c>
      <c r="F55">
        <f>GBPUSDSpot!$C57+'GBPUSDPoints-Low'!F57/10000</f>
        <v>1.3940860000000002</v>
      </c>
      <c r="G55">
        <f>GBPUSDSpot!$C57+'GBPUSDPoints-Low'!G57/10000</f>
        <v>1.3958410000000001</v>
      </c>
      <c r="H55">
        <f>GBPUSDSpot!$C57+'GBPUSDPoints-Low'!H57/10000</f>
        <v>1.3974500000000001</v>
      </c>
      <c r="I55">
        <f>GBPUSDSpot!$C57+'GBPUSDPoints-Low'!I57/10000</f>
        <v>1.3993990000000001</v>
      </c>
      <c r="J55">
        <f>GBPUSDSpot!$C57+'GBPUSDPoints-Low'!J57/10000</f>
        <v>1.401165</v>
      </c>
      <c r="K55">
        <f>GBPUSDSpot!$C57+'GBPUSDPoints-Low'!K57/10000</f>
        <v>1.402825</v>
      </c>
      <c r="L55">
        <f>GBPUSDSpot!$C57+'GBPUSDPoints-Low'!L57/10000</f>
        <v>1.4049420000000001</v>
      </c>
      <c r="M55">
        <f>GBPUSDSpot!$C57+'GBPUSDPoints-Low'!M57/10000</f>
        <v>1.406657</v>
      </c>
      <c r="N55">
        <f>GBPUSDSpot!$C57+'GBPUSDPoints-Low'!N57/10000</f>
        <v>1.408452</v>
      </c>
      <c r="O55">
        <f>GBPUSDSpot!$C57+'GBPUSDPoints-Low'!O57/10000</f>
        <v>1.411</v>
      </c>
      <c r="P55">
        <f>GBPUSDSpot!$C57+'GBPUSDPoints-Low'!P57/10000</f>
        <v>1.4128000000000001</v>
      </c>
    </row>
    <row r="56" spans="1:16" x14ac:dyDescent="0.2">
      <c r="A56" s="33">
        <f>'GBPUSDPoints-Low'!A58</f>
        <v>43156</v>
      </c>
      <c r="B56">
        <f>GBPUSDSpot!$C58+'GBPUSDPoints-Low'!B58/10000</f>
        <v>1.390841</v>
      </c>
      <c r="C56">
        <f>GBPUSDSpot!$C58+'GBPUSDPoints-Low'!C58/10000</f>
        <v>1.3911850000000001</v>
      </c>
      <c r="D56">
        <f>GBPUSDSpot!$C58+'GBPUSDPoints-Low'!D58/10000</f>
        <v>1.3915300000000002</v>
      </c>
      <c r="E56">
        <f>GBPUSDSpot!$C58+'GBPUSDPoints-Low'!E58/10000</f>
        <v>1.3919170000000001</v>
      </c>
      <c r="F56">
        <f>GBPUSDSpot!$C58+'GBPUSDPoints-Low'!F58/10000</f>
        <v>1.3940860000000002</v>
      </c>
      <c r="G56">
        <f>GBPUSDSpot!$C58+'GBPUSDPoints-Low'!G58/10000</f>
        <v>1.3958410000000001</v>
      </c>
      <c r="H56">
        <f>GBPUSDSpot!$C58+'GBPUSDPoints-Low'!H58/10000</f>
        <v>1.3974500000000001</v>
      </c>
      <c r="I56">
        <f>GBPUSDSpot!$C58+'GBPUSDPoints-Low'!I58/10000</f>
        <v>1.3993990000000001</v>
      </c>
      <c r="J56">
        <f>GBPUSDSpot!$C58+'GBPUSDPoints-Low'!J58/10000</f>
        <v>1.401165</v>
      </c>
      <c r="K56">
        <f>GBPUSDSpot!$C58+'GBPUSDPoints-Low'!K58/10000</f>
        <v>1.402825</v>
      </c>
      <c r="L56">
        <f>GBPUSDSpot!$C58+'GBPUSDPoints-Low'!L58/10000</f>
        <v>1.4049420000000001</v>
      </c>
      <c r="M56">
        <f>GBPUSDSpot!$C58+'GBPUSDPoints-Low'!M58/10000</f>
        <v>1.406657</v>
      </c>
      <c r="N56">
        <f>GBPUSDSpot!$C58+'GBPUSDPoints-Low'!N58/10000</f>
        <v>1.408452</v>
      </c>
      <c r="O56">
        <f>GBPUSDSpot!$C58+'GBPUSDPoints-Low'!O58/10000</f>
        <v>1.411</v>
      </c>
      <c r="P56">
        <f>GBPUSDSpot!$C58+'GBPUSDPoints-Low'!P58/10000</f>
        <v>1.4128000000000001</v>
      </c>
    </row>
    <row r="57" spans="1:16" x14ac:dyDescent="0.2">
      <c r="A57" s="33">
        <f>'GBPUSDPoints-Low'!A59</f>
        <v>43157</v>
      </c>
      <c r="B57">
        <f>GBPUSDSpot!$C59+'GBPUSDPoints-Low'!B59/10000</f>
        <v>1.393138</v>
      </c>
      <c r="C57">
        <f>GBPUSDSpot!$C59+'GBPUSDPoints-Low'!C59/10000</f>
        <v>1.393481</v>
      </c>
      <c r="D57">
        <f>GBPUSDSpot!$C59+'GBPUSDPoints-Low'!D59/10000</f>
        <v>1.393834</v>
      </c>
      <c r="E57">
        <f>GBPUSDSpot!$C59+'GBPUSDPoints-Low'!E59/10000</f>
        <v>1.3942240000000001</v>
      </c>
      <c r="F57">
        <f>GBPUSDSpot!$C59+'GBPUSDPoints-Low'!F59/10000</f>
        <v>1.3963719999999999</v>
      </c>
      <c r="G57">
        <f>GBPUSDSpot!$C59+'GBPUSDPoints-Low'!G59/10000</f>
        <v>1.3981350000000001</v>
      </c>
      <c r="H57">
        <f>GBPUSDSpot!$C59+'GBPUSDPoints-Low'!H59/10000</f>
        <v>1.399756</v>
      </c>
      <c r="I57">
        <f>GBPUSDSpot!$C59+'GBPUSDPoints-Low'!I59/10000</f>
        <v>1.4017300000000001</v>
      </c>
      <c r="J57">
        <f>GBPUSDSpot!$C59+'GBPUSDPoints-Low'!J59/10000</f>
        <v>1.4035440000000001</v>
      </c>
      <c r="K57">
        <f>GBPUSDSpot!$C59+'GBPUSDPoints-Low'!K59/10000</f>
        <v>1.40506</v>
      </c>
      <c r="L57">
        <f>GBPUSDSpot!$C59+'GBPUSDPoints-Low'!L59/10000</f>
        <v>1.4073450000000001</v>
      </c>
      <c r="M57">
        <f>GBPUSDSpot!$C59+'GBPUSDPoints-Low'!M59/10000</f>
        <v>1.4090420000000001</v>
      </c>
      <c r="N57">
        <f>GBPUSDSpot!$C59+'GBPUSDPoints-Low'!N59/10000</f>
        <v>1.4108309999999999</v>
      </c>
      <c r="O57">
        <f>GBPUSDSpot!$C59+'GBPUSDPoints-Low'!O59/10000</f>
        <v>1.4133519999999999</v>
      </c>
      <c r="P57">
        <f>GBPUSDSpot!$C59+'GBPUSDPoints-Low'!P59/10000</f>
        <v>1.415</v>
      </c>
    </row>
    <row r="58" spans="1:16" x14ac:dyDescent="0.2">
      <c r="A58" s="33">
        <f>'GBPUSDPoints-Low'!A60</f>
        <v>43158</v>
      </c>
      <c r="B58">
        <f>GBPUSDSpot!$C60+'GBPUSDPoints-Low'!B60/10000</f>
        <v>1.3861289999999999</v>
      </c>
      <c r="C58">
        <f>GBPUSDSpot!$C60+'GBPUSDPoints-Low'!C60/10000</f>
        <v>1.386455</v>
      </c>
      <c r="D58">
        <f>GBPUSDSpot!$C60+'GBPUSDPoints-Low'!D60/10000</f>
        <v>1.386819</v>
      </c>
      <c r="E58">
        <f>GBPUSDSpot!$C60+'GBPUSDPoints-Low'!E60/10000</f>
        <v>1.387316</v>
      </c>
      <c r="F58">
        <f>GBPUSDSpot!$C60+'GBPUSDPoints-Low'!F60/10000</f>
        <v>1.389578</v>
      </c>
      <c r="G58">
        <f>GBPUSDSpot!$C60+'GBPUSDPoints-Low'!G60/10000</f>
        <v>1.3912639999999998</v>
      </c>
      <c r="H58">
        <f>GBPUSDSpot!$C60+'GBPUSDPoints-Low'!H60/10000</f>
        <v>1.3928749999999999</v>
      </c>
      <c r="I58">
        <f>GBPUSDSpot!$C60+'GBPUSDPoints-Low'!I60/10000</f>
        <v>1.3949369999999999</v>
      </c>
      <c r="J58">
        <f>GBPUSDSpot!$C60+'GBPUSDPoints-Low'!J60/10000</f>
        <v>1.3967269999999998</v>
      </c>
      <c r="K58">
        <f>GBPUSDSpot!$C60+'GBPUSDPoints-Low'!K60/10000</f>
        <v>1.3982979999999998</v>
      </c>
      <c r="L58">
        <f>GBPUSDSpot!$C60+'GBPUSDPoints-Low'!L60/10000</f>
        <v>1.40049</v>
      </c>
      <c r="M58">
        <f>GBPUSDSpot!$C60+'GBPUSDPoints-Low'!M60/10000</f>
        <v>1.402237</v>
      </c>
      <c r="N58">
        <f>GBPUSDSpot!$C60+'GBPUSDPoints-Low'!N60/10000</f>
        <v>1.404085</v>
      </c>
      <c r="O58">
        <f>GBPUSDSpot!$C60+'GBPUSDPoints-Low'!O60/10000</f>
        <v>1.40655</v>
      </c>
      <c r="P58">
        <f>GBPUSDSpot!$C60+'GBPUSDPoints-Low'!P60/10000</f>
        <v>1.4081889999999999</v>
      </c>
    </row>
    <row r="59" spans="1:16" x14ac:dyDescent="0.2">
      <c r="A59" s="33">
        <f>'GBPUSDPoints-Low'!A61</f>
        <v>43159</v>
      </c>
      <c r="B59">
        <f>GBPUSDSpot!$C61+'GBPUSDPoints-Low'!B61/10000</f>
        <v>1.377478</v>
      </c>
      <c r="C59">
        <f>GBPUSDSpot!$C61+'GBPUSDPoints-Low'!C61/10000</f>
        <v>1.3778109999999999</v>
      </c>
      <c r="D59">
        <f>GBPUSDSpot!$C61+'GBPUSDPoints-Low'!D61/10000</f>
        <v>1.3781589999999999</v>
      </c>
      <c r="E59">
        <f>GBPUSDSpot!$C61+'GBPUSDPoints-Low'!E61/10000</f>
        <v>1.379318</v>
      </c>
      <c r="F59">
        <f>GBPUSDSpot!$C61+'GBPUSDPoints-Low'!F61/10000</f>
        <v>1.38103</v>
      </c>
      <c r="G59">
        <f>GBPUSDSpot!$C61+'GBPUSDPoints-Low'!G61/10000</f>
        <v>1.382725</v>
      </c>
      <c r="H59">
        <f>GBPUSDSpot!$C61+'GBPUSDPoints-Low'!H61/10000</f>
        <v>1.3846229999999999</v>
      </c>
      <c r="I59">
        <f>GBPUSDSpot!$C61+'GBPUSDPoints-Low'!I61/10000</f>
        <v>1.38646</v>
      </c>
      <c r="J59">
        <f>GBPUSDSpot!$C61+'GBPUSDPoints-Low'!J61/10000</f>
        <v>1.3883570000000001</v>
      </c>
      <c r="K59">
        <f>GBPUSDSpot!$C61+'GBPUSDPoints-Low'!K61/10000</f>
        <v>1.3902209999999999</v>
      </c>
      <c r="L59">
        <f>GBPUSDSpot!$C61+'GBPUSDPoints-Low'!L61/10000</f>
        <v>1.3921209999999999</v>
      </c>
      <c r="M59">
        <f>GBPUSDSpot!$C61+'GBPUSDPoints-Low'!M61/10000</f>
        <v>1.393977</v>
      </c>
      <c r="N59">
        <f>GBPUSDSpot!$C61+'GBPUSDPoints-Low'!N61/10000</f>
        <v>1.3964099999999999</v>
      </c>
      <c r="O59">
        <f>GBPUSDSpot!$C61+'GBPUSDPoints-Low'!O61/10000</f>
        <v>1.3982950000000001</v>
      </c>
      <c r="P59">
        <f>GBPUSDSpot!$C61+'GBPUSDPoints-Low'!P61/10000</f>
        <v>1.399996</v>
      </c>
    </row>
    <row r="60" spans="1:16" x14ac:dyDescent="0.2">
      <c r="A60" s="33">
        <f>'GBPUSDPoints-Low'!A62</f>
        <v>43160</v>
      </c>
      <c r="B60">
        <f>GBPUSDSpot!$C62+'GBPUSDPoints-Low'!B62/10000</f>
        <v>1.3714660000000001</v>
      </c>
      <c r="C60">
        <f>GBPUSDSpot!$C62+'GBPUSDPoints-Low'!C62/10000</f>
        <v>1.37178</v>
      </c>
      <c r="D60">
        <f>GBPUSDSpot!$C62+'GBPUSDPoints-Low'!D62/10000</f>
        <v>1.3721399999999999</v>
      </c>
      <c r="E60">
        <f>GBPUSDSpot!$C62+'GBPUSDPoints-Low'!E62/10000</f>
        <v>1.3733150000000001</v>
      </c>
      <c r="F60">
        <f>GBPUSDSpot!$C62+'GBPUSDPoints-Low'!F62/10000</f>
        <v>1.375024</v>
      </c>
      <c r="G60">
        <f>GBPUSDSpot!$C62+'GBPUSDPoints-Low'!G62/10000</f>
        <v>1.376706</v>
      </c>
      <c r="H60">
        <f>GBPUSDSpot!$C62+'GBPUSDPoints-Low'!H62/10000</f>
        <v>1.3786389999999999</v>
      </c>
      <c r="I60">
        <f>GBPUSDSpot!$C62+'GBPUSDPoints-Low'!I62/10000</f>
        <v>1.3804399999999999</v>
      </c>
      <c r="J60">
        <f>GBPUSDSpot!$C62+'GBPUSDPoints-Low'!J62/10000</f>
        <v>1.382199</v>
      </c>
      <c r="K60">
        <f>GBPUSDSpot!$C62+'GBPUSDPoints-Low'!K62/10000</f>
        <v>1.384153</v>
      </c>
      <c r="L60">
        <f>GBPUSDSpot!$C62+'GBPUSDPoints-Low'!L62/10000</f>
        <v>1.3859999999999999</v>
      </c>
      <c r="M60">
        <f>GBPUSDSpot!$C62+'GBPUSDPoints-Low'!M62/10000</f>
        <v>1.38774</v>
      </c>
      <c r="N60">
        <f>GBPUSDSpot!$C62+'GBPUSDPoints-Low'!N62/10000</f>
        <v>1.3903490000000001</v>
      </c>
      <c r="O60">
        <f>GBPUSDSpot!$C62+'GBPUSDPoints-Low'!O62/10000</f>
        <v>1.3920919999999999</v>
      </c>
      <c r="P60">
        <f>GBPUSDSpot!$C62+'GBPUSDPoints-Low'!P62/10000</f>
        <v>1.393777</v>
      </c>
    </row>
    <row r="61" spans="1:16" x14ac:dyDescent="0.2">
      <c r="A61" s="33">
        <f>'GBPUSDPoints-Low'!A63</f>
        <v>43161</v>
      </c>
      <c r="B61">
        <f>GBPUSDSpot!$C63+'GBPUSDPoints-Low'!B63/10000</f>
        <v>1.371775</v>
      </c>
      <c r="C61">
        <f>GBPUSDSpot!$C63+'GBPUSDPoints-Low'!C63/10000</f>
        <v>1.3720889999999999</v>
      </c>
      <c r="D61">
        <f>GBPUSDSpot!$C63+'GBPUSDPoints-Low'!D63/10000</f>
        <v>1.3724529999999999</v>
      </c>
      <c r="E61">
        <f>GBPUSDSpot!$C63+'GBPUSDPoints-Low'!E63/10000</f>
        <v>1.3736739999999998</v>
      </c>
      <c r="F61">
        <f>GBPUSDSpot!$C63+'GBPUSDPoints-Low'!F63/10000</f>
        <v>1.37554</v>
      </c>
      <c r="G61">
        <f>GBPUSDSpot!$C63+'GBPUSDPoints-Low'!G63/10000</f>
        <v>1.3770499999999999</v>
      </c>
      <c r="H61">
        <f>GBPUSDSpot!$C63+'GBPUSDPoints-Low'!H63/10000</f>
        <v>1.3789769999999999</v>
      </c>
      <c r="I61">
        <f>GBPUSDSpot!$C63+'GBPUSDPoints-Low'!I63/10000</f>
        <v>1.3807159999999998</v>
      </c>
      <c r="J61">
        <f>GBPUSDSpot!$C63+'GBPUSDPoints-Low'!J63/10000</f>
        <v>1.382387</v>
      </c>
      <c r="K61">
        <f>GBPUSDSpot!$C63+'GBPUSDPoints-Low'!K63/10000</f>
        <v>1.38432</v>
      </c>
      <c r="L61">
        <f>GBPUSDSpot!$C63+'GBPUSDPoints-Low'!L63/10000</f>
        <v>1.38609</v>
      </c>
      <c r="M61">
        <f>GBPUSDSpot!$C63+'GBPUSDPoints-Low'!M63/10000</f>
        <v>1.387769</v>
      </c>
      <c r="N61">
        <f>GBPUSDSpot!$C63+'GBPUSDPoints-Low'!N63/10000</f>
        <v>1.39025</v>
      </c>
      <c r="O61">
        <f>GBPUSDSpot!$C63+'GBPUSDPoints-Low'!O63/10000</f>
        <v>1.3920379999999999</v>
      </c>
      <c r="P61">
        <f>GBPUSDSpot!$C63+'GBPUSDPoints-Low'!P63/10000</f>
        <v>1.393648</v>
      </c>
    </row>
    <row r="62" spans="1:16" x14ac:dyDescent="0.2">
      <c r="A62" s="33">
        <f>'GBPUSDPoints-Low'!A64</f>
        <v>43162</v>
      </c>
      <c r="B62">
        <f>GBPUSDSpot!$C64+'GBPUSDPoints-Low'!B64/10000</f>
        <v>1.371775</v>
      </c>
      <c r="C62">
        <f>GBPUSDSpot!$C64+'GBPUSDPoints-Low'!C64/10000</f>
        <v>1.3720889999999999</v>
      </c>
      <c r="D62">
        <f>GBPUSDSpot!$C64+'GBPUSDPoints-Low'!D64/10000</f>
        <v>1.3724529999999999</v>
      </c>
      <c r="E62">
        <f>GBPUSDSpot!$C64+'GBPUSDPoints-Low'!E64/10000</f>
        <v>1.3736739999999998</v>
      </c>
      <c r="F62">
        <f>GBPUSDSpot!$C64+'GBPUSDPoints-Low'!F64/10000</f>
        <v>1.37554</v>
      </c>
      <c r="G62">
        <f>GBPUSDSpot!$C64+'GBPUSDPoints-Low'!G64/10000</f>
        <v>1.3770499999999999</v>
      </c>
      <c r="H62">
        <f>GBPUSDSpot!$C64+'GBPUSDPoints-Low'!H64/10000</f>
        <v>1.3789769999999999</v>
      </c>
      <c r="I62">
        <f>GBPUSDSpot!$C64+'GBPUSDPoints-Low'!I64/10000</f>
        <v>1.3807159999999998</v>
      </c>
      <c r="J62">
        <f>GBPUSDSpot!$C64+'GBPUSDPoints-Low'!J64/10000</f>
        <v>1.382387</v>
      </c>
      <c r="K62">
        <f>GBPUSDSpot!$C64+'GBPUSDPoints-Low'!K64/10000</f>
        <v>1.38432</v>
      </c>
      <c r="L62">
        <f>GBPUSDSpot!$C64+'GBPUSDPoints-Low'!L64/10000</f>
        <v>1.38609</v>
      </c>
      <c r="M62">
        <f>GBPUSDSpot!$C64+'GBPUSDPoints-Low'!M64/10000</f>
        <v>1.387769</v>
      </c>
      <c r="N62">
        <f>GBPUSDSpot!$C64+'GBPUSDPoints-Low'!N64/10000</f>
        <v>1.39025</v>
      </c>
      <c r="O62">
        <f>GBPUSDSpot!$C64+'GBPUSDPoints-Low'!O64/10000</f>
        <v>1.3920379999999999</v>
      </c>
      <c r="P62">
        <f>GBPUSDSpot!$C64+'GBPUSDPoints-Low'!P64/10000</f>
        <v>1.393648</v>
      </c>
    </row>
    <row r="63" spans="1:16" x14ac:dyDescent="0.2">
      <c r="A63" s="33">
        <f>'GBPUSDPoints-Low'!A65</f>
        <v>43163</v>
      </c>
      <c r="B63">
        <f>GBPUSDSpot!$C65+'GBPUSDPoints-Low'!B65/10000</f>
        <v>1.371775</v>
      </c>
      <c r="C63">
        <f>GBPUSDSpot!$C65+'GBPUSDPoints-Low'!C65/10000</f>
        <v>1.3720889999999999</v>
      </c>
      <c r="D63">
        <f>GBPUSDSpot!$C65+'GBPUSDPoints-Low'!D65/10000</f>
        <v>1.3724529999999999</v>
      </c>
      <c r="E63">
        <f>GBPUSDSpot!$C65+'GBPUSDPoints-Low'!E65/10000</f>
        <v>1.3736739999999998</v>
      </c>
      <c r="F63">
        <f>GBPUSDSpot!$C65+'GBPUSDPoints-Low'!F65/10000</f>
        <v>1.37554</v>
      </c>
      <c r="G63">
        <f>GBPUSDSpot!$C65+'GBPUSDPoints-Low'!G65/10000</f>
        <v>1.3770499999999999</v>
      </c>
      <c r="H63">
        <f>GBPUSDSpot!$C65+'GBPUSDPoints-Low'!H65/10000</f>
        <v>1.3789769999999999</v>
      </c>
      <c r="I63">
        <f>GBPUSDSpot!$C65+'GBPUSDPoints-Low'!I65/10000</f>
        <v>1.3807159999999998</v>
      </c>
      <c r="J63">
        <f>GBPUSDSpot!$C65+'GBPUSDPoints-Low'!J65/10000</f>
        <v>1.382387</v>
      </c>
      <c r="K63">
        <f>GBPUSDSpot!$C65+'GBPUSDPoints-Low'!K65/10000</f>
        <v>1.38432</v>
      </c>
      <c r="L63">
        <f>GBPUSDSpot!$C65+'GBPUSDPoints-Low'!L65/10000</f>
        <v>1.38609</v>
      </c>
      <c r="M63">
        <f>GBPUSDSpot!$C65+'GBPUSDPoints-Low'!M65/10000</f>
        <v>1.387769</v>
      </c>
      <c r="N63">
        <f>GBPUSDSpot!$C65+'GBPUSDPoints-Low'!N65/10000</f>
        <v>1.39025</v>
      </c>
      <c r="O63">
        <f>GBPUSDSpot!$C65+'GBPUSDPoints-Low'!O65/10000</f>
        <v>1.3920379999999999</v>
      </c>
      <c r="P63">
        <f>GBPUSDSpot!$C65+'GBPUSDPoints-Low'!P65/10000</f>
        <v>1.393648</v>
      </c>
    </row>
    <row r="64" spans="1:16" x14ac:dyDescent="0.2">
      <c r="A64" s="33">
        <f>'GBPUSDPoints-Low'!A66</f>
        <v>43164</v>
      </c>
      <c r="B64">
        <f>GBPUSDSpot!$C66+'GBPUSDPoints-Low'!B66/10000</f>
        <v>1.3769709999999999</v>
      </c>
      <c r="C64">
        <f>GBPUSDSpot!$C66+'GBPUSDPoints-Low'!C66/10000</f>
        <v>1.3772790000000001</v>
      </c>
      <c r="D64">
        <f>GBPUSDSpot!$C66+'GBPUSDPoints-Low'!D66/10000</f>
        <v>1.3776520000000001</v>
      </c>
      <c r="E64">
        <f>GBPUSDSpot!$C66+'GBPUSDPoints-Low'!E66/10000</f>
        <v>1.378903</v>
      </c>
      <c r="F64">
        <f>GBPUSDSpot!$C66+'GBPUSDPoints-Low'!F66/10000</f>
        <v>1.380614</v>
      </c>
      <c r="G64">
        <f>GBPUSDSpot!$C66+'GBPUSDPoints-Low'!G66/10000</f>
        <v>1.38226</v>
      </c>
      <c r="H64">
        <f>GBPUSDSpot!$C66+'GBPUSDPoints-Low'!H66/10000</f>
        <v>1.3842320000000001</v>
      </c>
      <c r="I64">
        <f>GBPUSDSpot!$C66+'GBPUSDPoints-Low'!I66/10000</f>
        <v>1.3859699999999999</v>
      </c>
      <c r="J64">
        <f>GBPUSDSpot!$C66+'GBPUSDPoints-Low'!J66/10000</f>
        <v>1.3876900000000001</v>
      </c>
      <c r="K64">
        <f>GBPUSDSpot!$C66+'GBPUSDPoints-Low'!K66/10000</f>
        <v>1.389775</v>
      </c>
      <c r="L64">
        <f>GBPUSDSpot!$C66+'GBPUSDPoints-Low'!L66/10000</f>
        <v>1.391465</v>
      </c>
      <c r="M64">
        <f>GBPUSDSpot!$C66+'GBPUSDPoints-Low'!M66/10000</f>
        <v>1.393186</v>
      </c>
      <c r="N64">
        <f>GBPUSDSpot!$C66+'GBPUSDPoints-Low'!N66/10000</f>
        <v>1.39564</v>
      </c>
      <c r="O64">
        <f>GBPUSDSpot!$C66+'GBPUSDPoints-Low'!O66/10000</f>
        <v>1.39751</v>
      </c>
      <c r="P64">
        <f>GBPUSDSpot!$C66+'GBPUSDPoints-Low'!P66/10000</f>
        <v>1.399151</v>
      </c>
    </row>
    <row r="65" spans="1:16" x14ac:dyDescent="0.2">
      <c r="A65" s="33">
        <f>'GBPUSDPoints-Low'!A67</f>
        <v>43165</v>
      </c>
      <c r="B65">
        <f>GBPUSDSpot!$C67+'GBPUSDPoints-Low'!B67/10000</f>
        <v>1.381966</v>
      </c>
      <c r="C65">
        <f>GBPUSDSpot!$C67+'GBPUSDPoints-Low'!C67/10000</f>
        <v>1.3822649999999999</v>
      </c>
      <c r="D65">
        <f>GBPUSDSpot!$C67+'GBPUSDPoints-Low'!D67/10000</f>
        <v>1.382655</v>
      </c>
      <c r="E65">
        <f>GBPUSDSpot!$C67+'GBPUSDPoints-Low'!E67/10000</f>
        <v>1.3839949999999999</v>
      </c>
      <c r="F65">
        <f>GBPUSDSpot!$C67+'GBPUSDPoints-Low'!F67/10000</f>
        <v>1.38568</v>
      </c>
      <c r="G65">
        <f>GBPUSDSpot!$C67+'GBPUSDPoints-Low'!G67/10000</f>
        <v>1.387273</v>
      </c>
      <c r="H65">
        <f>GBPUSDSpot!$C67+'GBPUSDPoints-Low'!H67/10000</f>
        <v>1.389305</v>
      </c>
      <c r="I65">
        <f>GBPUSDSpot!$C67+'GBPUSDPoints-Low'!I67/10000</f>
        <v>1.3910099999999999</v>
      </c>
      <c r="J65">
        <f>GBPUSDSpot!$C67+'GBPUSDPoints-Low'!J67/10000</f>
        <v>1.3927499999999999</v>
      </c>
      <c r="K65">
        <f>GBPUSDSpot!$C67+'GBPUSDPoints-Low'!K67/10000</f>
        <v>1.3947749999999999</v>
      </c>
      <c r="L65">
        <f>GBPUSDSpot!$C67+'GBPUSDPoints-Low'!L67/10000</f>
        <v>1.3965449999999999</v>
      </c>
      <c r="M65">
        <f>GBPUSDSpot!$C67+'GBPUSDPoints-Low'!M67/10000</f>
        <v>1.3983029999999999</v>
      </c>
      <c r="N65">
        <f>GBPUSDSpot!$C67+'GBPUSDPoints-Low'!N67/10000</f>
        <v>1.4006729999999998</v>
      </c>
      <c r="O65">
        <f>GBPUSDSpot!$C67+'GBPUSDPoints-Low'!O67/10000</f>
        <v>1.4025619999999999</v>
      </c>
      <c r="P65">
        <f>GBPUSDSpot!$C67+'GBPUSDPoints-Low'!P67/10000</f>
        <v>1.4042089999999998</v>
      </c>
    </row>
    <row r="66" spans="1:16" x14ac:dyDescent="0.2">
      <c r="A66" s="33">
        <f>'GBPUSDPoints-Low'!A68</f>
        <v>43166</v>
      </c>
      <c r="B66">
        <f>GBPUSDSpot!$C68+'GBPUSDPoints-Low'!B68/10000</f>
        <v>1.3848660000000002</v>
      </c>
      <c r="C66">
        <f>GBPUSDSpot!$C68+'GBPUSDPoints-Low'!C68/10000</f>
        <v>1.3851640000000001</v>
      </c>
      <c r="D66">
        <f>GBPUSDSpot!$C68+'GBPUSDPoints-Low'!D68/10000</f>
        <v>1.385553</v>
      </c>
      <c r="E66">
        <f>GBPUSDSpot!$C68+'GBPUSDPoints-Low'!E68/10000</f>
        <v>1.3868480000000001</v>
      </c>
      <c r="F66">
        <f>GBPUSDSpot!$C68+'GBPUSDPoints-Low'!F68/10000</f>
        <v>1.388517</v>
      </c>
      <c r="G66">
        <f>GBPUSDSpot!$C68+'GBPUSDPoints-Low'!G68/10000</f>
        <v>1.3901620000000001</v>
      </c>
      <c r="H66">
        <f>GBPUSDSpot!$C68+'GBPUSDPoints-Low'!H68/10000</f>
        <v>1.3921510000000001</v>
      </c>
      <c r="I66">
        <f>GBPUSDSpot!$C68+'GBPUSDPoints-Low'!I68/10000</f>
        <v>1.3939160000000002</v>
      </c>
      <c r="J66">
        <f>GBPUSDSpot!$C68+'GBPUSDPoints-Low'!J68/10000</f>
        <v>1.395724</v>
      </c>
      <c r="K66">
        <f>GBPUSDSpot!$C68+'GBPUSDPoints-Low'!K68/10000</f>
        <v>1.397645</v>
      </c>
      <c r="L66">
        <f>GBPUSDSpot!$C68+'GBPUSDPoints-Low'!L68/10000</f>
        <v>1.39944</v>
      </c>
      <c r="M66">
        <f>GBPUSDSpot!$C68+'GBPUSDPoints-Low'!M68/10000</f>
        <v>1.4012200000000001</v>
      </c>
      <c r="N66">
        <f>GBPUSDSpot!$C68+'GBPUSDPoints-Low'!N68/10000</f>
        <v>1.403554</v>
      </c>
      <c r="O66">
        <f>GBPUSDSpot!$C68+'GBPUSDPoints-Low'!O68/10000</f>
        <v>1.4055200000000001</v>
      </c>
      <c r="P66">
        <f>GBPUSDSpot!$C68+'GBPUSDPoints-Low'!P68/10000</f>
        <v>1.4071130000000001</v>
      </c>
    </row>
    <row r="67" spans="1:16" x14ac:dyDescent="0.2">
      <c r="A67" s="33">
        <f>'GBPUSDPoints-Low'!A69</f>
        <v>43167</v>
      </c>
      <c r="B67">
        <f>GBPUSDSpot!$C69+'GBPUSDPoints-Low'!B69/10000</f>
        <v>1.38117</v>
      </c>
      <c r="C67">
        <f>GBPUSDSpot!$C69+'GBPUSDPoints-Low'!C69/10000</f>
        <v>1.3814740000000001</v>
      </c>
      <c r="D67">
        <f>GBPUSDSpot!$C69+'GBPUSDPoints-Low'!D69/10000</f>
        <v>1.382652</v>
      </c>
      <c r="E67">
        <f>GBPUSDSpot!$C69+'GBPUSDPoints-Low'!E69/10000</f>
        <v>1.3831740000000001</v>
      </c>
      <c r="F67">
        <f>GBPUSDSpot!$C69+'GBPUSDPoints-Low'!F69/10000</f>
        <v>1.3849</v>
      </c>
      <c r="G67">
        <f>GBPUSDSpot!$C69+'GBPUSDPoints-Low'!G69/10000</f>
        <v>1.3864650000000001</v>
      </c>
      <c r="H67">
        <f>GBPUSDSpot!$C69+'GBPUSDPoints-Low'!H69/10000</f>
        <v>1.3884700000000001</v>
      </c>
      <c r="I67">
        <f>GBPUSDSpot!$C69+'GBPUSDPoints-Low'!I69/10000</f>
        <v>1.3902859999999999</v>
      </c>
      <c r="J67">
        <f>GBPUSDSpot!$C69+'GBPUSDPoints-Low'!J69/10000</f>
        <v>1.3920239999999999</v>
      </c>
      <c r="K67">
        <f>GBPUSDSpot!$C69+'GBPUSDPoints-Low'!K69/10000</f>
        <v>1.394004</v>
      </c>
      <c r="L67">
        <f>GBPUSDSpot!$C69+'GBPUSDPoints-Low'!L69/10000</f>
        <v>1.3958699999999999</v>
      </c>
      <c r="M67">
        <f>GBPUSDSpot!$C69+'GBPUSDPoints-Low'!M69/10000</f>
        <v>1.397543</v>
      </c>
      <c r="N67">
        <f>GBPUSDSpot!$C69+'GBPUSDPoints-Low'!N69/10000</f>
        <v>1.400029</v>
      </c>
      <c r="O67">
        <f>GBPUSDSpot!$C69+'GBPUSDPoints-Low'!O69/10000</f>
        <v>1.4018710000000001</v>
      </c>
      <c r="P67">
        <f>GBPUSDSpot!$C69+'GBPUSDPoints-Low'!P69/10000</f>
        <v>1.403575</v>
      </c>
    </row>
    <row r="68" spans="1:16" x14ac:dyDescent="0.2">
      <c r="A68" s="33">
        <f>'GBPUSDPoints-Low'!A70</f>
        <v>43168</v>
      </c>
      <c r="B68">
        <f>GBPUSDSpot!$C70+'GBPUSDPoints-Low'!B70/10000</f>
        <v>1.3784780000000001</v>
      </c>
      <c r="C68">
        <f>GBPUSDSpot!$C70+'GBPUSDPoints-Low'!C70/10000</f>
        <v>1.3788230000000001</v>
      </c>
      <c r="D68">
        <f>GBPUSDSpot!$C70+'GBPUSDPoints-Low'!D70/10000</f>
        <v>1.3799430000000001</v>
      </c>
      <c r="E68">
        <f>GBPUSDSpot!$C70+'GBPUSDPoints-Low'!E70/10000</f>
        <v>1.3805130000000001</v>
      </c>
      <c r="F68">
        <f>GBPUSDSpot!$C70+'GBPUSDPoints-Low'!F70/10000</f>
        <v>1.38226</v>
      </c>
      <c r="G68">
        <f>GBPUSDSpot!$C70+'GBPUSDPoints-Low'!G70/10000</f>
        <v>1.3837820000000001</v>
      </c>
      <c r="H68">
        <f>GBPUSDSpot!$C70+'GBPUSDPoints-Low'!H70/10000</f>
        <v>1.3858110000000001</v>
      </c>
      <c r="I68">
        <f>GBPUSDSpot!$C70+'GBPUSDPoints-Low'!I70/10000</f>
        <v>1.387594</v>
      </c>
      <c r="J68">
        <f>GBPUSDSpot!$C70+'GBPUSDPoints-Low'!J70/10000</f>
        <v>1.3893200000000001</v>
      </c>
      <c r="K68">
        <f>GBPUSDSpot!$C70+'GBPUSDPoints-Low'!K70/10000</f>
        <v>1.3913010000000001</v>
      </c>
      <c r="L68">
        <f>GBPUSDSpot!$C70+'GBPUSDPoints-Low'!L70/10000</f>
        <v>1.3931690000000001</v>
      </c>
      <c r="M68">
        <f>GBPUSDSpot!$C70+'GBPUSDPoints-Low'!M70/10000</f>
        <v>1.3948470000000002</v>
      </c>
      <c r="N68">
        <f>GBPUSDSpot!$C70+'GBPUSDPoints-Low'!N70/10000</f>
        <v>1.397435</v>
      </c>
      <c r="O68">
        <f>GBPUSDSpot!$C70+'GBPUSDPoints-Low'!O70/10000</f>
        <v>1.3991600000000002</v>
      </c>
      <c r="P68">
        <f>GBPUSDSpot!$C70+'GBPUSDPoints-Low'!P70/10000</f>
        <v>1.4008900000000002</v>
      </c>
    </row>
    <row r="69" spans="1:16" x14ac:dyDescent="0.2">
      <c r="A69" s="33">
        <f>'GBPUSDPoints-Low'!A71</f>
        <v>43169</v>
      </c>
      <c r="B69">
        <f>GBPUSDSpot!$C71+'GBPUSDPoints-Low'!B71/10000</f>
        <v>1.3784780000000001</v>
      </c>
      <c r="C69">
        <f>GBPUSDSpot!$C71+'GBPUSDPoints-Low'!C71/10000</f>
        <v>1.3788230000000001</v>
      </c>
      <c r="D69">
        <f>GBPUSDSpot!$C71+'GBPUSDPoints-Low'!D71/10000</f>
        <v>1.3799430000000001</v>
      </c>
      <c r="E69">
        <f>GBPUSDSpot!$C71+'GBPUSDPoints-Low'!E71/10000</f>
        <v>1.3805130000000001</v>
      </c>
      <c r="F69">
        <f>GBPUSDSpot!$C71+'GBPUSDPoints-Low'!F71/10000</f>
        <v>1.38226</v>
      </c>
      <c r="G69">
        <f>GBPUSDSpot!$C71+'GBPUSDPoints-Low'!G71/10000</f>
        <v>1.3837820000000001</v>
      </c>
      <c r="H69">
        <f>GBPUSDSpot!$C71+'GBPUSDPoints-Low'!H71/10000</f>
        <v>1.3858110000000001</v>
      </c>
      <c r="I69">
        <f>GBPUSDSpot!$C71+'GBPUSDPoints-Low'!I71/10000</f>
        <v>1.387594</v>
      </c>
      <c r="J69">
        <f>GBPUSDSpot!$C71+'GBPUSDPoints-Low'!J71/10000</f>
        <v>1.3893200000000001</v>
      </c>
      <c r="K69">
        <f>GBPUSDSpot!$C71+'GBPUSDPoints-Low'!K71/10000</f>
        <v>1.3913010000000001</v>
      </c>
      <c r="L69">
        <f>GBPUSDSpot!$C71+'GBPUSDPoints-Low'!L71/10000</f>
        <v>1.3931690000000001</v>
      </c>
      <c r="M69">
        <f>GBPUSDSpot!$C71+'GBPUSDPoints-Low'!M71/10000</f>
        <v>1.3948470000000002</v>
      </c>
      <c r="N69">
        <f>GBPUSDSpot!$C71+'GBPUSDPoints-Low'!N71/10000</f>
        <v>1.397435</v>
      </c>
      <c r="O69">
        <f>GBPUSDSpot!$C71+'GBPUSDPoints-Low'!O71/10000</f>
        <v>1.3991600000000002</v>
      </c>
      <c r="P69">
        <f>GBPUSDSpot!$C71+'GBPUSDPoints-Low'!P71/10000</f>
        <v>1.4008900000000002</v>
      </c>
    </row>
    <row r="70" spans="1:16" x14ac:dyDescent="0.2">
      <c r="A70" s="33">
        <f>'GBPUSDPoints-Low'!A72</f>
        <v>43170</v>
      </c>
      <c r="B70">
        <f>GBPUSDSpot!$C72+'GBPUSDPoints-Low'!B72/10000</f>
        <v>1.3784780000000001</v>
      </c>
      <c r="C70">
        <f>GBPUSDSpot!$C72+'GBPUSDPoints-Low'!C72/10000</f>
        <v>1.3788230000000001</v>
      </c>
      <c r="D70">
        <f>GBPUSDSpot!$C72+'GBPUSDPoints-Low'!D72/10000</f>
        <v>1.3799430000000001</v>
      </c>
      <c r="E70">
        <f>GBPUSDSpot!$C72+'GBPUSDPoints-Low'!E72/10000</f>
        <v>1.3805130000000001</v>
      </c>
      <c r="F70">
        <f>GBPUSDSpot!$C72+'GBPUSDPoints-Low'!F72/10000</f>
        <v>1.38226</v>
      </c>
      <c r="G70">
        <f>GBPUSDSpot!$C72+'GBPUSDPoints-Low'!G72/10000</f>
        <v>1.3837820000000001</v>
      </c>
      <c r="H70">
        <f>GBPUSDSpot!$C72+'GBPUSDPoints-Low'!H72/10000</f>
        <v>1.3858110000000001</v>
      </c>
      <c r="I70">
        <f>GBPUSDSpot!$C72+'GBPUSDPoints-Low'!I72/10000</f>
        <v>1.387594</v>
      </c>
      <c r="J70">
        <f>GBPUSDSpot!$C72+'GBPUSDPoints-Low'!J72/10000</f>
        <v>1.3893200000000001</v>
      </c>
      <c r="K70">
        <f>GBPUSDSpot!$C72+'GBPUSDPoints-Low'!K72/10000</f>
        <v>1.3913010000000001</v>
      </c>
      <c r="L70">
        <f>GBPUSDSpot!$C72+'GBPUSDPoints-Low'!L72/10000</f>
        <v>1.3931690000000001</v>
      </c>
      <c r="M70">
        <f>GBPUSDSpot!$C72+'GBPUSDPoints-Low'!M72/10000</f>
        <v>1.3948470000000002</v>
      </c>
      <c r="N70">
        <f>GBPUSDSpot!$C72+'GBPUSDPoints-Low'!N72/10000</f>
        <v>1.397435</v>
      </c>
      <c r="O70">
        <f>GBPUSDSpot!$C72+'GBPUSDPoints-Low'!O72/10000</f>
        <v>1.3991600000000002</v>
      </c>
      <c r="P70">
        <f>GBPUSDSpot!$C72+'GBPUSDPoints-Low'!P72/10000</f>
        <v>1.4008900000000002</v>
      </c>
    </row>
    <row r="71" spans="1:16" x14ac:dyDescent="0.2">
      <c r="A71" s="33">
        <f>'GBPUSDPoints-Low'!A73</f>
        <v>43171</v>
      </c>
      <c r="B71">
        <f>GBPUSDSpot!$C73+'GBPUSDPoints-Low'!B73/10000</f>
        <v>1.3843780000000001</v>
      </c>
      <c r="C71">
        <f>GBPUSDSpot!$C73+'GBPUSDPoints-Low'!C73/10000</f>
        <v>1.3847400000000001</v>
      </c>
      <c r="D71">
        <f>GBPUSDSpot!$C73+'GBPUSDPoints-Low'!D73/10000</f>
        <v>1.3858590000000002</v>
      </c>
      <c r="E71">
        <f>GBPUSDSpot!$C73+'GBPUSDPoints-Low'!E73/10000</f>
        <v>1.3863020000000001</v>
      </c>
      <c r="F71">
        <f>GBPUSDSpot!$C73+'GBPUSDPoints-Low'!F73/10000</f>
        <v>1.3880490000000001</v>
      </c>
      <c r="G71">
        <f>GBPUSDSpot!$C73+'GBPUSDPoints-Low'!G73/10000</f>
        <v>1.38971</v>
      </c>
      <c r="H71">
        <f>GBPUSDSpot!$C73+'GBPUSDPoints-Low'!H73/10000</f>
        <v>1.3917790000000001</v>
      </c>
      <c r="I71">
        <f>GBPUSDSpot!$C73+'GBPUSDPoints-Low'!I73/10000</f>
        <v>1.3935590000000002</v>
      </c>
      <c r="J71">
        <f>GBPUSDSpot!$C73+'GBPUSDPoints-Low'!J73/10000</f>
        <v>1.3953200000000001</v>
      </c>
      <c r="K71">
        <f>GBPUSDSpot!$C73+'GBPUSDPoints-Low'!K73/10000</f>
        <v>1.3974200000000001</v>
      </c>
      <c r="L71">
        <f>GBPUSDSpot!$C73+'GBPUSDPoints-Low'!L73/10000</f>
        <v>1.3991470000000001</v>
      </c>
      <c r="M71">
        <f>GBPUSDSpot!$C73+'GBPUSDPoints-Low'!M73/10000</f>
        <v>1.4008700000000001</v>
      </c>
      <c r="N71">
        <f>GBPUSDSpot!$C73+'GBPUSDPoints-Low'!N73/10000</f>
        <v>1.4034080000000002</v>
      </c>
      <c r="O71">
        <f>GBPUSDSpot!$C73+'GBPUSDPoints-Low'!O73/10000</f>
        <v>1.4052300000000002</v>
      </c>
      <c r="P71">
        <f>GBPUSDSpot!$C73+'GBPUSDPoints-Low'!P73/10000</f>
        <v>1.406927</v>
      </c>
    </row>
    <row r="72" spans="1:16" x14ac:dyDescent="0.2">
      <c r="A72" s="33">
        <f>'GBPUSDPoints-Low'!A74</f>
        <v>43172</v>
      </c>
      <c r="B72">
        <f>GBPUSDSpot!$C74+'GBPUSDPoints-Low'!B74/10000</f>
        <v>1.387778</v>
      </c>
      <c r="C72">
        <f>GBPUSDSpot!$C74+'GBPUSDPoints-Low'!C74/10000</f>
        <v>1.388145</v>
      </c>
      <c r="D72">
        <f>GBPUSDSpot!$C74+'GBPUSDPoints-Low'!D74/10000</f>
        <v>1.38927</v>
      </c>
      <c r="E72">
        <f>GBPUSDSpot!$C74+'GBPUSDPoints-Low'!E74/10000</f>
        <v>1.3899159999999999</v>
      </c>
      <c r="F72">
        <f>GBPUSDSpot!$C74+'GBPUSDPoints-Low'!F74/10000</f>
        <v>1.391553</v>
      </c>
      <c r="G72">
        <f>GBPUSDSpot!$C74+'GBPUSDPoints-Low'!G74/10000</f>
        <v>1.3931339999999999</v>
      </c>
      <c r="H72">
        <f>GBPUSDSpot!$C74+'GBPUSDPoints-Low'!H74/10000</f>
        <v>1.3952609999999999</v>
      </c>
      <c r="I72">
        <f>GBPUSDSpot!$C74+'GBPUSDPoints-Low'!I74/10000</f>
        <v>1.396987</v>
      </c>
      <c r="J72">
        <f>GBPUSDSpot!$C74+'GBPUSDPoints-Low'!J74/10000</f>
        <v>1.3987779999999999</v>
      </c>
      <c r="K72">
        <f>GBPUSDSpot!$C74+'GBPUSDPoints-Low'!K74/10000</f>
        <v>1.400768</v>
      </c>
      <c r="L72">
        <f>GBPUSDSpot!$C74+'GBPUSDPoints-Low'!L74/10000</f>
        <v>1.40259</v>
      </c>
      <c r="M72">
        <f>GBPUSDSpot!$C74+'GBPUSDPoints-Low'!M74/10000</f>
        <v>1.4043600000000001</v>
      </c>
      <c r="N72">
        <f>GBPUSDSpot!$C74+'GBPUSDPoints-Low'!N74/10000</f>
        <v>1.40679</v>
      </c>
      <c r="O72">
        <f>GBPUSDSpot!$C74+'GBPUSDPoints-Low'!O74/10000</f>
        <v>1.4086749999999999</v>
      </c>
      <c r="P72">
        <f>GBPUSDSpot!$C74+'GBPUSDPoints-Low'!P74/10000</f>
        <v>1.4103379999999999</v>
      </c>
    </row>
    <row r="73" spans="1:16" x14ac:dyDescent="0.2">
      <c r="A73" s="33">
        <f>'GBPUSDPoints-Low'!A75</f>
        <v>43173</v>
      </c>
      <c r="B73">
        <f>GBPUSDSpot!$C75+'GBPUSDPoints-Low'!B75/10000</f>
        <v>1.392895</v>
      </c>
      <c r="C73">
        <f>GBPUSDSpot!$C75+'GBPUSDPoints-Low'!C75/10000</f>
        <v>1.3932870000000002</v>
      </c>
      <c r="D73">
        <f>GBPUSDSpot!$C75+'GBPUSDPoints-Low'!D75/10000</f>
        <v>1.3944730000000001</v>
      </c>
      <c r="E73">
        <f>GBPUSDSpot!$C75+'GBPUSDPoints-Low'!E75/10000</f>
        <v>1.3950750000000001</v>
      </c>
      <c r="F73">
        <f>GBPUSDSpot!$C75+'GBPUSDPoints-Low'!F75/10000</f>
        <v>1.3967640000000001</v>
      </c>
      <c r="G73">
        <f>GBPUSDSpot!$C75+'GBPUSDPoints-Low'!G75/10000</f>
        <v>1.3983570000000001</v>
      </c>
      <c r="H73">
        <f>GBPUSDSpot!$C75+'GBPUSDPoints-Low'!H75/10000</f>
        <v>1.400466</v>
      </c>
      <c r="I73">
        <f>GBPUSDSpot!$C75+'GBPUSDPoints-Low'!I75/10000</f>
        <v>1.402266</v>
      </c>
      <c r="J73">
        <f>GBPUSDSpot!$C75+'GBPUSDPoints-Low'!J75/10000</f>
        <v>1.40408</v>
      </c>
      <c r="K73">
        <f>GBPUSDSpot!$C75+'GBPUSDPoints-Low'!K75/10000</f>
        <v>1.406047</v>
      </c>
      <c r="L73">
        <f>GBPUSDSpot!$C75+'GBPUSDPoints-Low'!L75/10000</f>
        <v>1.4079280000000001</v>
      </c>
      <c r="M73">
        <f>GBPUSDSpot!$C75+'GBPUSDPoints-Low'!M75/10000</f>
        <v>1.409735</v>
      </c>
      <c r="N73">
        <f>GBPUSDSpot!$C75+'GBPUSDPoints-Low'!N75/10000</f>
        <v>1.4121600000000001</v>
      </c>
      <c r="O73">
        <f>GBPUSDSpot!$C75+'GBPUSDPoints-Low'!O75/10000</f>
        <v>1.4140900000000001</v>
      </c>
      <c r="P73">
        <f>GBPUSDSpot!$C75+'GBPUSDPoints-Low'!P75/10000</f>
        <v>1.415808</v>
      </c>
    </row>
    <row r="74" spans="1:16" x14ac:dyDescent="0.2">
      <c r="A74" s="33">
        <f>'GBPUSDPoints-Low'!A76</f>
        <v>43174</v>
      </c>
      <c r="B74">
        <f>GBPUSDSpot!$C76+'GBPUSDPoints-Low'!B76/10000</f>
        <v>1.3925149999999999</v>
      </c>
      <c r="C74">
        <f>GBPUSDSpot!$C76+'GBPUSDPoints-Low'!C76/10000</f>
        <v>1.393832</v>
      </c>
      <c r="D74">
        <f>GBPUSDSpot!$C76+'GBPUSDPoints-Low'!D76/10000</f>
        <v>1.394161</v>
      </c>
      <c r="E74">
        <f>GBPUSDSpot!$C76+'GBPUSDPoints-Low'!E76/10000</f>
        <v>1.3947129999999999</v>
      </c>
      <c r="F74">
        <f>GBPUSDSpot!$C76+'GBPUSDPoints-Low'!F76/10000</f>
        <v>1.3964549999999998</v>
      </c>
      <c r="G74">
        <f>GBPUSDSpot!$C76+'GBPUSDPoints-Low'!G76/10000</f>
        <v>1.3980889999999999</v>
      </c>
      <c r="H74">
        <f>GBPUSDSpot!$C76+'GBPUSDPoints-Low'!H76/10000</f>
        <v>1.40018</v>
      </c>
      <c r="I74">
        <f>GBPUSDSpot!$C76+'GBPUSDPoints-Low'!I76/10000</f>
        <v>1.4019769999999998</v>
      </c>
      <c r="J74">
        <f>GBPUSDSpot!$C76+'GBPUSDPoints-Low'!J76/10000</f>
        <v>1.4037659999999998</v>
      </c>
      <c r="K74">
        <f>GBPUSDSpot!$C76+'GBPUSDPoints-Low'!K76/10000</f>
        <v>1.4056849999999999</v>
      </c>
      <c r="L74">
        <f>GBPUSDSpot!$C76+'GBPUSDPoints-Low'!L76/10000</f>
        <v>1.4076529999999998</v>
      </c>
      <c r="M74">
        <f>GBPUSDSpot!$C76+'GBPUSDPoints-Low'!M76/10000</f>
        <v>1.4092709999999999</v>
      </c>
      <c r="N74">
        <f>GBPUSDSpot!$C76+'GBPUSDPoints-Low'!N76/10000</f>
        <v>1.4119199999999998</v>
      </c>
      <c r="O74">
        <f>GBPUSDSpot!$C76+'GBPUSDPoints-Low'!O76/10000</f>
        <v>1.4137999999999999</v>
      </c>
      <c r="P74">
        <f>GBPUSDSpot!$C76+'GBPUSDPoints-Low'!P76/10000</f>
        <v>1.415492</v>
      </c>
    </row>
    <row r="75" spans="1:16" x14ac:dyDescent="0.2">
      <c r="A75" s="33">
        <f>'GBPUSDPoints-Low'!A77</f>
        <v>43175</v>
      </c>
      <c r="B75">
        <f>GBPUSDSpot!$C77+'GBPUSDPoints-Low'!B77/10000</f>
        <v>1.389348</v>
      </c>
      <c r="C75">
        <f>GBPUSDSpot!$C77+'GBPUSDPoints-Low'!C77/10000</f>
        <v>1.3904339999999999</v>
      </c>
      <c r="D75">
        <f>GBPUSDSpot!$C77+'GBPUSDPoints-Low'!D77/10000</f>
        <v>1.390841</v>
      </c>
      <c r="E75">
        <f>GBPUSDSpot!$C77+'GBPUSDPoints-Low'!E77/10000</f>
        <v>1.391419</v>
      </c>
      <c r="F75">
        <f>GBPUSDSpot!$C77+'GBPUSDPoints-Low'!F77/10000</f>
        <v>1.393138</v>
      </c>
      <c r="G75">
        <f>GBPUSDSpot!$C77+'GBPUSDPoints-Low'!G77/10000</f>
        <v>1.3947229999999999</v>
      </c>
      <c r="H75">
        <f>GBPUSDSpot!$C77+'GBPUSDPoints-Low'!H77/10000</f>
        <v>1.3968450000000001</v>
      </c>
      <c r="I75">
        <f>GBPUSDSpot!$C77+'GBPUSDPoints-Low'!I77/10000</f>
        <v>1.398638</v>
      </c>
      <c r="J75">
        <f>GBPUSDSpot!$C77+'GBPUSDPoints-Low'!J77/10000</f>
        <v>1.4004179999999999</v>
      </c>
      <c r="K75">
        <f>GBPUSDSpot!$C77+'GBPUSDPoints-Low'!K77/10000</f>
        <v>1.4026240000000001</v>
      </c>
      <c r="L75">
        <f>GBPUSDSpot!$C77+'GBPUSDPoints-Low'!L77/10000</f>
        <v>1.4042950000000001</v>
      </c>
      <c r="M75">
        <f>GBPUSDSpot!$C77+'GBPUSDPoints-Low'!M77/10000</f>
        <v>1.406139</v>
      </c>
      <c r="N75">
        <f>GBPUSDSpot!$C77+'GBPUSDPoints-Low'!N77/10000</f>
        <v>1.4088000000000001</v>
      </c>
      <c r="O75">
        <f>GBPUSDSpot!$C77+'GBPUSDPoints-Low'!O77/10000</f>
        <v>1.4105939999999999</v>
      </c>
      <c r="P75">
        <f>GBPUSDSpot!$C77+'GBPUSDPoints-Low'!P77/10000</f>
        <v>1.4122749999999999</v>
      </c>
    </row>
    <row r="76" spans="1:16" x14ac:dyDescent="0.2">
      <c r="A76" s="33">
        <f>'GBPUSDPoints-Low'!A78</f>
        <v>43176</v>
      </c>
      <c r="B76">
        <f>GBPUSDSpot!$C78+'GBPUSDPoints-Low'!B78/10000</f>
        <v>1.389348</v>
      </c>
      <c r="C76">
        <f>GBPUSDSpot!$C78+'GBPUSDPoints-Low'!C78/10000</f>
        <v>1.3904339999999999</v>
      </c>
      <c r="D76">
        <f>GBPUSDSpot!$C78+'GBPUSDPoints-Low'!D78/10000</f>
        <v>1.390841</v>
      </c>
      <c r="E76">
        <f>GBPUSDSpot!$C78+'GBPUSDPoints-Low'!E78/10000</f>
        <v>1.391419</v>
      </c>
      <c r="F76">
        <f>GBPUSDSpot!$C78+'GBPUSDPoints-Low'!F78/10000</f>
        <v>1.393138</v>
      </c>
      <c r="G76">
        <f>GBPUSDSpot!$C78+'GBPUSDPoints-Low'!G78/10000</f>
        <v>1.3947229999999999</v>
      </c>
      <c r="H76">
        <f>GBPUSDSpot!$C78+'GBPUSDPoints-Low'!H78/10000</f>
        <v>1.3968450000000001</v>
      </c>
      <c r="I76">
        <f>GBPUSDSpot!$C78+'GBPUSDPoints-Low'!I78/10000</f>
        <v>1.398638</v>
      </c>
      <c r="J76">
        <f>GBPUSDSpot!$C78+'GBPUSDPoints-Low'!J78/10000</f>
        <v>1.4004179999999999</v>
      </c>
      <c r="K76">
        <f>GBPUSDSpot!$C78+'GBPUSDPoints-Low'!K78/10000</f>
        <v>1.4026240000000001</v>
      </c>
      <c r="L76">
        <f>GBPUSDSpot!$C78+'GBPUSDPoints-Low'!L78/10000</f>
        <v>1.4042950000000001</v>
      </c>
      <c r="M76">
        <f>GBPUSDSpot!$C78+'GBPUSDPoints-Low'!M78/10000</f>
        <v>1.406139</v>
      </c>
      <c r="N76">
        <f>GBPUSDSpot!$C78+'GBPUSDPoints-Low'!N78/10000</f>
        <v>1.4088000000000001</v>
      </c>
      <c r="O76">
        <f>GBPUSDSpot!$C78+'GBPUSDPoints-Low'!O78/10000</f>
        <v>1.4105939999999999</v>
      </c>
      <c r="P76">
        <f>GBPUSDSpot!$C78+'GBPUSDPoints-Low'!P78/10000</f>
        <v>1.4122749999999999</v>
      </c>
    </row>
    <row r="77" spans="1:16" x14ac:dyDescent="0.2">
      <c r="A77" s="33">
        <f>'GBPUSDPoints-Low'!A79</f>
        <v>43177</v>
      </c>
      <c r="B77">
        <f>GBPUSDSpot!$C79+'GBPUSDPoints-Low'!B79/10000</f>
        <v>1.389348</v>
      </c>
      <c r="C77">
        <f>GBPUSDSpot!$C79+'GBPUSDPoints-Low'!C79/10000</f>
        <v>1.3904339999999999</v>
      </c>
      <c r="D77">
        <f>GBPUSDSpot!$C79+'GBPUSDPoints-Low'!D79/10000</f>
        <v>1.390841</v>
      </c>
      <c r="E77">
        <f>GBPUSDSpot!$C79+'GBPUSDPoints-Low'!E79/10000</f>
        <v>1.391419</v>
      </c>
      <c r="F77">
        <f>GBPUSDSpot!$C79+'GBPUSDPoints-Low'!F79/10000</f>
        <v>1.393138</v>
      </c>
      <c r="G77">
        <f>GBPUSDSpot!$C79+'GBPUSDPoints-Low'!G79/10000</f>
        <v>1.3947229999999999</v>
      </c>
      <c r="H77">
        <f>GBPUSDSpot!$C79+'GBPUSDPoints-Low'!H79/10000</f>
        <v>1.3968450000000001</v>
      </c>
      <c r="I77">
        <f>GBPUSDSpot!$C79+'GBPUSDPoints-Low'!I79/10000</f>
        <v>1.398638</v>
      </c>
      <c r="J77">
        <f>GBPUSDSpot!$C79+'GBPUSDPoints-Low'!J79/10000</f>
        <v>1.4004179999999999</v>
      </c>
      <c r="K77">
        <f>GBPUSDSpot!$C79+'GBPUSDPoints-Low'!K79/10000</f>
        <v>1.4026240000000001</v>
      </c>
      <c r="L77">
        <f>GBPUSDSpot!$C79+'GBPUSDPoints-Low'!L79/10000</f>
        <v>1.4042950000000001</v>
      </c>
      <c r="M77">
        <f>GBPUSDSpot!$C79+'GBPUSDPoints-Low'!M79/10000</f>
        <v>1.406139</v>
      </c>
      <c r="N77">
        <f>GBPUSDSpot!$C79+'GBPUSDPoints-Low'!N79/10000</f>
        <v>1.4088000000000001</v>
      </c>
      <c r="O77">
        <f>GBPUSDSpot!$C79+'GBPUSDPoints-Low'!O79/10000</f>
        <v>1.4105939999999999</v>
      </c>
      <c r="P77">
        <f>GBPUSDSpot!$C79+'GBPUSDPoints-Low'!P79/10000</f>
        <v>1.4122749999999999</v>
      </c>
    </row>
    <row r="78" spans="1:16" x14ac:dyDescent="0.2">
      <c r="A78" s="33">
        <f>'GBPUSDPoints-Low'!A80</f>
        <v>43178</v>
      </c>
      <c r="B78">
        <f>GBPUSDSpot!$C80+'GBPUSDPoints-Low'!B80/10000</f>
        <v>1.3916500000000001</v>
      </c>
      <c r="C78">
        <f>GBPUSDSpot!$C80+'GBPUSDPoints-Low'!C80/10000</f>
        <v>1.392684</v>
      </c>
      <c r="D78">
        <f>GBPUSDSpot!$C80+'GBPUSDPoints-Low'!D80/10000</f>
        <v>1.3930899999999999</v>
      </c>
      <c r="E78">
        <f>GBPUSDSpot!$C80+'GBPUSDPoints-Low'!E80/10000</f>
        <v>1.39367</v>
      </c>
      <c r="F78">
        <f>GBPUSDSpot!$C80+'GBPUSDPoints-Low'!F80/10000</f>
        <v>1.395308</v>
      </c>
      <c r="G78">
        <f>GBPUSDSpot!$C80+'GBPUSDPoints-Low'!G80/10000</f>
        <v>1.3969799999999999</v>
      </c>
      <c r="H78">
        <f>GBPUSDSpot!$C80+'GBPUSDPoints-Low'!H80/10000</f>
        <v>1.3991499999999999</v>
      </c>
      <c r="I78">
        <f>GBPUSDSpot!$C80+'GBPUSDPoints-Low'!I80/10000</f>
        <v>1.4008799999999999</v>
      </c>
      <c r="J78">
        <f>GBPUSDSpot!$C80+'GBPUSDPoints-Low'!J80/10000</f>
        <v>1.4025969999999999</v>
      </c>
      <c r="K78">
        <f>GBPUSDSpot!$C80+'GBPUSDPoints-Low'!K80/10000</f>
        <v>1.4047000000000001</v>
      </c>
      <c r="L78">
        <f>GBPUSDSpot!$C80+'GBPUSDPoints-Low'!L80/10000</f>
        <v>1.406458</v>
      </c>
      <c r="M78">
        <f>GBPUSDSpot!$C80+'GBPUSDPoints-Low'!M80/10000</f>
        <v>1.408209</v>
      </c>
      <c r="N78">
        <f>GBPUSDSpot!$C80+'GBPUSDPoints-Low'!N80/10000</f>
        <v>1.4107939999999999</v>
      </c>
      <c r="O78">
        <f>GBPUSDSpot!$C80+'GBPUSDPoints-Low'!O80/10000</f>
        <v>1.4126430000000001</v>
      </c>
      <c r="P78">
        <f>GBPUSDSpot!$C80+'GBPUSDPoints-Low'!P80/10000</f>
        <v>1.4143509999999999</v>
      </c>
    </row>
    <row r="79" spans="1:16" x14ac:dyDescent="0.2">
      <c r="A79" s="33">
        <f>'GBPUSDPoints-Low'!A81</f>
        <v>43179</v>
      </c>
      <c r="B79">
        <f>GBPUSDSpot!$C81+'GBPUSDPoints-Low'!B81/10000</f>
        <v>1.3986499999999999</v>
      </c>
      <c r="C79">
        <f>GBPUSDSpot!$C81+'GBPUSDPoints-Low'!C81/10000</f>
        <v>1.3996449999999998</v>
      </c>
      <c r="D79">
        <f>GBPUSDSpot!$C81+'GBPUSDPoints-Low'!D81/10000</f>
        <v>1.4000529999999998</v>
      </c>
      <c r="E79">
        <f>GBPUSDSpot!$C81+'GBPUSDPoints-Low'!E81/10000</f>
        <v>1.4006919999999998</v>
      </c>
      <c r="F79">
        <f>GBPUSDSpot!$C81+'GBPUSDPoints-Low'!F81/10000</f>
        <v>1.4023009999999998</v>
      </c>
      <c r="G79">
        <f>GBPUSDSpot!$C81+'GBPUSDPoints-Low'!G81/10000</f>
        <v>1.4039549999999998</v>
      </c>
      <c r="H79">
        <f>GBPUSDSpot!$C81+'GBPUSDPoints-Low'!H81/10000</f>
        <v>1.4061249999999998</v>
      </c>
      <c r="I79">
        <f>GBPUSDSpot!$C81+'GBPUSDPoints-Low'!I81/10000</f>
        <v>1.4078449999999998</v>
      </c>
      <c r="J79">
        <f>GBPUSDSpot!$C81+'GBPUSDPoints-Low'!J81/10000</f>
        <v>1.4096409999999999</v>
      </c>
      <c r="K79">
        <f>GBPUSDSpot!$C81+'GBPUSDPoints-Low'!K81/10000</f>
        <v>1.4116899999999999</v>
      </c>
      <c r="L79">
        <f>GBPUSDSpot!$C81+'GBPUSDPoints-Low'!L81/10000</f>
        <v>1.4135149999999999</v>
      </c>
      <c r="M79">
        <f>GBPUSDSpot!$C81+'GBPUSDPoints-Low'!M81/10000</f>
        <v>1.4153039999999999</v>
      </c>
      <c r="N79">
        <f>GBPUSDSpot!$C81+'GBPUSDPoints-Low'!N81/10000</f>
        <v>1.4178099999999998</v>
      </c>
      <c r="O79">
        <f>GBPUSDSpot!$C81+'GBPUSDPoints-Low'!O81/10000</f>
        <v>1.4197109999999999</v>
      </c>
      <c r="P79">
        <f>GBPUSDSpot!$C81+'GBPUSDPoints-Low'!P81/10000</f>
        <v>1.4214599999999999</v>
      </c>
    </row>
    <row r="80" spans="1:16" x14ac:dyDescent="0.2">
      <c r="A80" s="33">
        <f>'GBPUSDPoints-Low'!A82</f>
        <v>43180</v>
      </c>
      <c r="B80">
        <f>GBPUSDSpot!$C82+'GBPUSDPoints-Low'!B82/10000</f>
        <v>1.3996550000000001</v>
      </c>
      <c r="C80">
        <f>GBPUSDSpot!$C82+'GBPUSDPoints-Low'!C82/10000</f>
        <v>1.4003429999999999</v>
      </c>
      <c r="D80">
        <f>GBPUSDSpot!$C82+'GBPUSDPoints-Low'!D82/10000</f>
        <v>1.400752</v>
      </c>
      <c r="E80">
        <f>GBPUSDSpot!$C82+'GBPUSDPoints-Low'!E82/10000</f>
        <v>1.401335</v>
      </c>
      <c r="F80">
        <f>GBPUSDSpot!$C82+'GBPUSDPoints-Low'!F82/10000</f>
        <v>1.403</v>
      </c>
      <c r="G80">
        <f>GBPUSDSpot!$C82+'GBPUSDPoints-Low'!G82/10000</f>
        <v>1.404755</v>
      </c>
      <c r="H80">
        <f>GBPUSDSpot!$C82+'GBPUSDPoints-Low'!H82/10000</f>
        <v>1.4066939999999999</v>
      </c>
      <c r="I80">
        <f>GBPUSDSpot!$C82+'GBPUSDPoints-Low'!I82/10000</f>
        <v>1.4084300000000001</v>
      </c>
      <c r="J80">
        <f>GBPUSDSpot!$C82+'GBPUSDPoints-Low'!J82/10000</f>
        <v>1.4102250000000001</v>
      </c>
      <c r="K80">
        <f>GBPUSDSpot!$C82+'GBPUSDPoints-Low'!K82/10000</f>
        <v>1.4122349999999999</v>
      </c>
      <c r="L80">
        <f>GBPUSDSpot!$C82+'GBPUSDPoints-Low'!L82/10000</f>
        <v>1.4140699999999999</v>
      </c>
      <c r="M80">
        <f>GBPUSDSpot!$C82+'GBPUSDPoints-Low'!M82/10000</f>
        <v>1.41588</v>
      </c>
      <c r="N80">
        <f>GBPUSDSpot!$C82+'GBPUSDPoints-Low'!N82/10000</f>
        <v>1.418361</v>
      </c>
      <c r="O80">
        <f>GBPUSDSpot!$C82+'GBPUSDPoints-Low'!O82/10000</f>
        <v>1.420355</v>
      </c>
      <c r="P80">
        <f>GBPUSDSpot!$C82+'GBPUSDPoints-Low'!P82/10000</f>
        <v>1.421991</v>
      </c>
    </row>
    <row r="81" spans="1:16" x14ac:dyDescent="0.2">
      <c r="A81" s="33">
        <f>'GBPUSDPoints-Low'!A83</f>
        <v>43181</v>
      </c>
      <c r="B81">
        <f>GBPUSDSpot!$C83+'GBPUSDPoints-Low'!B83/10000</f>
        <v>1.406533</v>
      </c>
      <c r="C81">
        <f>GBPUSDSpot!$C83+'GBPUSDPoints-Low'!C83/10000</f>
        <v>1.406895</v>
      </c>
      <c r="D81">
        <f>GBPUSDSpot!$C83+'GBPUSDPoints-Low'!D83/10000</f>
        <v>1.4072979999999999</v>
      </c>
      <c r="E81">
        <f>GBPUSDSpot!$C83+'GBPUSDPoints-Low'!E83/10000</f>
        <v>1.407878</v>
      </c>
      <c r="F81">
        <f>GBPUSDSpot!$C83+'GBPUSDPoints-Low'!F83/10000</f>
        <v>1.4095979999999999</v>
      </c>
      <c r="G81">
        <f>GBPUSDSpot!$C83+'GBPUSDPoints-Low'!G83/10000</f>
        <v>1.4111639999999999</v>
      </c>
      <c r="H81">
        <f>GBPUSDSpot!$C83+'GBPUSDPoints-Low'!H83/10000</f>
        <v>1.4131509999999998</v>
      </c>
      <c r="I81">
        <f>GBPUSDSpot!$C83+'GBPUSDPoints-Low'!I83/10000</f>
        <v>1.4149579999999999</v>
      </c>
      <c r="J81">
        <f>GBPUSDSpot!$C83+'GBPUSDPoints-Low'!J83/10000</f>
        <v>1.4165099999999999</v>
      </c>
      <c r="K81">
        <f>GBPUSDSpot!$C83+'GBPUSDPoints-Low'!K83/10000</f>
        <v>1.4184999999999999</v>
      </c>
      <c r="L81">
        <f>GBPUSDSpot!$C83+'GBPUSDPoints-Low'!L83/10000</f>
        <v>1.42025</v>
      </c>
      <c r="M81">
        <f>GBPUSDSpot!$C83+'GBPUSDPoints-Low'!M83/10000</f>
        <v>1.4220599999999999</v>
      </c>
      <c r="N81">
        <f>GBPUSDSpot!$C83+'GBPUSDPoints-Low'!N83/10000</f>
        <v>1.4245619999999999</v>
      </c>
      <c r="O81">
        <f>GBPUSDSpot!$C83+'GBPUSDPoints-Low'!O83/10000</f>
        <v>1.4262599999999999</v>
      </c>
      <c r="P81">
        <f>GBPUSDSpot!$C83+'GBPUSDPoints-Low'!P83/10000</f>
        <v>1.4278819999999999</v>
      </c>
    </row>
    <row r="82" spans="1:16" x14ac:dyDescent="0.2">
      <c r="A82" s="33">
        <f>'GBPUSDPoints-Low'!A84</f>
        <v>0</v>
      </c>
      <c r="B82">
        <f>GBPUSDSpot!$C84+'GBPUSDPoints-Low'!B84/10000</f>
        <v>0</v>
      </c>
      <c r="C82">
        <f>GBPUSDSpot!$C84+'GBPUSDPoints-Low'!C84/10000</f>
        <v>0</v>
      </c>
      <c r="D82">
        <f>GBPUSDSpot!$C84+'GBPUSDPoints-Low'!D84/10000</f>
        <v>0</v>
      </c>
      <c r="E82">
        <f>GBPUSDSpot!$C84+'GBPUSDPoints-Low'!E84/10000</f>
        <v>0</v>
      </c>
      <c r="F82">
        <f>GBPUSDSpot!$C84+'GBPUSDPoints-Low'!F84/10000</f>
        <v>0</v>
      </c>
      <c r="G82">
        <f>GBPUSDSpot!$C84+'GBPUSDPoints-Low'!G84/10000</f>
        <v>0</v>
      </c>
      <c r="H82">
        <f>GBPUSDSpot!$C84+'GBPUSDPoints-Low'!H84/10000</f>
        <v>0</v>
      </c>
      <c r="I82">
        <f>GBPUSDSpot!$C84+'GBPUSDPoints-Low'!I84/10000</f>
        <v>0</v>
      </c>
      <c r="J82">
        <f>GBPUSDSpot!$C84+'GBPUSDPoints-Low'!J84/10000</f>
        <v>0</v>
      </c>
      <c r="K82">
        <f>GBPUSDSpot!$C84+'GBPUSDPoints-Low'!K84/10000</f>
        <v>0</v>
      </c>
      <c r="L82">
        <f>GBPUSDSpot!$C84+'GBPUSDPoints-Low'!L84/10000</f>
        <v>0</v>
      </c>
      <c r="M82">
        <f>GBPUSDSpot!$C84+'GBPUSDPoints-Low'!M84/10000</f>
        <v>0</v>
      </c>
      <c r="N82">
        <f>GBPUSDSpot!$C84+'GBPUSDPoints-Low'!N84/10000</f>
        <v>0</v>
      </c>
      <c r="O82">
        <f>GBPUSDSpot!$C84+'GBPUSDPoints-Low'!O84/10000</f>
        <v>0</v>
      </c>
      <c r="P82">
        <f>GBPUSDSpot!$C84+'GBPUSDPoints-Low'!P84/10000</f>
        <v>0</v>
      </c>
    </row>
    <row r="83" spans="1:16" x14ac:dyDescent="0.2">
      <c r="A83" s="33">
        <f>'GBPUSDPoints-Low'!A85</f>
        <v>0</v>
      </c>
      <c r="B83">
        <f>GBPUSDSpot!$C85+'GBPUSDPoints-Low'!B85/10000</f>
        <v>0</v>
      </c>
      <c r="C83">
        <f>GBPUSDSpot!$C85+'GBPUSDPoints-Low'!C85/10000</f>
        <v>0</v>
      </c>
      <c r="D83">
        <f>GBPUSDSpot!$C85+'GBPUSDPoints-Low'!D85/10000</f>
        <v>0</v>
      </c>
      <c r="E83">
        <f>GBPUSDSpot!$C85+'GBPUSDPoints-Low'!E85/10000</f>
        <v>0</v>
      </c>
      <c r="F83">
        <f>GBPUSDSpot!$C85+'GBPUSDPoints-Low'!F85/10000</f>
        <v>0</v>
      </c>
      <c r="G83">
        <f>GBPUSDSpot!$C85+'GBPUSDPoints-Low'!G85/10000</f>
        <v>0</v>
      </c>
      <c r="H83">
        <f>GBPUSDSpot!$C85+'GBPUSDPoints-Low'!H85/10000</f>
        <v>0</v>
      </c>
      <c r="I83">
        <f>GBPUSDSpot!$C85+'GBPUSDPoints-Low'!I85/10000</f>
        <v>0</v>
      </c>
      <c r="J83">
        <f>GBPUSDSpot!$C85+'GBPUSDPoints-Low'!J85/10000</f>
        <v>0</v>
      </c>
      <c r="K83">
        <f>GBPUSDSpot!$C85+'GBPUSDPoints-Low'!K85/10000</f>
        <v>0</v>
      </c>
      <c r="L83">
        <f>GBPUSDSpot!$C85+'GBPUSDPoints-Low'!L85/10000</f>
        <v>0</v>
      </c>
      <c r="M83">
        <f>GBPUSDSpot!$C85+'GBPUSDPoints-Low'!M85/10000</f>
        <v>0</v>
      </c>
      <c r="N83">
        <f>GBPUSDSpot!$C85+'GBPUSDPoints-Low'!N85/10000</f>
        <v>0</v>
      </c>
      <c r="O83">
        <f>GBPUSDSpot!$C85+'GBPUSDPoints-Low'!O85/10000</f>
        <v>0</v>
      </c>
      <c r="P83">
        <f>GBPUSDSpot!$C85+'GBPUSDPoints-Low'!P85/10000</f>
        <v>0</v>
      </c>
    </row>
    <row r="84" spans="1:16" x14ac:dyDescent="0.2">
      <c r="A84" s="33">
        <f>'GBPUSDPoints-Low'!A86</f>
        <v>0</v>
      </c>
      <c r="B84">
        <f>GBPUSDSpot!$C86+'GBPUSDPoints-Low'!B86/10000</f>
        <v>0</v>
      </c>
      <c r="C84">
        <f>GBPUSDSpot!$C86+'GBPUSDPoints-Low'!C86/10000</f>
        <v>0</v>
      </c>
      <c r="D84">
        <f>GBPUSDSpot!$C86+'GBPUSDPoints-Low'!D86/10000</f>
        <v>0</v>
      </c>
      <c r="E84">
        <f>GBPUSDSpot!$C86+'GBPUSDPoints-Low'!E86/10000</f>
        <v>0</v>
      </c>
      <c r="F84">
        <f>GBPUSDSpot!$C86+'GBPUSDPoints-Low'!F86/10000</f>
        <v>0</v>
      </c>
      <c r="G84">
        <f>GBPUSDSpot!$C86+'GBPUSDPoints-Low'!G86/10000</f>
        <v>0</v>
      </c>
      <c r="H84">
        <f>GBPUSDSpot!$C86+'GBPUSDPoints-Low'!H86/10000</f>
        <v>0</v>
      </c>
      <c r="I84">
        <f>GBPUSDSpot!$C86+'GBPUSDPoints-Low'!I86/10000</f>
        <v>0</v>
      </c>
      <c r="J84">
        <f>GBPUSDSpot!$C86+'GBPUSDPoints-Low'!J86/10000</f>
        <v>0</v>
      </c>
      <c r="K84">
        <f>GBPUSDSpot!$C86+'GBPUSDPoints-Low'!K86/10000</f>
        <v>0</v>
      </c>
      <c r="L84">
        <f>GBPUSDSpot!$C86+'GBPUSDPoints-Low'!L86/10000</f>
        <v>0</v>
      </c>
      <c r="M84">
        <f>GBPUSDSpot!$C86+'GBPUSDPoints-Low'!M86/10000</f>
        <v>0</v>
      </c>
      <c r="N84">
        <f>GBPUSDSpot!$C86+'GBPUSDPoints-Low'!N86/10000</f>
        <v>0</v>
      </c>
      <c r="O84">
        <f>GBPUSDSpot!$C86+'GBPUSDPoints-Low'!O86/10000</f>
        <v>0</v>
      </c>
      <c r="P84">
        <f>GBPUSDSpot!$C86+'GBPUSDPoints-Low'!P86/10000</f>
        <v>0</v>
      </c>
    </row>
    <row r="85" spans="1:16" x14ac:dyDescent="0.2">
      <c r="A85" s="33">
        <f>'GBPUSDPoints-Low'!A87</f>
        <v>0</v>
      </c>
      <c r="B85">
        <f>GBPUSDSpot!$C87+'GBPUSDPoints-Low'!B87/10000</f>
        <v>0</v>
      </c>
      <c r="C85">
        <f>GBPUSDSpot!$C87+'GBPUSDPoints-Low'!C87/10000</f>
        <v>0</v>
      </c>
      <c r="D85">
        <f>GBPUSDSpot!$C87+'GBPUSDPoints-Low'!D87/10000</f>
        <v>0</v>
      </c>
      <c r="E85">
        <f>GBPUSDSpot!$C87+'GBPUSDPoints-Low'!E87/10000</f>
        <v>0</v>
      </c>
      <c r="F85">
        <f>GBPUSDSpot!$C87+'GBPUSDPoints-Low'!F87/10000</f>
        <v>0</v>
      </c>
      <c r="G85">
        <f>GBPUSDSpot!$C87+'GBPUSDPoints-Low'!G87/10000</f>
        <v>0</v>
      </c>
      <c r="H85">
        <f>GBPUSDSpot!$C87+'GBPUSDPoints-Low'!H87/10000</f>
        <v>0</v>
      </c>
      <c r="I85">
        <f>GBPUSDSpot!$C87+'GBPUSDPoints-Low'!I87/10000</f>
        <v>0</v>
      </c>
      <c r="J85">
        <f>GBPUSDSpot!$C87+'GBPUSDPoints-Low'!J87/10000</f>
        <v>0</v>
      </c>
      <c r="K85">
        <f>GBPUSDSpot!$C87+'GBPUSDPoints-Low'!K87/10000</f>
        <v>0</v>
      </c>
      <c r="L85">
        <f>GBPUSDSpot!$C87+'GBPUSDPoints-Low'!L87/10000</f>
        <v>0</v>
      </c>
      <c r="M85">
        <f>GBPUSDSpot!$C87+'GBPUSDPoints-Low'!M87/10000</f>
        <v>0</v>
      </c>
      <c r="N85">
        <f>GBPUSDSpot!$C87+'GBPUSDPoints-Low'!N87/10000</f>
        <v>0</v>
      </c>
      <c r="O85">
        <f>GBPUSDSpot!$C87+'GBPUSDPoints-Low'!O87/10000</f>
        <v>0</v>
      </c>
      <c r="P85">
        <f>GBPUSDSpot!$C87+'GBPUSDPoints-Low'!P87/10000</f>
        <v>0</v>
      </c>
    </row>
    <row r="86" spans="1:16" x14ac:dyDescent="0.2">
      <c r="A86" s="33">
        <f>'GBPUSDPoints-Low'!A88</f>
        <v>0</v>
      </c>
      <c r="B86">
        <f>GBPUSDSpot!$C88+'GBPUSDPoints-Low'!B88/10000</f>
        <v>0</v>
      </c>
      <c r="C86">
        <f>GBPUSDSpot!$C88+'GBPUSDPoints-Low'!C88/10000</f>
        <v>0</v>
      </c>
      <c r="D86">
        <f>GBPUSDSpot!$C88+'GBPUSDPoints-Low'!D88/10000</f>
        <v>0</v>
      </c>
      <c r="E86">
        <f>GBPUSDSpot!$C88+'GBPUSDPoints-Low'!E88/10000</f>
        <v>0</v>
      </c>
      <c r="F86">
        <f>GBPUSDSpot!$C88+'GBPUSDPoints-Low'!F88/10000</f>
        <v>0</v>
      </c>
      <c r="G86">
        <f>GBPUSDSpot!$C88+'GBPUSDPoints-Low'!G88/10000</f>
        <v>0</v>
      </c>
      <c r="H86">
        <f>GBPUSDSpot!$C88+'GBPUSDPoints-Low'!H88/10000</f>
        <v>0</v>
      </c>
      <c r="I86">
        <f>GBPUSDSpot!$C88+'GBPUSDPoints-Low'!I88/10000</f>
        <v>0</v>
      </c>
      <c r="J86">
        <f>GBPUSDSpot!$C88+'GBPUSDPoints-Low'!J88/10000</f>
        <v>0</v>
      </c>
      <c r="K86">
        <f>GBPUSDSpot!$C88+'GBPUSDPoints-Low'!K88/10000</f>
        <v>0</v>
      </c>
      <c r="L86">
        <f>GBPUSDSpot!$C88+'GBPUSDPoints-Low'!L88/10000</f>
        <v>0</v>
      </c>
      <c r="M86">
        <f>GBPUSDSpot!$C88+'GBPUSDPoints-Low'!M88/10000</f>
        <v>0</v>
      </c>
      <c r="N86">
        <f>GBPUSDSpot!$C88+'GBPUSDPoints-Low'!N88/10000</f>
        <v>0</v>
      </c>
      <c r="O86">
        <f>GBPUSDSpot!$C88+'GBPUSDPoints-Low'!O88/10000</f>
        <v>0</v>
      </c>
      <c r="P86">
        <f>GBPUSDSpot!$C88+'GBPUSDPoints-Low'!P88/10000</f>
        <v>0</v>
      </c>
    </row>
    <row r="87" spans="1:16" x14ac:dyDescent="0.2">
      <c r="A87" s="33">
        <f>'GBPUSDPoints-Low'!A89</f>
        <v>0</v>
      </c>
      <c r="B87">
        <f>GBPUSDSpot!$C89+'GBPUSDPoints-Low'!B89/10000</f>
        <v>0</v>
      </c>
      <c r="C87">
        <f>GBPUSDSpot!$C89+'GBPUSDPoints-Low'!C89/10000</f>
        <v>0</v>
      </c>
      <c r="D87">
        <f>GBPUSDSpot!$C89+'GBPUSDPoints-Low'!D89/10000</f>
        <v>0</v>
      </c>
      <c r="E87">
        <f>GBPUSDSpot!$C89+'GBPUSDPoints-Low'!E89/10000</f>
        <v>0</v>
      </c>
      <c r="F87">
        <f>GBPUSDSpot!$C89+'GBPUSDPoints-Low'!F89/10000</f>
        <v>0</v>
      </c>
      <c r="G87">
        <f>GBPUSDSpot!$C89+'GBPUSDPoints-Low'!G89/10000</f>
        <v>0</v>
      </c>
      <c r="H87">
        <f>GBPUSDSpot!$C89+'GBPUSDPoints-Low'!H89/10000</f>
        <v>0</v>
      </c>
      <c r="I87">
        <f>GBPUSDSpot!$C89+'GBPUSDPoints-Low'!I89/10000</f>
        <v>0</v>
      </c>
      <c r="J87">
        <f>GBPUSDSpot!$C89+'GBPUSDPoints-Low'!J89/10000</f>
        <v>0</v>
      </c>
      <c r="K87">
        <f>GBPUSDSpot!$C89+'GBPUSDPoints-Low'!K89/10000</f>
        <v>0</v>
      </c>
      <c r="L87">
        <f>GBPUSDSpot!$C89+'GBPUSDPoints-Low'!L89/10000</f>
        <v>0</v>
      </c>
      <c r="M87">
        <f>GBPUSDSpot!$C89+'GBPUSDPoints-Low'!M89/10000</f>
        <v>0</v>
      </c>
      <c r="N87">
        <f>GBPUSDSpot!$C89+'GBPUSDPoints-Low'!N89/10000</f>
        <v>0</v>
      </c>
      <c r="O87">
        <f>GBPUSDSpot!$C89+'GBPUSDPoints-Low'!O89/10000</f>
        <v>0</v>
      </c>
      <c r="P87">
        <f>GBPUSDSpot!$C89+'GBPUSDPoints-Low'!P89/10000</f>
        <v>0</v>
      </c>
    </row>
    <row r="88" spans="1:16" x14ac:dyDescent="0.2">
      <c r="A88" s="33">
        <f>'GBPUSDPoints-Low'!A90</f>
        <v>0</v>
      </c>
      <c r="B88">
        <f>GBPUSDSpot!$C90+'GBPUSDPoints-Low'!B90/10000</f>
        <v>0</v>
      </c>
      <c r="C88">
        <f>GBPUSDSpot!$C90+'GBPUSDPoints-Low'!C90/10000</f>
        <v>0</v>
      </c>
      <c r="D88">
        <f>GBPUSDSpot!$C90+'GBPUSDPoints-Low'!D90/10000</f>
        <v>0</v>
      </c>
      <c r="E88">
        <f>GBPUSDSpot!$C90+'GBPUSDPoints-Low'!E90/10000</f>
        <v>0</v>
      </c>
      <c r="F88">
        <f>GBPUSDSpot!$C90+'GBPUSDPoints-Low'!F90/10000</f>
        <v>0</v>
      </c>
      <c r="G88">
        <f>GBPUSDSpot!$C90+'GBPUSDPoints-Low'!G90/10000</f>
        <v>0</v>
      </c>
      <c r="H88">
        <f>GBPUSDSpot!$C90+'GBPUSDPoints-Low'!H90/10000</f>
        <v>0</v>
      </c>
      <c r="I88">
        <f>GBPUSDSpot!$C90+'GBPUSDPoints-Low'!I90/10000</f>
        <v>0</v>
      </c>
      <c r="J88">
        <f>GBPUSDSpot!$C90+'GBPUSDPoints-Low'!J90/10000</f>
        <v>0</v>
      </c>
      <c r="K88">
        <f>GBPUSDSpot!$C90+'GBPUSDPoints-Low'!K90/10000</f>
        <v>0</v>
      </c>
      <c r="L88">
        <f>GBPUSDSpot!$C90+'GBPUSDPoints-Low'!L90/10000</f>
        <v>0</v>
      </c>
      <c r="M88">
        <f>GBPUSDSpot!$C90+'GBPUSDPoints-Low'!M90/10000</f>
        <v>0</v>
      </c>
      <c r="N88">
        <f>GBPUSDSpot!$C90+'GBPUSDPoints-Low'!N90/10000</f>
        <v>0</v>
      </c>
      <c r="O88">
        <f>GBPUSDSpot!$C90+'GBPUSDPoints-Low'!O90/10000</f>
        <v>0</v>
      </c>
      <c r="P88">
        <f>GBPUSDSpot!$C90+'GBPUSDPoints-Low'!P90/10000</f>
        <v>0</v>
      </c>
    </row>
    <row r="89" spans="1:16" x14ac:dyDescent="0.2">
      <c r="A89" s="33">
        <f>'GBPUSDPoints-Low'!A91</f>
        <v>0</v>
      </c>
      <c r="B89">
        <f>GBPUSDSpot!$C91+'GBPUSDPoints-Low'!B91/10000</f>
        <v>0</v>
      </c>
      <c r="C89">
        <f>GBPUSDSpot!$C91+'GBPUSDPoints-Low'!C91/10000</f>
        <v>0</v>
      </c>
      <c r="D89">
        <f>GBPUSDSpot!$C91+'GBPUSDPoints-Low'!D91/10000</f>
        <v>0</v>
      </c>
      <c r="E89">
        <f>GBPUSDSpot!$C91+'GBPUSDPoints-Low'!E91/10000</f>
        <v>0</v>
      </c>
      <c r="F89">
        <f>GBPUSDSpot!$C91+'GBPUSDPoints-Low'!F91/10000</f>
        <v>0</v>
      </c>
      <c r="G89">
        <f>GBPUSDSpot!$C91+'GBPUSDPoints-Low'!G91/10000</f>
        <v>0</v>
      </c>
      <c r="H89">
        <f>GBPUSDSpot!$C91+'GBPUSDPoints-Low'!H91/10000</f>
        <v>0</v>
      </c>
      <c r="I89">
        <f>GBPUSDSpot!$C91+'GBPUSDPoints-Low'!I91/10000</f>
        <v>0</v>
      </c>
      <c r="J89">
        <f>GBPUSDSpot!$C91+'GBPUSDPoints-Low'!J91/10000</f>
        <v>0</v>
      </c>
      <c r="K89">
        <f>GBPUSDSpot!$C91+'GBPUSDPoints-Low'!K91/10000</f>
        <v>0</v>
      </c>
      <c r="L89">
        <f>GBPUSDSpot!$C91+'GBPUSDPoints-Low'!L91/10000</f>
        <v>0</v>
      </c>
      <c r="M89">
        <f>GBPUSDSpot!$C91+'GBPUSDPoints-Low'!M91/10000</f>
        <v>0</v>
      </c>
      <c r="N89">
        <f>GBPUSDSpot!$C91+'GBPUSDPoints-Low'!N91/10000</f>
        <v>0</v>
      </c>
      <c r="O89">
        <f>GBPUSDSpot!$C91+'GBPUSDPoints-Low'!O91/10000</f>
        <v>0</v>
      </c>
      <c r="P89">
        <f>GBPUSDSpot!$C91+'GBPUSDPoints-Low'!P91/10000</f>
        <v>0</v>
      </c>
    </row>
    <row r="90" spans="1:16" x14ac:dyDescent="0.2">
      <c r="A90" s="33">
        <f>'GBPUSDPoints-Low'!A92</f>
        <v>0</v>
      </c>
      <c r="B90">
        <f>GBPUSDSpot!$C92+'GBPUSDPoints-Low'!B92/10000</f>
        <v>0</v>
      </c>
      <c r="C90">
        <f>GBPUSDSpot!$C92+'GBPUSDPoints-Low'!C92/10000</f>
        <v>0</v>
      </c>
      <c r="D90">
        <f>GBPUSDSpot!$C92+'GBPUSDPoints-Low'!D92/10000</f>
        <v>0</v>
      </c>
      <c r="E90">
        <f>GBPUSDSpot!$C92+'GBPUSDPoints-Low'!E92/10000</f>
        <v>0</v>
      </c>
      <c r="F90">
        <f>GBPUSDSpot!$C92+'GBPUSDPoints-Low'!F92/10000</f>
        <v>0</v>
      </c>
      <c r="G90">
        <f>GBPUSDSpot!$C92+'GBPUSDPoints-Low'!G92/10000</f>
        <v>0</v>
      </c>
      <c r="H90">
        <f>GBPUSDSpot!$C92+'GBPUSDPoints-Low'!H92/10000</f>
        <v>0</v>
      </c>
      <c r="I90">
        <f>GBPUSDSpot!$C92+'GBPUSDPoints-Low'!I92/10000</f>
        <v>0</v>
      </c>
      <c r="J90">
        <f>GBPUSDSpot!$C92+'GBPUSDPoints-Low'!J92/10000</f>
        <v>0</v>
      </c>
      <c r="K90">
        <f>GBPUSDSpot!$C92+'GBPUSDPoints-Low'!K92/10000</f>
        <v>0</v>
      </c>
      <c r="L90">
        <f>GBPUSDSpot!$C92+'GBPUSDPoints-Low'!L92/10000</f>
        <v>0</v>
      </c>
      <c r="M90">
        <f>GBPUSDSpot!$C92+'GBPUSDPoints-Low'!M92/10000</f>
        <v>0</v>
      </c>
      <c r="N90">
        <f>GBPUSDSpot!$C92+'GBPUSDPoints-Low'!N92/10000</f>
        <v>0</v>
      </c>
      <c r="O90">
        <f>GBPUSDSpot!$C92+'GBPUSDPoints-Low'!O92/10000</f>
        <v>0</v>
      </c>
      <c r="P90">
        <f>GBPUSDSpot!$C92+'GBPUSDPoints-Low'!P92/10000</f>
        <v>0</v>
      </c>
    </row>
    <row r="91" spans="1:16" x14ac:dyDescent="0.2">
      <c r="A91" s="33">
        <f>'GBPUSDPoints-Low'!A93</f>
        <v>0</v>
      </c>
      <c r="B91">
        <f>GBPUSDSpot!$C93+'GBPUSDPoints-Low'!B93/10000</f>
        <v>0</v>
      </c>
      <c r="C91">
        <f>GBPUSDSpot!$C93+'GBPUSDPoints-Low'!C93/10000</f>
        <v>0</v>
      </c>
      <c r="D91">
        <f>GBPUSDSpot!$C93+'GBPUSDPoints-Low'!D93/10000</f>
        <v>0</v>
      </c>
      <c r="E91">
        <f>GBPUSDSpot!$C93+'GBPUSDPoints-Low'!E93/10000</f>
        <v>0</v>
      </c>
      <c r="F91">
        <f>GBPUSDSpot!$C93+'GBPUSDPoints-Low'!F93/10000</f>
        <v>0</v>
      </c>
      <c r="G91">
        <f>GBPUSDSpot!$C93+'GBPUSDPoints-Low'!G93/10000</f>
        <v>0</v>
      </c>
      <c r="H91">
        <f>GBPUSDSpot!$C93+'GBPUSDPoints-Low'!H93/10000</f>
        <v>0</v>
      </c>
      <c r="I91">
        <f>GBPUSDSpot!$C93+'GBPUSDPoints-Low'!I93/10000</f>
        <v>0</v>
      </c>
      <c r="J91">
        <f>GBPUSDSpot!$C93+'GBPUSDPoints-Low'!J93/10000</f>
        <v>0</v>
      </c>
      <c r="K91">
        <f>GBPUSDSpot!$C93+'GBPUSDPoints-Low'!K93/10000</f>
        <v>0</v>
      </c>
      <c r="L91">
        <f>GBPUSDSpot!$C93+'GBPUSDPoints-Low'!L93/10000</f>
        <v>0</v>
      </c>
      <c r="M91">
        <f>GBPUSDSpot!$C93+'GBPUSDPoints-Low'!M93/10000</f>
        <v>0</v>
      </c>
      <c r="N91">
        <f>GBPUSDSpot!$C93+'GBPUSDPoints-Low'!N93/10000</f>
        <v>0</v>
      </c>
      <c r="O91">
        <f>GBPUSDSpot!$C93+'GBPUSDPoints-Low'!O93/10000</f>
        <v>0</v>
      </c>
      <c r="P91">
        <f>GBPUSDSpot!$C93+'GBPUSDPoints-Low'!P93/10000</f>
        <v>0</v>
      </c>
    </row>
    <row r="92" spans="1:16" x14ac:dyDescent="0.2">
      <c r="A92" s="33">
        <f>'GBPUSDPoints-Low'!A94</f>
        <v>0</v>
      </c>
      <c r="B92">
        <f>GBPUSDSpot!$C94+'GBPUSDPoints-Low'!B94/10000</f>
        <v>0</v>
      </c>
      <c r="C92">
        <f>GBPUSDSpot!$C94+'GBPUSDPoints-Low'!C94/10000</f>
        <v>0</v>
      </c>
      <c r="D92">
        <f>GBPUSDSpot!$C94+'GBPUSDPoints-Low'!D94/10000</f>
        <v>0</v>
      </c>
      <c r="E92">
        <f>GBPUSDSpot!$C94+'GBPUSDPoints-Low'!E94/10000</f>
        <v>0</v>
      </c>
      <c r="F92">
        <f>GBPUSDSpot!$C94+'GBPUSDPoints-Low'!F94/10000</f>
        <v>0</v>
      </c>
      <c r="G92">
        <f>GBPUSDSpot!$C94+'GBPUSDPoints-Low'!G94/10000</f>
        <v>0</v>
      </c>
      <c r="H92">
        <f>GBPUSDSpot!$C94+'GBPUSDPoints-Low'!H94/10000</f>
        <v>0</v>
      </c>
      <c r="I92">
        <f>GBPUSDSpot!$C94+'GBPUSDPoints-Low'!I94/10000</f>
        <v>0</v>
      </c>
      <c r="J92">
        <f>GBPUSDSpot!$C94+'GBPUSDPoints-Low'!J94/10000</f>
        <v>0</v>
      </c>
      <c r="K92">
        <f>GBPUSDSpot!$C94+'GBPUSDPoints-Low'!K94/10000</f>
        <v>0</v>
      </c>
      <c r="L92">
        <f>GBPUSDSpot!$C94+'GBPUSDPoints-Low'!L94/10000</f>
        <v>0</v>
      </c>
      <c r="M92">
        <f>GBPUSDSpot!$C94+'GBPUSDPoints-Low'!M94/10000</f>
        <v>0</v>
      </c>
      <c r="N92">
        <f>GBPUSDSpot!$C94+'GBPUSDPoints-Low'!N94/10000</f>
        <v>0</v>
      </c>
      <c r="O92">
        <f>GBPUSDSpot!$C94+'GBPUSDPoints-Low'!O94/10000</f>
        <v>0</v>
      </c>
      <c r="P92">
        <f>GBPUSDSpot!$C94+'GBPUSDPoints-Low'!P94/10000</f>
        <v>0</v>
      </c>
    </row>
    <row r="93" spans="1:16" x14ac:dyDescent="0.2">
      <c r="A93" s="33">
        <f>'GBPUSDPoints-Low'!A95</f>
        <v>0</v>
      </c>
      <c r="B93">
        <f>GBPUSDSpot!$C95+'GBPUSDPoints-Low'!B95/10000</f>
        <v>0</v>
      </c>
      <c r="C93">
        <f>GBPUSDSpot!$C95+'GBPUSDPoints-Low'!C95/10000</f>
        <v>0</v>
      </c>
      <c r="D93">
        <f>GBPUSDSpot!$C95+'GBPUSDPoints-Low'!D95/10000</f>
        <v>0</v>
      </c>
      <c r="E93">
        <f>GBPUSDSpot!$C95+'GBPUSDPoints-Low'!E95/10000</f>
        <v>0</v>
      </c>
      <c r="F93">
        <f>GBPUSDSpot!$C95+'GBPUSDPoints-Low'!F95/10000</f>
        <v>0</v>
      </c>
      <c r="G93">
        <f>GBPUSDSpot!$C95+'GBPUSDPoints-Low'!G95/10000</f>
        <v>0</v>
      </c>
      <c r="H93">
        <f>GBPUSDSpot!$C95+'GBPUSDPoints-Low'!H95/10000</f>
        <v>0</v>
      </c>
      <c r="I93">
        <f>GBPUSDSpot!$C95+'GBPUSDPoints-Low'!I95/10000</f>
        <v>0</v>
      </c>
      <c r="J93">
        <f>GBPUSDSpot!$C95+'GBPUSDPoints-Low'!J95/10000</f>
        <v>0</v>
      </c>
      <c r="K93">
        <f>GBPUSDSpot!$C95+'GBPUSDPoints-Low'!K95/10000</f>
        <v>0</v>
      </c>
      <c r="L93">
        <f>GBPUSDSpot!$C95+'GBPUSDPoints-Low'!L95/10000</f>
        <v>0</v>
      </c>
      <c r="M93">
        <f>GBPUSDSpot!$C95+'GBPUSDPoints-Low'!M95/10000</f>
        <v>0</v>
      </c>
      <c r="N93">
        <f>GBPUSDSpot!$C95+'GBPUSDPoints-Low'!N95/10000</f>
        <v>0</v>
      </c>
      <c r="O93">
        <f>GBPUSDSpot!$C95+'GBPUSDPoints-Low'!O95/10000</f>
        <v>0</v>
      </c>
      <c r="P93">
        <f>GBPUSDSpot!$C95+'GBPUSDPoints-Low'!P95/10000</f>
        <v>0</v>
      </c>
    </row>
    <row r="94" spans="1:16" x14ac:dyDescent="0.2">
      <c r="A94" s="33">
        <f>'GBPUSDPoints-Low'!A96</f>
        <v>0</v>
      </c>
      <c r="B94">
        <f>GBPUSDSpot!$C96+'GBPUSDPoints-Low'!B96/10000</f>
        <v>0</v>
      </c>
      <c r="C94">
        <f>GBPUSDSpot!$C96+'GBPUSDPoints-Low'!C96/10000</f>
        <v>0</v>
      </c>
      <c r="D94">
        <f>GBPUSDSpot!$C96+'GBPUSDPoints-Low'!D96/10000</f>
        <v>0</v>
      </c>
      <c r="E94">
        <f>GBPUSDSpot!$C96+'GBPUSDPoints-Low'!E96/10000</f>
        <v>0</v>
      </c>
      <c r="F94">
        <f>GBPUSDSpot!$C96+'GBPUSDPoints-Low'!F96/10000</f>
        <v>0</v>
      </c>
      <c r="G94">
        <f>GBPUSDSpot!$C96+'GBPUSDPoints-Low'!G96/10000</f>
        <v>0</v>
      </c>
      <c r="H94">
        <f>GBPUSDSpot!$C96+'GBPUSDPoints-Low'!H96/10000</f>
        <v>0</v>
      </c>
      <c r="I94">
        <f>GBPUSDSpot!$C96+'GBPUSDPoints-Low'!I96/10000</f>
        <v>0</v>
      </c>
      <c r="J94">
        <f>GBPUSDSpot!$C96+'GBPUSDPoints-Low'!J96/10000</f>
        <v>0</v>
      </c>
      <c r="K94">
        <f>GBPUSDSpot!$C96+'GBPUSDPoints-Low'!K96/10000</f>
        <v>0</v>
      </c>
      <c r="L94">
        <f>GBPUSDSpot!$C96+'GBPUSDPoints-Low'!L96/10000</f>
        <v>0</v>
      </c>
      <c r="M94">
        <f>GBPUSDSpot!$C96+'GBPUSDPoints-Low'!M96/10000</f>
        <v>0</v>
      </c>
      <c r="N94">
        <f>GBPUSDSpot!$C96+'GBPUSDPoints-Low'!N96/10000</f>
        <v>0</v>
      </c>
      <c r="O94">
        <f>GBPUSDSpot!$C96+'GBPUSDPoints-Low'!O96/10000</f>
        <v>0</v>
      </c>
      <c r="P94">
        <f>GBPUSDSpot!$C96+'GBPUSDPoints-Low'!P96/10000</f>
        <v>0</v>
      </c>
    </row>
    <row r="95" spans="1:16" x14ac:dyDescent="0.2">
      <c r="A95" s="33">
        <f>'GBPUSDPoints-Low'!A97</f>
        <v>0</v>
      </c>
      <c r="B95">
        <f>GBPUSDSpot!$C97+'GBPUSDPoints-Low'!B97/10000</f>
        <v>0</v>
      </c>
      <c r="C95">
        <f>GBPUSDSpot!$C97+'GBPUSDPoints-Low'!C97/10000</f>
        <v>0</v>
      </c>
      <c r="D95">
        <f>GBPUSDSpot!$C97+'GBPUSDPoints-Low'!D97/10000</f>
        <v>0</v>
      </c>
      <c r="E95">
        <f>GBPUSDSpot!$C97+'GBPUSDPoints-Low'!E97/10000</f>
        <v>0</v>
      </c>
      <c r="F95">
        <f>GBPUSDSpot!$C97+'GBPUSDPoints-Low'!F97/10000</f>
        <v>0</v>
      </c>
      <c r="G95">
        <f>GBPUSDSpot!$C97+'GBPUSDPoints-Low'!G97/10000</f>
        <v>0</v>
      </c>
      <c r="H95">
        <f>GBPUSDSpot!$C97+'GBPUSDPoints-Low'!H97/10000</f>
        <v>0</v>
      </c>
      <c r="I95">
        <f>GBPUSDSpot!$C97+'GBPUSDPoints-Low'!I97/10000</f>
        <v>0</v>
      </c>
      <c r="J95">
        <f>GBPUSDSpot!$C97+'GBPUSDPoints-Low'!J97/10000</f>
        <v>0</v>
      </c>
      <c r="K95">
        <f>GBPUSDSpot!$C97+'GBPUSDPoints-Low'!K97/10000</f>
        <v>0</v>
      </c>
      <c r="L95">
        <f>GBPUSDSpot!$C97+'GBPUSDPoints-Low'!L97/10000</f>
        <v>0</v>
      </c>
      <c r="M95">
        <f>GBPUSDSpot!$C97+'GBPUSDPoints-Low'!M97/10000</f>
        <v>0</v>
      </c>
      <c r="N95">
        <f>GBPUSDSpot!$C97+'GBPUSDPoints-Low'!N97/10000</f>
        <v>0</v>
      </c>
      <c r="O95">
        <f>GBPUSDSpot!$C97+'GBPUSDPoints-Low'!O97/10000</f>
        <v>0</v>
      </c>
      <c r="P95">
        <f>GBPUSDSpot!$C97+'GBPUSDPoints-Low'!P97/10000</f>
        <v>0</v>
      </c>
    </row>
    <row r="96" spans="1:16" x14ac:dyDescent="0.2">
      <c r="A96" s="33">
        <f>'GBPUSDPoints-Low'!A98</f>
        <v>0</v>
      </c>
      <c r="B96">
        <f>GBPUSDSpot!$C98+'GBPUSDPoints-Low'!B98/10000</f>
        <v>0</v>
      </c>
      <c r="C96">
        <f>GBPUSDSpot!$C98+'GBPUSDPoints-Low'!C98/10000</f>
        <v>0</v>
      </c>
      <c r="D96">
        <f>GBPUSDSpot!$C98+'GBPUSDPoints-Low'!D98/10000</f>
        <v>0</v>
      </c>
      <c r="E96">
        <f>GBPUSDSpot!$C98+'GBPUSDPoints-Low'!E98/10000</f>
        <v>0</v>
      </c>
      <c r="F96">
        <f>GBPUSDSpot!$C98+'GBPUSDPoints-Low'!F98/10000</f>
        <v>0</v>
      </c>
      <c r="G96">
        <f>GBPUSDSpot!$C98+'GBPUSDPoints-Low'!G98/10000</f>
        <v>0</v>
      </c>
      <c r="H96">
        <f>GBPUSDSpot!$C98+'GBPUSDPoints-Low'!H98/10000</f>
        <v>0</v>
      </c>
      <c r="I96">
        <f>GBPUSDSpot!$C98+'GBPUSDPoints-Low'!I98/10000</f>
        <v>0</v>
      </c>
      <c r="J96">
        <f>GBPUSDSpot!$C98+'GBPUSDPoints-Low'!J98/10000</f>
        <v>0</v>
      </c>
      <c r="K96">
        <f>GBPUSDSpot!$C98+'GBPUSDPoints-Low'!K98/10000</f>
        <v>0</v>
      </c>
      <c r="L96">
        <f>GBPUSDSpot!$C98+'GBPUSDPoints-Low'!L98/10000</f>
        <v>0</v>
      </c>
      <c r="M96">
        <f>GBPUSDSpot!$C98+'GBPUSDPoints-Low'!M98/10000</f>
        <v>0</v>
      </c>
      <c r="N96">
        <f>GBPUSDSpot!$C98+'GBPUSDPoints-Low'!N98/10000</f>
        <v>0</v>
      </c>
      <c r="O96">
        <f>GBPUSDSpot!$C98+'GBPUSDPoints-Low'!O98/10000</f>
        <v>0</v>
      </c>
      <c r="P96">
        <f>GBPUSDSpot!$C98+'GBPUSDPoints-Low'!P98/10000</f>
        <v>0</v>
      </c>
    </row>
    <row r="97" spans="1:16" x14ac:dyDescent="0.2">
      <c r="A97" s="33">
        <f>'GBPUSDPoints-Low'!A99</f>
        <v>0</v>
      </c>
      <c r="B97">
        <f>GBPUSDSpot!$C99+'GBPUSDPoints-Low'!B99/10000</f>
        <v>0</v>
      </c>
      <c r="C97">
        <f>GBPUSDSpot!$C99+'GBPUSDPoints-Low'!C99/10000</f>
        <v>0</v>
      </c>
      <c r="D97">
        <f>GBPUSDSpot!$C99+'GBPUSDPoints-Low'!D99/10000</f>
        <v>0</v>
      </c>
      <c r="E97">
        <f>GBPUSDSpot!$C99+'GBPUSDPoints-Low'!E99/10000</f>
        <v>0</v>
      </c>
      <c r="F97">
        <f>GBPUSDSpot!$C99+'GBPUSDPoints-Low'!F99/10000</f>
        <v>0</v>
      </c>
      <c r="G97">
        <f>GBPUSDSpot!$C99+'GBPUSDPoints-Low'!G99/10000</f>
        <v>0</v>
      </c>
      <c r="H97">
        <f>GBPUSDSpot!$C99+'GBPUSDPoints-Low'!H99/10000</f>
        <v>0</v>
      </c>
      <c r="I97">
        <f>GBPUSDSpot!$C99+'GBPUSDPoints-Low'!I99/10000</f>
        <v>0</v>
      </c>
      <c r="J97">
        <f>GBPUSDSpot!$C99+'GBPUSDPoints-Low'!J99/10000</f>
        <v>0</v>
      </c>
      <c r="K97">
        <f>GBPUSDSpot!$C99+'GBPUSDPoints-Low'!K99/10000</f>
        <v>0</v>
      </c>
      <c r="L97">
        <f>GBPUSDSpot!$C99+'GBPUSDPoints-Low'!L99/10000</f>
        <v>0</v>
      </c>
      <c r="M97">
        <f>GBPUSDSpot!$C99+'GBPUSDPoints-Low'!M99/10000</f>
        <v>0</v>
      </c>
      <c r="N97">
        <f>GBPUSDSpot!$C99+'GBPUSDPoints-Low'!N99/10000</f>
        <v>0</v>
      </c>
      <c r="O97">
        <f>GBPUSDSpot!$C99+'GBPUSDPoints-Low'!O99/10000</f>
        <v>0</v>
      </c>
      <c r="P97">
        <f>GBPUSDSpot!$C99+'GBPUSDPoints-Low'!P99/10000</f>
        <v>0</v>
      </c>
    </row>
    <row r="98" spans="1:16" x14ac:dyDescent="0.2">
      <c r="A98" s="33">
        <f>'GBPUSDPoints-Low'!A100</f>
        <v>0</v>
      </c>
      <c r="B98">
        <f>GBPUSDSpot!$C100+'GBPUSDPoints-Low'!B100/10000</f>
        <v>0</v>
      </c>
      <c r="C98">
        <f>GBPUSDSpot!$C100+'GBPUSDPoints-Low'!C100/10000</f>
        <v>0</v>
      </c>
      <c r="D98">
        <f>GBPUSDSpot!$C100+'GBPUSDPoints-Low'!D100/10000</f>
        <v>0</v>
      </c>
      <c r="E98">
        <f>GBPUSDSpot!$C100+'GBPUSDPoints-Low'!E100/10000</f>
        <v>0</v>
      </c>
      <c r="F98">
        <f>GBPUSDSpot!$C100+'GBPUSDPoints-Low'!F100/10000</f>
        <v>0</v>
      </c>
      <c r="G98">
        <f>GBPUSDSpot!$C100+'GBPUSDPoints-Low'!G100/10000</f>
        <v>0</v>
      </c>
      <c r="H98">
        <f>GBPUSDSpot!$C100+'GBPUSDPoints-Low'!H100/10000</f>
        <v>0</v>
      </c>
      <c r="I98">
        <f>GBPUSDSpot!$C100+'GBPUSDPoints-Low'!I100/10000</f>
        <v>0</v>
      </c>
      <c r="J98">
        <f>GBPUSDSpot!$C100+'GBPUSDPoints-Low'!J100/10000</f>
        <v>0</v>
      </c>
      <c r="K98">
        <f>GBPUSDSpot!$C100+'GBPUSDPoints-Low'!K100/10000</f>
        <v>0</v>
      </c>
      <c r="L98">
        <f>GBPUSDSpot!$C100+'GBPUSDPoints-Low'!L100/10000</f>
        <v>0</v>
      </c>
      <c r="M98">
        <f>GBPUSDSpot!$C100+'GBPUSDPoints-Low'!M100/10000</f>
        <v>0</v>
      </c>
      <c r="N98">
        <f>GBPUSDSpot!$C100+'GBPUSDPoints-Low'!N100/10000</f>
        <v>0</v>
      </c>
      <c r="O98">
        <f>GBPUSDSpot!$C100+'GBPUSDPoints-Low'!O100/10000</f>
        <v>0</v>
      </c>
      <c r="P98">
        <f>GBPUSDSpot!$C100+'GBPUSDPoints-Low'!P100/10000</f>
        <v>0</v>
      </c>
    </row>
    <row r="99" spans="1:16" x14ac:dyDescent="0.2">
      <c r="A99" s="33">
        <f>'GBPUSDPoints-Low'!A101</f>
        <v>0</v>
      </c>
      <c r="B99">
        <f>GBPUSDSpot!$C101+'GBPUSDPoints-Low'!B101/10000</f>
        <v>0</v>
      </c>
      <c r="C99">
        <f>GBPUSDSpot!$C101+'GBPUSDPoints-Low'!C101/10000</f>
        <v>0</v>
      </c>
      <c r="D99">
        <f>GBPUSDSpot!$C101+'GBPUSDPoints-Low'!D101/10000</f>
        <v>0</v>
      </c>
      <c r="E99">
        <f>GBPUSDSpot!$C101+'GBPUSDPoints-Low'!E101/10000</f>
        <v>0</v>
      </c>
      <c r="F99">
        <f>GBPUSDSpot!$C101+'GBPUSDPoints-Low'!F101/10000</f>
        <v>0</v>
      </c>
      <c r="G99">
        <f>GBPUSDSpot!$C101+'GBPUSDPoints-Low'!G101/10000</f>
        <v>0</v>
      </c>
      <c r="H99">
        <f>GBPUSDSpot!$C101+'GBPUSDPoints-Low'!H101/10000</f>
        <v>0</v>
      </c>
      <c r="I99">
        <f>GBPUSDSpot!$C101+'GBPUSDPoints-Low'!I101/10000</f>
        <v>0</v>
      </c>
      <c r="J99">
        <f>GBPUSDSpot!$C101+'GBPUSDPoints-Low'!J101/10000</f>
        <v>0</v>
      </c>
      <c r="K99">
        <f>GBPUSDSpot!$C101+'GBPUSDPoints-Low'!K101/10000</f>
        <v>0</v>
      </c>
      <c r="L99">
        <f>GBPUSDSpot!$C101+'GBPUSDPoints-Low'!L101/10000</f>
        <v>0</v>
      </c>
      <c r="M99">
        <f>GBPUSDSpot!$C101+'GBPUSDPoints-Low'!M101/10000</f>
        <v>0</v>
      </c>
      <c r="N99">
        <f>GBPUSDSpot!$C101+'GBPUSDPoints-Low'!N101/10000</f>
        <v>0</v>
      </c>
      <c r="O99">
        <f>GBPUSDSpot!$C101+'GBPUSDPoints-Low'!O101/10000</f>
        <v>0</v>
      </c>
      <c r="P99">
        <f>GBPUSDSpot!$C101+'GBPUSDPoints-Low'!P101/10000</f>
        <v>0</v>
      </c>
    </row>
    <row r="100" spans="1:16" x14ac:dyDescent="0.2">
      <c r="A100" s="33">
        <f>'GBPUSDPoints-Low'!A102</f>
        <v>0</v>
      </c>
      <c r="B100">
        <f>GBPUSDSpot!$C102+'GBPUSDPoints-Low'!B102/10000</f>
        <v>0</v>
      </c>
      <c r="C100">
        <f>GBPUSDSpot!$C102+'GBPUSDPoints-Low'!C102/10000</f>
        <v>0</v>
      </c>
      <c r="D100">
        <f>GBPUSDSpot!$C102+'GBPUSDPoints-Low'!D102/10000</f>
        <v>0</v>
      </c>
      <c r="E100">
        <f>GBPUSDSpot!$C102+'GBPUSDPoints-Low'!E102/10000</f>
        <v>0</v>
      </c>
      <c r="F100">
        <f>GBPUSDSpot!$C102+'GBPUSDPoints-Low'!F102/10000</f>
        <v>0</v>
      </c>
      <c r="G100">
        <f>GBPUSDSpot!$C102+'GBPUSDPoints-Low'!G102/10000</f>
        <v>0</v>
      </c>
      <c r="H100">
        <f>GBPUSDSpot!$C102+'GBPUSDPoints-Low'!H102/10000</f>
        <v>0</v>
      </c>
      <c r="I100">
        <f>GBPUSDSpot!$C102+'GBPUSDPoints-Low'!I102/10000</f>
        <v>0</v>
      </c>
      <c r="J100">
        <f>GBPUSDSpot!$C102+'GBPUSDPoints-Low'!J102/10000</f>
        <v>0</v>
      </c>
      <c r="K100">
        <f>GBPUSDSpot!$C102+'GBPUSDPoints-Low'!K102/10000</f>
        <v>0</v>
      </c>
      <c r="L100">
        <f>GBPUSDSpot!$C102+'GBPUSDPoints-Low'!L102/10000</f>
        <v>0</v>
      </c>
      <c r="M100">
        <f>GBPUSDSpot!$C102+'GBPUSDPoints-Low'!M102/10000</f>
        <v>0</v>
      </c>
      <c r="N100">
        <f>GBPUSDSpot!$C102+'GBPUSDPoints-Low'!N102/10000</f>
        <v>0</v>
      </c>
      <c r="O100">
        <f>GBPUSDSpot!$C102+'GBPUSDPoints-Low'!O102/10000</f>
        <v>0</v>
      </c>
      <c r="P100">
        <f>GBPUSDSpot!$C102+'GBPUSDPoints-Low'!P102/10000</f>
        <v>0</v>
      </c>
    </row>
    <row r="101" spans="1:16" x14ac:dyDescent="0.2">
      <c r="A101" s="33">
        <f>'GBPUSDPoints-Low'!A103</f>
        <v>0</v>
      </c>
      <c r="B101">
        <f>GBPUSDSpot!$C103+'GBPUSDPoints-Low'!B103/10000</f>
        <v>0</v>
      </c>
      <c r="C101">
        <f>GBPUSDSpot!$C103+'GBPUSDPoints-Low'!C103/10000</f>
        <v>0</v>
      </c>
      <c r="D101">
        <f>GBPUSDSpot!$C103+'GBPUSDPoints-Low'!D103/10000</f>
        <v>0</v>
      </c>
      <c r="E101">
        <f>GBPUSDSpot!$C103+'GBPUSDPoints-Low'!E103/10000</f>
        <v>0</v>
      </c>
      <c r="F101">
        <f>GBPUSDSpot!$C103+'GBPUSDPoints-Low'!F103/10000</f>
        <v>0</v>
      </c>
      <c r="G101">
        <f>GBPUSDSpot!$C103+'GBPUSDPoints-Low'!G103/10000</f>
        <v>0</v>
      </c>
      <c r="H101">
        <f>GBPUSDSpot!$C103+'GBPUSDPoints-Low'!H103/10000</f>
        <v>0</v>
      </c>
      <c r="I101">
        <f>GBPUSDSpot!$C103+'GBPUSDPoints-Low'!I103/10000</f>
        <v>0</v>
      </c>
      <c r="J101">
        <f>GBPUSDSpot!$C103+'GBPUSDPoints-Low'!J103/10000</f>
        <v>0</v>
      </c>
      <c r="K101">
        <f>GBPUSDSpot!$C103+'GBPUSDPoints-Low'!K103/10000</f>
        <v>0</v>
      </c>
      <c r="L101">
        <f>GBPUSDSpot!$C103+'GBPUSDPoints-Low'!L103/10000</f>
        <v>0</v>
      </c>
      <c r="M101">
        <f>GBPUSDSpot!$C103+'GBPUSDPoints-Low'!M103/10000</f>
        <v>0</v>
      </c>
      <c r="N101">
        <f>GBPUSDSpot!$C103+'GBPUSDPoints-Low'!N103/10000</f>
        <v>0</v>
      </c>
      <c r="O101">
        <f>GBPUSDSpot!$C103+'GBPUSDPoints-Low'!O103/10000</f>
        <v>0</v>
      </c>
      <c r="P101">
        <f>GBPUSDSpot!$C103+'GBPUSDPoints-Low'!P103/10000</f>
        <v>0</v>
      </c>
    </row>
    <row r="102" spans="1:16" x14ac:dyDescent="0.2">
      <c r="A102" s="33">
        <f>'GBPUSDPoints-Low'!A104</f>
        <v>0</v>
      </c>
      <c r="B102">
        <f>GBPUSDSpot!$C104+'GBPUSDPoints-Low'!B104/10000</f>
        <v>0</v>
      </c>
      <c r="C102">
        <f>GBPUSDSpot!$C104+'GBPUSDPoints-Low'!C104/10000</f>
        <v>0</v>
      </c>
      <c r="D102">
        <f>GBPUSDSpot!$C104+'GBPUSDPoints-Low'!D104/10000</f>
        <v>0</v>
      </c>
      <c r="E102">
        <f>GBPUSDSpot!$C104+'GBPUSDPoints-Low'!E104/10000</f>
        <v>0</v>
      </c>
      <c r="F102">
        <f>GBPUSDSpot!$C104+'GBPUSDPoints-Low'!F104/10000</f>
        <v>0</v>
      </c>
      <c r="G102">
        <f>GBPUSDSpot!$C104+'GBPUSDPoints-Low'!G104/10000</f>
        <v>0</v>
      </c>
      <c r="H102">
        <f>GBPUSDSpot!$C104+'GBPUSDPoints-Low'!H104/10000</f>
        <v>0</v>
      </c>
      <c r="I102">
        <f>GBPUSDSpot!$C104+'GBPUSDPoints-Low'!I104/10000</f>
        <v>0</v>
      </c>
      <c r="J102">
        <f>GBPUSDSpot!$C104+'GBPUSDPoints-Low'!J104/10000</f>
        <v>0</v>
      </c>
      <c r="K102">
        <f>GBPUSDSpot!$C104+'GBPUSDPoints-Low'!K104/10000</f>
        <v>0</v>
      </c>
      <c r="L102">
        <f>GBPUSDSpot!$C104+'GBPUSDPoints-Low'!L104/10000</f>
        <v>0</v>
      </c>
      <c r="M102">
        <f>GBPUSDSpot!$C104+'GBPUSDPoints-Low'!M104/10000</f>
        <v>0</v>
      </c>
      <c r="N102">
        <f>GBPUSDSpot!$C104+'GBPUSDPoints-Low'!N104/10000</f>
        <v>0</v>
      </c>
      <c r="O102">
        <f>GBPUSDSpot!$C104+'GBPUSDPoints-Low'!O104/10000</f>
        <v>0</v>
      </c>
      <c r="P102">
        <f>GBPUSDSpot!$C104+'GBPUSDPoints-Low'!P104/10000</f>
        <v>0</v>
      </c>
    </row>
    <row r="103" spans="1:16" x14ac:dyDescent="0.2">
      <c r="A103" s="33">
        <f>'GBPUSDPoints-Low'!A105</f>
        <v>0</v>
      </c>
      <c r="B103">
        <f>GBPUSDSpot!$C105+'GBPUSDPoints-Low'!B105/10000</f>
        <v>0</v>
      </c>
      <c r="C103">
        <f>GBPUSDSpot!$C105+'GBPUSDPoints-Low'!C105/10000</f>
        <v>0</v>
      </c>
      <c r="D103">
        <f>GBPUSDSpot!$C105+'GBPUSDPoints-Low'!D105/10000</f>
        <v>0</v>
      </c>
      <c r="E103">
        <f>GBPUSDSpot!$C105+'GBPUSDPoints-Low'!E105/10000</f>
        <v>0</v>
      </c>
      <c r="F103">
        <f>GBPUSDSpot!$C105+'GBPUSDPoints-Low'!F105/10000</f>
        <v>0</v>
      </c>
      <c r="G103">
        <f>GBPUSDSpot!$C105+'GBPUSDPoints-Low'!G105/10000</f>
        <v>0</v>
      </c>
      <c r="H103">
        <f>GBPUSDSpot!$C105+'GBPUSDPoints-Low'!H105/10000</f>
        <v>0</v>
      </c>
      <c r="I103">
        <f>GBPUSDSpot!$C105+'GBPUSDPoints-Low'!I105/10000</f>
        <v>0</v>
      </c>
      <c r="J103">
        <f>GBPUSDSpot!$C105+'GBPUSDPoints-Low'!J105/10000</f>
        <v>0</v>
      </c>
      <c r="K103">
        <f>GBPUSDSpot!$C105+'GBPUSDPoints-Low'!K105/10000</f>
        <v>0</v>
      </c>
      <c r="L103">
        <f>GBPUSDSpot!$C105+'GBPUSDPoints-Low'!L105/10000</f>
        <v>0</v>
      </c>
      <c r="M103">
        <f>GBPUSDSpot!$C105+'GBPUSDPoints-Low'!M105/10000</f>
        <v>0</v>
      </c>
      <c r="N103">
        <f>GBPUSDSpot!$C105+'GBPUSDPoints-Low'!N105/10000</f>
        <v>0</v>
      </c>
      <c r="O103">
        <f>GBPUSDSpot!$C105+'GBPUSDPoints-Low'!O105/10000</f>
        <v>0</v>
      </c>
      <c r="P103">
        <f>GBPUSDSpot!$C105+'GBPUSDPoints-Low'!P105/10000</f>
        <v>0</v>
      </c>
    </row>
    <row r="104" spans="1:16" x14ac:dyDescent="0.2">
      <c r="A104" s="33">
        <f>'GBPUSDPoints-Low'!A106</f>
        <v>0</v>
      </c>
      <c r="B104">
        <f>GBPUSDSpot!$C106+'GBPUSDPoints-Low'!B106/10000</f>
        <v>0</v>
      </c>
      <c r="C104">
        <f>GBPUSDSpot!$C106+'GBPUSDPoints-Low'!C106/10000</f>
        <v>0</v>
      </c>
      <c r="D104">
        <f>GBPUSDSpot!$C106+'GBPUSDPoints-Low'!D106/10000</f>
        <v>0</v>
      </c>
      <c r="E104">
        <f>GBPUSDSpot!$C106+'GBPUSDPoints-Low'!E106/10000</f>
        <v>0</v>
      </c>
      <c r="F104">
        <f>GBPUSDSpot!$C106+'GBPUSDPoints-Low'!F106/10000</f>
        <v>0</v>
      </c>
      <c r="G104">
        <f>GBPUSDSpot!$C106+'GBPUSDPoints-Low'!G106/10000</f>
        <v>0</v>
      </c>
      <c r="H104">
        <f>GBPUSDSpot!$C106+'GBPUSDPoints-Low'!H106/10000</f>
        <v>0</v>
      </c>
      <c r="I104">
        <f>GBPUSDSpot!$C106+'GBPUSDPoints-Low'!I106/10000</f>
        <v>0</v>
      </c>
      <c r="J104">
        <f>GBPUSDSpot!$C106+'GBPUSDPoints-Low'!J106/10000</f>
        <v>0</v>
      </c>
      <c r="K104">
        <f>GBPUSDSpot!$C106+'GBPUSDPoints-Low'!K106/10000</f>
        <v>0</v>
      </c>
      <c r="L104">
        <f>GBPUSDSpot!$C106+'GBPUSDPoints-Low'!L106/10000</f>
        <v>0</v>
      </c>
      <c r="M104">
        <f>GBPUSDSpot!$C106+'GBPUSDPoints-Low'!M106/10000</f>
        <v>0</v>
      </c>
      <c r="N104">
        <f>GBPUSDSpot!$C106+'GBPUSDPoints-Low'!N106/10000</f>
        <v>0</v>
      </c>
      <c r="O104">
        <f>GBPUSDSpot!$C106+'GBPUSDPoints-Low'!O106/10000</f>
        <v>0</v>
      </c>
      <c r="P104">
        <f>GBPUSDSpot!$C106+'GBPUSDPoints-Low'!P106/10000</f>
        <v>0</v>
      </c>
    </row>
    <row r="105" spans="1:16" x14ac:dyDescent="0.2">
      <c r="A105" s="33">
        <f>'GBPUSDPoints-Low'!A107</f>
        <v>0</v>
      </c>
      <c r="B105">
        <f>GBPUSDSpot!$C107+'GBPUSDPoints-Low'!B107/10000</f>
        <v>0</v>
      </c>
      <c r="C105">
        <f>GBPUSDSpot!$C107+'GBPUSDPoints-Low'!C107/10000</f>
        <v>0</v>
      </c>
      <c r="D105">
        <f>GBPUSDSpot!$C107+'GBPUSDPoints-Low'!D107/10000</f>
        <v>0</v>
      </c>
      <c r="E105">
        <f>GBPUSDSpot!$C107+'GBPUSDPoints-Low'!E107/10000</f>
        <v>0</v>
      </c>
      <c r="F105">
        <f>GBPUSDSpot!$C107+'GBPUSDPoints-Low'!F107/10000</f>
        <v>0</v>
      </c>
      <c r="G105">
        <f>GBPUSDSpot!$C107+'GBPUSDPoints-Low'!G107/10000</f>
        <v>0</v>
      </c>
      <c r="H105">
        <f>GBPUSDSpot!$C107+'GBPUSDPoints-Low'!H107/10000</f>
        <v>0</v>
      </c>
      <c r="I105">
        <f>GBPUSDSpot!$C107+'GBPUSDPoints-Low'!I107/10000</f>
        <v>0</v>
      </c>
      <c r="J105">
        <f>GBPUSDSpot!$C107+'GBPUSDPoints-Low'!J107/10000</f>
        <v>0</v>
      </c>
      <c r="K105">
        <f>GBPUSDSpot!$C107+'GBPUSDPoints-Low'!K107/10000</f>
        <v>0</v>
      </c>
      <c r="L105">
        <f>GBPUSDSpot!$C107+'GBPUSDPoints-Low'!L107/10000</f>
        <v>0</v>
      </c>
      <c r="M105">
        <f>GBPUSDSpot!$C107+'GBPUSDPoints-Low'!M107/10000</f>
        <v>0</v>
      </c>
      <c r="N105">
        <f>GBPUSDSpot!$C107+'GBPUSDPoints-Low'!N107/10000</f>
        <v>0</v>
      </c>
      <c r="O105">
        <f>GBPUSDSpot!$C107+'GBPUSDPoints-Low'!O107/10000</f>
        <v>0</v>
      </c>
      <c r="P105">
        <f>GBPUSDSpot!$C107+'GBPUSDPoints-Low'!P107/10000</f>
        <v>0</v>
      </c>
    </row>
    <row r="106" spans="1:16" x14ac:dyDescent="0.2">
      <c r="A106" s="33">
        <f>'GBPUSDPoints-Low'!A108</f>
        <v>0</v>
      </c>
      <c r="B106">
        <f>GBPUSDSpot!$C108+'GBPUSDPoints-Low'!B108/10000</f>
        <v>0</v>
      </c>
      <c r="C106">
        <f>GBPUSDSpot!$C108+'GBPUSDPoints-Low'!C108/10000</f>
        <v>0</v>
      </c>
      <c r="D106">
        <f>GBPUSDSpot!$C108+'GBPUSDPoints-Low'!D108/10000</f>
        <v>0</v>
      </c>
      <c r="E106">
        <f>GBPUSDSpot!$C108+'GBPUSDPoints-Low'!E108/10000</f>
        <v>0</v>
      </c>
      <c r="F106">
        <f>GBPUSDSpot!$C108+'GBPUSDPoints-Low'!F108/10000</f>
        <v>0</v>
      </c>
      <c r="G106">
        <f>GBPUSDSpot!$C108+'GBPUSDPoints-Low'!G108/10000</f>
        <v>0</v>
      </c>
      <c r="H106">
        <f>GBPUSDSpot!$C108+'GBPUSDPoints-Low'!H108/10000</f>
        <v>0</v>
      </c>
      <c r="I106">
        <f>GBPUSDSpot!$C108+'GBPUSDPoints-Low'!I108/10000</f>
        <v>0</v>
      </c>
      <c r="J106">
        <f>GBPUSDSpot!$C108+'GBPUSDPoints-Low'!J108/10000</f>
        <v>0</v>
      </c>
      <c r="K106">
        <f>GBPUSDSpot!$C108+'GBPUSDPoints-Low'!K108/10000</f>
        <v>0</v>
      </c>
      <c r="L106">
        <f>GBPUSDSpot!$C108+'GBPUSDPoints-Low'!L108/10000</f>
        <v>0</v>
      </c>
      <c r="M106">
        <f>GBPUSDSpot!$C108+'GBPUSDPoints-Low'!M108/10000</f>
        <v>0</v>
      </c>
      <c r="N106">
        <f>GBPUSDSpot!$C108+'GBPUSDPoints-Low'!N108/10000</f>
        <v>0</v>
      </c>
      <c r="O106">
        <f>GBPUSDSpot!$C108+'GBPUSDPoints-Low'!O108/10000</f>
        <v>0</v>
      </c>
      <c r="P106">
        <f>GBPUSDSpot!$C108+'GBPUSDPoints-Low'!P108/10000</f>
        <v>0</v>
      </c>
    </row>
    <row r="107" spans="1:16" x14ac:dyDescent="0.2">
      <c r="A107" s="33">
        <f>'GBPUSDPoints-Low'!A109</f>
        <v>0</v>
      </c>
      <c r="B107">
        <f>GBPUSDSpot!$C109+'GBPUSDPoints-Low'!B109/10000</f>
        <v>0</v>
      </c>
      <c r="C107">
        <f>GBPUSDSpot!$C109+'GBPUSDPoints-Low'!C109/10000</f>
        <v>0</v>
      </c>
      <c r="D107">
        <f>GBPUSDSpot!$C109+'GBPUSDPoints-Low'!D109/10000</f>
        <v>0</v>
      </c>
      <c r="E107">
        <f>GBPUSDSpot!$C109+'GBPUSDPoints-Low'!E109/10000</f>
        <v>0</v>
      </c>
      <c r="F107">
        <f>GBPUSDSpot!$C109+'GBPUSDPoints-Low'!F109/10000</f>
        <v>0</v>
      </c>
      <c r="G107">
        <f>GBPUSDSpot!$C109+'GBPUSDPoints-Low'!G109/10000</f>
        <v>0</v>
      </c>
      <c r="H107">
        <f>GBPUSDSpot!$C109+'GBPUSDPoints-Low'!H109/10000</f>
        <v>0</v>
      </c>
      <c r="I107">
        <f>GBPUSDSpot!$C109+'GBPUSDPoints-Low'!I109/10000</f>
        <v>0</v>
      </c>
      <c r="J107">
        <f>GBPUSDSpot!$C109+'GBPUSDPoints-Low'!J109/10000</f>
        <v>0</v>
      </c>
      <c r="K107">
        <f>GBPUSDSpot!$C109+'GBPUSDPoints-Low'!K109/10000</f>
        <v>0</v>
      </c>
      <c r="L107">
        <f>GBPUSDSpot!$C109+'GBPUSDPoints-Low'!L109/10000</f>
        <v>0</v>
      </c>
      <c r="M107">
        <f>GBPUSDSpot!$C109+'GBPUSDPoints-Low'!M109/10000</f>
        <v>0</v>
      </c>
      <c r="N107">
        <f>GBPUSDSpot!$C109+'GBPUSDPoints-Low'!N109/10000</f>
        <v>0</v>
      </c>
      <c r="O107">
        <f>GBPUSDSpot!$C109+'GBPUSDPoints-Low'!O109/10000</f>
        <v>0</v>
      </c>
      <c r="P107">
        <f>GBPUSDSpot!$C109+'GBPUSDPoints-Low'!P109/10000</f>
        <v>0</v>
      </c>
    </row>
    <row r="108" spans="1:16" x14ac:dyDescent="0.2">
      <c r="A108" s="33">
        <f>'GBPUSDPoints-Low'!A110</f>
        <v>0</v>
      </c>
      <c r="B108">
        <f>GBPUSDSpot!$C110+'GBPUSDPoints-Low'!B110/10000</f>
        <v>0</v>
      </c>
      <c r="C108">
        <f>GBPUSDSpot!$C110+'GBPUSDPoints-Low'!C110/10000</f>
        <v>0</v>
      </c>
      <c r="D108">
        <f>GBPUSDSpot!$C110+'GBPUSDPoints-Low'!D110/10000</f>
        <v>0</v>
      </c>
      <c r="E108">
        <f>GBPUSDSpot!$C110+'GBPUSDPoints-Low'!E110/10000</f>
        <v>0</v>
      </c>
      <c r="F108">
        <f>GBPUSDSpot!$C110+'GBPUSDPoints-Low'!F110/10000</f>
        <v>0</v>
      </c>
      <c r="G108">
        <f>GBPUSDSpot!$C110+'GBPUSDPoints-Low'!G110/10000</f>
        <v>0</v>
      </c>
      <c r="H108">
        <f>GBPUSDSpot!$C110+'GBPUSDPoints-Low'!H110/10000</f>
        <v>0</v>
      </c>
      <c r="I108">
        <f>GBPUSDSpot!$C110+'GBPUSDPoints-Low'!I110/10000</f>
        <v>0</v>
      </c>
      <c r="J108">
        <f>GBPUSDSpot!$C110+'GBPUSDPoints-Low'!J110/10000</f>
        <v>0</v>
      </c>
      <c r="K108">
        <f>GBPUSDSpot!$C110+'GBPUSDPoints-Low'!K110/10000</f>
        <v>0</v>
      </c>
      <c r="L108">
        <f>GBPUSDSpot!$C110+'GBPUSDPoints-Low'!L110/10000</f>
        <v>0</v>
      </c>
      <c r="M108">
        <f>GBPUSDSpot!$C110+'GBPUSDPoints-Low'!M110/10000</f>
        <v>0</v>
      </c>
      <c r="N108">
        <f>GBPUSDSpot!$C110+'GBPUSDPoints-Low'!N110/10000</f>
        <v>0</v>
      </c>
      <c r="O108">
        <f>GBPUSDSpot!$C110+'GBPUSDPoints-Low'!O110/10000</f>
        <v>0</v>
      </c>
      <c r="P108">
        <f>GBPUSDSpot!$C110+'GBPUSDPoints-Low'!P110/10000</f>
        <v>0</v>
      </c>
    </row>
    <row r="109" spans="1:16" x14ac:dyDescent="0.2">
      <c r="A109" s="33">
        <f>'GBPUSDPoints-Low'!A111</f>
        <v>0</v>
      </c>
      <c r="B109">
        <f>GBPUSDSpot!$C111+'GBPUSDPoints-Low'!B111/10000</f>
        <v>0</v>
      </c>
      <c r="C109">
        <f>GBPUSDSpot!$C111+'GBPUSDPoints-Low'!C111/10000</f>
        <v>0</v>
      </c>
      <c r="D109">
        <f>GBPUSDSpot!$C111+'GBPUSDPoints-Low'!D111/10000</f>
        <v>0</v>
      </c>
      <c r="E109">
        <f>GBPUSDSpot!$C111+'GBPUSDPoints-Low'!E111/10000</f>
        <v>0</v>
      </c>
      <c r="F109">
        <f>GBPUSDSpot!$C111+'GBPUSDPoints-Low'!F111/10000</f>
        <v>0</v>
      </c>
      <c r="G109">
        <f>GBPUSDSpot!$C111+'GBPUSDPoints-Low'!G111/10000</f>
        <v>0</v>
      </c>
      <c r="H109">
        <f>GBPUSDSpot!$C111+'GBPUSDPoints-Low'!H111/10000</f>
        <v>0</v>
      </c>
      <c r="I109">
        <f>GBPUSDSpot!$C111+'GBPUSDPoints-Low'!I111/10000</f>
        <v>0</v>
      </c>
      <c r="J109">
        <f>GBPUSDSpot!$C111+'GBPUSDPoints-Low'!J111/10000</f>
        <v>0</v>
      </c>
      <c r="K109">
        <f>GBPUSDSpot!$C111+'GBPUSDPoints-Low'!K111/10000</f>
        <v>0</v>
      </c>
      <c r="L109">
        <f>GBPUSDSpot!$C111+'GBPUSDPoints-Low'!L111/10000</f>
        <v>0</v>
      </c>
      <c r="M109">
        <f>GBPUSDSpot!$C111+'GBPUSDPoints-Low'!M111/10000</f>
        <v>0</v>
      </c>
      <c r="N109">
        <f>GBPUSDSpot!$C111+'GBPUSDPoints-Low'!N111/10000</f>
        <v>0</v>
      </c>
      <c r="O109">
        <f>GBPUSDSpot!$C111+'GBPUSDPoints-Low'!O111/10000</f>
        <v>0</v>
      </c>
      <c r="P109">
        <f>GBPUSDSpot!$C111+'GBPUSDPoints-Low'!P111/10000</f>
        <v>0</v>
      </c>
    </row>
    <row r="110" spans="1:16" x14ac:dyDescent="0.2">
      <c r="A110" s="33">
        <f>'GBPUSDPoints-Low'!A112</f>
        <v>0</v>
      </c>
      <c r="B110">
        <f>GBPUSDSpot!$C112+'GBPUSDPoints-Low'!B112/10000</f>
        <v>0</v>
      </c>
      <c r="C110">
        <f>GBPUSDSpot!$C112+'GBPUSDPoints-Low'!C112/10000</f>
        <v>0</v>
      </c>
      <c r="D110">
        <f>GBPUSDSpot!$C112+'GBPUSDPoints-Low'!D112/10000</f>
        <v>0</v>
      </c>
      <c r="E110">
        <f>GBPUSDSpot!$C112+'GBPUSDPoints-Low'!E112/10000</f>
        <v>0</v>
      </c>
      <c r="F110">
        <f>GBPUSDSpot!$C112+'GBPUSDPoints-Low'!F112/10000</f>
        <v>0</v>
      </c>
      <c r="G110">
        <f>GBPUSDSpot!$C112+'GBPUSDPoints-Low'!G112/10000</f>
        <v>0</v>
      </c>
      <c r="H110">
        <f>GBPUSDSpot!$C112+'GBPUSDPoints-Low'!H112/10000</f>
        <v>0</v>
      </c>
      <c r="I110">
        <f>GBPUSDSpot!$C112+'GBPUSDPoints-Low'!I112/10000</f>
        <v>0</v>
      </c>
      <c r="J110">
        <f>GBPUSDSpot!$C112+'GBPUSDPoints-Low'!J112/10000</f>
        <v>0</v>
      </c>
      <c r="K110">
        <f>GBPUSDSpot!$C112+'GBPUSDPoints-Low'!K112/10000</f>
        <v>0</v>
      </c>
      <c r="L110">
        <f>GBPUSDSpot!$C112+'GBPUSDPoints-Low'!L112/10000</f>
        <v>0</v>
      </c>
      <c r="M110">
        <f>GBPUSDSpot!$C112+'GBPUSDPoints-Low'!M112/10000</f>
        <v>0</v>
      </c>
      <c r="N110">
        <f>GBPUSDSpot!$C112+'GBPUSDPoints-Low'!N112/10000</f>
        <v>0</v>
      </c>
      <c r="O110">
        <f>GBPUSDSpot!$C112+'GBPUSDPoints-Low'!O112/10000</f>
        <v>0</v>
      </c>
      <c r="P110">
        <f>GBPUSDSpot!$C112+'GBPUSDPoints-Low'!P112/10000</f>
        <v>0</v>
      </c>
    </row>
    <row r="111" spans="1:16" x14ac:dyDescent="0.2">
      <c r="A111" s="33">
        <f>'GBPUSDPoints-Low'!A113</f>
        <v>0</v>
      </c>
      <c r="B111">
        <f>GBPUSDSpot!$C113+'GBPUSDPoints-Low'!B113/10000</f>
        <v>0</v>
      </c>
      <c r="C111">
        <f>GBPUSDSpot!$C113+'GBPUSDPoints-Low'!C113/10000</f>
        <v>0</v>
      </c>
      <c r="D111">
        <f>GBPUSDSpot!$C113+'GBPUSDPoints-Low'!D113/10000</f>
        <v>0</v>
      </c>
      <c r="E111">
        <f>GBPUSDSpot!$C113+'GBPUSDPoints-Low'!E113/10000</f>
        <v>0</v>
      </c>
      <c r="F111">
        <f>GBPUSDSpot!$C113+'GBPUSDPoints-Low'!F113/10000</f>
        <v>0</v>
      </c>
      <c r="G111">
        <f>GBPUSDSpot!$C113+'GBPUSDPoints-Low'!G113/10000</f>
        <v>0</v>
      </c>
      <c r="H111">
        <f>GBPUSDSpot!$C113+'GBPUSDPoints-Low'!H113/10000</f>
        <v>0</v>
      </c>
      <c r="I111">
        <f>GBPUSDSpot!$C113+'GBPUSDPoints-Low'!I113/10000</f>
        <v>0</v>
      </c>
      <c r="J111">
        <f>GBPUSDSpot!$C113+'GBPUSDPoints-Low'!J113/10000</f>
        <v>0</v>
      </c>
      <c r="K111">
        <f>GBPUSDSpot!$C113+'GBPUSDPoints-Low'!K113/10000</f>
        <v>0</v>
      </c>
      <c r="L111">
        <f>GBPUSDSpot!$C113+'GBPUSDPoints-Low'!L113/10000</f>
        <v>0</v>
      </c>
      <c r="M111">
        <f>GBPUSDSpot!$C113+'GBPUSDPoints-Low'!M113/10000</f>
        <v>0</v>
      </c>
      <c r="N111">
        <f>GBPUSDSpot!$C113+'GBPUSDPoints-Low'!N113/10000</f>
        <v>0</v>
      </c>
      <c r="O111">
        <f>GBPUSDSpot!$C113+'GBPUSDPoints-Low'!O113/10000</f>
        <v>0</v>
      </c>
      <c r="P111">
        <f>GBPUSDSpot!$C113+'GBPUSDPoints-Low'!P113/10000</f>
        <v>0</v>
      </c>
    </row>
    <row r="112" spans="1:16" x14ac:dyDescent="0.2">
      <c r="A112" s="33">
        <f>'GBPUSDPoints-Low'!A114</f>
        <v>0</v>
      </c>
      <c r="B112">
        <f>GBPUSDSpot!$C114+'GBPUSDPoints-Low'!B114/10000</f>
        <v>0</v>
      </c>
      <c r="C112">
        <f>GBPUSDSpot!$C114+'GBPUSDPoints-Low'!C114/10000</f>
        <v>0</v>
      </c>
      <c r="D112">
        <f>GBPUSDSpot!$C114+'GBPUSDPoints-Low'!D114/10000</f>
        <v>0</v>
      </c>
      <c r="E112">
        <f>GBPUSDSpot!$C114+'GBPUSDPoints-Low'!E114/10000</f>
        <v>0</v>
      </c>
      <c r="F112">
        <f>GBPUSDSpot!$C114+'GBPUSDPoints-Low'!F114/10000</f>
        <v>0</v>
      </c>
      <c r="G112">
        <f>GBPUSDSpot!$C114+'GBPUSDPoints-Low'!G114/10000</f>
        <v>0</v>
      </c>
      <c r="H112">
        <f>GBPUSDSpot!$C114+'GBPUSDPoints-Low'!H114/10000</f>
        <v>0</v>
      </c>
      <c r="I112">
        <f>GBPUSDSpot!$C114+'GBPUSDPoints-Low'!I114/10000</f>
        <v>0</v>
      </c>
      <c r="J112">
        <f>GBPUSDSpot!$C114+'GBPUSDPoints-Low'!J114/10000</f>
        <v>0</v>
      </c>
      <c r="K112">
        <f>GBPUSDSpot!$C114+'GBPUSDPoints-Low'!K114/10000</f>
        <v>0</v>
      </c>
      <c r="L112">
        <f>GBPUSDSpot!$C114+'GBPUSDPoints-Low'!L114/10000</f>
        <v>0</v>
      </c>
      <c r="M112">
        <f>GBPUSDSpot!$C114+'GBPUSDPoints-Low'!M114/10000</f>
        <v>0</v>
      </c>
      <c r="N112">
        <f>GBPUSDSpot!$C114+'GBPUSDPoints-Low'!N114/10000</f>
        <v>0</v>
      </c>
      <c r="O112">
        <f>GBPUSDSpot!$C114+'GBPUSDPoints-Low'!O114/10000</f>
        <v>0</v>
      </c>
      <c r="P112">
        <f>GBPUSDSpot!$C114+'GBPUSDPoints-Low'!P114/10000</f>
        <v>0</v>
      </c>
    </row>
    <row r="113" spans="1:16" x14ac:dyDescent="0.2">
      <c r="A113" s="33">
        <f>'GBPUSDPoints-Low'!A115</f>
        <v>0</v>
      </c>
      <c r="B113">
        <f>GBPUSDSpot!$C115+'GBPUSDPoints-Low'!B115/10000</f>
        <v>0</v>
      </c>
      <c r="C113">
        <f>GBPUSDSpot!$C115+'GBPUSDPoints-Low'!C115/10000</f>
        <v>0</v>
      </c>
      <c r="D113">
        <f>GBPUSDSpot!$C115+'GBPUSDPoints-Low'!D115/10000</f>
        <v>0</v>
      </c>
      <c r="E113">
        <f>GBPUSDSpot!$C115+'GBPUSDPoints-Low'!E115/10000</f>
        <v>0</v>
      </c>
      <c r="F113">
        <f>GBPUSDSpot!$C115+'GBPUSDPoints-Low'!F115/10000</f>
        <v>0</v>
      </c>
      <c r="G113">
        <f>GBPUSDSpot!$C115+'GBPUSDPoints-Low'!G115/10000</f>
        <v>0</v>
      </c>
      <c r="H113">
        <f>GBPUSDSpot!$C115+'GBPUSDPoints-Low'!H115/10000</f>
        <v>0</v>
      </c>
      <c r="I113">
        <f>GBPUSDSpot!$C115+'GBPUSDPoints-Low'!I115/10000</f>
        <v>0</v>
      </c>
      <c r="J113">
        <f>GBPUSDSpot!$C115+'GBPUSDPoints-Low'!J115/10000</f>
        <v>0</v>
      </c>
      <c r="K113">
        <f>GBPUSDSpot!$C115+'GBPUSDPoints-Low'!K115/10000</f>
        <v>0</v>
      </c>
      <c r="L113">
        <f>GBPUSDSpot!$C115+'GBPUSDPoints-Low'!L115/10000</f>
        <v>0</v>
      </c>
      <c r="M113">
        <f>GBPUSDSpot!$C115+'GBPUSDPoints-Low'!M115/10000</f>
        <v>0</v>
      </c>
      <c r="N113">
        <f>GBPUSDSpot!$C115+'GBPUSDPoints-Low'!N115/10000</f>
        <v>0</v>
      </c>
      <c r="O113">
        <f>GBPUSDSpot!$C115+'GBPUSDPoints-Low'!O115/10000</f>
        <v>0</v>
      </c>
      <c r="P113">
        <f>GBPUSDSpot!$C115+'GBPUSDPoints-Low'!P115/10000</f>
        <v>0</v>
      </c>
    </row>
    <row r="114" spans="1:16" x14ac:dyDescent="0.2">
      <c r="A114" s="33">
        <f>'GBPUSDPoints-Low'!A116</f>
        <v>0</v>
      </c>
      <c r="B114">
        <f>GBPUSDSpot!$C116+'GBPUSDPoints-Low'!B116/10000</f>
        <v>0</v>
      </c>
      <c r="C114">
        <f>GBPUSDSpot!$C116+'GBPUSDPoints-Low'!C116/10000</f>
        <v>0</v>
      </c>
      <c r="D114">
        <f>GBPUSDSpot!$C116+'GBPUSDPoints-Low'!D116/10000</f>
        <v>0</v>
      </c>
      <c r="E114">
        <f>GBPUSDSpot!$C116+'GBPUSDPoints-Low'!E116/10000</f>
        <v>0</v>
      </c>
      <c r="F114">
        <f>GBPUSDSpot!$C116+'GBPUSDPoints-Low'!F116/10000</f>
        <v>0</v>
      </c>
      <c r="G114">
        <f>GBPUSDSpot!$C116+'GBPUSDPoints-Low'!G116/10000</f>
        <v>0</v>
      </c>
      <c r="H114">
        <f>GBPUSDSpot!$C116+'GBPUSDPoints-Low'!H116/10000</f>
        <v>0</v>
      </c>
      <c r="I114">
        <f>GBPUSDSpot!$C116+'GBPUSDPoints-Low'!I116/10000</f>
        <v>0</v>
      </c>
      <c r="J114">
        <f>GBPUSDSpot!$C116+'GBPUSDPoints-Low'!J116/10000</f>
        <v>0</v>
      </c>
      <c r="K114">
        <f>GBPUSDSpot!$C116+'GBPUSDPoints-Low'!K116/10000</f>
        <v>0</v>
      </c>
      <c r="L114">
        <f>GBPUSDSpot!$C116+'GBPUSDPoints-Low'!L116/10000</f>
        <v>0</v>
      </c>
      <c r="M114">
        <f>GBPUSDSpot!$C116+'GBPUSDPoints-Low'!M116/10000</f>
        <v>0</v>
      </c>
      <c r="N114">
        <f>GBPUSDSpot!$C116+'GBPUSDPoints-Low'!N116/10000</f>
        <v>0</v>
      </c>
      <c r="O114">
        <f>GBPUSDSpot!$C116+'GBPUSDPoints-Low'!O116/10000</f>
        <v>0</v>
      </c>
      <c r="P114">
        <f>GBPUSDSpot!$C116+'GBPUSDPoints-Low'!P116/10000</f>
        <v>0</v>
      </c>
    </row>
    <row r="115" spans="1:16" x14ac:dyDescent="0.2">
      <c r="A115" s="33">
        <f>'GBPUSDPoints-Low'!A117</f>
        <v>0</v>
      </c>
      <c r="B115">
        <f>GBPUSDSpot!$C117+'GBPUSDPoints-Low'!B117/10000</f>
        <v>0</v>
      </c>
      <c r="C115">
        <f>GBPUSDSpot!$C117+'GBPUSDPoints-Low'!C117/10000</f>
        <v>0</v>
      </c>
      <c r="D115">
        <f>GBPUSDSpot!$C117+'GBPUSDPoints-Low'!D117/10000</f>
        <v>0</v>
      </c>
      <c r="E115">
        <f>GBPUSDSpot!$C117+'GBPUSDPoints-Low'!E117/10000</f>
        <v>0</v>
      </c>
      <c r="F115">
        <f>GBPUSDSpot!$C117+'GBPUSDPoints-Low'!F117/10000</f>
        <v>0</v>
      </c>
      <c r="G115">
        <f>GBPUSDSpot!$C117+'GBPUSDPoints-Low'!G117/10000</f>
        <v>0</v>
      </c>
      <c r="H115">
        <f>GBPUSDSpot!$C117+'GBPUSDPoints-Low'!H117/10000</f>
        <v>0</v>
      </c>
      <c r="I115">
        <f>GBPUSDSpot!$C117+'GBPUSDPoints-Low'!I117/10000</f>
        <v>0</v>
      </c>
      <c r="J115">
        <f>GBPUSDSpot!$C117+'GBPUSDPoints-Low'!J117/10000</f>
        <v>0</v>
      </c>
      <c r="K115">
        <f>GBPUSDSpot!$C117+'GBPUSDPoints-Low'!K117/10000</f>
        <v>0</v>
      </c>
      <c r="L115">
        <f>GBPUSDSpot!$C117+'GBPUSDPoints-Low'!L117/10000</f>
        <v>0</v>
      </c>
      <c r="M115">
        <f>GBPUSDSpot!$C117+'GBPUSDPoints-Low'!M117/10000</f>
        <v>0</v>
      </c>
      <c r="N115">
        <f>GBPUSDSpot!$C117+'GBPUSDPoints-Low'!N117/10000</f>
        <v>0</v>
      </c>
      <c r="O115">
        <f>GBPUSDSpot!$C117+'GBPUSDPoints-Low'!O117/10000</f>
        <v>0</v>
      </c>
      <c r="P115">
        <f>GBPUSDSpot!$C117+'GBPUSDPoints-Low'!P117/10000</f>
        <v>0</v>
      </c>
    </row>
    <row r="116" spans="1:16" x14ac:dyDescent="0.2">
      <c r="A116" s="33">
        <f>'GBPUSDPoints-Low'!A118</f>
        <v>0</v>
      </c>
      <c r="B116">
        <f>GBPUSDSpot!$C118+'GBPUSDPoints-Low'!B118/10000</f>
        <v>0</v>
      </c>
      <c r="C116">
        <f>GBPUSDSpot!$C118+'GBPUSDPoints-Low'!C118/10000</f>
        <v>0</v>
      </c>
      <c r="D116">
        <f>GBPUSDSpot!$C118+'GBPUSDPoints-Low'!D118/10000</f>
        <v>0</v>
      </c>
      <c r="E116">
        <f>GBPUSDSpot!$C118+'GBPUSDPoints-Low'!E118/10000</f>
        <v>0</v>
      </c>
      <c r="F116">
        <f>GBPUSDSpot!$C118+'GBPUSDPoints-Low'!F118/10000</f>
        <v>0</v>
      </c>
      <c r="G116">
        <f>GBPUSDSpot!$C118+'GBPUSDPoints-Low'!G118/10000</f>
        <v>0</v>
      </c>
      <c r="H116">
        <f>GBPUSDSpot!$C118+'GBPUSDPoints-Low'!H118/10000</f>
        <v>0</v>
      </c>
      <c r="I116">
        <f>GBPUSDSpot!$C118+'GBPUSDPoints-Low'!I118/10000</f>
        <v>0</v>
      </c>
      <c r="J116">
        <f>GBPUSDSpot!$C118+'GBPUSDPoints-Low'!J118/10000</f>
        <v>0</v>
      </c>
      <c r="K116">
        <f>GBPUSDSpot!$C118+'GBPUSDPoints-Low'!K118/10000</f>
        <v>0</v>
      </c>
      <c r="L116">
        <f>GBPUSDSpot!$C118+'GBPUSDPoints-Low'!L118/10000</f>
        <v>0</v>
      </c>
      <c r="M116">
        <f>GBPUSDSpot!$C118+'GBPUSDPoints-Low'!M118/10000</f>
        <v>0</v>
      </c>
      <c r="N116">
        <f>GBPUSDSpot!$C118+'GBPUSDPoints-Low'!N118/10000</f>
        <v>0</v>
      </c>
      <c r="O116">
        <f>GBPUSDSpot!$C118+'GBPUSDPoints-Low'!O118/10000</f>
        <v>0</v>
      </c>
      <c r="P116">
        <f>GBPUSDSpot!$C118+'GBPUSDPoints-Low'!P118/10000</f>
        <v>0</v>
      </c>
    </row>
    <row r="117" spans="1:16" x14ac:dyDescent="0.2">
      <c r="A117" s="33">
        <f>'GBPUSDPoints-Low'!A119</f>
        <v>0</v>
      </c>
      <c r="B117">
        <f>GBPUSDSpot!$C119+'GBPUSDPoints-Low'!B119/10000</f>
        <v>0</v>
      </c>
      <c r="C117">
        <f>GBPUSDSpot!$C119+'GBPUSDPoints-Low'!C119/10000</f>
        <v>0</v>
      </c>
      <c r="D117">
        <f>GBPUSDSpot!$C119+'GBPUSDPoints-Low'!D119/10000</f>
        <v>0</v>
      </c>
      <c r="E117">
        <f>GBPUSDSpot!$C119+'GBPUSDPoints-Low'!E119/10000</f>
        <v>0</v>
      </c>
      <c r="F117">
        <f>GBPUSDSpot!$C119+'GBPUSDPoints-Low'!F119/10000</f>
        <v>0</v>
      </c>
      <c r="G117">
        <f>GBPUSDSpot!$C119+'GBPUSDPoints-Low'!G119/10000</f>
        <v>0</v>
      </c>
      <c r="H117">
        <f>GBPUSDSpot!$C119+'GBPUSDPoints-Low'!H119/10000</f>
        <v>0</v>
      </c>
      <c r="I117">
        <f>GBPUSDSpot!$C119+'GBPUSDPoints-Low'!I119/10000</f>
        <v>0</v>
      </c>
      <c r="J117">
        <f>GBPUSDSpot!$C119+'GBPUSDPoints-Low'!J119/10000</f>
        <v>0</v>
      </c>
      <c r="K117">
        <f>GBPUSDSpot!$C119+'GBPUSDPoints-Low'!K119/10000</f>
        <v>0</v>
      </c>
      <c r="L117">
        <f>GBPUSDSpot!$C119+'GBPUSDPoints-Low'!L119/10000</f>
        <v>0</v>
      </c>
      <c r="M117">
        <f>GBPUSDSpot!$C119+'GBPUSDPoints-Low'!M119/10000</f>
        <v>0</v>
      </c>
      <c r="N117">
        <f>GBPUSDSpot!$C119+'GBPUSDPoints-Low'!N119/10000</f>
        <v>0</v>
      </c>
      <c r="O117">
        <f>GBPUSDSpot!$C119+'GBPUSDPoints-Low'!O119/10000</f>
        <v>0</v>
      </c>
      <c r="P117">
        <f>GBPUSDSpot!$C119+'GBPUSDPoints-Low'!P119/10000</f>
        <v>0</v>
      </c>
    </row>
    <row r="118" spans="1:16" x14ac:dyDescent="0.2">
      <c r="A118" s="33">
        <f>'GBPUSDPoints-Low'!A120</f>
        <v>0</v>
      </c>
      <c r="B118">
        <f>GBPUSDSpot!$C120+'GBPUSDPoints-Low'!B120/10000</f>
        <v>0</v>
      </c>
      <c r="C118">
        <f>GBPUSDSpot!$C120+'GBPUSDPoints-Low'!C120/10000</f>
        <v>0</v>
      </c>
      <c r="D118">
        <f>GBPUSDSpot!$C120+'GBPUSDPoints-Low'!D120/10000</f>
        <v>0</v>
      </c>
      <c r="E118">
        <f>GBPUSDSpot!$C120+'GBPUSDPoints-Low'!E120/10000</f>
        <v>0</v>
      </c>
      <c r="F118">
        <f>GBPUSDSpot!$C120+'GBPUSDPoints-Low'!F120/10000</f>
        <v>0</v>
      </c>
      <c r="G118">
        <f>GBPUSDSpot!$C120+'GBPUSDPoints-Low'!G120/10000</f>
        <v>0</v>
      </c>
      <c r="H118">
        <f>GBPUSDSpot!$C120+'GBPUSDPoints-Low'!H120/10000</f>
        <v>0</v>
      </c>
      <c r="I118">
        <f>GBPUSDSpot!$C120+'GBPUSDPoints-Low'!I120/10000</f>
        <v>0</v>
      </c>
      <c r="J118">
        <f>GBPUSDSpot!$C120+'GBPUSDPoints-Low'!J120/10000</f>
        <v>0</v>
      </c>
      <c r="K118">
        <f>GBPUSDSpot!$C120+'GBPUSDPoints-Low'!K120/10000</f>
        <v>0</v>
      </c>
      <c r="L118">
        <f>GBPUSDSpot!$C120+'GBPUSDPoints-Low'!L120/10000</f>
        <v>0</v>
      </c>
      <c r="M118">
        <f>GBPUSDSpot!$C120+'GBPUSDPoints-Low'!M120/10000</f>
        <v>0</v>
      </c>
      <c r="N118">
        <f>GBPUSDSpot!$C120+'GBPUSDPoints-Low'!N120/10000</f>
        <v>0</v>
      </c>
      <c r="O118">
        <f>GBPUSDSpot!$C120+'GBPUSDPoints-Low'!O120/10000</f>
        <v>0</v>
      </c>
      <c r="P118">
        <f>GBPUSDSpot!$C120+'GBPUSDPoints-Low'!P120/10000</f>
        <v>0</v>
      </c>
    </row>
    <row r="119" spans="1:16" x14ac:dyDescent="0.2">
      <c r="A119" s="33">
        <f>'GBPUSDPoints-Low'!A121</f>
        <v>0</v>
      </c>
      <c r="B119">
        <f>GBPUSDSpot!$C121+'GBPUSDPoints-Low'!B121/10000</f>
        <v>0</v>
      </c>
      <c r="C119">
        <f>GBPUSDSpot!$C121+'GBPUSDPoints-Low'!C121/10000</f>
        <v>0</v>
      </c>
      <c r="D119">
        <f>GBPUSDSpot!$C121+'GBPUSDPoints-Low'!D121/10000</f>
        <v>0</v>
      </c>
      <c r="E119">
        <f>GBPUSDSpot!$C121+'GBPUSDPoints-Low'!E121/10000</f>
        <v>0</v>
      </c>
      <c r="F119">
        <f>GBPUSDSpot!$C121+'GBPUSDPoints-Low'!F121/10000</f>
        <v>0</v>
      </c>
      <c r="G119">
        <f>GBPUSDSpot!$C121+'GBPUSDPoints-Low'!G121/10000</f>
        <v>0</v>
      </c>
      <c r="H119">
        <f>GBPUSDSpot!$C121+'GBPUSDPoints-Low'!H121/10000</f>
        <v>0</v>
      </c>
      <c r="I119">
        <f>GBPUSDSpot!$C121+'GBPUSDPoints-Low'!I121/10000</f>
        <v>0</v>
      </c>
      <c r="J119">
        <f>GBPUSDSpot!$C121+'GBPUSDPoints-Low'!J121/10000</f>
        <v>0</v>
      </c>
      <c r="K119">
        <f>GBPUSDSpot!$C121+'GBPUSDPoints-Low'!K121/10000</f>
        <v>0</v>
      </c>
      <c r="L119">
        <f>GBPUSDSpot!$C121+'GBPUSDPoints-Low'!L121/10000</f>
        <v>0</v>
      </c>
      <c r="M119">
        <f>GBPUSDSpot!$C121+'GBPUSDPoints-Low'!M121/10000</f>
        <v>0</v>
      </c>
      <c r="N119">
        <f>GBPUSDSpot!$C121+'GBPUSDPoints-Low'!N121/10000</f>
        <v>0</v>
      </c>
      <c r="O119">
        <f>GBPUSDSpot!$C121+'GBPUSDPoints-Low'!O121/10000</f>
        <v>0</v>
      </c>
      <c r="P119">
        <f>GBPUSDSpot!$C121+'GBPUSDPoints-Low'!P121/10000</f>
        <v>0</v>
      </c>
    </row>
    <row r="120" spans="1:16" x14ac:dyDescent="0.2">
      <c r="A120" s="33">
        <f>'GBPUSDPoints-Low'!A122</f>
        <v>0</v>
      </c>
      <c r="B120">
        <f>GBPUSDSpot!$C122+'GBPUSDPoints-Low'!B122/10000</f>
        <v>0</v>
      </c>
      <c r="C120">
        <f>GBPUSDSpot!$C122+'GBPUSDPoints-Low'!C122/10000</f>
        <v>0</v>
      </c>
      <c r="D120">
        <f>GBPUSDSpot!$C122+'GBPUSDPoints-Low'!D122/10000</f>
        <v>0</v>
      </c>
      <c r="E120">
        <f>GBPUSDSpot!$C122+'GBPUSDPoints-Low'!E122/10000</f>
        <v>0</v>
      </c>
      <c r="F120">
        <f>GBPUSDSpot!$C122+'GBPUSDPoints-Low'!F122/10000</f>
        <v>0</v>
      </c>
      <c r="G120">
        <f>GBPUSDSpot!$C122+'GBPUSDPoints-Low'!G122/10000</f>
        <v>0</v>
      </c>
      <c r="H120">
        <f>GBPUSDSpot!$C122+'GBPUSDPoints-Low'!H122/10000</f>
        <v>0</v>
      </c>
      <c r="I120">
        <f>GBPUSDSpot!$C122+'GBPUSDPoints-Low'!I122/10000</f>
        <v>0</v>
      </c>
      <c r="J120">
        <f>GBPUSDSpot!$C122+'GBPUSDPoints-Low'!J122/10000</f>
        <v>0</v>
      </c>
      <c r="K120">
        <f>GBPUSDSpot!$C122+'GBPUSDPoints-Low'!K122/10000</f>
        <v>0</v>
      </c>
      <c r="L120">
        <f>GBPUSDSpot!$C122+'GBPUSDPoints-Low'!L122/10000</f>
        <v>0</v>
      </c>
      <c r="M120">
        <f>GBPUSDSpot!$C122+'GBPUSDPoints-Low'!M122/10000</f>
        <v>0</v>
      </c>
      <c r="N120">
        <f>GBPUSDSpot!$C122+'GBPUSDPoints-Low'!N122/10000</f>
        <v>0</v>
      </c>
      <c r="O120">
        <f>GBPUSDSpot!$C122+'GBPUSDPoints-Low'!O122/10000</f>
        <v>0</v>
      </c>
      <c r="P120">
        <f>GBPUSDSpot!$C122+'GBPUSDPoints-Low'!P122/10000</f>
        <v>0</v>
      </c>
    </row>
    <row r="121" spans="1:16" x14ac:dyDescent="0.2">
      <c r="A121" s="33">
        <f>'GBPUSDPoints-Low'!A123</f>
        <v>0</v>
      </c>
      <c r="B121">
        <f>GBPUSDSpot!$C123+'GBPUSDPoints-Low'!B123/10000</f>
        <v>0</v>
      </c>
      <c r="C121">
        <f>GBPUSDSpot!$C123+'GBPUSDPoints-Low'!C123/10000</f>
        <v>0</v>
      </c>
      <c r="D121">
        <f>GBPUSDSpot!$C123+'GBPUSDPoints-Low'!D123/10000</f>
        <v>0</v>
      </c>
      <c r="E121">
        <f>GBPUSDSpot!$C123+'GBPUSDPoints-Low'!E123/10000</f>
        <v>0</v>
      </c>
      <c r="F121">
        <f>GBPUSDSpot!$C123+'GBPUSDPoints-Low'!F123/10000</f>
        <v>0</v>
      </c>
      <c r="G121">
        <f>GBPUSDSpot!$C123+'GBPUSDPoints-Low'!G123/10000</f>
        <v>0</v>
      </c>
      <c r="H121">
        <f>GBPUSDSpot!$C123+'GBPUSDPoints-Low'!H123/10000</f>
        <v>0</v>
      </c>
      <c r="I121">
        <f>GBPUSDSpot!$C123+'GBPUSDPoints-Low'!I123/10000</f>
        <v>0</v>
      </c>
      <c r="J121">
        <f>GBPUSDSpot!$C123+'GBPUSDPoints-Low'!J123/10000</f>
        <v>0</v>
      </c>
      <c r="K121">
        <f>GBPUSDSpot!$C123+'GBPUSDPoints-Low'!K123/10000</f>
        <v>0</v>
      </c>
      <c r="L121">
        <f>GBPUSDSpot!$C123+'GBPUSDPoints-Low'!L123/10000</f>
        <v>0</v>
      </c>
      <c r="M121">
        <f>GBPUSDSpot!$C123+'GBPUSDPoints-Low'!M123/10000</f>
        <v>0</v>
      </c>
      <c r="N121">
        <f>GBPUSDSpot!$C123+'GBPUSDPoints-Low'!N123/10000</f>
        <v>0</v>
      </c>
      <c r="O121">
        <f>GBPUSDSpot!$C123+'GBPUSDPoints-Low'!O123/10000</f>
        <v>0</v>
      </c>
      <c r="P121">
        <f>GBPUSDSpot!$C123+'GBPUSDPoints-Low'!P123/10000</f>
        <v>0</v>
      </c>
    </row>
    <row r="122" spans="1:16" x14ac:dyDescent="0.2">
      <c r="A122" s="33">
        <f>'GBPUSDPoints-Low'!A124</f>
        <v>0</v>
      </c>
      <c r="B122">
        <f>GBPUSDSpot!$C124+'GBPUSDPoints-Low'!B124/10000</f>
        <v>0</v>
      </c>
      <c r="C122">
        <f>GBPUSDSpot!$C124+'GBPUSDPoints-Low'!C124/10000</f>
        <v>0</v>
      </c>
      <c r="D122">
        <f>GBPUSDSpot!$C124+'GBPUSDPoints-Low'!D124/10000</f>
        <v>0</v>
      </c>
      <c r="E122">
        <f>GBPUSDSpot!$C124+'GBPUSDPoints-Low'!E124/10000</f>
        <v>0</v>
      </c>
      <c r="F122">
        <f>GBPUSDSpot!$C124+'GBPUSDPoints-Low'!F124/10000</f>
        <v>0</v>
      </c>
      <c r="G122">
        <f>GBPUSDSpot!$C124+'GBPUSDPoints-Low'!G124/10000</f>
        <v>0</v>
      </c>
      <c r="H122">
        <f>GBPUSDSpot!$C124+'GBPUSDPoints-Low'!H124/10000</f>
        <v>0</v>
      </c>
      <c r="I122">
        <f>GBPUSDSpot!$C124+'GBPUSDPoints-Low'!I124/10000</f>
        <v>0</v>
      </c>
      <c r="J122">
        <f>GBPUSDSpot!$C124+'GBPUSDPoints-Low'!J124/10000</f>
        <v>0</v>
      </c>
      <c r="K122">
        <f>GBPUSDSpot!$C124+'GBPUSDPoints-Low'!K124/10000</f>
        <v>0</v>
      </c>
      <c r="L122">
        <f>GBPUSDSpot!$C124+'GBPUSDPoints-Low'!L124/10000</f>
        <v>0</v>
      </c>
      <c r="M122">
        <f>GBPUSDSpot!$C124+'GBPUSDPoints-Low'!M124/10000</f>
        <v>0</v>
      </c>
      <c r="N122">
        <f>GBPUSDSpot!$C124+'GBPUSDPoints-Low'!N124/10000</f>
        <v>0</v>
      </c>
      <c r="O122">
        <f>GBPUSDSpot!$C124+'GBPUSDPoints-Low'!O124/10000</f>
        <v>0</v>
      </c>
      <c r="P122">
        <f>GBPUSDSpot!$C124+'GBPUSDPoints-Low'!P124/10000</f>
        <v>0</v>
      </c>
    </row>
    <row r="123" spans="1:16" x14ac:dyDescent="0.2">
      <c r="A123" s="33">
        <f>'GBPUSDPoints-Low'!A125</f>
        <v>0</v>
      </c>
      <c r="B123">
        <f>GBPUSDSpot!$C125+'GBPUSDPoints-Low'!B125/10000</f>
        <v>0</v>
      </c>
      <c r="C123">
        <f>GBPUSDSpot!$C125+'GBPUSDPoints-Low'!C125/10000</f>
        <v>0</v>
      </c>
      <c r="D123">
        <f>GBPUSDSpot!$C125+'GBPUSDPoints-Low'!D125/10000</f>
        <v>0</v>
      </c>
      <c r="E123">
        <f>GBPUSDSpot!$C125+'GBPUSDPoints-Low'!E125/10000</f>
        <v>0</v>
      </c>
      <c r="F123">
        <f>GBPUSDSpot!$C125+'GBPUSDPoints-Low'!F125/10000</f>
        <v>0</v>
      </c>
      <c r="G123">
        <f>GBPUSDSpot!$C125+'GBPUSDPoints-Low'!G125/10000</f>
        <v>0</v>
      </c>
      <c r="H123">
        <f>GBPUSDSpot!$C125+'GBPUSDPoints-Low'!H125/10000</f>
        <v>0</v>
      </c>
      <c r="I123">
        <f>GBPUSDSpot!$C125+'GBPUSDPoints-Low'!I125/10000</f>
        <v>0</v>
      </c>
      <c r="J123">
        <f>GBPUSDSpot!$C125+'GBPUSDPoints-Low'!J125/10000</f>
        <v>0</v>
      </c>
      <c r="K123">
        <f>GBPUSDSpot!$C125+'GBPUSDPoints-Low'!K125/10000</f>
        <v>0</v>
      </c>
      <c r="L123">
        <f>GBPUSDSpot!$C125+'GBPUSDPoints-Low'!L125/10000</f>
        <v>0</v>
      </c>
      <c r="M123">
        <f>GBPUSDSpot!$C125+'GBPUSDPoints-Low'!M125/10000</f>
        <v>0</v>
      </c>
      <c r="N123">
        <f>GBPUSDSpot!$C125+'GBPUSDPoints-Low'!N125/10000</f>
        <v>0</v>
      </c>
      <c r="O123">
        <f>GBPUSDSpot!$C125+'GBPUSDPoints-Low'!O125/10000</f>
        <v>0</v>
      </c>
      <c r="P123">
        <f>GBPUSDSpot!$C125+'GBPUSDPoints-Low'!P125/10000</f>
        <v>0</v>
      </c>
    </row>
    <row r="124" spans="1:16" x14ac:dyDescent="0.2">
      <c r="A124" s="33">
        <f>'GBPUSDPoints-Low'!A126</f>
        <v>0</v>
      </c>
      <c r="B124">
        <f>GBPUSDSpot!$C126+'GBPUSDPoints-Low'!B126/10000</f>
        <v>0</v>
      </c>
      <c r="C124">
        <f>GBPUSDSpot!$C126+'GBPUSDPoints-Low'!C126/10000</f>
        <v>0</v>
      </c>
      <c r="D124">
        <f>GBPUSDSpot!$C126+'GBPUSDPoints-Low'!D126/10000</f>
        <v>0</v>
      </c>
      <c r="E124">
        <f>GBPUSDSpot!$C126+'GBPUSDPoints-Low'!E126/10000</f>
        <v>0</v>
      </c>
      <c r="F124">
        <f>GBPUSDSpot!$C126+'GBPUSDPoints-Low'!F126/10000</f>
        <v>0</v>
      </c>
      <c r="G124">
        <f>GBPUSDSpot!$C126+'GBPUSDPoints-Low'!G126/10000</f>
        <v>0</v>
      </c>
      <c r="H124">
        <f>GBPUSDSpot!$C126+'GBPUSDPoints-Low'!H126/10000</f>
        <v>0</v>
      </c>
      <c r="I124">
        <f>GBPUSDSpot!$C126+'GBPUSDPoints-Low'!I126/10000</f>
        <v>0</v>
      </c>
      <c r="J124">
        <f>GBPUSDSpot!$C126+'GBPUSDPoints-Low'!J126/10000</f>
        <v>0</v>
      </c>
      <c r="K124">
        <f>GBPUSDSpot!$C126+'GBPUSDPoints-Low'!K126/10000</f>
        <v>0</v>
      </c>
      <c r="L124">
        <f>GBPUSDSpot!$C126+'GBPUSDPoints-Low'!L126/10000</f>
        <v>0</v>
      </c>
      <c r="M124">
        <f>GBPUSDSpot!$C126+'GBPUSDPoints-Low'!M126/10000</f>
        <v>0</v>
      </c>
      <c r="N124">
        <f>GBPUSDSpot!$C126+'GBPUSDPoints-Low'!N126/10000</f>
        <v>0</v>
      </c>
      <c r="O124">
        <f>GBPUSDSpot!$C126+'GBPUSDPoints-Low'!O126/10000</f>
        <v>0</v>
      </c>
      <c r="P124">
        <f>GBPUSDSpot!$C126+'GBPUSDPoints-Low'!P126/10000</f>
        <v>0</v>
      </c>
    </row>
    <row r="125" spans="1:16" x14ac:dyDescent="0.2">
      <c r="A125" s="33">
        <f>'GBPUSDPoints-Low'!A127</f>
        <v>0</v>
      </c>
      <c r="B125">
        <f>GBPUSDSpot!$C127+'GBPUSDPoints-Low'!B127/10000</f>
        <v>0</v>
      </c>
      <c r="C125">
        <f>GBPUSDSpot!$C127+'GBPUSDPoints-Low'!C127/10000</f>
        <v>0</v>
      </c>
      <c r="D125">
        <f>GBPUSDSpot!$C127+'GBPUSDPoints-Low'!D127/10000</f>
        <v>0</v>
      </c>
      <c r="E125">
        <f>GBPUSDSpot!$C127+'GBPUSDPoints-Low'!E127/10000</f>
        <v>0</v>
      </c>
      <c r="F125">
        <f>GBPUSDSpot!$C127+'GBPUSDPoints-Low'!F127/10000</f>
        <v>0</v>
      </c>
      <c r="G125">
        <f>GBPUSDSpot!$C127+'GBPUSDPoints-Low'!G127/10000</f>
        <v>0</v>
      </c>
      <c r="H125">
        <f>GBPUSDSpot!$C127+'GBPUSDPoints-Low'!H127/10000</f>
        <v>0</v>
      </c>
      <c r="I125">
        <f>GBPUSDSpot!$C127+'GBPUSDPoints-Low'!I127/10000</f>
        <v>0</v>
      </c>
      <c r="J125">
        <f>GBPUSDSpot!$C127+'GBPUSDPoints-Low'!J127/10000</f>
        <v>0</v>
      </c>
      <c r="K125">
        <f>GBPUSDSpot!$C127+'GBPUSDPoints-Low'!K127/10000</f>
        <v>0</v>
      </c>
      <c r="L125">
        <f>GBPUSDSpot!$C127+'GBPUSDPoints-Low'!L127/10000</f>
        <v>0</v>
      </c>
      <c r="M125">
        <f>GBPUSDSpot!$C127+'GBPUSDPoints-Low'!M127/10000</f>
        <v>0</v>
      </c>
      <c r="N125">
        <f>GBPUSDSpot!$C127+'GBPUSDPoints-Low'!N127/10000</f>
        <v>0</v>
      </c>
      <c r="O125">
        <f>GBPUSDSpot!$C127+'GBPUSDPoints-Low'!O127/10000</f>
        <v>0</v>
      </c>
      <c r="P125">
        <f>GBPUSDSpot!$C127+'GBPUSDPoints-Low'!P127/10000</f>
        <v>0</v>
      </c>
    </row>
    <row r="126" spans="1:16" x14ac:dyDescent="0.2">
      <c r="A126" s="33">
        <f>'GBPUSDPoints-Low'!A128</f>
        <v>0</v>
      </c>
      <c r="B126">
        <f>GBPUSDSpot!$C128+'GBPUSDPoints-Low'!B128/10000</f>
        <v>0</v>
      </c>
      <c r="C126">
        <f>GBPUSDSpot!$C128+'GBPUSDPoints-Low'!C128/10000</f>
        <v>0</v>
      </c>
      <c r="D126">
        <f>GBPUSDSpot!$C128+'GBPUSDPoints-Low'!D128/10000</f>
        <v>0</v>
      </c>
      <c r="E126">
        <f>GBPUSDSpot!$C128+'GBPUSDPoints-Low'!E128/10000</f>
        <v>0</v>
      </c>
      <c r="F126">
        <f>GBPUSDSpot!$C128+'GBPUSDPoints-Low'!F128/10000</f>
        <v>0</v>
      </c>
      <c r="G126">
        <f>GBPUSDSpot!$C128+'GBPUSDPoints-Low'!G128/10000</f>
        <v>0</v>
      </c>
      <c r="H126">
        <f>GBPUSDSpot!$C128+'GBPUSDPoints-Low'!H128/10000</f>
        <v>0</v>
      </c>
      <c r="I126">
        <f>GBPUSDSpot!$C128+'GBPUSDPoints-Low'!I128/10000</f>
        <v>0</v>
      </c>
      <c r="J126">
        <f>GBPUSDSpot!$C128+'GBPUSDPoints-Low'!J128/10000</f>
        <v>0</v>
      </c>
      <c r="K126">
        <f>GBPUSDSpot!$C128+'GBPUSDPoints-Low'!K128/10000</f>
        <v>0</v>
      </c>
      <c r="L126">
        <f>GBPUSDSpot!$C128+'GBPUSDPoints-Low'!L128/10000</f>
        <v>0</v>
      </c>
      <c r="M126">
        <f>GBPUSDSpot!$C128+'GBPUSDPoints-Low'!M128/10000</f>
        <v>0</v>
      </c>
      <c r="N126">
        <f>GBPUSDSpot!$C128+'GBPUSDPoints-Low'!N128/10000</f>
        <v>0</v>
      </c>
      <c r="O126">
        <f>GBPUSDSpot!$C128+'GBPUSDPoints-Low'!O128/10000</f>
        <v>0</v>
      </c>
      <c r="P126">
        <f>GBPUSDSpot!$C128+'GBPUSDPoints-Low'!P128/10000</f>
        <v>0</v>
      </c>
    </row>
    <row r="127" spans="1:16" x14ac:dyDescent="0.2">
      <c r="A127" s="33">
        <f>'GBPUSDPoints-Low'!A129</f>
        <v>0</v>
      </c>
      <c r="B127">
        <f>GBPUSDSpot!$C129+'GBPUSDPoints-Low'!B129/10000</f>
        <v>0</v>
      </c>
      <c r="C127">
        <f>GBPUSDSpot!$C129+'GBPUSDPoints-Low'!C129/10000</f>
        <v>0</v>
      </c>
      <c r="D127">
        <f>GBPUSDSpot!$C129+'GBPUSDPoints-Low'!D129/10000</f>
        <v>0</v>
      </c>
      <c r="E127">
        <f>GBPUSDSpot!$C129+'GBPUSDPoints-Low'!E129/10000</f>
        <v>0</v>
      </c>
      <c r="F127">
        <f>GBPUSDSpot!$C129+'GBPUSDPoints-Low'!F129/10000</f>
        <v>0</v>
      </c>
      <c r="G127">
        <f>GBPUSDSpot!$C129+'GBPUSDPoints-Low'!G129/10000</f>
        <v>0</v>
      </c>
      <c r="H127">
        <f>GBPUSDSpot!$C129+'GBPUSDPoints-Low'!H129/10000</f>
        <v>0</v>
      </c>
      <c r="I127">
        <f>GBPUSDSpot!$C129+'GBPUSDPoints-Low'!I129/10000</f>
        <v>0</v>
      </c>
      <c r="J127">
        <f>GBPUSDSpot!$C129+'GBPUSDPoints-Low'!J129/10000</f>
        <v>0</v>
      </c>
      <c r="K127">
        <f>GBPUSDSpot!$C129+'GBPUSDPoints-Low'!K129/10000</f>
        <v>0</v>
      </c>
      <c r="L127">
        <f>GBPUSDSpot!$C129+'GBPUSDPoints-Low'!L129/10000</f>
        <v>0</v>
      </c>
      <c r="M127">
        <f>GBPUSDSpot!$C129+'GBPUSDPoints-Low'!M129/10000</f>
        <v>0</v>
      </c>
      <c r="N127">
        <f>GBPUSDSpot!$C129+'GBPUSDPoints-Low'!N129/10000</f>
        <v>0</v>
      </c>
      <c r="O127">
        <f>GBPUSDSpot!$C129+'GBPUSDPoints-Low'!O129/10000</f>
        <v>0</v>
      </c>
      <c r="P127">
        <f>GBPUSDSpot!$C129+'GBPUSDPoints-Low'!P129/10000</f>
        <v>0</v>
      </c>
    </row>
    <row r="128" spans="1:16" x14ac:dyDescent="0.2">
      <c r="A128" s="33">
        <f>'GBPUSDPoints-Low'!A130</f>
        <v>0</v>
      </c>
      <c r="B128">
        <f>GBPUSDSpot!$C130+'GBPUSDPoints-Low'!B130/10000</f>
        <v>0</v>
      </c>
      <c r="C128">
        <f>GBPUSDSpot!$C130+'GBPUSDPoints-Low'!C130/10000</f>
        <v>0</v>
      </c>
      <c r="D128">
        <f>GBPUSDSpot!$C130+'GBPUSDPoints-Low'!D130/10000</f>
        <v>0</v>
      </c>
      <c r="E128">
        <f>GBPUSDSpot!$C130+'GBPUSDPoints-Low'!E130/10000</f>
        <v>0</v>
      </c>
      <c r="F128">
        <f>GBPUSDSpot!$C130+'GBPUSDPoints-Low'!F130/10000</f>
        <v>0</v>
      </c>
      <c r="G128">
        <f>GBPUSDSpot!$C130+'GBPUSDPoints-Low'!G130/10000</f>
        <v>0</v>
      </c>
      <c r="H128">
        <f>GBPUSDSpot!$C130+'GBPUSDPoints-Low'!H130/10000</f>
        <v>0</v>
      </c>
      <c r="I128">
        <f>GBPUSDSpot!$C130+'GBPUSDPoints-Low'!I130/10000</f>
        <v>0</v>
      </c>
      <c r="J128">
        <f>GBPUSDSpot!$C130+'GBPUSDPoints-Low'!J130/10000</f>
        <v>0</v>
      </c>
      <c r="K128">
        <f>GBPUSDSpot!$C130+'GBPUSDPoints-Low'!K130/10000</f>
        <v>0</v>
      </c>
      <c r="L128">
        <f>GBPUSDSpot!$C130+'GBPUSDPoints-Low'!L130/10000</f>
        <v>0</v>
      </c>
      <c r="M128">
        <f>GBPUSDSpot!$C130+'GBPUSDPoints-Low'!M130/10000</f>
        <v>0</v>
      </c>
      <c r="N128">
        <f>GBPUSDSpot!$C130+'GBPUSDPoints-Low'!N130/10000</f>
        <v>0</v>
      </c>
      <c r="O128">
        <f>GBPUSDSpot!$C130+'GBPUSDPoints-Low'!O130/10000</f>
        <v>0</v>
      </c>
      <c r="P128">
        <f>GBPUSDSpot!$C130+'GBPUSDPoints-Low'!P130/10000</f>
        <v>0</v>
      </c>
    </row>
    <row r="129" spans="1:16" x14ac:dyDescent="0.2">
      <c r="A129" s="33">
        <f>'GBPUSDPoints-Low'!A131</f>
        <v>0</v>
      </c>
      <c r="B129">
        <f>GBPUSDSpot!$C131+'GBPUSDPoints-Low'!B131/10000</f>
        <v>0</v>
      </c>
      <c r="C129">
        <f>GBPUSDSpot!$C131+'GBPUSDPoints-Low'!C131/10000</f>
        <v>0</v>
      </c>
      <c r="D129">
        <f>GBPUSDSpot!$C131+'GBPUSDPoints-Low'!D131/10000</f>
        <v>0</v>
      </c>
      <c r="E129">
        <f>GBPUSDSpot!$C131+'GBPUSDPoints-Low'!E131/10000</f>
        <v>0</v>
      </c>
      <c r="F129">
        <f>GBPUSDSpot!$C131+'GBPUSDPoints-Low'!F131/10000</f>
        <v>0</v>
      </c>
      <c r="G129">
        <f>GBPUSDSpot!$C131+'GBPUSDPoints-Low'!G131/10000</f>
        <v>0</v>
      </c>
      <c r="H129">
        <f>GBPUSDSpot!$C131+'GBPUSDPoints-Low'!H131/10000</f>
        <v>0</v>
      </c>
      <c r="I129">
        <f>GBPUSDSpot!$C131+'GBPUSDPoints-Low'!I131/10000</f>
        <v>0</v>
      </c>
      <c r="J129">
        <f>GBPUSDSpot!$C131+'GBPUSDPoints-Low'!J131/10000</f>
        <v>0</v>
      </c>
      <c r="K129">
        <f>GBPUSDSpot!$C131+'GBPUSDPoints-Low'!K131/10000</f>
        <v>0</v>
      </c>
      <c r="L129">
        <f>GBPUSDSpot!$C131+'GBPUSDPoints-Low'!L131/10000</f>
        <v>0</v>
      </c>
      <c r="M129">
        <f>GBPUSDSpot!$C131+'GBPUSDPoints-Low'!M131/10000</f>
        <v>0</v>
      </c>
      <c r="N129">
        <f>GBPUSDSpot!$C131+'GBPUSDPoints-Low'!N131/10000</f>
        <v>0</v>
      </c>
      <c r="O129">
        <f>GBPUSDSpot!$C131+'GBPUSDPoints-Low'!O131/10000</f>
        <v>0</v>
      </c>
      <c r="P129">
        <f>GBPUSDSpot!$C131+'GBPUSDPoints-Low'!P131/10000</f>
        <v>0</v>
      </c>
    </row>
    <row r="130" spans="1:16" x14ac:dyDescent="0.2">
      <c r="A130" s="33">
        <f>'GBPUSDPoints-Low'!A132</f>
        <v>0</v>
      </c>
      <c r="B130">
        <f>GBPUSDSpot!$C132+'GBPUSDPoints-Low'!B132/10000</f>
        <v>0</v>
      </c>
      <c r="C130">
        <f>GBPUSDSpot!$C132+'GBPUSDPoints-Low'!C132/10000</f>
        <v>0</v>
      </c>
      <c r="D130">
        <f>GBPUSDSpot!$C132+'GBPUSDPoints-Low'!D132/10000</f>
        <v>0</v>
      </c>
      <c r="E130">
        <f>GBPUSDSpot!$C132+'GBPUSDPoints-Low'!E132/10000</f>
        <v>0</v>
      </c>
      <c r="F130">
        <f>GBPUSDSpot!$C132+'GBPUSDPoints-Low'!F132/10000</f>
        <v>0</v>
      </c>
      <c r="G130">
        <f>GBPUSDSpot!$C132+'GBPUSDPoints-Low'!G132/10000</f>
        <v>0</v>
      </c>
      <c r="H130">
        <f>GBPUSDSpot!$C132+'GBPUSDPoints-Low'!H132/10000</f>
        <v>0</v>
      </c>
      <c r="I130">
        <f>GBPUSDSpot!$C132+'GBPUSDPoints-Low'!I132/10000</f>
        <v>0</v>
      </c>
      <c r="J130">
        <f>GBPUSDSpot!$C132+'GBPUSDPoints-Low'!J132/10000</f>
        <v>0</v>
      </c>
      <c r="K130">
        <f>GBPUSDSpot!$C132+'GBPUSDPoints-Low'!K132/10000</f>
        <v>0</v>
      </c>
      <c r="L130">
        <f>GBPUSDSpot!$C132+'GBPUSDPoints-Low'!L132/10000</f>
        <v>0</v>
      </c>
      <c r="M130">
        <f>GBPUSDSpot!$C132+'GBPUSDPoints-Low'!M132/10000</f>
        <v>0</v>
      </c>
      <c r="N130">
        <f>GBPUSDSpot!$C132+'GBPUSDPoints-Low'!N132/10000</f>
        <v>0</v>
      </c>
      <c r="O130">
        <f>GBPUSDSpot!$C132+'GBPUSDPoints-Low'!O132/10000</f>
        <v>0</v>
      </c>
      <c r="P130">
        <f>GBPUSDSpot!$C132+'GBPUSDPoints-Low'!P132/10000</f>
        <v>0</v>
      </c>
    </row>
    <row r="131" spans="1:16" x14ac:dyDescent="0.2">
      <c r="A131" s="33">
        <f>'GBPUSDPoints-Low'!A133</f>
        <v>0</v>
      </c>
      <c r="B131">
        <f>GBPUSDSpot!$C133+'GBPUSDPoints-Low'!B133/10000</f>
        <v>0</v>
      </c>
      <c r="C131">
        <f>GBPUSDSpot!$C133+'GBPUSDPoints-Low'!C133/10000</f>
        <v>0</v>
      </c>
      <c r="D131">
        <f>GBPUSDSpot!$C133+'GBPUSDPoints-Low'!D133/10000</f>
        <v>0</v>
      </c>
      <c r="E131">
        <f>GBPUSDSpot!$C133+'GBPUSDPoints-Low'!E133/10000</f>
        <v>0</v>
      </c>
      <c r="F131">
        <f>GBPUSDSpot!$C133+'GBPUSDPoints-Low'!F133/10000</f>
        <v>0</v>
      </c>
      <c r="G131">
        <f>GBPUSDSpot!$C133+'GBPUSDPoints-Low'!G133/10000</f>
        <v>0</v>
      </c>
      <c r="H131">
        <f>GBPUSDSpot!$C133+'GBPUSDPoints-Low'!H133/10000</f>
        <v>0</v>
      </c>
      <c r="I131">
        <f>GBPUSDSpot!$C133+'GBPUSDPoints-Low'!I133/10000</f>
        <v>0</v>
      </c>
      <c r="J131">
        <f>GBPUSDSpot!$C133+'GBPUSDPoints-Low'!J133/10000</f>
        <v>0</v>
      </c>
      <c r="K131">
        <f>GBPUSDSpot!$C133+'GBPUSDPoints-Low'!K133/10000</f>
        <v>0</v>
      </c>
      <c r="L131">
        <f>GBPUSDSpot!$C133+'GBPUSDPoints-Low'!L133/10000</f>
        <v>0</v>
      </c>
      <c r="M131">
        <f>GBPUSDSpot!$C133+'GBPUSDPoints-Low'!M133/10000</f>
        <v>0</v>
      </c>
      <c r="N131">
        <f>GBPUSDSpot!$C133+'GBPUSDPoints-Low'!N133/10000</f>
        <v>0</v>
      </c>
      <c r="O131">
        <f>GBPUSDSpot!$C133+'GBPUSDPoints-Low'!O133/10000</f>
        <v>0</v>
      </c>
      <c r="P131">
        <f>GBPUSDSpot!$C133+'GBPUSDPoints-Low'!P133/10000</f>
        <v>0</v>
      </c>
    </row>
    <row r="132" spans="1:16" x14ac:dyDescent="0.2">
      <c r="A132" s="33">
        <f>'GBPUSDPoints-Low'!A134</f>
        <v>0</v>
      </c>
      <c r="B132">
        <f>GBPUSDSpot!$C134+'GBPUSDPoints-Low'!B134/10000</f>
        <v>0</v>
      </c>
      <c r="C132">
        <f>GBPUSDSpot!$C134+'GBPUSDPoints-Low'!C134/10000</f>
        <v>0</v>
      </c>
      <c r="D132">
        <f>GBPUSDSpot!$C134+'GBPUSDPoints-Low'!D134/10000</f>
        <v>0</v>
      </c>
      <c r="E132">
        <f>GBPUSDSpot!$C134+'GBPUSDPoints-Low'!E134/10000</f>
        <v>0</v>
      </c>
      <c r="F132">
        <f>GBPUSDSpot!$C134+'GBPUSDPoints-Low'!F134/10000</f>
        <v>0</v>
      </c>
      <c r="G132">
        <f>GBPUSDSpot!$C134+'GBPUSDPoints-Low'!G134/10000</f>
        <v>0</v>
      </c>
      <c r="H132">
        <f>GBPUSDSpot!$C134+'GBPUSDPoints-Low'!H134/10000</f>
        <v>0</v>
      </c>
      <c r="I132">
        <f>GBPUSDSpot!$C134+'GBPUSDPoints-Low'!I134/10000</f>
        <v>0</v>
      </c>
      <c r="J132">
        <f>GBPUSDSpot!$C134+'GBPUSDPoints-Low'!J134/10000</f>
        <v>0</v>
      </c>
      <c r="K132">
        <f>GBPUSDSpot!$C134+'GBPUSDPoints-Low'!K134/10000</f>
        <v>0</v>
      </c>
      <c r="L132">
        <f>GBPUSDSpot!$C134+'GBPUSDPoints-Low'!L134/10000</f>
        <v>0</v>
      </c>
      <c r="M132">
        <f>GBPUSDSpot!$C134+'GBPUSDPoints-Low'!M134/10000</f>
        <v>0</v>
      </c>
      <c r="N132">
        <f>GBPUSDSpot!$C134+'GBPUSDPoints-Low'!N134/10000</f>
        <v>0</v>
      </c>
      <c r="O132">
        <f>GBPUSDSpot!$C134+'GBPUSDPoints-Low'!O134/10000</f>
        <v>0</v>
      </c>
      <c r="P132">
        <f>GBPUSDSpot!$C134+'GBPUSDPoints-Low'!P134/10000</f>
        <v>0</v>
      </c>
    </row>
    <row r="133" spans="1:16" x14ac:dyDescent="0.2">
      <c r="A133" s="33">
        <f>'GBPUSDPoints-Low'!A135</f>
        <v>0</v>
      </c>
      <c r="B133">
        <f>GBPUSDSpot!$C135+'GBPUSDPoints-Low'!B135/10000</f>
        <v>0</v>
      </c>
      <c r="C133">
        <f>GBPUSDSpot!$C135+'GBPUSDPoints-Low'!C135/10000</f>
        <v>0</v>
      </c>
      <c r="D133">
        <f>GBPUSDSpot!$C135+'GBPUSDPoints-Low'!D135/10000</f>
        <v>0</v>
      </c>
      <c r="E133">
        <f>GBPUSDSpot!$C135+'GBPUSDPoints-Low'!E135/10000</f>
        <v>0</v>
      </c>
      <c r="F133">
        <f>GBPUSDSpot!$C135+'GBPUSDPoints-Low'!F135/10000</f>
        <v>0</v>
      </c>
      <c r="G133">
        <f>GBPUSDSpot!$C135+'GBPUSDPoints-Low'!G135/10000</f>
        <v>0</v>
      </c>
      <c r="H133">
        <f>GBPUSDSpot!$C135+'GBPUSDPoints-Low'!H135/10000</f>
        <v>0</v>
      </c>
      <c r="I133">
        <f>GBPUSDSpot!$C135+'GBPUSDPoints-Low'!I135/10000</f>
        <v>0</v>
      </c>
      <c r="J133">
        <f>GBPUSDSpot!$C135+'GBPUSDPoints-Low'!J135/10000</f>
        <v>0</v>
      </c>
      <c r="K133">
        <f>GBPUSDSpot!$C135+'GBPUSDPoints-Low'!K135/10000</f>
        <v>0</v>
      </c>
      <c r="L133">
        <f>GBPUSDSpot!$C135+'GBPUSDPoints-Low'!L135/10000</f>
        <v>0</v>
      </c>
      <c r="M133">
        <f>GBPUSDSpot!$C135+'GBPUSDPoints-Low'!M135/10000</f>
        <v>0</v>
      </c>
      <c r="N133">
        <f>GBPUSDSpot!$C135+'GBPUSDPoints-Low'!N135/10000</f>
        <v>0</v>
      </c>
      <c r="O133">
        <f>GBPUSDSpot!$C135+'GBPUSDPoints-Low'!O135/10000</f>
        <v>0</v>
      </c>
      <c r="P133">
        <f>GBPUSDSpot!$C135+'GBPUSDPoints-Low'!P135/10000</f>
        <v>0</v>
      </c>
    </row>
    <row r="134" spans="1:16" x14ac:dyDescent="0.2">
      <c r="A134" s="33">
        <f>'GBPUSDPoints-Low'!A136</f>
        <v>0</v>
      </c>
      <c r="B134">
        <f>GBPUSDSpot!$C136+'GBPUSDPoints-Low'!B136/10000</f>
        <v>0</v>
      </c>
      <c r="C134">
        <f>GBPUSDSpot!$C136+'GBPUSDPoints-Low'!C136/10000</f>
        <v>0</v>
      </c>
      <c r="D134">
        <f>GBPUSDSpot!$C136+'GBPUSDPoints-Low'!D136/10000</f>
        <v>0</v>
      </c>
      <c r="E134">
        <f>GBPUSDSpot!$C136+'GBPUSDPoints-Low'!E136/10000</f>
        <v>0</v>
      </c>
      <c r="F134">
        <f>GBPUSDSpot!$C136+'GBPUSDPoints-Low'!F136/10000</f>
        <v>0</v>
      </c>
      <c r="G134">
        <f>GBPUSDSpot!$C136+'GBPUSDPoints-Low'!G136/10000</f>
        <v>0</v>
      </c>
      <c r="H134">
        <f>GBPUSDSpot!$C136+'GBPUSDPoints-Low'!H136/10000</f>
        <v>0</v>
      </c>
      <c r="I134">
        <f>GBPUSDSpot!$C136+'GBPUSDPoints-Low'!I136/10000</f>
        <v>0</v>
      </c>
      <c r="J134">
        <f>GBPUSDSpot!$C136+'GBPUSDPoints-Low'!J136/10000</f>
        <v>0</v>
      </c>
      <c r="K134">
        <f>GBPUSDSpot!$C136+'GBPUSDPoints-Low'!K136/10000</f>
        <v>0</v>
      </c>
      <c r="L134">
        <f>GBPUSDSpot!$C136+'GBPUSDPoints-Low'!L136/10000</f>
        <v>0</v>
      </c>
      <c r="M134">
        <f>GBPUSDSpot!$C136+'GBPUSDPoints-Low'!M136/10000</f>
        <v>0</v>
      </c>
      <c r="N134">
        <f>GBPUSDSpot!$C136+'GBPUSDPoints-Low'!N136/10000</f>
        <v>0</v>
      </c>
      <c r="O134">
        <f>GBPUSDSpot!$C136+'GBPUSDPoints-Low'!O136/10000</f>
        <v>0</v>
      </c>
      <c r="P134">
        <f>GBPUSDSpot!$C136+'GBPUSDPoints-Low'!P136/10000</f>
        <v>0</v>
      </c>
    </row>
    <row r="135" spans="1:16" x14ac:dyDescent="0.2">
      <c r="A135" s="33">
        <f>'GBPUSDPoints-Low'!A137</f>
        <v>0</v>
      </c>
      <c r="B135">
        <f>GBPUSDSpot!$C137+'GBPUSDPoints-Low'!B137/10000</f>
        <v>0</v>
      </c>
      <c r="C135">
        <f>GBPUSDSpot!$C137+'GBPUSDPoints-Low'!C137/10000</f>
        <v>0</v>
      </c>
      <c r="D135">
        <f>GBPUSDSpot!$C137+'GBPUSDPoints-Low'!D137/10000</f>
        <v>0</v>
      </c>
      <c r="E135">
        <f>GBPUSDSpot!$C137+'GBPUSDPoints-Low'!E137/10000</f>
        <v>0</v>
      </c>
      <c r="F135">
        <f>GBPUSDSpot!$C137+'GBPUSDPoints-Low'!F137/10000</f>
        <v>0</v>
      </c>
      <c r="G135">
        <f>GBPUSDSpot!$C137+'GBPUSDPoints-Low'!G137/10000</f>
        <v>0</v>
      </c>
      <c r="H135">
        <f>GBPUSDSpot!$C137+'GBPUSDPoints-Low'!H137/10000</f>
        <v>0</v>
      </c>
      <c r="I135">
        <f>GBPUSDSpot!$C137+'GBPUSDPoints-Low'!I137/10000</f>
        <v>0</v>
      </c>
      <c r="J135">
        <f>GBPUSDSpot!$C137+'GBPUSDPoints-Low'!J137/10000</f>
        <v>0</v>
      </c>
      <c r="K135">
        <f>GBPUSDSpot!$C137+'GBPUSDPoints-Low'!K137/10000</f>
        <v>0</v>
      </c>
      <c r="L135">
        <f>GBPUSDSpot!$C137+'GBPUSDPoints-Low'!L137/10000</f>
        <v>0</v>
      </c>
      <c r="M135">
        <f>GBPUSDSpot!$C137+'GBPUSDPoints-Low'!M137/10000</f>
        <v>0</v>
      </c>
      <c r="N135">
        <f>GBPUSDSpot!$C137+'GBPUSDPoints-Low'!N137/10000</f>
        <v>0</v>
      </c>
      <c r="O135">
        <f>GBPUSDSpot!$C137+'GBPUSDPoints-Low'!O137/10000</f>
        <v>0</v>
      </c>
      <c r="P135">
        <f>GBPUSDSpot!$C137+'GBPUSDPoints-Low'!P137/10000</f>
        <v>0</v>
      </c>
    </row>
    <row r="136" spans="1:16" x14ac:dyDescent="0.2">
      <c r="A136" s="33">
        <f>'GBPUSDPoints-Low'!A138</f>
        <v>0</v>
      </c>
      <c r="B136">
        <f>GBPUSDSpot!$C138+'GBPUSDPoints-Low'!B138/10000</f>
        <v>0</v>
      </c>
      <c r="C136">
        <f>GBPUSDSpot!$C138+'GBPUSDPoints-Low'!C138/10000</f>
        <v>0</v>
      </c>
      <c r="D136">
        <f>GBPUSDSpot!$C138+'GBPUSDPoints-Low'!D138/10000</f>
        <v>0</v>
      </c>
      <c r="E136">
        <f>GBPUSDSpot!$C138+'GBPUSDPoints-Low'!E138/10000</f>
        <v>0</v>
      </c>
      <c r="F136">
        <f>GBPUSDSpot!$C138+'GBPUSDPoints-Low'!F138/10000</f>
        <v>0</v>
      </c>
      <c r="G136">
        <f>GBPUSDSpot!$C138+'GBPUSDPoints-Low'!G138/10000</f>
        <v>0</v>
      </c>
      <c r="H136">
        <f>GBPUSDSpot!$C138+'GBPUSDPoints-Low'!H138/10000</f>
        <v>0</v>
      </c>
      <c r="I136">
        <f>GBPUSDSpot!$C138+'GBPUSDPoints-Low'!I138/10000</f>
        <v>0</v>
      </c>
      <c r="J136">
        <f>GBPUSDSpot!$C138+'GBPUSDPoints-Low'!J138/10000</f>
        <v>0</v>
      </c>
      <c r="K136">
        <f>GBPUSDSpot!$C138+'GBPUSDPoints-Low'!K138/10000</f>
        <v>0</v>
      </c>
      <c r="L136">
        <f>GBPUSDSpot!$C138+'GBPUSDPoints-Low'!L138/10000</f>
        <v>0</v>
      </c>
      <c r="M136">
        <f>GBPUSDSpot!$C138+'GBPUSDPoints-Low'!M138/10000</f>
        <v>0</v>
      </c>
      <c r="N136">
        <f>GBPUSDSpot!$C138+'GBPUSDPoints-Low'!N138/10000</f>
        <v>0</v>
      </c>
      <c r="O136">
        <f>GBPUSDSpot!$C138+'GBPUSDPoints-Low'!O138/10000</f>
        <v>0</v>
      </c>
      <c r="P136">
        <f>GBPUSDSpot!$C138+'GBPUSDPoints-Low'!P138/10000</f>
        <v>0</v>
      </c>
    </row>
    <row r="137" spans="1:16" x14ac:dyDescent="0.2">
      <c r="A137" s="33">
        <f>'GBPUSDPoints-Low'!A139</f>
        <v>0</v>
      </c>
      <c r="B137">
        <f>GBPUSDSpot!$C139+'GBPUSDPoints-Low'!B139/10000</f>
        <v>0</v>
      </c>
      <c r="C137">
        <f>GBPUSDSpot!$C139+'GBPUSDPoints-Low'!C139/10000</f>
        <v>0</v>
      </c>
      <c r="D137">
        <f>GBPUSDSpot!$C139+'GBPUSDPoints-Low'!D139/10000</f>
        <v>0</v>
      </c>
      <c r="E137">
        <f>GBPUSDSpot!$C139+'GBPUSDPoints-Low'!E139/10000</f>
        <v>0</v>
      </c>
      <c r="F137">
        <f>GBPUSDSpot!$C139+'GBPUSDPoints-Low'!F139/10000</f>
        <v>0</v>
      </c>
      <c r="G137">
        <f>GBPUSDSpot!$C139+'GBPUSDPoints-Low'!G139/10000</f>
        <v>0</v>
      </c>
      <c r="H137">
        <f>GBPUSDSpot!$C139+'GBPUSDPoints-Low'!H139/10000</f>
        <v>0</v>
      </c>
      <c r="I137">
        <f>GBPUSDSpot!$C139+'GBPUSDPoints-Low'!I139/10000</f>
        <v>0</v>
      </c>
      <c r="J137">
        <f>GBPUSDSpot!$C139+'GBPUSDPoints-Low'!J139/10000</f>
        <v>0</v>
      </c>
      <c r="K137">
        <f>GBPUSDSpot!$C139+'GBPUSDPoints-Low'!K139/10000</f>
        <v>0</v>
      </c>
      <c r="L137">
        <f>GBPUSDSpot!$C139+'GBPUSDPoints-Low'!L139/10000</f>
        <v>0</v>
      </c>
      <c r="M137">
        <f>GBPUSDSpot!$C139+'GBPUSDPoints-Low'!M139/10000</f>
        <v>0</v>
      </c>
      <c r="N137">
        <f>GBPUSDSpot!$C139+'GBPUSDPoints-Low'!N139/10000</f>
        <v>0</v>
      </c>
      <c r="O137">
        <f>GBPUSDSpot!$C139+'GBPUSDPoints-Low'!O139/10000</f>
        <v>0</v>
      </c>
      <c r="P137">
        <f>GBPUSDSpot!$C139+'GBPUSDPoints-Low'!P139/10000</f>
        <v>0</v>
      </c>
    </row>
    <row r="138" spans="1:16" x14ac:dyDescent="0.2">
      <c r="A138" s="33">
        <f>'GBPUSDPoints-Low'!A140</f>
        <v>0</v>
      </c>
      <c r="B138">
        <f>GBPUSDSpot!$C140+'GBPUSDPoints-Low'!B140/10000</f>
        <v>0</v>
      </c>
      <c r="C138">
        <f>GBPUSDSpot!$C140+'GBPUSDPoints-Low'!C140/10000</f>
        <v>0</v>
      </c>
      <c r="D138">
        <f>GBPUSDSpot!$C140+'GBPUSDPoints-Low'!D140/10000</f>
        <v>0</v>
      </c>
      <c r="E138">
        <f>GBPUSDSpot!$C140+'GBPUSDPoints-Low'!E140/10000</f>
        <v>0</v>
      </c>
      <c r="F138">
        <f>GBPUSDSpot!$C140+'GBPUSDPoints-Low'!F140/10000</f>
        <v>0</v>
      </c>
      <c r="G138">
        <f>GBPUSDSpot!$C140+'GBPUSDPoints-Low'!G140/10000</f>
        <v>0</v>
      </c>
      <c r="H138">
        <f>GBPUSDSpot!$C140+'GBPUSDPoints-Low'!H140/10000</f>
        <v>0</v>
      </c>
      <c r="I138">
        <f>GBPUSDSpot!$C140+'GBPUSDPoints-Low'!I140/10000</f>
        <v>0</v>
      </c>
      <c r="J138">
        <f>GBPUSDSpot!$C140+'GBPUSDPoints-Low'!J140/10000</f>
        <v>0</v>
      </c>
      <c r="K138">
        <f>GBPUSDSpot!$C140+'GBPUSDPoints-Low'!K140/10000</f>
        <v>0</v>
      </c>
      <c r="L138">
        <f>GBPUSDSpot!$C140+'GBPUSDPoints-Low'!L140/10000</f>
        <v>0</v>
      </c>
      <c r="M138">
        <f>GBPUSDSpot!$C140+'GBPUSDPoints-Low'!M140/10000</f>
        <v>0</v>
      </c>
      <c r="N138">
        <f>GBPUSDSpot!$C140+'GBPUSDPoints-Low'!N140/10000</f>
        <v>0</v>
      </c>
      <c r="O138">
        <f>GBPUSDSpot!$C140+'GBPUSDPoints-Low'!O140/10000</f>
        <v>0</v>
      </c>
      <c r="P138">
        <f>GBPUSDSpot!$C140+'GBPUSDPoints-Low'!P140/10000</f>
        <v>0</v>
      </c>
    </row>
    <row r="139" spans="1:16" x14ac:dyDescent="0.2">
      <c r="A139" s="33">
        <f>'GBPUSDPoints-Low'!A141</f>
        <v>0</v>
      </c>
      <c r="B139">
        <f>GBPUSDSpot!$C141+'GBPUSDPoints-Low'!B141/10000</f>
        <v>0</v>
      </c>
      <c r="C139">
        <f>GBPUSDSpot!$C141+'GBPUSDPoints-Low'!C141/10000</f>
        <v>0</v>
      </c>
      <c r="D139">
        <f>GBPUSDSpot!$C141+'GBPUSDPoints-Low'!D141/10000</f>
        <v>0</v>
      </c>
      <c r="E139">
        <f>GBPUSDSpot!$C141+'GBPUSDPoints-Low'!E141/10000</f>
        <v>0</v>
      </c>
      <c r="F139">
        <f>GBPUSDSpot!$C141+'GBPUSDPoints-Low'!F141/10000</f>
        <v>0</v>
      </c>
      <c r="G139">
        <f>GBPUSDSpot!$C141+'GBPUSDPoints-Low'!G141/10000</f>
        <v>0</v>
      </c>
      <c r="H139">
        <f>GBPUSDSpot!$C141+'GBPUSDPoints-Low'!H141/10000</f>
        <v>0</v>
      </c>
      <c r="I139">
        <f>GBPUSDSpot!$C141+'GBPUSDPoints-Low'!I141/10000</f>
        <v>0</v>
      </c>
      <c r="J139">
        <f>GBPUSDSpot!$C141+'GBPUSDPoints-Low'!J141/10000</f>
        <v>0</v>
      </c>
      <c r="K139">
        <f>GBPUSDSpot!$C141+'GBPUSDPoints-Low'!K141/10000</f>
        <v>0</v>
      </c>
      <c r="L139">
        <f>GBPUSDSpot!$C141+'GBPUSDPoints-Low'!L141/10000</f>
        <v>0</v>
      </c>
      <c r="M139">
        <f>GBPUSDSpot!$C141+'GBPUSDPoints-Low'!M141/10000</f>
        <v>0</v>
      </c>
      <c r="N139">
        <f>GBPUSDSpot!$C141+'GBPUSDPoints-Low'!N141/10000</f>
        <v>0</v>
      </c>
      <c r="O139">
        <f>GBPUSDSpot!$C141+'GBPUSDPoints-Low'!O141/10000</f>
        <v>0</v>
      </c>
      <c r="P139">
        <f>GBPUSDSpot!$C141+'GBPUSDPoints-Low'!P141/10000</f>
        <v>0</v>
      </c>
    </row>
    <row r="140" spans="1:16" x14ac:dyDescent="0.2">
      <c r="A140" s="33">
        <f>'GBPUSDPoints-Low'!A142</f>
        <v>0</v>
      </c>
      <c r="B140">
        <f>GBPUSDSpot!$C142+'GBPUSDPoints-Low'!B142/10000</f>
        <v>0</v>
      </c>
      <c r="C140">
        <f>GBPUSDSpot!$C142+'GBPUSDPoints-Low'!C142/10000</f>
        <v>0</v>
      </c>
      <c r="D140">
        <f>GBPUSDSpot!$C142+'GBPUSDPoints-Low'!D142/10000</f>
        <v>0</v>
      </c>
      <c r="E140">
        <f>GBPUSDSpot!$C142+'GBPUSDPoints-Low'!E142/10000</f>
        <v>0</v>
      </c>
      <c r="F140">
        <f>GBPUSDSpot!$C142+'GBPUSDPoints-Low'!F142/10000</f>
        <v>0</v>
      </c>
      <c r="G140">
        <f>GBPUSDSpot!$C142+'GBPUSDPoints-Low'!G142/10000</f>
        <v>0</v>
      </c>
      <c r="H140">
        <f>GBPUSDSpot!$C142+'GBPUSDPoints-Low'!H142/10000</f>
        <v>0</v>
      </c>
      <c r="I140">
        <f>GBPUSDSpot!$C142+'GBPUSDPoints-Low'!I142/10000</f>
        <v>0</v>
      </c>
      <c r="J140">
        <f>GBPUSDSpot!$C142+'GBPUSDPoints-Low'!J142/10000</f>
        <v>0</v>
      </c>
      <c r="K140">
        <f>GBPUSDSpot!$C142+'GBPUSDPoints-Low'!K142/10000</f>
        <v>0</v>
      </c>
      <c r="L140">
        <f>GBPUSDSpot!$C142+'GBPUSDPoints-Low'!L142/10000</f>
        <v>0</v>
      </c>
      <c r="M140">
        <f>GBPUSDSpot!$C142+'GBPUSDPoints-Low'!M142/10000</f>
        <v>0</v>
      </c>
      <c r="N140">
        <f>GBPUSDSpot!$C142+'GBPUSDPoints-Low'!N142/10000</f>
        <v>0</v>
      </c>
      <c r="O140">
        <f>GBPUSDSpot!$C142+'GBPUSDPoints-Low'!O142/10000</f>
        <v>0</v>
      </c>
      <c r="P140">
        <f>GBPUSDSpot!$C142+'GBPUSDPoints-Low'!P142/10000</f>
        <v>0</v>
      </c>
    </row>
    <row r="141" spans="1:16" x14ac:dyDescent="0.2">
      <c r="A141" s="33">
        <f>'GBPUSDPoints-Low'!A143</f>
        <v>0</v>
      </c>
      <c r="B141">
        <f>GBPUSDSpot!$C143+'GBPUSDPoints-Low'!B143/10000</f>
        <v>0</v>
      </c>
      <c r="C141">
        <f>GBPUSDSpot!$C143+'GBPUSDPoints-Low'!C143/10000</f>
        <v>0</v>
      </c>
      <c r="D141">
        <f>GBPUSDSpot!$C143+'GBPUSDPoints-Low'!D143/10000</f>
        <v>0</v>
      </c>
      <c r="E141">
        <f>GBPUSDSpot!$C143+'GBPUSDPoints-Low'!E143/10000</f>
        <v>0</v>
      </c>
      <c r="F141">
        <f>GBPUSDSpot!$C143+'GBPUSDPoints-Low'!F143/10000</f>
        <v>0</v>
      </c>
      <c r="G141">
        <f>GBPUSDSpot!$C143+'GBPUSDPoints-Low'!G143/10000</f>
        <v>0</v>
      </c>
      <c r="H141">
        <f>GBPUSDSpot!$C143+'GBPUSDPoints-Low'!H143/10000</f>
        <v>0</v>
      </c>
      <c r="I141">
        <f>GBPUSDSpot!$C143+'GBPUSDPoints-Low'!I143/10000</f>
        <v>0</v>
      </c>
      <c r="J141">
        <f>GBPUSDSpot!$C143+'GBPUSDPoints-Low'!J143/10000</f>
        <v>0</v>
      </c>
      <c r="K141">
        <f>GBPUSDSpot!$C143+'GBPUSDPoints-Low'!K143/10000</f>
        <v>0</v>
      </c>
      <c r="L141">
        <f>GBPUSDSpot!$C143+'GBPUSDPoints-Low'!L143/10000</f>
        <v>0</v>
      </c>
      <c r="M141">
        <f>GBPUSDSpot!$C143+'GBPUSDPoints-Low'!M143/10000</f>
        <v>0</v>
      </c>
      <c r="N141">
        <f>GBPUSDSpot!$C143+'GBPUSDPoints-Low'!N143/10000</f>
        <v>0</v>
      </c>
      <c r="O141">
        <f>GBPUSDSpot!$C143+'GBPUSDPoints-Low'!O143/10000</f>
        <v>0</v>
      </c>
      <c r="P141">
        <f>GBPUSDSpot!$C143+'GBPUSDPoints-Low'!P143/10000</f>
        <v>0</v>
      </c>
    </row>
    <row r="142" spans="1:16" x14ac:dyDescent="0.2">
      <c r="A142" s="33">
        <f>'GBPUSDPoints-Low'!A144</f>
        <v>0</v>
      </c>
      <c r="B142">
        <f>GBPUSDSpot!$C144+'GBPUSDPoints-Low'!B144/10000</f>
        <v>0</v>
      </c>
      <c r="C142">
        <f>GBPUSDSpot!$C144+'GBPUSDPoints-Low'!C144/10000</f>
        <v>0</v>
      </c>
      <c r="D142">
        <f>GBPUSDSpot!$C144+'GBPUSDPoints-Low'!D144/10000</f>
        <v>0</v>
      </c>
      <c r="E142">
        <f>GBPUSDSpot!$C144+'GBPUSDPoints-Low'!E144/10000</f>
        <v>0</v>
      </c>
      <c r="F142">
        <f>GBPUSDSpot!$C144+'GBPUSDPoints-Low'!F144/10000</f>
        <v>0</v>
      </c>
      <c r="G142">
        <f>GBPUSDSpot!$C144+'GBPUSDPoints-Low'!G144/10000</f>
        <v>0</v>
      </c>
      <c r="H142">
        <f>GBPUSDSpot!$C144+'GBPUSDPoints-Low'!H144/10000</f>
        <v>0</v>
      </c>
      <c r="I142">
        <f>GBPUSDSpot!$C144+'GBPUSDPoints-Low'!I144/10000</f>
        <v>0</v>
      </c>
      <c r="J142">
        <f>GBPUSDSpot!$C144+'GBPUSDPoints-Low'!J144/10000</f>
        <v>0</v>
      </c>
      <c r="K142">
        <f>GBPUSDSpot!$C144+'GBPUSDPoints-Low'!K144/10000</f>
        <v>0</v>
      </c>
      <c r="L142">
        <f>GBPUSDSpot!$C144+'GBPUSDPoints-Low'!L144/10000</f>
        <v>0</v>
      </c>
      <c r="M142">
        <f>GBPUSDSpot!$C144+'GBPUSDPoints-Low'!M144/10000</f>
        <v>0</v>
      </c>
      <c r="N142">
        <f>GBPUSDSpot!$C144+'GBPUSDPoints-Low'!N144/10000</f>
        <v>0</v>
      </c>
      <c r="O142">
        <f>GBPUSDSpot!$C144+'GBPUSDPoints-Low'!O144/10000</f>
        <v>0</v>
      </c>
      <c r="P142">
        <f>GBPUSDSpot!$C144+'GBPUSDPoints-Low'!P144/10000</f>
        <v>0</v>
      </c>
    </row>
    <row r="143" spans="1:16" x14ac:dyDescent="0.2">
      <c r="A143" s="33">
        <f>'GBPUSDPoints-Low'!A145</f>
        <v>0</v>
      </c>
      <c r="B143">
        <f>GBPUSDSpot!$C145+'GBPUSDPoints-Low'!B145/10000</f>
        <v>0</v>
      </c>
      <c r="C143">
        <f>GBPUSDSpot!$C145+'GBPUSDPoints-Low'!C145/10000</f>
        <v>0</v>
      </c>
      <c r="D143">
        <f>GBPUSDSpot!$C145+'GBPUSDPoints-Low'!D145/10000</f>
        <v>0</v>
      </c>
      <c r="E143">
        <f>GBPUSDSpot!$C145+'GBPUSDPoints-Low'!E145/10000</f>
        <v>0</v>
      </c>
      <c r="F143">
        <f>GBPUSDSpot!$C145+'GBPUSDPoints-Low'!F145/10000</f>
        <v>0</v>
      </c>
      <c r="G143">
        <f>GBPUSDSpot!$C145+'GBPUSDPoints-Low'!G145/10000</f>
        <v>0</v>
      </c>
      <c r="H143">
        <f>GBPUSDSpot!$C145+'GBPUSDPoints-Low'!H145/10000</f>
        <v>0</v>
      </c>
      <c r="I143">
        <f>GBPUSDSpot!$C145+'GBPUSDPoints-Low'!I145/10000</f>
        <v>0</v>
      </c>
      <c r="J143">
        <f>GBPUSDSpot!$C145+'GBPUSDPoints-Low'!J145/10000</f>
        <v>0</v>
      </c>
      <c r="K143">
        <f>GBPUSDSpot!$C145+'GBPUSDPoints-Low'!K145/10000</f>
        <v>0</v>
      </c>
      <c r="L143">
        <f>GBPUSDSpot!$C145+'GBPUSDPoints-Low'!L145/10000</f>
        <v>0</v>
      </c>
      <c r="M143">
        <f>GBPUSDSpot!$C145+'GBPUSDPoints-Low'!M145/10000</f>
        <v>0</v>
      </c>
      <c r="N143">
        <f>GBPUSDSpot!$C145+'GBPUSDPoints-Low'!N145/10000</f>
        <v>0</v>
      </c>
      <c r="O143">
        <f>GBPUSDSpot!$C145+'GBPUSDPoints-Low'!O145/10000</f>
        <v>0</v>
      </c>
      <c r="P143">
        <f>GBPUSDSpot!$C145+'GBPUSDPoints-Low'!P145/10000</f>
        <v>0</v>
      </c>
    </row>
    <row r="144" spans="1:16" x14ac:dyDescent="0.2">
      <c r="A144" s="33">
        <f>'GBPUSDPoints-Low'!A146</f>
        <v>0</v>
      </c>
      <c r="B144">
        <f>GBPUSDSpot!$C146+'GBPUSDPoints-Low'!B146/10000</f>
        <v>0</v>
      </c>
      <c r="C144">
        <f>GBPUSDSpot!$C146+'GBPUSDPoints-Low'!C146/10000</f>
        <v>0</v>
      </c>
      <c r="D144">
        <f>GBPUSDSpot!$C146+'GBPUSDPoints-Low'!D146/10000</f>
        <v>0</v>
      </c>
      <c r="E144">
        <f>GBPUSDSpot!$C146+'GBPUSDPoints-Low'!E146/10000</f>
        <v>0</v>
      </c>
      <c r="F144">
        <f>GBPUSDSpot!$C146+'GBPUSDPoints-Low'!F146/10000</f>
        <v>0</v>
      </c>
      <c r="G144">
        <f>GBPUSDSpot!$C146+'GBPUSDPoints-Low'!G146/10000</f>
        <v>0</v>
      </c>
      <c r="H144">
        <f>GBPUSDSpot!$C146+'GBPUSDPoints-Low'!H146/10000</f>
        <v>0</v>
      </c>
      <c r="I144">
        <f>GBPUSDSpot!$C146+'GBPUSDPoints-Low'!I146/10000</f>
        <v>0</v>
      </c>
      <c r="J144">
        <f>GBPUSDSpot!$C146+'GBPUSDPoints-Low'!J146/10000</f>
        <v>0</v>
      </c>
      <c r="K144">
        <f>GBPUSDSpot!$C146+'GBPUSDPoints-Low'!K146/10000</f>
        <v>0</v>
      </c>
      <c r="L144">
        <f>GBPUSDSpot!$C146+'GBPUSDPoints-Low'!L146/10000</f>
        <v>0</v>
      </c>
      <c r="M144">
        <f>GBPUSDSpot!$C146+'GBPUSDPoints-Low'!M146/10000</f>
        <v>0</v>
      </c>
      <c r="N144">
        <f>GBPUSDSpot!$C146+'GBPUSDPoints-Low'!N146/10000</f>
        <v>0</v>
      </c>
      <c r="O144">
        <f>GBPUSDSpot!$C146+'GBPUSDPoints-Low'!O146/10000</f>
        <v>0</v>
      </c>
      <c r="P144">
        <f>GBPUSDSpot!$C146+'GBPUSDPoints-Low'!P146/10000</f>
        <v>0</v>
      </c>
    </row>
    <row r="145" spans="1:16" x14ac:dyDescent="0.2">
      <c r="A145" s="33">
        <f>'GBPUSDPoints-Low'!A147</f>
        <v>0</v>
      </c>
      <c r="B145">
        <f>GBPUSDSpot!$C147+'GBPUSDPoints-Low'!B147/10000</f>
        <v>0</v>
      </c>
      <c r="C145">
        <f>GBPUSDSpot!$C147+'GBPUSDPoints-Low'!C147/10000</f>
        <v>0</v>
      </c>
      <c r="D145">
        <f>GBPUSDSpot!$C147+'GBPUSDPoints-Low'!D147/10000</f>
        <v>0</v>
      </c>
      <c r="E145">
        <f>GBPUSDSpot!$C147+'GBPUSDPoints-Low'!E147/10000</f>
        <v>0</v>
      </c>
      <c r="F145">
        <f>GBPUSDSpot!$C147+'GBPUSDPoints-Low'!F147/10000</f>
        <v>0</v>
      </c>
      <c r="G145">
        <f>GBPUSDSpot!$C147+'GBPUSDPoints-Low'!G147/10000</f>
        <v>0</v>
      </c>
      <c r="H145">
        <f>GBPUSDSpot!$C147+'GBPUSDPoints-Low'!H147/10000</f>
        <v>0</v>
      </c>
      <c r="I145">
        <f>GBPUSDSpot!$C147+'GBPUSDPoints-Low'!I147/10000</f>
        <v>0</v>
      </c>
      <c r="J145">
        <f>GBPUSDSpot!$C147+'GBPUSDPoints-Low'!J147/10000</f>
        <v>0</v>
      </c>
      <c r="K145">
        <f>GBPUSDSpot!$C147+'GBPUSDPoints-Low'!K147/10000</f>
        <v>0</v>
      </c>
      <c r="L145">
        <f>GBPUSDSpot!$C147+'GBPUSDPoints-Low'!L147/10000</f>
        <v>0</v>
      </c>
      <c r="M145">
        <f>GBPUSDSpot!$C147+'GBPUSDPoints-Low'!M147/10000</f>
        <v>0</v>
      </c>
      <c r="N145">
        <f>GBPUSDSpot!$C147+'GBPUSDPoints-Low'!N147/10000</f>
        <v>0</v>
      </c>
      <c r="O145">
        <f>GBPUSDSpot!$C147+'GBPUSDPoints-Low'!O147/10000</f>
        <v>0</v>
      </c>
      <c r="P145">
        <f>GBPUSDSpot!$C147+'GBPUSDPoints-Low'!P147/10000</f>
        <v>0</v>
      </c>
    </row>
    <row r="146" spans="1:16" x14ac:dyDescent="0.2">
      <c r="A146" s="33">
        <f>'GBPUSDPoints-Low'!A148</f>
        <v>0</v>
      </c>
      <c r="B146">
        <f>GBPUSDSpot!$C148+'GBPUSDPoints-Low'!B148/10000</f>
        <v>0</v>
      </c>
      <c r="C146">
        <f>GBPUSDSpot!$C148+'GBPUSDPoints-Low'!C148/10000</f>
        <v>0</v>
      </c>
      <c r="D146">
        <f>GBPUSDSpot!$C148+'GBPUSDPoints-Low'!D148/10000</f>
        <v>0</v>
      </c>
      <c r="E146">
        <f>GBPUSDSpot!$C148+'GBPUSDPoints-Low'!E148/10000</f>
        <v>0</v>
      </c>
      <c r="F146">
        <f>GBPUSDSpot!$C148+'GBPUSDPoints-Low'!F148/10000</f>
        <v>0</v>
      </c>
      <c r="G146">
        <f>GBPUSDSpot!$C148+'GBPUSDPoints-Low'!G148/10000</f>
        <v>0</v>
      </c>
      <c r="H146">
        <f>GBPUSDSpot!$C148+'GBPUSDPoints-Low'!H148/10000</f>
        <v>0</v>
      </c>
      <c r="I146">
        <f>GBPUSDSpot!$C148+'GBPUSDPoints-Low'!I148/10000</f>
        <v>0</v>
      </c>
      <c r="J146">
        <f>GBPUSDSpot!$C148+'GBPUSDPoints-Low'!J148/10000</f>
        <v>0</v>
      </c>
      <c r="K146">
        <f>GBPUSDSpot!$C148+'GBPUSDPoints-Low'!K148/10000</f>
        <v>0</v>
      </c>
      <c r="L146">
        <f>GBPUSDSpot!$C148+'GBPUSDPoints-Low'!L148/10000</f>
        <v>0</v>
      </c>
      <c r="M146">
        <f>GBPUSDSpot!$C148+'GBPUSDPoints-Low'!M148/10000</f>
        <v>0</v>
      </c>
      <c r="N146">
        <f>GBPUSDSpot!$C148+'GBPUSDPoints-Low'!N148/10000</f>
        <v>0</v>
      </c>
      <c r="O146">
        <f>GBPUSDSpot!$C148+'GBPUSDPoints-Low'!O148/10000</f>
        <v>0</v>
      </c>
      <c r="P146">
        <f>GBPUSDSpot!$C148+'GBPUSDPoints-Low'!P148/10000</f>
        <v>0</v>
      </c>
    </row>
    <row r="147" spans="1:16" x14ac:dyDescent="0.2">
      <c r="A147" s="33">
        <f>'GBPUSDPoints-Low'!A149</f>
        <v>0</v>
      </c>
      <c r="B147">
        <f>GBPUSDSpot!$C149+'GBPUSDPoints-Low'!B149/10000</f>
        <v>0</v>
      </c>
      <c r="C147">
        <f>GBPUSDSpot!$C149+'GBPUSDPoints-Low'!C149/10000</f>
        <v>0</v>
      </c>
      <c r="D147">
        <f>GBPUSDSpot!$C149+'GBPUSDPoints-Low'!D149/10000</f>
        <v>0</v>
      </c>
      <c r="E147">
        <f>GBPUSDSpot!$C149+'GBPUSDPoints-Low'!E149/10000</f>
        <v>0</v>
      </c>
      <c r="F147">
        <f>GBPUSDSpot!$C149+'GBPUSDPoints-Low'!F149/10000</f>
        <v>0</v>
      </c>
      <c r="G147">
        <f>GBPUSDSpot!$C149+'GBPUSDPoints-Low'!G149/10000</f>
        <v>0</v>
      </c>
      <c r="H147">
        <f>GBPUSDSpot!$C149+'GBPUSDPoints-Low'!H149/10000</f>
        <v>0</v>
      </c>
      <c r="I147">
        <f>GBPUSDSpot!$C149+'GBPUSDPoints-Low'!I149/10000</f>
        <v>0</v>
      </c>
      <c r="J147">
        <f>GBPUSDSpot!$C149+'GBPUSDPoints-Low'!J149/10000</f>
        <v>0</v>
      </c>
      <c r="K147">
        <f>GBPUSDSpot!$C149+'GBPUSDPoints-Low'!K149/10000</f>
        <v>0</v>
      </c>
      <c r="L147">
        <f>GBPUSDSpot!$C149+'GBPUSDPoints-Low'!L149/10000</f>
        <v>0</v>
      </c>
      <c r="M147">
        <f>GBPUSDSpot!$C149+'GBPUSDPoints-Low'!M149/10000</f>
        <v>0</v>
      </c>
      <c r="N147">
        <f>GBPUSDSpot!$C149+'GBPUSDPoints-Low'!N149/10000</f>
        <v>0</v>
      </c>
      <c r="O147">
        <f>GBPUSDSpot!$C149+'GBPUSDPoints-Low'!O149/10000</f>
        <v>0</v>
      </c>
      <c r="P147">
        <f>GBPUSDSpot!$C149+'GBPUSDPoints-Low'!P149/10000</f>
        <v>0</v>
      </c>
    </row>
    <row r="148" spans="1:16" x14ac:dyDescent="0.2">
      <c r="A148" s="33">
        <f>'GBPUSDPoints-Low'!A150</f>
        <v>0</v>
      </c>
      <c r="B148">
        <f>GBPUSDSpot!$C150+'GBPUSDPoints-Low'!B150/10000</f>
        <v>0</v>
      </c>
      <c r="C148">
        <f>GBPUSDSpot!$C150+'GBPUSDPoints-Low'!C150/10000</f>
        <v>0</v>
      </c>
      <c r="D148">
        <f>GBPUSDSpot!$C150+'GBPUSDPoints-Low'!D150/10000</f>
        <v>0</v>
      </c>
      <c r="E148">
        <f>GBPUSDSpot!$C150+'GBPUSDPoints-Low'!E150/10000</f>
        <v>0</v>
      </c>
      <c r="F148">
        <f>GBPUSDSpot!$C150+'GBPUSDPoints-Low'!F150/10000</f>
        <v>0</v>
      </c>
      <c r="G148">
        <f>GBPUSDSpot!$C150+'GBPUSDPoints-Low'!G150/10000</f>
        <v>0</v>
      </c>
      <c r="H148">
        <f>GBPUSDSpot!$C150+'GBPUSDPoints-Low'!H150/10000</f>
        <v>0</v>
      </c>
      <c r="I148">
        <f>GBPUSDSpot!$C150+'GBPUSDPoints-Low'!I150/10000</f>
        <v>0</v>
      </c>
      <c r="J148">
        <f>GBPUSDSpot!$C150+'GBPUSDPoints-Low'!J150/10000</f>
        <v>0</v>
      </c>
      <c r="K148">
        <f>GBPUSDSpot!$C150+'GBPUSDPoints-Low'!K150/10000</f>
        <v>0</v>
      </c>
      <c r="L148">
        <f>GBPUSDSpot!$C150+'GBPUSDPoints-Low'!L150/10000</f>
        <v>0</v>
      </c>
      <c r="M148">
        <f>GBPUSDSpot!$C150+'GBPUSDPoints-Low'!M150/10000</f>
        <v>0</v>
      </c>
      <c r="N148">
        <f>GBPUSDSpot!$C150+'GBPUSDPoints-Low'!N150/10000</f>
        <v>0</v>
      </c>
      <c r="O148">
        <f>GBPUSDSpot!$C150+'GBPUSDPoints-Low'!O150/10000</f>
        <v>0</v>
      </c>
      <c r="P148">
        <f>GBPUSDSpot!$C150+'GBPUSDPoints-Low'!P150/10000</f>
        <v>0</v>
      </c>
    </row>
    <row r="149" spans="1:16" x14ac:dyDescent="0.2">
      <c r="A149" s="33">
        <f>'GBPUSDPoints-Low'!A151</f>
        <v>0</v>
      </c>
      <c r="B149">
        <f>GBPUSDSpot!$C151+'GBPUSDPoints-Low'!B151/10000</f>
        <v>0</v>
      </c>
      <c r="C149">
        <f>GBPUSDSpot!$C151+'GBPUSDPoints-Low'!C151/10000</f>
        <v>0</v>
      </c>
      <c r="D149">
        <f>GBPUSDSpot!$C151+'GBPUSDPoints-Low'!D151/10000</f>
        <v>0</v>
      </c>
      <c r="E149">
        <f>GBPUSDSpot!$C151+'GBPUSDPoints-Low'!E151/10000</f>
        <v>0</v>
      </c>
      <c r="F149">
        <f>GBPUSDSpot!$C151+'GBPUSDPoints-Low'!F151/10000</f>
        <v>0</v>
      </c>
      <c r="G149">
        <f>GBPUSDSpot!$C151+'GBPUSDPoints-Low'!G151/10000</f>
        <v>0</v>
      </c>
      <c r="H149">
        <f>GBPUSDSpot!$C151+'GBPUSDPoints-Low'!H151/10000</f>
        <v>0</v>
      </c>
      <c r="I149">
        <f>GBPUSDSpot!$C151+'GBPUSDPoints-Low'!I151/10000</f>
        <v>0</v>
      </c>
      <c r="J149">
        <f>GBPUSDSpot!$C151+'GBPUSDPoints-Low'!J151/10000</f>
        <v>0</v>
      </c>
      <c r="K149">
        <f>GBPUSDSpot!$C151+'GBPUSDPoints-Low'!K151/10000</f>
        <v>0</v>
      </c>
      <c r="L149">
        <f>GBPUSDSpot!$C151+'GBPUSDPoints-Low'!L151/10000</f>
        <v>0</v>
      </c>
      <c r="M149">
        <f>GBPUSDSpot!$C151+'GBPUSDPoints-Low'!M151/10000</f>
        <v>0</v>
      </c>
      <c r="N149">
        <f>GBPUSDSpot!$C151+'GBPUSDPoints-Low'!N151/10000</f>
        <v>0</v>
      </c>
      <c r="O149">
        <f>GBPUSDSpot!$C151+'GBPUSDPoints-Low'!O151/10000</f>
        <v>0</v>
      </c>
      <c r="P149">
        <f>GBPUSDSpot!$C151+'GBPUSDPoints-Low'!P151/10000</f>
        <v>0</v>
      </c>
    </row>
    <row r="150" spans="1:16" x14ac:dyDescent="0.2">
      <c r="A150" s="33">
        <f>'GBPUSDPoints-Low'!A152</f>
        <v>0</v>
      </c>
      <c r="B150">
        <f>GBPUSDSpot!$C152+'GBPUSDPoints-Low'!B152/10000</f>
        <v>0</v>
      </c>
      <c r="C150">
        <f>GBPUSDSpot!$C152+'GBPUSDPoints-Low'!C152/10000</f>
        <v>0</v>
      </c>
      <c r="D150">
        <f>GBPUSDSpot!$C152+'GBPUSDPoints-Low'!D152/10000</f>
        <v>0</v>
      </c>
      <c r="E150">
        <f>GBPUSDSpot!$C152+'GBPUSDPoints-Low'!E152/10000</f>
        <v>0</v>
      </c>
      <c r="F150">
        <f>GBPUSDSpot!$C152+'GBPUSDPoints-Low'!F152/10000</f>
        <v>0</v>
      </c>
      <c r="G150">
        <f>GBPUSDSpot!$C152+'GBPUSDPoints-Low'!G152/10000</f>
        <v>0</v>
      </c>
      <c r="H150">
        <f>GBPUSDSpot!$C152+'GBPUSDPoints-Low'!H152/10000</f>
        <v>0</v>
      </c>
      <c r="I150">
        <f>GBPUSDSpot!$C152+'GBPUSDPoints-Low'!I152/10000</f>
        <v>0</v>
      </c>
      <c r="J150">
        <f>GBPUSDSpot!$C152+'GBPUSDPoints-Low'!J152/10000</f>
        <v>0</v>
      </c>
      <c r="K150">
        <f>GBPUSDSpot!$C152+'GBPUSDPoints-Low'!K152/10000</f>
        <v>0</v>
      </c>
      <c r="L150">
        <f>GBPUSDSpot!$C152+'GBPUSDPoints-Low'!L152/10000</f>
        <v>0</v>
      </c>
      <c r="M150">
        <f>GBPUSDSpot!$C152+'GBPUSDPoints-Low'!M152/10000</f>
        <v>0</v>
      </c>
      <c r="N150">
        <f>GBPUSDSpot!$C152+'GBPUSDPoints-Low'!N152/10000</f>
        <v>0</v>
      </c>
      <c r="O150">
        <f>GBPUSDSpot!$C152+'GBPUSDPoints-Low'!O152/10000</f>
        <v>0</v>
      </c>
      <c r="P150">
        <f>GBPUSDSpot!$C152+'GBPUSDPoints-Low'!P152/10000</f>
        <v>0</v>
      </c>
    </row>
    <row r="151" spans="1:16" x14ac:dyDescent="0.2">
      <c r="A151" s="33">
        <f>'GBPUSDPoints-Low'!A153</f>
        <v>0</v>
      </c>
      <c r="B151">
        <f>GBPUSDSpot!$C153+'GBPUSDPoints-Low'!B153/10000</f>
        <v>0</v>
      </c>
      <c r="C151">
        <f>GBPUSDSpot!$C153+'GBPUSDPoints-Low'!C153/10000</f>
        <v>0</v>
      </c>
      <c r="D151">
        <f>GBPUSDSpot!$C153+'GBPUSDPoints-Low'!D153/10000</f>
        <v>0</v>
      </c>
      <c r="E151">
        <f>GBPUSDSpot!$C153+'GBPUSDPoints-Low'!E153/10000</f>
        <v>0</v>
      </c>
      <c r="F151">
        <f>GBPUSDSpot!$C153+'GBPUSDPoints-Low'!F153/10000</f>
        <v>0</v>
      </c>
      <c r="G151">
        <f>GBPUSDSpot!$C153+'GBPUSDPoints-Low'!G153/10000</f>
        <v>0</v>
      </c>
      <c r="H151">
        <f>GBPUSDSpot!$C153+'GBPUSDPoints-Low'!H153/10000</f>
        <v>0</v>
      </c>
      <c r="I151">
        <f>GBPUSDSpot!$C153+'GBPUSDPoints-Low'!I153/10000</f>
        <v>0</v>
      </c>
      <c r="J151">
        <f>GBPUSDSpot!$C153+'GBPUSDPoints-Low'!J153/10000</f>
        <v>0</v>
      </c>
      <c r="K151">
        <f>GBPUSDSpot!$C153+'GBPUSDPoints-Low'!K153/10000</f>
        <v>0</v>
      </c>
      <c r="L151">
        <f>GBPUSDSpot!$C153+'GBPUSDPoints-Low'!L153/10000</f>
        <v>0</v>
      </c>
      <c r="M151">
        <f>GBPUSDSpot!$C153+'GBPUSDPoints-Low'!M153/10000</f>
        <v>0</v>
      </c>
      <c r="N151">
        <f>GBPUSDSpot!$C153+'GBPUSDPoints-Low'!N153/10000</f>
        <v>0</v>
      </c>
      <c r="O151">
        <f>GBPUSDSpot!$C153+'GBPUSDPoints-Low'!O153/10000</f>
        <v>0</v>
      </c>
      <c r="P151">
        <f>GBPUSDSpot!$C153+'GBPUSDPoints-Low'!P153/10000</f>
        <v>0</v>
      </c>
    </row>
    <row r="152" spans="1:16" x14ac:dyDescent="0.2">
      <c r="A152" s="33">
        <f>'GBPUSDPoints-Low'!A154</f>
        <v>0</v>
      </c>
      <c r="B152">
        <f>GBPUSDSpot!$C154+'GBPUSDPoints-Low'!B154/10000</f>
        <v>0</v>
      </c>
      <c r="C152">
        <f>GBPUSDSpot!$C154+'GBPUSDPoints-Low'!C154/10000</f>
        <v>0</v>
      </c>
      <c r="D152">
        <f>GBPUSDSpot!$C154+'GBPUSDPoints-Low'!D154/10000</f>
        <v>0</v>
      </c>
      <c r="E152">
        <f>GBPUSDSpot!$C154+'GBPUSDPoints-Low'!E154/10000</f>
        <v>0</v>
      </c>
      <c r="F152">
        <f>GBPUSDSpot!$C154+'GBPUSDPoints-Low'!F154/10000</f>
        <v>0</v>
      </c>
      <c r="G152">
        <f>GBPUSDSpot!$C154+'GBPUSDPoints-Low'!G154/10000</f>
        <v>0</v>
      </c>
      <c r="H152">
        <f>GBPUSDSpot!$C154+'GBPUSDPoints-Low'!H154/10000</f>
        <v>0</v>
      </c>
      <c r="I152">
        <f>GBPUSDSpot!$C154+'GBPUSDPoints-Low'!I154/10000</f>
        <v>0</v>
      </c>
      <c r="J152">
        <f>GBPUSDSpot!$C154+'GBPUSDPoints-Low'!J154/10000</f>
        <v>0</v>
      </c>
      <c r="K152">
        <f>GBPUSDSpot!$C154+'GBPUSDPoints-Low'!K154/10000</f>
        <v>0</v>
      </c>
      <c r="L152">
        <f>GBPUSDSpot!$C154+'GBPUSDPoints-Low'!L154/10000</f>
        <v>0</v>
      </c>
      <c r="M152">
        <f>GBPUSDSpot!$C154+'GBPUSDPoints-Low'!M154/10000</f>
        <v>0</v>
      </c>
      <c r="N152">
        <f>GBPUSDSpot!$C154+'GBPUSDPoints-Low'!N154/10000</f>
        <v>0</v>
      </c>
      <c r="O152">
        <f>GBPUSDSpot!$C154+'GBPUSDPoints-Low'!O154/10000</f>
        <v>0</v>
      </c>
      <c r="P152">
        <f>GBPUSDSpot!$C154+'GBPUSDPoints-Low'!P154/10000</f>
        <v>0</v>
      </c>
    </row>
    <row r="153" spans="1:16" x14ac:dyDescent="0.2">
      <c r="A153" s="33">
        <f>'GBPUSDPoints-Low'!A155</f>
        <v>0</v>
      </c>
      <c r="B153">
        <f>GBPUSDSpot!$C155+'GBPUSDPoints-Low'!B155/10000</f>
        <v>0</v>
      </c>
      <c r="C153">
        <f>GBPUSDSpot!$C155+'GBPUSDPoints-Low'!C155/10000</f>
        <v>0</v>
      </c>
      <c r="D153">
        <f>GBPUSDSpot!$C155+'GBPUSDPoints-Low'!D155/10000</f>
        <v>0</v>
      </c>
      <c r="E153">
        <f>GBPUSDSpot!$C155+'GBPUSDPoints-Low'!E155/10000</f>
        <v>0</v>
      </c>
      <c r="F153">
        <f>GBPUSDSpot!$C155+'GBPUSDPoints-Low'!F155/10000</f>
        <v>0</v>
      </c>
      <c r="G153">
        <f>GBPUSDSpot!$C155+'GBPUSDPoints-Low'!G155/10000</f>
        <v>0</v>
      </c>
      <c r="H153">
        <f>GBPUSDSpot!$C155+'GBPUSDPoints-Low'!H155/10000</f>
        <v>0</v>
      </c>
      <c r="I153">
        <f>GBPUSDSpot!$C155+'GBPUSDPoints-Low'!I155/10000</f>
        <v>0</v>
      </c>
      <c r="J153">
        <f>GBPUSDSpot!$C155+'GBPUSDPoints-Low'!J155/10000</f>
        <v>0</v>
      </c>
      <c r="K153">
        <f>GBPUSDSpot!$C155+'GBPUSDPoints-Low'!K155/10000</f>
        <v>0</v>
      </c>
      <c r="L153">
        <f>GBPUSDSpot!$C155+'GBPUSDPoints-Low'!L155/10000</f>
        <v>0</v>
      </c>
      <c r="M153">
        <f>GBPUSDSpot!$C155+'GBPUSDPoints-Low'!M155/10000</f>
        <v>0</v>
      </c>
      <c r="N153">
        <f>GBPUSDSpot!$C155+'GBPUSDPoints-Low'!N155/10000</f>
        <v>0</v>
      </c>
      <c r="O153">
        <f>GBPUSDSpot!$C155+'GBPUSDPoints-Low'!O155/10000</f>
        <v>0</v>
      </c>
      <c r="P153">
        <f>GBPUSDSpot!$C155+'GBPUSDPoints-Low'!P155/10000</f>
        <v>0</v>
      </c>
    </row>
    <row r="154" spans="1:16" x14ac:dyDescent="0.2">
      <c r="A154" s="33">
        <f>'GBPUSDPoints-Low'!A156</f>
        <v>0</v>
      </c>
      <c r="B154">
        <f>GBPUSDSpot!$C156+'GBPUSDPoints-Low'!B156/10000</f>
        <v>0</v>
      </c>
      <c r="C154">
        <f>GBPUSDSpot!$C156+'GBPUSDPoints-Low'!C156/10000</f>
        <v>0</v>
      </c>
      <c r="D154">
        <f>GBPUSDSpot!$C156+'GBPUSDPoints-Low'!D156/10000</f>
        <v>0</v>
      </c>
      <c r="E154">
        <f>GBPUSDSpot!$C156+'GBPUSDPoints-Low'!E156/10000</f>
        <v>0</v>
      </c>
      <c r="F154">
        <f>GBPUSDSpot!$C156+'GBPUSDPoints-Low'!F156/10000</f>
        <v>0</v>
      </c>
      <c r="G154">
        <f>GBPUSDSpot!$C156+'GBPUSDPoints-Low'!G156/10000</f>
        <v>0</v>
      </c>
      <c r="H154">
        <f>GBPUSDSpot!$C156+'GBPUSDPoints-Low'!H156/10000</f>
        <v>0</v>
      </c>
      <c r="I154">
        <f>GBPUSDSpot!$C156+'GBPUSDPoints-Low'!I156/10000</f>
        <v>0</v>
      </c>
      <c r="J154">
        <f>GBPUSDSpot!$C156+'GBPUSDPoints-Low'!J156/10000</f>
        <v>0</v>
      </c>
      <c r="K154">
        <f>GBPUSDSpot!$C156+'GBPUSDPoints-Low'!K156/10000</f>
        <v>0</v>
      </c>
      <c r="L154">
        <f>GBPUSDSpot!$C156+'GBPUSDPoints-Low'!L156/10000</f>
        <v>0</v>
      </c>
      <c r="M154">
        <f>GBPUSDSpot!$C156+'GBPUSDPoints-Low'!M156/10000</f>
        <v>0</v>
      </c>
      <c r="N154">
        <f>GBPUSDSpot!$C156+'GBPUSDPoints-Low'!N156/10000</f>
        <v>0</v>
      </c>
      <c r="O154">
        <f>GBPUSDSpot!$C156+'GBPUSDPoints-Low'!O156/10000</f>
        <v>0</v>
      </c>
      <c r="P154">
        <f>GBPUSDSpot!$C156+'GBPUSDPoints-Low'!P156/10000</f>
        <v>0</v>
      </c>
    </row>
    <row r="155" spans="1:16" x14ac:dyDescent="0.2">
      <c r="A155" s="33">
        <f>'GBPUSDPoints-Low'!A157</f>
        <v>0</v>
      </c>
      <c r="B155">
        <f>GBPUSDSpot!$C157+'GBPUSDPoints-Low'!B157/10000</f>
        <v>0</v>
      </c>
      <c r="C155">
        <f>GBPUSDSpot!$C157+'GBPUSDPoints-Low'!C157/10000</f>
        <v>0</v>
      </c>
      <c r="D155">
        <f>GBPUSDSpot!$C157+'GBPUSDPoints-Low'!D157/10000</f>
        <v>0</v>
      </c>
      <c r="E155">
        <f>GBPUSDSpot!$C157+'GBPUSDPoints-Low'!E157/10000</f>
        <v>0</v>
      </c>
      <c r="F155">
        <f>GBPUSDSpot!$C157+'GBPUSDPoints-Low'!F157/10000</f>
        <v>0</v>
      </c>
      <c r="G155">
        <f>GBPUSDSpot!$C157+'GBPUSDPoints-Low'!G157/10000</f>
        <v>0</v>
      </c>
      <c r="H155">
        <f>GBPUSDSpot!$C157+'GBPUSDPoints-Low'!H157/10000</f>
        <v>0</v>
      </c>
      <c r="I155">
        <f>GBPUSDSpot!$C157+'GBPUSDPoints-Low'!I157/10000</f>
        <v>0</v>
      </c>
      <c r="J155">
        <f>GBPUSDSpot!$C157+'GBPUSDPoints-Low'!J157/10000</f>
        <v>0</v>
      </c>
      <c r="K155">
        <f>GBPUSDSpot!$C157+'GBPUSDPoints-Low'!K157/10000</f>
        <v>0</v>
      </c>
      <c r="L155">
        <f>GBPUSDSpot!$C157+'GBPUSDPoints-Low'!L157/10000</f>
        <v>0</v>
      </c>
      <c r="M155">
        <f>GBPUSDSpot!$C157+'GBPUSDPoints-Low'!M157/10000</f>
        <v>0</v>
      </c>
      <c r="N155">
        <f>GBPUSDSpot!$C157+'GBPUSDPoints-Low'!N157/10000</f>
        <v>0</v>
      </c>
      <c r="O155">
        <f>GBPUSDSpot!$C157+'GBPUSDPoints-Low'!O157/10000</f>
        <v>0</v>
      </c>
      <c r="P155">
        <f>GBPUSDSpot!$C157+'GBPUSDPoints-Low'!P157/10000</f>
        <v>0</v>
      </c>
    </row>
    <row r="156" spans="1:16" x14ac:dyDescent="0.2">
      <c r="A156" s="33">
        <f>'GBPUSDPoints-Low'!A158</f>
        <v>0</v>
      </c>
      <c r="B156">
        <f>GBPUSDSpot!$C158+'GBPUSDPoints-Low'!B158/10000</f>
        <v>0</v>
      </c>
      <c r="C156">
        <f>GBPUSDSpot!$C158+'GBPUSDPoints-Low'!C158/10000</f>
        <v>0</v>
      </c>
      <c r="D156">
        <f>GBPUSDSpot!$C158+'GBPUSDPoints-Low'!D158/10000</f>
        <v>0</v>
      </c>
      <c r="E156">
        <f>GBPUSDSpot!$C158+'GBPUSDPoints-Low'!E158/10000</f>
        <v>0</v>
      </c>
      <c r="F156">
        <f>GBPUSDSpot!$C158+'GBPUSDPoints-Low'!F158/10000</f>
        <v>0</v>
      </c>
      <c r="G156">
        <f>GBPUSDSpot!$C158+'GBPUSDPoints-Low'!G158/10000</f>
        <v>0</v>
      </c>
      <c r="H156">
        <f>GBPUSDSpot!$C158+'GBPUSDPoints-Low'!H158/10000</f>
        <v>0</v>
      </c>
      <c r="I156">
        <f>GBPUSDSpot!$C158+'GBPUSDPoints-Low'!I158/10000</f>
        <v>0</v>
      </c>
      <c r="J156">
        <f>GBPUSDSpot!$C158+'GBPUSDPoints-Low'!J158/10000</f>
        <v>0</v>
      </c>
      <c r="K156">
        <f>GBPUSDSpot!$C158+'GBPUSDPoints-Low'!K158/10000</f>
        <v>0</v>
      </c>
      <c r="L156">
        <f>GBPUSDSpot!$C158+'GBPUSDPoints-Low'!L158/10000</f>
        <v>0</v>
      </c>
      <c r="M156">
        <f>GBPUSDSpot!$C158+'GBPUSDPoints-Low'!M158/10000</f>
        <v>0</v>
      </c>
      <c r="N156">
        <f>GBPUSDSpot!$C158+'GBPUSDPoints-Low'!N158/10000</f>
        <v>0</v>
      </c>
      <c r="O156">
        <f>GBPUSDSpot!$C158+'GBPUSDPoints-Low'!O158/10000</f>
        <v>0</v>
      </c>
      <c r="P156">
        <f>GBPUSDSpot!$C158+'GBPUSDPoints-Low'!P158/10000</f>
        <v>0</v>
      </c>
    </row>
    <row r="157" spans="1:16" x14ac:dyDescent="0.2">
      <c r="A157" s="33">
        <f>'GBPUSDPoints-Low'!A159</f>
        <v>0</v>
      </c>
      <c r="B157">
        <f>GBPUSDSpot!$C159+'GBPUSDPoints-Low'!B159/10000</f>
        <v>0</v>
      </c>
      <c r="C157">
        <f>GBPUSDSpot!$C159+'GBPUSDPoints-Low'!C159/10000</f>
        <v>0</v>
      </c>
      <c r="D157">
        <f>GBPUSDSpot!$C159+'GBPUSDPoints-Low'!D159/10000</f>
        <v>0</v>
      </c>
      <c r="E157">
        <f>GBPUSDSpot!$C159+'GBPUSDPoints-Low'!E159/10000</f>
        <v>0</v>
      </c>
      <c r="F157">
        <f>GBPUSDSpot!$C159+'GBPUSDPoints-Low'!F159/10000</f>
        <v>0</v>
      </c>
      <c r="G157">
        <f>GBPUSDSpot!$C159+'GBPUSDPoints-Low'!G159/10000</f>
        <v>0</v>
      </c>
      <c r="H157">
        <f>GBPUSDSpot!$C159+'GBPUSDPoints-Low'!H159/10000</f>
        <v>0</v>
      </c>
      <c r="I157">
        <f>GBPUSDSpot!$C159+'GBPUSDPoints-Low'!I159/10000</f>
        <v>0</v>
      </c>
      <c r="J157">
        <f>GBPUSDSpot!$C159+'GBPUSDPoints-Low'!J159/10000</f>
        <v>0</v>
      </c>
      <c r="K157">
        <f>GBPUSDSpot!$C159+'GBPUSDPoints-Low'!K159/10000</f>
        <v>0</v>
      </c>
      <c r="L157">
        <f>GBPUSDSpot!$C159+'GBPUSDPoints-Low'!L159/10000</f>
        <v>0</v>
      </c>
      <c r="M157">
        <f>GBPUSDSpot!$C159+'GBPUSDPoints-Low'!M159/10000</f>
        <v>0</v>
      </c>
      <c r="N157">
        <f>GBPUSDSpot!$C159+'GBPUSDPoints-Low'!N159/10000</f>
        <v>0</v>
      </c>
      <c r="O157">
        <f>GBPUSDSpot!$C159+'GBPUSDPoints-Low'!O159/10000</f>
        <v>0</v>
      </c>
      <c r="P157">
        <f>GBPUSDSpot!$C159+'GBPUSDPoints-Low'!P159/10000</f>
        <v>0</v>
      </c>
    </row>
    <row r="158" spans="1:16" x14ac:dyDescent="0.2">
      <c r="A158" s="33">
        <f>'GBPUSDPoints-Low'!A160</f>
        <v>0</v>
      </c>
      <c r="B158">
        <f>GBPUSDSpot!$C160+'GBPUSDPoints-Low'!B160/10000</f>
        <v>0</v>
      </c>
      <c r="C158">
        <f>GBPUSDSpot!$C160+'GBPUSDPoints-Low'!C160/10000</f>
        <v>0</v>
      </c>
      <c r="D158">
        <f>GBPUSDSpot!$C160+'GBPUSDPoints-Low'!D160/10000</f>
        <v>0</v>
      </c>
      <c r="E158">
        <f>GBPUSDSpot!$C160+'GBPUSDPoints-Low'!E160/10000</f>
        <v>0</v>
      </c>
      <c r="F158">
        <f>GBPUSDSpot!$C160+'GBPUSDPoints-Low'!F160/10000</f>
        <v>0</v>
      </c>
      <c r="G158">
        <f>GBPUSDSpot!$C160+'GBPUSDPoints-Low'!G160/10000</f>
        <v>0</v>
      </c>
      <c r="H158">
        <f>GBPUSDSpot!$C160+'GBPUSDPoints-Low'!H160/10000</f>
        <v>0</v>
      </c>
      <c r="I158">
        <f>GBPUSDSpot!$C160+'GBPUSDPoints-Low'!I160/10000</f>
        <v>0</v>
      </c>
      <c r="J158">
        <f>GBPUSDSpot!$C160+'GBPUSDPoints-Low'!J160/10000</f>
        <v>0</v>
      </c>
      <c r="K158">
        <f>GBPUSDSpot!$C160+'GBPUSDPoints-Low'!K160/10000</f>
        <v>0</v>
      </c>
      <c r="L158">
        <f>GBPUSDSpot!$C160+'GBPUSDPoints-Low'!L160/10000</f>
        <v>0</v>
      </c>
      <c r="M158">
        <f>GBPUSDSpot!$C160+'GBPUSDPoints-Low'!M160/10000</f>
        <v>0</v>
      </c>
      <c r="N158">
        <f>GBPUSDSpot!$C160+'GBPUSDPoints-Low'!N160/10000</f>
        <v>0</v>
      </c>
      <c r="O158">
        <f>GBPUSDSpot!$C160+'GBPUSDPoints-Low'!O160/10000</f>
        <v>0</v>
      </c>
      <c r="P158">
        <f>GBPUSDSpot!$C160+'GBPUSDPoints-Low'!P160/10000</f>
        <v>0</v>
      </c>
    </row>
    <row r="159" spans="1:16" x14ac:dyDescent="0.2">
      <c r="A159" s="33">
        <f>'GBPUSDPoints-Low'!A161</f>
        <v>0</v>
      </c>
      <c r="B159">
        <f>GBPUSDSpot!$C161+'GBPUSDPoints-Low'!B161/10000</f>
        <v>0</v>
      </c>
      <c r="C159">
        <f>GBPUSDSpot!$C161+'GBPUSDPoints-Low'!C161/10000</f>
        <v>0</v>
      </c>
      <c r="D159">
        <f>GBPUSDSpot!$C161+'GBPUSDPoints-Low'!D161/10000</f>
        <v>0</v>
      </c>
      <c r="E159">
        <f>GBPUSDSpot!$C161+'GBPUSDPoints-Low'!E161/10000</f>
        <v>0</v>
      </c>
      <c r="F159">
        <f>GBPUSDSpot!$C161+'GBPUSDPoints-Low'!F161/10000</f>
        <v>0</v>
      </c>
      <c r="G159">
        <f>GBPUSDSpot!$C161+'GBPUSDPoints-Low'!G161/10000</f>
        <v>0</v>
      </c>
      <c r="H159">
        <f>GBPUSDSpot!$C161+'GBPUSDPoints-Low'!H161/10000</f>
        <v>0</v>
      </c>
      <c r="I159">
        <f>GBPUSDSpot!$C161+'GBPUSDPoints-Low'!I161/10000</f>
        <v>0</v>
      </c>
      <c r="J159">
        <f>GBPUSDSpot!$C161+'GBPUSDPoints-Low'!J161/10000</f>
        <v>0</v>
      </c>
      <c r="K159">
        <f>GBPUSDSpot!$C161+'GBPUSDPoints-Low'!K161/10000</f>
        <v>0</v>
      </c>
      <c r="L159">
        <f>GBPUSDSpot!$C161+'GBPUSDPoints-Low'!L161/10000</f>
        <v>0</v>
      </c>
      <c r="M159">
        <f>GBPUSDSpot!$C161+'GBPUSDPoints-Low'!M161/10000</f>
        <v>0</v>
      </c>
      <c r="N159">
        <f>GBPUSDSpot!$C161+'GBPUSDPoints-Low'!N161/10000</f>
        <v>0</v>
      </c>
      <c r="O159">
        <f>GBPUSDSpot!$C161+'GBPUSDPoints-Low'!O161/10000</f>
        <v>0</v>
      </c>
      <c r="P159">
        <f>GBPUSDSpot!$C161+'GBPUSDPoints-Low'!P161/10000</f>
        <v>0</v>
      </c>
    </row>
    <row r="160" spans="1:16" x14ac:dyDescent="0.2">
      <c r="A160" s="33">
        <f>'GBPUSDPoints-Low'!A162</f>
        <v>0</v>
      </c>
      <c r="B160">
        <f>GBPUSDSpot!$C162+'GBPUSDPoints-Low'!B162/10000</f>
        <v>0</v>
      </c>
      <c r="C160">
        <f>GBPUSDSpot!$C162+'GBPUSDPoints-Low'!C162/10000</f>
        <v>0</v>
      </c>
      <c r="D160">
        <f>GBPUSDSpot!$C162+'GBPUSDPoints-Low'!D162/10000</f>
        <v>0</v>
      </c>
      <c r="E160">
        <f>GBPUSDSpot!$C162+'GBPUSDPoints-Low'!E162/10000</f>
        <v>0</v>
      </c>
      <c r="F160">
        <f>GBPUSDSpot!$C162+'GBPUSDPoints-Low'!F162/10000</f>
        <v>0</v>
      </c>
      <c r="G160">
        <f>GBPUSDSpot!$C162+'GBPUSDPoints-Low'!G162/10000</f>
        <v>0</v>
      </c>
      <c r="H160">
        <f>GBPUSDSpot!$C162+'GBPUSDPoints-Low'!H162/10000</f>
        <v>0</v>
      </c>
      <c r="I160">
        <f>GBPUSDSpot!$C162+'GBPUSDPoints-Low'!I162/10000</f>
        <v>0</v>
      </c>
      <c r="J160">
        <f>GBPUSDSpot!$C162+'GBPUSDPoints-Low'!J162/10000</f>
        <v>0</v>
      </c>
      <c r="K160">
        <f>GBPUSDSpot!$C162+'GBPUSDPoints-Low'!K162/10000</f>
        <v>0</v>
      </c>
      <c r="L160">
        <f>GBPUSDSpot!$C162+'GBPUSDPoints-Low'!L162/10000</f>
        <v>0</v>
      </c>
      <c r="M160">
        <f>GBPUSDSpot!$C162+'GBPUSDPoints-Low'!M162/10000</f>
        <v>0</v>
      </c>
      <c r="N160">
        <f>GBPUSDSpot!$C162+'GBPUSDPoints-Low'!N162/10000</f>
        <v>0</v>
      </c>
      <c r="O160">
        <f>GBPUSDSpot!$C162+'GBPUSDPoints-Low'!O162/10000</f>
        <v>0</v>
      </c>
      <c r="P160">
        <f>GBPUSDSpot!$C162+'GBPUSDPoints-Low'!P162/10000</f>
        <v>0</v>
      </c>
    </row>
    <row r="161" spans="1:16" x14ac:dyDescent="0.2">
      <c r="A161" s="33">
        <f>'GBPUSDPoints-Low'!A163</f>
        <v>0</v>
      </c>
      <c r="B161">
        <f>GBPUSDSpot!$C163+'GBPUSDPoints-Low'!B163/10000</f>
        <v>0</v>
      </c>
      <c r="C161">
        <f>GBPUSDSpot!$C163+'GBPUSDPoints-Low'!C163/10000</f>
        <v>0</v>
      </c>
      <c r="D161">
        <f>GBPUSDSpot!$C163+'GBPUSDPoints-Low'!D163/10000</f>
        <v>0</v>
      </c>
      <c r="E161">
        <f>GBPUSDSpot!$C163+'GBPUSDPoints-Low'!E163/10000</f>
        <v>0</v>
      </c>
      <c r="F161">
        <f>GBPUSDSpot!$C163+'GBPUSDPoints-Low'!F163/10000</f>
        <v>0</v>
      </c>
      <c r="G161">
        <f>GBPUSDSpot!$C163+'GBPUSDPoints-Low'!G163/10000</f>
        <v>0</v>
      </c>
      <c r="H161">
        <f>GBPUSDSpot!$C163+'GBPUSDPoints-Low'!H163/10000</f>
        <v>0</v>
      </c>
      <c r="I161">
        <f>GBPUSDSpot!$C163+'GBPUSDPoints-Low'!I163/10000</f>
        <v>0</v>
      </c>
      <c r="J161">
        <f>GBPUSDSpot!$C163+'GBPUSDPoints-Low'!J163/10000</f>
        <v>0</v>
      </c>
      <c r="K161">
        <f>GBPUSDSpot!$C163+'GBPUSDPoints-Low'!K163/10000</f>
        <v>0</v>
      </c>
      <c r="L161">
        <f>GBPUSDSpot!$C163+'GBPUSDPoints-Low'!L163/10000</f>
        <v>0</v>
      </c>
      <c r="M161">
        <f>GBPUSDSpot!$C163+'GBPUSDPoints-Low'!M163/10000</f>
        <v>0</v>
      </c>
      <c r="N161">
        <f>GBPUSDSpot!$C163+'GBPUSDPoints-Low'!N163/10000</f>
        <v>0</v>
      </c>
      <c r="O161">
        <f>GBPUSDSpot!$C163+'GBPUSDPoints-Low'!O163/10000</f>
        <v>0</v>
      </c>
      <c r="P161">
        <f>GBPUSDSpot!$C163+'GBPUSDPoints-Low'!P163/10000</f>
        <v>0</v>
      </c>
    </row>
    <row r="162" spans="1:16" x14ac:dyDescent="0.2">
      <c r="A162" s="33">
        <f>'GBPUSDPoints-Low'!A164</f>
        <v>0</v>
      </c>
      <c r="B162">
        <f>GBPUSDSpot!$C164+'GBPUSDPoints-Low'!B164/10000</f>
        <v>0</v>
      </c>
      <c r="C162">
        <f>GBPUSDSpot!$C164+'GBPUSDPoints-Low'!C164/10000</f>
        <v>0</v>
      </c>
      <c r="D162">
        <f>GBPUSDSpot!$C164+'GBPUSDPoints-Low'!D164/10000</f>
        <v>0</v>
      </c>
      <c r="E162">
        <f>GBPUSDSpot!$C164+'GBPUSDPoints-Low'!E164/10000</f>
        <v>0</v>
      </c>
      <c r="F162">
        <f>GBPUSDSpot!$C164+'GBPUSDPoints-Low'!F164/10000</f>
        <v>0</v>
      </c>
      <c r="G162">
        <f>GBPUSDSpot!$C164+'GBPUSDPoints-Low'!G164/10000</f>
        <v>0</v>
      </c>
      <c r="H162">
        <f>GBPUSDSpot!$C164+'GBPUSDPoints-Low'!H164/10000</f>
        <v>0</v>
      </c>
      <c r="I162">
        <f>GBPUSDSpot!$C164+'GBPUSDPoints-Low'!I164/10000</f>
        <v>0</v>
      </c>
      <c r="J162">
        <f>GBPUSDSpot!$C164+'GBPUSDPoints-Low'!J164/10000</f>
        <v>0</v>
      </c>
      <c r="K162">
        <f>GBPUSDSpot!$C164+'GBPUSDPoints-Low'!K164/10000</f>
        <v>0</v>
      </c>
      <c r="L162">
        <f>GBPUSDSpot!$C164+'GBPUSDPoints-Low'!L164/10000</f>
        <v>0</v>
      </c>
      <c r="M162">
        <f>GBPUSDSpot!$C164+'GBPUSDPoints-Low'!M164/10000</f>
        <v>0</v>
      </c>
      <c r="N162">
        <f>GBPUSDSpot!$C164+'GBPUSDPoints-Low'!N164/10000</f>
        <v>0</v>
      </c>
      <c r="O162">
        <f>GBPUSDSpot!$C164+'GBPUSDPoints-Low'!O164/10000</f>
        <v>0</v>
      </c>
      <c r="P162">
        <f>GBPUSDSpot!$C164+'GBPUSDPoints-Low'!P164/10000</f>
        <v>0</v>
      </c>
    </row>
    <row r="163" spans="1:16" x14ac:dyDescent="0.2">
      <c r="A163" s="33">
        <f>'GBPUSDPoints-Low'!A165</f>
        <v>0</v>
      </c>
      <c r="B163">
        <f>GBPUSDSpot!$C165+'GBPUSDPoints-Low'!B165/10000</f>
        <v>0</v>
      </c>
      <c r="C163">
        <f>GBPUSDSpot!$C165+'GBPUSDPoints-Low'!C165/10000</f>
        <v>0</v>
      </c>
      <c r="D163">
        <f>GBPUSDSpot!$C165+'GBPUSDPoints-Low'!D165/10000</f>
        <v>0</v>
      </c>
      <c r="E163">
        <f>GBPUSDSpot!$C165+'GBPUSDPoints-Low'!E165/10000</f>
        <v>0</v>
      </c>
      <c r="F163">
        <f>GBPUSDSpot!$C165+'GBPUSDPoints-Low'!F165/10000</f>
        <v>0</v>
      </c>
      <c r="G163">
        <f>GBPUSDSpot!$C165+'GBPUSDPoints-Low'!G165/10000</f>
        <v>0</v>
      </c>
      <c r="H163">
        <f>GBPUSDSpot!$C165+'GBPUSDPoints-Low'!H165/10000</f>
        <v>0</v>
      </c>
      <c r="I163">
        <f>GBPUSDSpot!$C165+'GBPUSDPoints-Low'!I165/10000</f>
        <v>0</v>
      </c>
      <c r="J163">
        <f>GBPUSDSpot!$C165+'GBPUSDPoints-Low'!J165/10000</f>
        <v>0</v>
      </c>
      <c r="K163">
        <f>GBPUSDSpot!$C165+'GBPUSDPoints-Low'!K165/10000</f>
        <v>0</v>
      </c>
      <c r="L163">
        <f>GBPUSDSpot!$C165+'GBPUSDPoints-Low'!L165/10000</f>
        <v>0</v>
      </c>
      <c r="M163">
        <f>GBPUSDSpot!$C165+'GBPUSDPoints-Low'!M165/10000</f>
        <v>0</v>
      </c>
      <c r="N163">
        <f>GBPUSDSpot!$C165+'GBPUSDPoints-Low'!N165/10000</f>
        <v>0</v>
      </c>
      <c r="O163">
        <f>GBPUSDSpot!$C165+'GBPUSDPoints-Low'!O165/10000</f>
        <v>0</v>
      </c>
      <c r="P163">
        <f>GBPUSDSpot!$C165+'GBPUSDPoints-Low'!P165/10000</f>
        <v>0</v>
      </c>
    </row>
    <row r="164" spans="1:16" x14ac:dyDescent="0.2">
      <c r="A164" s="33">
        <f>'GBPUSDPoints-Low'!A166</f>
        <v>0</v>
      </c>
      <c r="B164">
        <f>GBPUSDSpot!$C166+'GBPUSDPoints-Low'!B166/10000</f>
        <v>0</v>
      </c>
      <c r="C164">
        <f>GBPUSDSpot!$C166+'GBPUSDPoints-Low'!C166/10000</f>
        <v>0</v>
      </c>
      <c r="D164">
        <f>GBPUSDSpot!$C166+'GBPUSDPoints-Low'!D166/10000</f>
        <v>0</v>
      </c>
      <c r="E164">
        <f>GBPUSDSpot!$C166+'GBPUSDPoints-Low'!E166/10000</f>
        <v>0</v>
      </c>
      <c r="F164">
        <f>GBPUSDSpot!$C166+'GBPUSDPoints-Low'!F166/10000</f>
        <v>0</v>
      </c>
      <c r="G164">
        <f>GBPUSDSpot!$C166+'GBPUSDPoints-Low'!G166/10000</f>
        <v>0</v>
      </c>
      <c r="H164">
        <f>GBPUSDSpot!$C166+'GBPUSDPoints-Low'!H166/10000</f>
        <v>0</v>
      </c>
      <c r="I164">
        <f>GBPUSDSpot!$C166+'GBPUSDPoints-Low'!I166/10000</f>
        <v>0</v>
      </c>
      <c r="J164">
        <f>GBPUSDSpot!$C166+'GBPUSDPoints-Low'!J166/10000</f>
        <v>0</v>
      </c>
      <c r="K164">
        <f>GBPUSDSpot!$C166+'GBPUSDPoints-Low'!K166/10000</f>
        <v>0</v>
      </c>
      <c r="L164">
        <f>GBPUSDSpot!$C166+'GBPUSDPoints-Low'!L166/10000</f>
        <v>0</v>
      </c>
      <c r="M164">
        <f>GBPUSDSpot!$C166+'GBPUSDPoints-Low'!M166/10000</f>
        <v>0</v>
      </c>
      <c r="N164">
        <f>GBPUSDSpot!$C166+'GBPUSDPoints-Low'!N166/10000</f>
        <v>0</v>
      </c>
      <c r="O164">
        <f>GBPUSDSpot!$C166+'GBPUSDPoints-Low'!O166/10000</f>
        <v>0</v>
      </c>
      <c r="P164">
        <f>GBPUSDSpot!$C166+'GBPUSDPoints-Low'!P166/10000</f>
        <v>0</v>
      </c>
    </row>
    <row r="165" spans="1:16" x14ac:dyDescent="0.2">
      <c r="A165" s="33">
        <f>'GBPUSDPoints-Low'!A167</f>
        <v>0</v>
      </c>
      <c r="B165">
        <f>GBPUSDSpot!$C167+'GBPUSDPoints-Low'!B167/10000</f>
        <v>0</v>
      </c>
      <c r="C165">
        <f>GBPUSDSpot!$C167+'GBPUSDPoints-Low'!C167/10000</f>
        <v>0</v>
      </c>
      <c r="D165">
        <f>GBPUSDSpot!$C167+'GBPUSDPoints-Low'!D167/10000</f>
        <v>0</v>
      </c>
      <c r="E165">
        <f>GBPUSDSpot!$C167+'GBPUSDPoints-Low'!E167/10000</f>
        <v>0</v>
      </c>
      <c r="F165">
        <f>GBPUSDSpot!$C167+'GBPUSDPoints-Low'!F167/10000</f>
        <v>0</v>
      </c>
      <c r="G165">
        <f>GBPUSDSpot!$C167+'GBPUSDPoints-Low'!G167/10000</f>
        <v>0</v>
      </c>
      <c r="H165">
        <f>GBPUSDSpot!$C167+'GBPUSDPoints-Low'!H167/10000</f>
        <v>0</v>
      </c>
      <c r="I165">
        <f>GBPUSDSpot!$C167+'GBPUSDPoints-Low'!I167/10000</f>
        <v>0</v>
      </c>
      <c r="J165">
        <f>GBPUSDSpot!$C167+'GBPUSDPoints-Low'!J167/10000</f>
        <v>0</v>
      </c>
      <c r="K165">
        <f>GBPUSDSpot!$C167+'GBPUSDPoints-Low'!K167/10000</f>
        <v>0</v>
      </c>
      <c r="L165">
        <f>GBPUSDSpot!$C167+'GBPUSDPoints-Low'!L167/10000</f>
        <v>0</v>
      </c>
      <c r="M165">
        <f>GBPUSDSpot!$C167+'GBPUSDPoints-Low'!M167/10000</f>
        <v>0</v>
      </c>
      <c r="N165">
        <f>GBPUSDSpot!$C167+'GBPUSDPoints-Low'!N167/10000</f>
        <v>0</v>
      </c>
      <c r="O165">
        <f>GBPUSDSpot!$C167+'GBPUSDPoints-Low'!O167/10000</f>
        <v>0</v>
      </c>
      <c r="P165">
        <f>GBPUSDSpot!$C167+'GBPUSDPoints-Low'!P167/10000</f>
        <v>0</v>
      </c>
    </row>
    <row r="166" spans="1:16" x14ac:dyDescent="0.2">
      <c r="A166" s="33">
        <f>'GBPUSDPoints-Low'!A168</f>
        <v>0</v>
      </c>
      <c r="B166">
        <f>GBPUSDSpot!$C168+'GBPUSDPoints-Low'!B168/10000</f>
        <v>0</v>
      </c>
      <c r="C166">
        <f>GBPUSDSpot!$C168+'GBPUSDPoints-Low'!C168/10000</f>
        <v>0</v>
      </c>
      <c r="D166">
        <f>GBPUSDSpot!$C168+'GBPUSDPoints-Low'!D168/10000</f>
        <v>0</v>
      </c>
      <c r="E166">
        <f>GBPUSDSpot!$C168+'GBPUSDPoints-Low'!E168/10000</f>
        <v>0</v>
      </c>
      <c r="F166">
        <f>GBPUSDSpot!$C168+'GBPUSDPoints-Low'!F168/10000</f>
        <v>0</v>
      </c>
      <c r="G166">
        <f>GBPUSDSpot!$C168+'GBPUSDPoints-Low'!G168/10000</f>
        <v>0</v>
      </c>
      <c r="H166">
        <f>GBPUSDSpot!$C168+'GBPUSDPoints-Low'!H168/10000</f>
        <v>0</v>
      </c>
      <c r="I166">
        <f>GBPUSDSpot!$C168+'GBPUSDPoints-Low'!I168/10000</f>
        <v>0</v>
      </c>
      <c r="J166">
        <f>GBPUSDSpot!$C168+'GBPUSDPoints-Low'!J168/10000</f>
        <v>0</v>
      </c>
      <c r="K166">
        <f>GBPUSDSpot!$C168+'GBPUSDPoints-Low'!K168/10000</f>
        <v>0</v>
      </c>
      <c r="L166">
        <f>GBPUSDSpot!$C168+'GBPUSDPoints-Low'!L168/10000</f>
        <v>0</v>
      </c>
      <c r="M166">
        <f>GBPUSDSpot!$C168+'GBPUSDPoints-Low'!M168/10000</f>
        <v>0</v>
      </c>
      <c r="N166">
        <f>GBPUSDSpot!$C168+'GBPUSDPoints-Low'!N168/10000</f>
        <v>0</v>
      </c>
      <c r="O166">
        <f>GBPUSDSpot!$C168+'GBPUSDPoints-Low'!O168/10000</f>
        <v>0</v>
      </c>
      <c r="P166">
        <f>GBPUSDSpot!$C168+'GBPUSDPoints-Low'!P168/10000</f>
        <v>0</v>
      </c>
    </row>
    <row r="167" spans="1:16" x14ac:dyDescent="0.2">
      <c r="A167" s="33">
        <f>'GBPUSDPoints-Low'!A169</f>
        <v>0</v>
      </c>
      <c r="B167">
        <f>GBPUSDSpot!$C169+'GBPUSDPoints-Low'!B169/10000</f>
        <v>0</v>
      </c>
      <c r="C167">
        <f>GBPUSDSpot!$C169+'GBPUSDPoints-Low'!C169/10000</f>
        <v>0</v>
      </c>
      <c r="D167">
        <f>GBPUSDSpot!$C169+'GBPUSDPoints-Low'!D169/10000</f>
        <v>0</v>
      </c>
      <c r="E167">
        <f>GBPUSDSpot!$C169+'GBPUSDPoints-Low'!E169/10000</f>
        <v>0</v>
      </c>
      <c r="F167">
        <f>GBPUSDSpot!$C169+'GBPUSDPoints-Low'!F169/10000</f>
        <v>0</v>
      </c>
      <c r="G167">
        <f>GBPUSDSpot!$C169+'GBPUSDPoints-Low'!G169/10000</f>
        <v>0</v>
      </c>
      <c r="H167">
        <f>GBPUSDSpot!$C169+'GBPUSDPoints-Low'!H169/10000</f>
        <v>0</v>
      </c>
      <c r="I167">
        <f>GBPUSDSpot!$C169+'GBPUSDPoints-Low'!I169/10000</f>
        <v>0</v>
      </c>
      <c r="J167">
        <f>GBPUSDSpot!$C169+'GBPUSDPoints-Low'!J169/10000</f>
        <v>0</v>
      </c>
      <c r="K167">
        <f>GBPUSDSpot!$C169+'GBPUSDPoints-Low'!K169/10000</f>
        <v>0</v>
      </c>
      <c r="L167">
        <f>GBPUSDSpot!$C169+'GBPUSDPoints-Low'!L169/10000</f>
        <v>0</v>
      </c>
      <c r="M167">
        <f>GBPUSDSpot!$C169+'GBPUSDPoints-Low'!M169/10000</f>
        <v>0</v>
      </c>
      <c r="N167">
        <f>GBPUSDSpot!$C169+'GBPUSDPoints-Low'!N169/10000</f>
        <v>0</v>
      </c>
      <c r="O167">
        <f>GBPUSDSpot!$C169+'GBPUSDPoints-Low'!O169/10000</f>
        <v>0</v>
      </c>
      <c r="P167">
        <f>GBPUSDSpot!$C169+'GBPUSDPoints-Low'!P169/10000</f>
        <v>0</v>
      </c>
    </row>
    <row r="168" spans="1:16" x14ac:dyDescent="0.2">
      <c r="A168" s="33">
        <f>'GBPUSDPoints-Low'!A170</f>
        <v>0</v>
      </c>
      <c r="B168">
        <f>GBPUSDSpot!$C170+'GBPUSDPoints-Low'!B170/10000</f>
        <v>0</v>
      </c>
      <c r="C168">
        <f>GBPUSDSpot!$C170+'GBPUSDPoints-Low'!C170/10000</f>
        <v>0</v>
      </c>
      <c r="D168">
        <f>GBPUSDSpot!$C170+'GBPUSDPoints-Low'!D170/10000</f>
        <v>0</v>
      </c>
      <c r="E168">
        <f>GBPUSDSpot!$C170+'GBPUSDPoints-Low'!E170/10000</f>
        <v>0</v>
      </c>
      <c r="F168">
        <f>GBPUSDSpot!$C170+'GBPUSDPoints-Low'!F170/10000</f>
        <v>0</v>
      </c>
      <c r="G168">
        <f>GBPUSDSpot!$C170+'GBPUSDPoints-Low'!G170/10000</f>
        <v>0</v>
      </c>
      <c r="H168">
        <f>GBPUSDSpot!$C170+'GBPUSDPoints-Low'!H170/10000</f>
        <v>0</v>
      </c>
      <c r="I168">
        <f>GBPUSDSpot!$C170+'GBPUSDPoints-Low'!I170/10000</f>
        <v>0</v>
      </c>
      <c r="J168">
        <f>GBPUSDSpot!$C170+'GBPUSDPoints-Low'!J170/10000</f>
        <v>0</v>
      </c>
      <c r="K168">
        <f>GBPUSDSpot!$C170+'GBPUSDPoints-Low'!K170/10000</f>
        <v>0</v>
      </c>
      <c r="L168">
        <f>GBPUSDSpot!$C170+'GBPUSDPoints-Low'!L170/10000</f>
        <v>0</v>
      </c>
      <c r="M168">
        <f>GBPUSDSpot!$C170+'GBPUSDPoints-Low'!M170/10000</f>
        <v>0</v>
      </c>
      <c r="N168">
        <f>GBPUSDSpot!$C170+'GBPUSDPoints-Low'!N170/10000</f>
        <v>0</v>
      </c>
      <c r="O168">
        <f>GBPUSDSpot!$C170+'GBPUSDPoints-Low'!O170/10000</f>
        <v>0</v>
      </c>
      <c r="P168">
        <f>GBPUSDSpot!$C170+'GBPUSDPoints-Low'!P170/10000</f>
        <v>0</v>
      </c>
    </row>
    <row r="169" spans="1:16" x14ac:dyDescent="0.2">
      <c r="A169" s="33">
        <f>'GBPUSDPoints-Low'!A171</f>
        <v>0</v>
      </c>
      <c r="B169">
        <f>GBPUSDSpot!$C171+'GBPUSDPoints-Low'!B171/10000</f>
        <v>0</v>
      </c>
      <c r="C169">
        <f>GBPUSDSpot!$C171+'GBPUSDPoints-Low'!C171/10000</f>
        <v>0</v>
      </c>
      <c r="D169">
        <f>GBPUSDSpot!$C171+'GBPUSDPoints-Low'!D171/10000</f>
        <v>0</v>
      </c>
      <c r="E169">
        <f>GBPUSDSpot!$C171+'GBPUSDPoints-Low'!E171/10000</f>
        <v>0</v>
      </c>
      <c r="F169">
        <f>GBPUSDSpot!$C171+'GBPUSDPoints-Low'!F171/10000</f>
        <v>0</v>
      </c>
      <c r="G169">
        <f>GBPUSDSpot!$C171+'GBPUSDPoints-Low'!G171/10000</f>
        <v>0</v>
      </c>
      <c r="H169">
        <f>GBPUSDSpot!$C171+'GBPUSDPoints-Low'!H171/10000</f>
        <v>0</v>
      </c>
      <c r="I169">
        <f>GBPUSDSpot!$C171+'GBPUSDPoints-Low'!I171/10000</f>
        <v>0</v>
      </c>
      <c r="J169">
        <f>GBPUSDSpot!$C171+'GBPUSDPoints-Low'!J171/10000</f>
        <v>0</v>
      </c>
      <c r="K169">
        <f>GBPUSDSpot!$C171+'GBPUSDPoints-Low'!K171/10000</f>
        <v>0</v>
      </c>
      <c r="L169">
        <f>GBPUSDSpot!$C171+'GBPUSDPoints-Low'!L171/10000</f>
        <v>0</v>
      </c>
      <c r="M169">
        <f>GBPUSDSpot!$C171+'GBPUSDPoints-Low'!M171/10000</f>
        <v>0</v>
      </c>
      <c r="N169">
        <f>GBPUSDSpot!$C171+'GBPUSDPoints-Low'!N171/10000</f>
        <v>0</v>
      </c>
      <c r="O169">
        <f>GBPUSDSpot!$C171+'GBPUSDPoints-Low'!O171/10000</f>
        <v>0</v>
      </c>
      <c r="P169">
        <f>GBPUSDSpot!$C171+'GBPUSDPoints-Low'!P171/10000</f>
        <v>0</v>
      </c>
    </row>
    <row r="170" spans="1:16" x14ac:dyDescent="0.2">
      <c r="A170" s="33">
        <f>'GBPUSDPoints-Low'!A172</f>
        <v>0</v>
      </c>
      <c r="B170">
        <f>GBPUSDSpot!$C172+'GBPUSDPoints-Low'!B172/10000</f>
        <v>0</v>
      </c>
      <c r="C170">
        <f>GBPUSDSpot!$C172+'GBPUSDPoints-Low'!C172/10000</f>
        <v>0</v>
      </c>
      <c r="D170">
        <f>GBPUSDSpot!$C172+'GBPUSDPoints-Low'!D172/10000</f>
        <v>0</v>
      </c>
      <c r="E170">
        <f>GBPUSDSpot!$C172+'GBPUSDPoints-Low'!E172/10000</f>
        <v>0</v>
      </c>
      <c r="F170">
        <f>GBPUSDSpot!$C172+'GBPUSDPoints-Low'!F172/10000</f>
        <v>0</v>
      </c>
      <c r="G170">
        <f>GBPUSDSpot!$C172+'GBPUSDPoints-Low'!G172/10000</f>
        <v>0</v>
      </c>
      <c r="H170">
        <f>GBPUSDSpot!$C172+'GBPUSDPoints-Low'!H172/10000</f>
        <v>0</v>
      </c>
      <c r="I170">
        <f>GBPUSDSpot!$C172+'GBPUSDPoints-Low'!I172/10000</f>
        <v>0</v>
      </c>
      <c r="J170">
        <f>GBPUSDSpot!$C172+'GBPUSDPoints-Low'!J172/10000</f>
        <v>0</v>
      </c>
      <c r="K170">
        <f>GBPUSDSpot!$C172+'GBPUSDPoints-Low'!K172/10000</f>
        <v>0</v>
      </c>
      <c r="L170">
        <f>GBPUSDSpot!$C172+'GBPUSDPoints-Low'!L172/10000</f>
        <v>0</v>
      </c>
      <c r="M170">
        <f>GBPUSDSpot!$C172+'GBPUSDPoints-Low'!M172/10000</f>
        <v>0</v>
      </c>
      <c r="N170">
        <f>GBPUSDSpot!$C172+'GBPUSDPoints-Low'!N172/10000</f>
        <v>0</v>
      </c>
      <c r="O170">
        <f>GBPUSDSpot!$C172+'GBPUSDPoints-Low'!O172/10000</f>
        <v>0</v>
      </c>
      <c r="P170">
        <f>GBPUSDSpot!$C172+'GBPUSDPoints-Low'!P172/10000</f>
        <v>0</v>
      </c>
    </row>
    <row r="171" spans="1:16" x14ac:dyDescent="0.2">
      <c r="A171" s="33">
        <f>'GBPUSDPoints-Low'!A173</f>
        <v>0</v>
      </c>
      <c r="B171">
        <f>GBPUSDSpot!$C173+'GBPUSDPoints-Low'!B173/10000</f>
        <v>0</v>
      </c>
      <c r="C171">
        <f>GBPUSDSpot!$C173+'GBPUSDPoints-Low'!C173/10000</f>
        <v>0</v>
      </c>
      <c r="D171">
        <f>GBPUSDSpot!$C173+'GBPUSDPoints-Low'!D173/10000</f>
        <v>0</v>
      </c>
      <c r="E171">
        <f>GBPUSDSpot!$C173+'GBPUSDPoints-Low'!E173/10000</f>
        <v>0</v>
      </c>
      <c r="F171">
        <f>GBPUSDSpot!$C173+'GBPUSDPoints-Low'!F173/10000</f>
        <v>0</v>
      </c>
      <c r="G171">
        <f>GBPUSDSpot!$C173+'GBPUSDPoints-Low'!G173/10000</f>
        <v>0</v>
      </c>
      <c r="H171">
        <f>GBPUSDSpot!$C173+'GBPUSDPoints-Low'!H173/10000</f>
        <v>0</v>
      </c>
      <c r="I171">
        <f>GBPUSDSpot!$C173+'GBPUSDPoints-Low'!I173/10000</f>
        <v>0</v>
      </c>
      <c r="J171">
        <f>GBPUSDSpot!$C173+'GBPUSDPoints-Low'!J173/10000</f>
        <v>0</v>
      </c>
      <c r="K171">
        <f>GBPUSDSpot!$C173+'GBPUSDPoints-Low'!K173/10000</f>
        <v>0</v>
      </c>
      <c r="L171">
        <f>GBPUSDSpot!$C173+'GBPUSDPoints-Low'!L173/10000</f>
        <v>0</v>
      </c>
      <c r="M171">
        <f>GBPUSDSpot!$C173+'GBPUSDPoints-Low'!M173/10000</f>
        <v>0</v>
      </c>
      <c r="N171">
        <f>GBPUSDSpot!$C173+'GBPUSDPoints-Low'!N173/10000</f>
        <v>0</v>
      </c>
      <c r="O171">
        <f>GBPUSDSpot!$C173+'GBPUSDPoints-Low'!O173/10000</f>
        <v>0</v>
      </c>
      <c r="P171">
        <f>GBPUSDSpot!$C173+'GBPUSDPoints-Low'!P173/10000</f>
        <v>0</v>
      </c>
    </row>
    <row r="172" spans="1:16" x14ac:dyDescent="0.2">
      <c r="A172" s="33">
        <f>'GBPUSDPoints-Low'!A174</f>
        <v>0</v>
      </c>
      <c r="B172">
        <f>GBPUSDSpot!$C174+'GBPUSDPoints-Low'!B174/10000</f>
        <v>0</v>
      </c>
      <c r="C172">
        <f>GBPUSDSpot!$C174+'GBPUSDPoints-Low'!C174/10000</f>
        <v>0</v>
      </c>
      <c r="D172">
        <f>GBPUSDSpot!$C174+'GBPUSDPoints-Low'!D174/10000</f>
        <v>0</v>
      </c>
      <c r="E172">
        <f>GBPUSDSpot!$C174+'GBPUSDPoints-Low'!E174/10000</f>
        <v>0</v>
      </c>
      <c r="F172">
        <f>GBPUSDSpot!$C174+'GBPUSDPoints-Low'!F174/10000</f>
        <v>0</v>
      </c>
      <c r="G172">
        <f>GBPUSDSpot!$C174+'GBPUSDPoints-Low'!G174/10000</f>
        <v>0</v>
      </c>
      <c r="H172">
        <f>GBPUSDSpot!$C174+'GBPUSDPoints-Low'!H174/10000</f>
        <v>0</v>
      </c>
      <c r="I172">
        <f>GBPUSDSpot!$C174+'GBPUSDPoints-Low'!I174/10000</f>
        <v>0</v>
      </c>
      <c r="J172">
        <f>GBPUSDSpot!$C174+'GBPUSDPoints-Low'!J174/10000</f>
        <v>0</v>
      </c>
      <c r="K172">
        <f>GBPUSDSpot!$C174+'GBPUSDPoints-Low'!K174/10000</f>
        <v>0</v>
      </c>
      <c r="L172">
        <f>GBPUSDSpot!$C174+'GBPUSDPoints-Low'!L174/10000</f>
        <v>0</v>
      </c>
      <c r="M172">
        <f>GBPUSDSpot!$C174+'GBPUSDPoints-Low'!M174/10000</f>
        <v>0</v>
      </c>
      <c r="N172">
        <f>GBPUSDSpot!$C174+'GBPUSDPoints-Low'!N174/10000</f>
        <v>0</v>
      </c>
      <c r="O172">
        <f>GBPUSDSpot!$C174+'GBPUSDPoints-Low'!O174/10000</f>
        <v>0</v>
      </c>
      <c r="P172">
        <f>GBPUSDSpot!$C174+'GBPUSDPoints-Low'!P174/10000</f>
        <v>0</v>
      </c>
    </row>
    <row r="173" spans="1:16" x14ac:dyDescent="0.2">
      <c r="A173" s="33">
        <f>'GBPUSDPoints-Low'!A175</f>
        <v>0</v>
      </c>
      <c r="B173">
        <f>GBPUSDSpot!$C175+'GBPUSDPoints-Low'!B175/10000</f>
        <v>0</v>
      </c>
      <c r="C173">
        <f>GBPUSDSpot!$C175+'GBPUSDPoints-Low'!C175/10000</f>
        <v>0</v>
      </c>
      <c r="D173">
        <f>GBPUSDSpot!$C175+'GBPUSDPoints-Low'!D175/10000</f>
        <v>0</v>
      </c>
      <c r="E173">
        <f>GBPUSDSpot!$C175+'GBPUSDPoints-Low'!E175/10000</f>
        <v>0</v>
      </c>
      <c r="F173">
        <f>GBPUSDSpot!$C175+'GBPUSDPoints-Low'!F175/10000</f>
        <v>0</v>
      </c>
      <c r="G173">
        <f>GBPUSDSpot!$C175+'GBPUSDPoints-Low'!G175/10000</f>
        <v>0</v>
      </c>
      <c r="H173">
        <f>GBPUSDSpot!$C175+'GBPUSDPoints-Low'!H175/10000</f>
        <v>0</v>
      </c>
      <c r="I173">
        <f>GBPUSDSpot!$C175+'GBPUSDPoints-Low'!I175/10000</f>
        <v>0</v>
      </c>
      <c r="J173">
        <f>GBPUSDSpot!$C175+'GBPUSDPoints-Low'!J175/10000</f>
        <v>0</v>
      </c>
      <c r="K173">
        <f>GBPUSDSpot!$C175+'GBPUSDPoints-Low'!K175/10000</f>
        <v>0</v>
      </c>
      <c r="L173">
        <f>GBPUSDSpot!$C175+'GBPUSDPoints-Low'!L175/10000</f>
        <v>0</v>
      </c>
      <c r="M173">
        <f>GBPUSDSpot!$C175+'GBPUSDPoints-Low'!M175/10000</f>
        <v>0</v>
      </c>
      <c r="N173">
        <f>GBPUSDSpot!$C175+'GBPUSDPoints-Low'!N175/10000</f>
        <v>0</v>
      </c>
      <c r="O173">
        <f>GBPUSDSpot!$C175+'GBPUSDPoints-Low'!O175/10000</f>
        <v>0</v>
      </c>
      <c r="P173">
        <f>GBPUSDSpot!$C175+'GBPUSDPoints-Low'!P175/10000</f>
        <v>0</v>
      </c>
    </row>
    <row r="174" spans="1:16" x14ac:dyDescent="0.2">
      <c r="A174" s="33">
        <f>'GBPUSDPoints-Low'!A176</f>
        <v>0</v>
      </c>
      <c r="B174">
        <f>GBPUSDSpot!$C176+'GBPUSDPoints-Low'!B176/10000</f>
        <v>0</v>
      </c>
      <c r="C174">
        <f>GBPUSDSpot!$C176+'GBPUSDPoints-Low'!C176/10000</f>
        <v>0</v>
      </c>
      <c r="D174">
        <f>GBPUSDSpot!$C176+'GBPUSDPoints-Low'!D176/10000</f>
        <v>0</v>
      </c>
      <c r="E174">
        <f>GBPUSDSpot!$C176+'GBPUSDPoints-Low'!E176/10000</f>
        <v>0</v>
      </c>
      <c r="F174">
        <f>GBPUSDSpot!$C176+'GBPUSDPoints-Low'!F176/10000</f>
        <v>0</v>
      </c>
      <c r="G174">
        <f>GBPUSDSpot!$C176+'GBPUSDPoints-Low'!G176/10000</f>
        <v>0</v>
      </c>
      <c r="H174">
        <f>GBPUSDSpot!$C176+'GBPUSDPoints-Low'!H176/10000</f>
        <v>0</v>
      </c>
      <c r="I174">
        <f>GBPUSDSpot!$C176+'GBPUSDPoints-Low'!I176/10000</f>
        <v>0</v>
      </c>
      <c r="J174">
        <f>GBPUSDSpot!$C176+'GBPUSDPoints-Low'!J176/10000</f>
        <v>0</v>
      </c>
      <c r="K174">
        <f>GBPUSDSpot!$C176+'GBPUSDPoints-Low'!K176/10000</f>
        <v>0</v>
      </c>
      <c r="L174">
        <f>GBPUSDSpot!$C176+'GBPUSDPoints-Low'!L176/10000</f>
        <v>0</v>
      </c>
      <c r="M174">
        <f>GBPUSDSpot!$C176+'GBPUSDPoints-Low'!M176/10000</f>
        <v>0</v>
      </c>
      <c r="N174">
        <f>GBPUSDSpot!$C176+'GBPUSDPoints-Low'!N176/10000</f>
        <v>0</v>
      </c>
      <c r="O174">
        <f>GBPUSDSpot!$C176+'GBPUSDPoints-Low'!O176/10000</f>
        <v>0</v>
      </c>
      <c r="P174">
        <f>GBPUSDSpot!$C176+'GBPUSDPoints-Low'!P176/10000</f>
        <v>0</v>
      </c>
    </row>
    <row r="175" spans="1:16" x14ac:dyDescent="0.2">
      <c r="A175" s="33">
        <f>'GBPUSDPoints-Low'!A177</f>
        <v>0</v>
      </c>
      <c r="B175">
        <f>GBPUSDSpot!$C177+'GBPUSDPoints-Low'!B177/10000</f>
        <v>0</v>
      </c>
      <c r="C175">
        <f>GBPUSDSpot!$C177+'GBPUSDPoints-Low'!C177/10000</f>
        <v>0</v>
      </c>
      <c r="D175">
        <f>GBPUSDSpot!$C177+'GBPUSDPoints-Low'!D177/10000</f>
        <v>0</v>
      </c>
      <c r="E175">
        <f>GBPUSDSpot!$C177+'GBPUSDPoints-Low'!E177/10000</f>
        <v>0</v>
      </c>
      <c r="F175">
        <f>GBPUSDSpot!$C177+'GBPUSDPoints-Low'!F177/10000</f>
        <v>0</v>
      </c>
      <c r="G175">
        <f>GBPUSDSpot!$C177+'GBPUSDPoints-Low'!G177/10000</f>
        <v>0</v>
      </c>
      <c r="H175">
        <f>GBPUSDSpot!$C177+'GBPUSDPoints-Low'!H177/10000</f>
        <v>0</v>
      </c>
      <c r="I175">
        <f>GBPUSDSpot!$C177+'GBPUSDPoints-Low'!I177/10000</f>
        <v>0</v>
      </c>
      <c r="J175">
        <f>GBPUSDSpot!$C177+'GBPUSDPoints-Low'!J177/10000</f>
        <v>0</v>
      </c>
      <c r="K175">
        <f>GBPUSDSpot!$C177+'GBPUSDPoints-Low'!K177/10000</f>
        <v>0</v>
      </c>
      <c r="L175">
        <f>GBPUSDSpot!$C177+'GBPUSDPoints-Low'!L177/10000</f>
        <v>0</v>
      </c>
      <c r="M175">
        <f>GBPUSDSpot!$C177+'GBPUSDPoints-Low'!M177/10000</f>
        <v>0</v>
      </c>
      <c r="N175">
        <f>GBPUSDSpot!$C177+'GBPUSDPoints-Low'!N177/10000</f>
        <v>0</v>
      </c>
      <c r="O175">
        <f>GBPUSDSpot!$C177+'GBPUSDPoints-Low'!O177/10000</f>
        <v>0</v>
      </c>
      <c r="P175">
        <f>GBPUSDSpot!$C177+'GBPUSDPoints-Low'!P177/10000</f>
        <v>0</v>
      </c>
    </row>
    <row r="176" spans="1:16" x14ac:dyDescent="0.2">
      <c r="A176" s="33">
        <f>'GBPUSDPoints-Low'!A178</f>
        <v>0</v>
      </c>
      <c r="B176">
        <f>GBPUSDSpot!$C178+'GBPUSDPoints-Low'!B178/10000</f>
        <v>0</v>
      </c>
      <c r="C176">
        <f>GBPUSDSpot!$C178+'GBPUSDPoints-Low'!C178/10000</f>
        <v>0</v>
      </c>
      <c r="D176">
        <f>GBPUSDSpot!$C178+'GBPUSDPoints-Low'!D178/10000</f>
        <v>0</v>
      </c>
      <c r="E176">
        <f>GBPUSDSpot!$C178+'GBPUSDPoints-Low'!E178/10000</f>
        <v>0</v>
      </c>
      <c r="F176">
        <f>GBPUSDSpot!$C178+'GBPUSDPoints-Low'!F178/10000</f>
        <v>0</v>
      </c>
      <c r="G176">
        <f>GBPUSDSpot!$C178+'GBPUSDPoints-Low'!G178/10000</f>
        <v>0</v>
      </c>
      <c r="H176">
        <f>GBPUSDSpot!$C178+'GBPUSDPoints-Low'!H178/10000</f>
        <v>0</v>
      </c>
      <c r="I176">
        <f>GBPUSDSpot!$C178+'GBPUSDPoints-Low'!I178/10000</f>
        <v>0</v>
      </c>
      <c r="J176">
        <f>GBPUSDSpot!$C178+'GBPUSDPoints-Low'!J178/10000</f>
        <v>0</v>
      </c>
      <c r="K176">
        <f>GBPUSDSpot!$C178+'GBPUSDPoints-Low'!K178/10000</f>
        <v>0</v>
      </c>
      <c r="L176">
        <f>GBPUSDSpot!$C178+'GBPUSDPoints-Low'!L178/10000</f>
        <v>0</v>
      </c>
      <c r="M176">
        <f>GBPUSDSpot!$C178+'GBPUSDPoints-Low'!M178/10000</f>
        <v>0</v>
      </c>
      <c r="N176">
        <f>GBPUSDSpot!$C178+'GBPUSDPoints-Low'!N178/10000</f>
        <v>0</v>
      </c>
      <c r="O176">
        <f>GBPUSDSpot!$C178+'GBPUSDPoints-Low'!O178/10000</f>
        <v>0</v>
      </c>
      <c r="P176">
        <f>GBPUSDSpot!$C178+'GBPUSDPoints-Low'!P178/10000</f>
        <v>0</v>
      </c>
    </row>
    <row r="177" spans="1:16" x14ac:dyDescent="0.2">
      <c r="A177" s="33">
        <f>'GBPUSDPoints-Low'!A179</f>
        <v>0</v>
      </c>
      <c r="B177">
        <f>GBPUSDSpot!$C179+'GBPUSDPoints-Low'!B179/10000</f>
        <v>0</v>
      </c>
      <c r="C177">
        <f>GBPUSDSpot!$C179+'GBPUSDPoints-Low'!C179/10000</f>
        <v>0</v>
      </c>
      <c r="D177">
        <f>GBPUSDSpot!$C179+'GBPUSDPoints-Low'!D179/10000</f>
        <v>0</v>
      </c>
      <c r="E177">
        <f>GBPUSDSpot!$C179+'GBPUSDPoints-Low'!E179/10000</f>
        <v>0</v>
      </c>
      <c r="F177">
        <f>GBPUSDSpot!$C179+'GBPUSDPoints-Low'!F179/10000</f>
        <v>0</v>
      </c>
      <c r="G177">
        <f>GBPUSDSpot!$C179+'GBPUSDPoints-Low'!G179/10000</f>
        <v>0</v>
      </c>
      <c r="H177">
        <f>GBPUSDSpot!$C179+'GBPUSDPoints-Low'!H179/10000</f>
        <v>0</v>
      </c>
      <c r="I177">
        <f>GBPUSDSpot!$C179+'GBPUSDPoints-Low'!I179/10000</f>
        <v>0</v>
      </c>
      <c r="J177">
        <f>GBPUSDSpot!$C179+'GBPUSDPoints-Low'!J179/10000</f>
        <v>0</v>
      </c>
      <c r="K177">
        <f>GBPUSDSpot!$C179+'GBPUSDPoints-Low'!K179/10000</f>
        <v>0</v>
      </c>
      <c r="L177">
        <f>GBPUSDSpot!$C179+'GBPUSDPoints-Low'!L179/10000</f>
        <v>0</v>
      </c>
      <c r="M177">
        <f>GBPUSDSpot!$C179+'GBPUSDPoints-Low'!M179/10000</f>
        <v>0</v>
      </c>
      <c r="N177">
        <f>GBPUSDSpot!$C179+'GBPUSDPoints-Low'!N179/10000</f>
        <v>0</v>
      </c>
      <c r="O177">
        <f>GBPUSDSpot!$C179+'GBPUSDPoints-Low'!O179/10000</f>
        <v>0</v>
      </c>
      <c r="P177">
        <f>GBPUSDSpot!$C179+'GBPUSDPoints-Low'!P179/10000</f>
        <v>0</v>
      </c>
    </row>
    <row r="178" spans="1:16" x14ac:dyDescent="0.2">
      <c r="A178" s="33">
        <f>'GBPUSDPoints-Low'!A180</f>
        <v>0</v>
      </c>
      <c r="B178">
        <f>GBPUSDSpot!$C180+'GBPUSDPoints-Low'!B180/10000</f>
        <v>0</v>
      </c>
      <c r="C178">
        <f>GBPUSDSpot!$C180+'GBPUSDPoints-Low'!C180/10000</f>
        <v>0</v>
      </c>
      <c r="D178">
        <f>GBPUSDSpot!$C180+'GBPUSDPoints-Low'!D180/10000</f>
        <v>0</v>
      </c>
      <c r="E178">
        <f>GBPUSDSpot!$C180+'GBPUSDPoints-Low'!E180/10000</f>
        <v>0</v>
      </c>
      <c r="F178">
        <f>GBPUSDSpot!$C180+'GBPUSDPoints-Low'!F180/10000</f>
        <v>0</v>
      </c>
      <c r="G178">
        <f>GBPUSDSpot!$C180+'GBPUSDPoints-Low'!G180/10000</f>
        <v>0</v>
      </c>
      <c r="H178">
        <f>GBPUSDSpot!$C180+'GBPUSDPoints-Low'!H180/10000</f>
        <v>0</v>
      </c>
      <c r="I178">
        <f>GBPUSDSpot!$C180+'GBPUSDPoints-Low'!I180/10000</f>
        <v>0</v>
      </c>
      <c r="J178">
        <f>GBPUSDSpot!$C180+'GBPUSDPoints-Low'!J180/10000</f>
        <v>0</v>
      </c>
      <c r="K178">
        <f>GBPUSDSpot!$C180+'GBPUSDPoints-Low'!K180/10000</f>
        <v>0</v>
      </c>
      <c r="L178">
        <f>GBPUSDSpot!$C180+'GBPUSDPoints-Low'!L180/10000</f>
        <v>0</v>
      </c>
      <c r="M178">
        <f>GBPUSDSpot!$C180+'GBPUSDPoints-Low'!M180/10000</f>
        <v>0</v>
      </c>
      <c r="N178">
        <f>GBPUSDSpot!$C180+'GBPUSDPoints-Low'!N180/10000</f>
        <v>0</v>
      </c>
      <c r="O178">
        <f>GBPUSDSpot!$C180+'GBPUSDPoints-Low'!O180/10000</f>
        <v>0</v>
      </c>
      <c r="P178">
        <f>GBPUSDSpot!$C180+'GBPUSDPoints-Low'!P180/10000</f>
        <v>0</v>
      </c>
    </row>
    <row r="179" spans="1:16" x14ac:dyDescent="0.2">
      <c r="A179" s="33">
        <f>'GBPUSDPoints-Low'!A181</f>
        <v>0</v>
      </c>
      <c r="B179">
        <f>GBPUSDSpot!$C181+'GBPUSDPoints-Low'!B181/10000</f>
        <v>0</v>
      </c>
      <c r="C179">
        <f>GBPUSDSpot!$C181+'GBPUSDPoints-Low'!C181/10000</f>
        <v>0</v>
      </c>
      <c r="D179">
        <f>GBPUSDSpot!$C181+'GBPUSDPoints-Low'!D181/10000</f>
        <v>0</v>
      </c>
      <c r="E179">
        <f>GBPUSDSpot!$C181+'GBPUSDPoints-Low'!E181/10000</f>
        <v>0</v>
      </c>
      <c r="F179">
        <f>GBPUSDSpot!$C181+'GBPUSDPoints-Low'!F181/10000</f>
        <v>0</v>
      </c>
      <c r="G179">
        <f>GBPUSDSpot!$C181+'GBPUSDPoints-Low'!G181/10000</f>
        <v>0</v>
      </c>
      <c r="H179">
        <f>GBPUSDSpot!$C181+'GBPUSDPoints-Low'!H181/10000</f>
        <v>0</v>
      </c>
      <c r="I179">
        <f>GBPUSDSpot!$C181+'GBPUSDPoints-Low'!I181/10000</f>
        <v>0</v>
      </c>
      <c r="J179">
        <f>GBPUSDSpot!$C181+'GBPUSDPoints-Low'!J181/10000</f>
        <v>0</v>
      </c>
      <c r="K179">
        <f>GBPUSDSpot!$C181+'GBPUSDPoints-Low'!K181/10000</f>
        <v>0</v>
      </c>
      <c r="L179">
        <f>GBPUSDSpot!$C181+'GBPUSDPoints-Low'!L181/10000</f>
        <v>0</v>
      </c>
      <c r="M179">
        <f>GBPUSDSpot!$C181+'GBPUSDPoints-Low'!M181/10000</f>
        <v>0</v>
      </c>
      <c r="N179">
        <f>GBPUSDSpot!$C181+'GBPUSDPoints-Low'!N181/10000</f>
        <v>0</v>
      </c>
      <c r="O179">
        <f>GBPUSDSpot!$C181+'GBPUSDPoints-Low'!O181/10000</f>
        <v>0</v>
      </c>
      <c r="P179">
        <f>GBPUSDSpot!$C181+'GBPUSDPoints-Low'!P181/10000</f>
        <v>0</v>
      </c>
    </row>
    <row r="180" spans="1:16" x14ac:dyDescent="0.2">
      <c r="A180" s="33">
        <f>'GBPUSDPoints-Low'!A182</f>
        <v>0</v>
      </c>
      <c r="B180">
        <f>GBPUSDSpot!$C182+'GBPUSDPoints-Low'!B182/10000</f>
        <v>0</v>
      </c>
      <c r="C180">
        <f>GBPUSDSpot!$C182+'GBPUSDPoints-Low'!C182/10000</f>
        <v>0</v>
      </c>
      <c r="D180">
        <f>GBPUSDSpot!$C182+'GBPUSDPoints-Low'!D182/10000</f>
        <v>0</v>
      </c>
      <c r="E180">
        <f>GBPUSDSpot!$C182+'GBPUSDPoints-Low'!E182/10000</f>
        <v>0</v>
      </c>
      <c r="F180">
        <f>GBPUSDSpot!$C182+'GBPUSDPoints-Low'!F182/10000</f>
        <v>0</v>
      </c>
      <c r="G180">
        <f>GBPUSDSpot!$C182+'GBPUSDPoints-Low'!G182/10000</f>
        <v>0</v>
      </c>
      <c r="H180">
        <f>GBPUSDSpot!$C182+'GBPUSDPoints-Low'!H182/10000</f>
        <v>0</v>
      </c>
      <c r="I180">
        <f>GBPUSDSpot!$C182+'GBPUSDPoints-Low'!I182/10000</f>
        <v>0</v>
      </c>
      <c r="J180">
        <f>GBPUSDSpot!$C182+'GBPUSDPoints-Low'!J182/10000</f>
        <v>0</v>
      </c>
      <c r="K180">
        <f>GBPUSDSpot!$C182+'GBPUSDPoints-Low'!K182/10000</f>
        <v>0</v>
      </c>
      <c r="L180">
        <f>GBPUSDSpot!$C182+'GBPUSDPoints-Low'!L182/10000</f>
        <v>0</v>
      </c>
      <c r="M180">
        <f>GBPUSDSpot!$C182+'GBPUSDPoints-Low'!M182/10000</f>
        <v>0</v>
      </c>
      <c r="N180">
        <f>GBPUSDSpot!$C182+'GBPUSDPoints-Low'!N182/10000</f>
        <v>0</v>
      </c>
      <c r="O180">
        <f>GBPUSDSpot!$C182+'GBPUSDPoints-Low'!O182/10000</f>
        <v>0</v>
      </c>
      <c r="P180">
        <f>GBPUSDSpot!$C182+'GBPUSDPoints-Low'!P182/10000</f>
        <v>0</v>
      </c>
    </row>
    <row r="181" spans="1:16" x14ac:dyDescent="0.2">
      <c r="A181" s="33">
        <f>'GBPUSDPoints-Low'!A183</f>
        <v>0</v>
      </c>
      <c r="B181">
        <f>GBPUSDSpot!$C183+'GBPUSDPoints-Low'!B183/10000</f>
        <v>0</v>
      </c>
      <c r="C181">
        <f>GBPUSDSpot!$C183+'GBPUSDPoints-Low'!C183/10000</f>
        <v>0</v>
      </c>
      <c r="D181">
        <f>GBPUSDSpot!$C183+'GBPUSDPoints-Low'!D183/10000</f>
        <v>0</v>
      </c>
      <c r="E181">
        <f>GBPUSDSpot!$C183+'GBPUSDPoints-Low'!E183/10000</f>
        <v>0</v>
      </c>
      <c r="F181">
        <f>GBPUSDSpot!$C183+'GBPUSDPoints-Low'!F183/10000</f>
        <v>0</v>
      </c>
      <c r="G181">
        <f>GBPUSDSpot!$C183+'GBPUSDPoints-Low'!G183/10000</f>
        <v>0</v>
      </c>
      <c r="H181">
        <f>GBPUSDSpot!$C183+'GBPUSDPoints-Low'!H183/10000</f>
        <v>0</v>
      </c>
      <c r="I181">
        <f>GBPUSDSpot!$C183+'GBPUSDPoints-Low'!I183/10000</f>
        <v>0</v>
      </c>
      <c r="J181">
        <f>GBPUSDSpot!$C183+'GBPUSDPoints-Low'!J183/10000</f>
        <v>0</v>
      </c>
      <c r="K181">
        <f>GBPUSDSpot!$C183+'GBPUSDPoints-Low'!K183/10000</f>
        <v>0</v>
      </c>
      <c r="L181">
        <f>GBPUSDSpot!$C183+'GBPUSDPoints-Low'!L183/10000</f>
        <v>0</v>
      </c>
      <c r="M181">
        <f>GBPUSDSpot!$C183+'GBPUSDPoints-Low'!M183/10000</f>
        <v>0</v>
      </c>
      <c r="N181">
        <f>GBPUSDSpot!$C183+'GBPUSDPoints-Low'!N183/10000</f>
        <v>0</v>
      </c>
      <c r="O181">
        <f>GBPUSDSpot!$C183+'GBPUSDPoints-Low'!O183/10000</f>
        <v>0</v>
      </c>
      <c r="P181">
        <f>GBPUSDSpot!$C183+'GBPUSDPoints-Low'!P183/10000</f>
        <v>0</v>
      </c>
    </row>
    <row r="182" spans="1:16" x14ac:dyDescent="0.2">
      <c r="A182" s="33">
        <f>'GBPUSDPoints-Low'!A184</f>
        <v>0</v>
      </c>
      <c r="B182">
        <f>GBPUSDSpot!$C184+'GBPUSDPoints-Low'!B184/10000</f>
        <v>0</v>
      </c>
      <c r="C182">
        <f>GBPUSDSpot!$C184+'GBPUSDPoints-Low'!C184/10000</f>
        <v>0</v>
      </c>
      <c r="D182">
        <f>GBPUSDSpot!$C184+'GBPUSDPoints-Low'!D184/10000</f>
        <v>0</v>
      </c>
      <c r="E182">
        <f>GBPUSDSpot!$C184+'GBPUSDPoints-Low'!E184/10000</f>
        <v>0</v>
      </c>
      <c r="F182">
        <f>GBPUSDSpot!$C184+'GBPUSDPoints-Low'!F184/10000</f>
        <v>0</v>
      </c>
      <c r="G182">
        <f>GBPUSDSpot!$C184+'GBPUSDPoints-Low'!G184/10000</f>
        <v>0</v>
      </c>
      <c r="H182">
        <f>GBPUSDSpot!$C184+'GBPUSDPoints-Low'!H184/10000</f>
        <v>0</v>
      </c>
      <c r="I182">
        <f>GBPUSDSpot!$C184+'GBPUSDPoints-Low'!I184/10000</f>
        <v>0</v>
      </c>
      <c r="J182">
        <f>GBPUSDSpot!$C184+'GBPUSDPoints-Low'!J184/10000</f>
        <v>0</v>
      </c>
      <c r="K182">
        <f>GBPUSDSpot!$C184+'GBPUSDPoints-Low'!K184/10000</f>
        <v>0</v>
      </c>
      <c r="L182">
        <f>GBPUSDSpot!$C184+'GBPUSDPoints-Low'!L184/10000</f>
        <v>0</v>
      </c>
      <c r="M182">
        <f>GBPUSDSpot!$C184+'GBPUSDPoints-Low'!M184/10000</f>
        <v>0</v>
      </c>
      <c r="N182">
        <f>GBPUSDSpot!$C184+'GBPUSDPoints-Low'!N184/10000</f>
        <v>0</v>
      </c>
      <c r="O182">
        <f>GBPUSDSpot!$C184+'GBPUSDPoints-Low'!O184/10000</f>
        <v>0</v>
      </c>
      <c r="P182">
        <f>GBPUSDSpot!$C184+'GBPUSDPoints-Low'!P184/10000</f>
        <v>0</v>
      </c>
    </row>
    <row r="183" spans="1:16" x14ac:dyDescent="0.2">
      <c r="A183" s="33">
        <f>'GBPUSDPoints-Low'!A185</f>
        <v>0</v>
      </c>
      <c r="B183">
        <f>GBPUSDSpot!$C185+'GBPUSDPoints-Low'!B185/10000</f>
        <v>0</v>
      </c>
      <c r="C183">
        <f>GBPUSDSpot!$C185+'GBPUSDPoints-Low'!C185/10000</f>
        <v>0</v>
      </c>
      <c r="D183">
        <f>GBPUSDSpot!$C185+'GBPUSDPoints-Low'!D185/10000</f>
        <v>0</v>
      </c>
      <c r="E183">
        <f>GBPUSDSpot!$C185+'GBPUSDPoints-Low'!E185/10000</f>
        <v>0</v>
      </c>
      <c r="F183">
        <f>GBPUSDSpot!$C185+'GBPUSDPoints-Low'!F185/10000</f>
        <v>0</v>
      </c>
      <c r="G183">
        <f>GBPUSDSpot!$C185+'GBPUSDPoints-Low'!G185/10000</f>
        <v>0</v>
      </c>
      <c r="H183">
        <f>GBPUSDSpot!$C185+'GBPUSDPoints-Low'!H185/10000</f>
        <v>0</v>
      </c>
      <c r="I183">
        <f>GBPUSDSpot!$C185+'GBPUSDPoints-Low'!I185/10000</f>
        <v>0</v>
      </c>
      <c r="J183">
        <f>GBPUSDSpot!$C185+'GBPUSDPoints-Low'!J185/10000</f>
        <v>0</v>
      </c>
      <c r="K183">
        <f>GBPUSDSpot!$C185+'GBPUSDPoints-Low'!K185/10000</f>
        <v>0</v>
      </c>
      <c r="L183">
        <f>GBPUSDSpot!$C185+'GBPUSDPoints-Low'!L185/10000</f>
        <v>0</v>
      </c>
      <c r="M183">
        <f>GBPUSDSpot!$C185+'GBPUSDPoints-Low'!M185/10000</f>
        <v>0</v>
      </c>
      <c r="N183">
        <f>GBPUSDSpot!$C185+'GBPUSDPoints-Low'!N185/10000</f>
        <v>0</v>
      </c>
      <c r="O183">
        <f>GBPUSDSpot!$C185+'GBPUSDPoints-Low'!O185/10000</f>
        <v>0</v>
      </c>
      <c r="P183">
        <f>GBPUSDSpot!$C185+'GBPUSDPoints-Low'!P185/10000</f>
        <v>0</v>
      </c>
    </row>
    <row r="184" spans="1:16" x14ac:dyDescent="0.2">
      <c r="A184" s="33">
        <f>'GBPUSDPoints-Low'!A186</f>
        <v>0</v>
      </c>
      <c r="B184">
        <f>GBPUSDSpot!$C186+'GBPUSDPoints-Low'!B186/10000</f>
        <v>0</v>
      </c>
      <c r="C184">
        <f>GBPUSDSpot!$C186+'GBPUSDPoints-Low'!C186/10000</f>
        <v>0</v>
      </c>
      <c r="D184">
        <f>GBPUSDSpot!$C186+'GBPUSDPoints-Low'!D186/10000</f>
        <v>0</v>
      </c>
      <c r="E184">
        <f>GBPUSDSpot!$C186+'GBPUSDPoints-Low'!E186/10000</f>
        <v>0</v>
      </c>
      <c r="F184">
        <f>GBPUSDSpot!$C186+'GBPUSDPoints-Low'!F186/10000</f>
        <v>0</v>
      </c>
      <c r="G184">
        <f>GBPUSDSpot!$C186+'GBPUSDPoints-Low'!G186/10000</f>
        <v>0</v>
      </c>
      <c r="H184">
        <f>GBPUSDSpot!$C186+'GBPUSDPoints-Low'!H186/10000</f>
        <v>0</v>
      </c>
      <c r="I184">
        <f>GBPUSDSpot!$C186+'GBPUSDPoints-Low'!I186/10000</f>
        <v>0</v>
      </c>
      <c r="J184">
        <f>GBPUSDSpot!$C186+'GBPUSDPoints-Low'!J186/10000</f>
        <v>0</v>
      </c>
      <c r="K184">
        <f>GBPUSDSpot!$C186+'GBPUSDPoints-Low'!K186/10000</f>
        <v>0</v>
      </c>
      <c r="L184">
        <f>GBPUSDSpot!$C186+'GBPUSDPoints-Low'!L186/10000</f>
        <v>0</v>
      </c>
      <c r="M184">
        <f>GBPUSDSpot!$C186+'GBPUSDPoints-Low'!M186/10000</f>
        <v>0</v>
      </c>
      <c r="N184">
        <f>GBPUSDSpot!$C186+'GBPUSDPoints-Low'!N186/10000</f>
        <v>0</v>
      </c>
      <c r="O184">
        <f>GBPUSDSpot!$C186+'GBPUSDPoints-Low'!O186/10000</f>
        <v>0</v>
      </c>
      <c r="P184">
        <f>GBPUSDSpot!$C186+'GBPUSDPoints-Low'!P186/10000</f>
        <v>0</v>
      </c>
    </row>
    <row r="185" spans="1:16" x14ac:dyDescent="0.2">
      <c r="A185" s="33">
        <f>'GBPUSDPoints-Low'!A187</f>
        <v>0</v>
      </c>
      <c r="B185">
        <f>GBPUSDSpot!$C187+'GBPUSDPoints-Low'!B187/10000</f>
        <v>0</v>
      </c>
      <c r="C185">
        <f>GBPUSDSpot!$C187+'GBPUSDPoints-Low'!C187/10000</f>
        <v>0</v>
      </c>
      <c r="D185">
        <f>GBPUSDSpot!$C187+'GBPUSDPoints-Low'!D187/10000</f>
        <v>0</v>
      </c>
      <c r="E185">
        <f>GBPUSDSpot!$C187+'GBPUSDPoints-Low'!E187/10000</f>
        <v>0</v>
      </c>
      <c r="F185">
        <f>GBPUSDSpot!$C187+'GBPUSDPoints-Low'!F187/10000</f>
        <v>0</v>
      </c>
      <c r="G185">
        <f>GBPUSDSpot!$C187+'GBPUSDPoints-Low'!G187/10000</f>
        <v>0</v>
      </c>
      <c r="H185">
        <f>GBPUSDSpot!$C187+'GBPUSDPoints-Low'!H187/10000</f>
        <v>0</v>
      </c>
      <c r="I185">
        <f>GBPUSDSpot!$C187+'GBPUSDPoints-Low'!I187/10000</f>
        <v>0</v>
      </c>
      <c r="J185">
        <f>GBPUSDSpot!$C187+'GBPUSDPoints-Low'!J187/10000</f>
        <v>0</v>
      </c>
      <c r="K185">
        <f>GBPUSDSpot!$C187+'GBPUSDPoints-Low'!K187/10000</f>
        <v>0</v>
      </c>
      <c r="L185">
        <f>GBPUSDSpot!$C187+'GBPUSDPoints-Low'!L187/10000</f>
        <v>0</v>
      </c>
      <c r="M185">
        <f>GBPUSDSpot!$C187+'GBPUSDPoints-Low'!M187/10000</f>
        <v>0</v>
      </c>
      <c r="N185">
        <f>GBPUSDSpot!$C187+'GBPUSDPoints-Low'!N187/10000</f>
        <v>0</v>
      </c>
      <c r="O185">
        <f>GBPUSDSpot!$C187+'GBPUSDPoints-Low'!O187/10000</f>
        <v>0</v>
      </c>
      <c r="P185">
        <f>GBPUSDSpot!$C187+'GBPUSDPoints-Low'!P187/10000</f>
        <v>0</v>
      </c>
    </row>
    <row r="186" spans="1:16" x14ac:dyDescent="0.2">
      <c r="A186" s="33">
        <f>'GBPUSDPoints-Low'!A188</f>
        <v>0</v>
      </c>
      <c r="B186">
        <f>GBPUSDSpot!$C188+'GBPUSDPoints-Low'!B188/10000</f>
        <v>0</v>
      </c>
      <c r="C186">
        <f>GBPUSDSpot!$C188+'GBPUSDPoints-Low'!C188/10000</f>
        <v>0</v>
      </c>
      <c r="D186">
        <f>GBPUSDSpot!$C188+'GBPUSDPoints-Low'!D188/10000</f>
        <v>0</v>
      </c>
      <c r="E186">
        <f>GBPUSDSpot!$C188+'GBPUSDPoints-Low'!E188/10000</f>
        <v>0</v>
      </c>
      <c r="F186">
        <f>GBPUSDSpot!$C188+'GBPUSDPoints-Low'!F188/10000</f>
        <v>0</v>
      </c>
      <c r="G186">
        <f>GBPUSDSpot!$C188+'GBPUSDPoints-Low'!G188/10000</f>
        <v>0</v>
      </c>
      <c r="H186">
        <f>GBPUSDSpot!$C188+'GBPUSDPoints-Low'!H188/10000</f>
        <v>0</v>
      </c>
      <c r="I186">
        <f>GBPUSDSpot!$C188+'GBPUSDPoints-Low'!I188/10000</f>
        <v>0</v>
      </c>
      <c r="J186">
        <f>GBPUSDSpot!$C188+'GBPUSDPoints-Low'!J188/10000</f>
        <v>0</v>
      </c>
      <c r="K186">
        <f>GBPUSDSpot!$C188+'GBPUSDPoints-Low'!K188/10000</f>
        <v>0</v>
      </c>
      <c r="L186">
        <f>GBPUSDSpot!$C188+'GBPUSDPoints-Low'!L188/10000</f>
        <v>0</v>
      </c>
      <c r="M186">
        <f>GBPUSDSpot!$C188+'GBPUSDPoints-Low'!M188/10000</f>
        <v>0</v>
      </c>
      <c r="N186">
        <f>GBPUSDSpot!$C188+'GBPUSDPoints-Low'!N188/10000</f>
        <v>0</v>
      </c>
      <c r="O186">
        <f>GBPUSDSpot!$C188+'GBPUSDPoints-Low'!O188/10000</f>
        <v>0</v>
      </c>
      <c r="P186">
        <f>GBPUSDSpot!$C188+'GBPUSDPoints-Low'!P188/10000</f>
        <v>0</v>
      </c>
    </row>
    <row r="187" spans="1:16" x14ac:dyDescent="0.2">
      <c r="A187" s="33">
        <f>'GBPUSDPoints-Low'!A189</f>
        <v>0</v>
      </c>
      <c r="B187">
        <f>GBPUSDSpot!$C189+'GBPUSDPoints-Low'!B189/10000</f>
        <v>0</v>
      </c>
      <c r="C187">
        <f>GBPUSDSpot!$C189+'GBPUSDPoints-Low'!C189/10000</f>
        <v>0</v>
      </c>
      <c r="D187">
        <f>GBPUSDSpot!$C189+'GBPUSDPoints-Low'!D189/10000</f>
        <v>0</v>
      </c>
      <c r="E187">
        <f>GBPUSDSpot!$C189+'GBPUSDPoints-Low'!E189/10000</f>
        <v>0</v>
      </c>
      <c r="F187">
        <f>GBPUSDSpot!$C189+'GBPUSDPoints-Low'!F189/10000</f>
        <v>0</v>
      </c>
      <c r="G187">
        <f>GBPUSDSpot!$C189+'GBPUSDPoints-Low'!G189/10000</f>
        <v>0</v>
      </c>
      <c r="H187">
        <f>GBPUSDSpot!$C189+'GBPUSDPoints-Low'!H189/10000</f>
        <v>0</v>
      </c>
      <c r="I187">
        <f>GBPUSDSpot!$C189+'GBPUSDPoints-Low'!I189/10000</f>
        <v>0</v>
      </c>
      <c r="J187">
        <f>GBPUSDSpot!$C189+'GBPUSDPoints-Low'!J189/10000</f>
        <v>0</v>
      </c>
      <c r="K187">
        <f>GBPUSDSpot!$C189+'GBPUSDPoints-Low'!K189/10000</f>
        <v>0</v>
      </c>
      <c r="L187">
        <f>GBPUSDSpot!$C189+'GBPUSDPoints-Low'!L189/10000</f>
        <v>0</v>
      </c>
      <c r="M187">
        <f>GBPUSDSpot!$C189+'GBPUSDPoints-Low'!M189/10000</f>
        <v>0</v>
      </c>
      <c r="N187">
        <f>GBPUSDSpot!$C189+'GBPUSDPoints-Low'!N189/10000</f>
        <v>0</v>
      </c>
      <c r="O187">
        <f>GBPUSDSpot!$C189+'GBPUSDPoints-Low'!O189/10000</f>
        <v>0</v>
      </c>
      <c r="P187">
        <f>GBPUSDSpot!$C189+'GBPUSDPoints-Low'!P189/10000</f>
        <v>0</v>
      </c>
    </row>
    <row r="188" spans="1:16" x14ac:dyDescent="0.2">
      <c r="A188" s="33">
        <f>'GBPUSDPoints-Low'!A190</f>
        <v>0</v>
      </c>
      <c r="B188">
        <f>GBPUSDSpot!$C190+'GBPUSDPoints-Low'!B190/10000</f>
        <v>0</v>
      </c>
      <c r="C188">
        <f>GBPUSDSpot!$C190+'GBPUSDPoints-Low'!C190/10000</f>
        <v>0</v>
      </c>
      <c r="D188">
        <f>GBPUSDSpot!$C190+'GBPUSDPoints-Low'!D190/10000</f>
        <v>0</v>
      </c>
      <c r="E188">
        <f>GBPUSDSpot!$C190+'GBPUSDPoints-Low'!E190/10000</f>
        <v>0</v>
      </c>
      <c r="F188">
        <f>GBPUSDSpot!$C190+'GBPUSDPoints-Low'!F190/10000</f>
        <v>0</v>
      </c>
      <c r="G188">
        <f>GBPUSDSpot!$C190+'GBPUSDPoints-Low'!G190/10000</f>
        <v>0</v>
      </c>
      <c r="H188">
        <f>GBPUSDSpot!$C190+'GBPUSDPoints-Low'!H190/10000</f>
        <v>0</v>
      </c>
      <c r="I188">
        <f>GBPUSDSpot!$C190+'GBPUSDPoints-Low'!I190/10000</f>
        <v>0</v>
      </c>
      <c r="J188">
        <f>GBPUSDSpot!$C190+'GBPUSDPoints-Low'!J190/10000</f>
        <v>0</v>
      </c>
      <c r="K188">
        <f>GBPUSDSpot!$C190+'GBPUSDPoints-Low'!K190/10000</f>
        <v>0</v>
      </c>
      <c r="L188">
        <f>GBPUSDSpot!$C190+'GBPUSDPoints-Low'!L190/10000</f>
        <v>0</v>
      </c>
      <c r="M188">
        <f>GBPUSDSpot!$C190+'GBPUSDPoints-Low'!M190/10000</f>
        <v>0</v>
      </c>
      <c r="N188">
        <f>GBPUSDSpot!$C190+'GBPUSDPoints-Low'!N190/10000</f>
        <v>0</v>
      </c>
      <c r="O188">
        <f>GBPUSDSpot!$C190+'GBPUSDPoints-Low'!O190/10000</f>
        <v>0</v>
      </c>
      <c r="P188">
        <f>GBPUSDSpot!$C190+'GBPUSDPoints-Low'!P190/10000</f>
        <v>0</v>
      </c>
    </row>
    <row r="189" spans="1:16" x14ac:dyDescent="0.2">
      <c r="A189" s="33">
        <f>'GBPUSDPoints-Low'!A191</f>
        <v>0</v>
      </c>
      <c r="B189">
        <f>GBPUSDSpot!$C191+'GBPUSDPoints-Low'!B191/10000</f>
        <v>0</v>
      </c>
      <c r="C189">
        <f>GBPUSDSpot!$C191+'GBPUSDPoints-Low'!C191/10000</f>
        <v>0</v>
      </c>
      <c r="D189">
        <f>GBPUSDSpot!$C191+'GBPUSDPoints-Low'!D191/10000</f>
        <v>0</v>
      </c>
      <c r="E189">
        <f>GBPUSDSpot!$C191+'GBPUSDPoints-Low'!E191/10000</f>
        <v>0</v>
      </c>
      <c r="F189">
        <f>GBPUSDSpot!$C191+'GBPUSDPoints-Low'!F191/10000</f>
        <v>0</v>
      </c>
      <c r="G189">
        <f>GBPUSDSpot!$C191+'GBPUSDPoints-Low'!G191/10000</f>
        <v>0</v>
      </c>
      <c r="H189">
        <f>GBPUSDSpot!$C191+'GBPUSDPoints-Low'!H191/10000</f>
        <v>0</v>
      </c>
      <c r="I189">
        <f>GBPUSDSpot!$C191+'GBPUSDPoints-Low'!I191/10000</f>
        <v>0</v>
      </c>
      <c r="J189">
        <f>GBPUSDSpot!$C191+'GBPUSDPoints-Low'!J191/10000</f>
        <v>0</v>
      </c>
      <c r="K189">
        <f>GBPUSDSpot!$C191+'GBPUSDPoints-Low'!K191/10000</f>
        <v>0</v>
      </c>
      <c r="L189">
        <f>GBPUSDSpot!$C191+'GBPUSDPoints-Low'!L191/10000</f>
        <v>0</v>
      </c>
      <c r="M189">
        <f>GBPUSDSpot!$C191+'GBPUSDPoints-Low'!M191/10000</f>
        <v>0</v>
      </c>
      <c r="N189">
        <f>GBPUSDSpot!$C191+'GBPUSDPoints-Low'!N191/10000</f>
        <v>0</v>
      </c>
      <c r="O189">
        <f>GBPUSDSpot!$C191+'GBPUSDPoints-Low'!O191/10000</f>
        <v>0</v>
      </c>
      <c r="P189">
        <f>GBPUSDSpot!$C191+'GBPUSDPoints-Low'!P191/10000</f>
        <v>0</v>
      </c>
    </row>
    <row r="190" spans="1:16" x14ac:dyDescent="0.2">
      <c r="A190" s="33">
        <f>'GBPUSDPoints-Low'!A192</f>
        <v>0</v>
      </c>
      <c r="B190">
        <f>GBPUSDSpot!$C192+'GBPUSDPoints-Low'!B192/10000</f>
        <v>0</v>
      </c>
      <c r="C190">
        <f>GBPUSDSpot!$C192+'GBPUSDPoints-Low'!C192/10000</f>
        <v>0</v>
      </c>
      <c r="D190">
        <f>GBPUSDSpot!$C192+'GBPUSDPoints-Low'!D192/10000</f>
        <v>0</v>
      </c>
      <c r="E190">
        <f>GBPUSDSpot!$C192+'GBPUSDPoints-Low'!E192/10000</f>
        <v>0</v>
      </c>
      <c r="F190">
        <f>GBPUSDSpot!$C192+'GBPUSDPoints-Low'!F192/10000</f>
        <v>0</v>
      </c>
      <c r="G190">
        <f>GBPUSDSpot!$C192+'GBPUSDPoints-Low'!G192/10000</f>
        <v>0</v>
      </c>
      <c r="H190">
        <f>GBPUSDSpot!$C192+'GBPUSDPoints-Low'!H192/10000</f>
        <v>0</v>
      </c>
      <c r="I190">
        <f>GBPUSDSpot!$C192+'GBPUSDPoints-Low'!I192/10000</f>
        <v>0</v>
      </c>
      <c r="J190">
        <f>GBPUSDSpot!$C192+'GBPUSDPoints-Low'!J192/10000</f>
        <v>0</v>
      </c>
      <c r="K190">
        <f>GBPUSDSpot!$C192+'GBPUSDPoints-Low'!K192/10000</f>
        <v>0</v>
      </c>
      <c r="L190">
        <f>GBPUSDSpot!$C192+'GBPUSDPoints-Low'!L192/10000</f>
        <v>0</v>
      </c>
      <c r="M190">
        <f>GBPUSDSpot!$C192+'GBPUSDPoints-Low'!M192/10000</f>
        <v>0</v>
      </c>
      <c r="N190">
        <f>GBPUSDSpot!$C192+'GBPUSDPoints-Low'!N192/10000</f>
        <v>0</v>
      </c>
      <c r="O190">
        <f>GBPUSDSpot!$C192+'GBPUSDPoints-Low'!O192/10000</f>
        <v>0</v>
      </c>
      <c r="P190">
        <f>GBPUSDSpot!$C192+'GBPUSDPoints-Low'!P192/10000</f>
        <v>0</v>
      </c>
    </row>
    <row r="191" spans="1:16" x14ac:dyDescent="0.2">
      <c r="A191" s="33">
        <f>'GBPUSDPoints-Low'!A193</f>
        <v>0</v>
      </c>
      <c r="B191">
        <f>GBPUSDSpot!$C193+'GBPUSDPoints-Low'!B193/10000</f>
        <v>0</v>
      </c>
      <c r="C191">
        <f>GBPUSDSpot!$C193+'GBPUSDPoints-Low'!C193/10000</f>
        <v>0</v>
      </c>
      <c r="D191">
        <f>GBPUSDSpot!$C193+'GBPUSDPoints-Low'!D193/10000</f>
        <v>0</v>
      </c>
      <c r="E191">
        <f>GBPUSDSpot!$C193+'GBPUSDPoints-Low'!E193/10000</f>
        <v>0</v>
      </c>
      <c r="F191">
        <f>GBPUSDSpot!$C193+'GBPUSDPoints-Low'!F193/10000</f>
        <v>0</v>
      </c>
      <c r="G191">
        <f>GBPUSDSpot!$C193+'GBPUSDPoints-Low'!G193/10000</f>
        <v>0</v>
      </c>
      <c r="H191">
        <f>GBPUSDSpot!$C193+'GBPUSDPoints-Low'!H193/10000</f>
        <v>0</v>
      </c>
      <c r="I191">
        <f>GBPUSDSpot!$C193+'GBPUSDPoints-Low'!I193/10000</f>
        <v>0</v>
      </c>
      <c r="J191">
        <f>GBPUSDSpot!$C193+'GBPUSDPoints-Low'!J193/10000</f>
        <v>0</v>
      </c>
      <c r="K191">
        <f>GBPUSDSpot!$C193+'GBPUSDPoints-Low'!K193/10000</f>
        <v>0</v>
      </c>
      <c r="L191">
        <f>GBPUSDSpot!$C193+'GBPUSDPoints-Low'!L193/10000</f>
        <v>0</v>
      </c>
      <c r="M191">
        <f>GBPUSDSpot!$C193+'GBPUSDPoints-Low'!M193/10000</f>
        <v>0</v>
      </c>
      <c r="N191">
        <f>GBPUSDSpot!$C193+'GBPUSDPoints-Low'!N193/10000</f>
        <v>0</v>
      </c>
      <c r="O191">
        <f>GBPUSDSpot!$C193+'GBPUSDPoints-Low'!O193/10000</f>
        <v>0</v>
      </c>
      <c r="P191">
        <f>GBPUSDSpot!$C193+'GBPUSDPoints-Low'!P193/10000</f>
        <v>0</v>
      </c>
    </row>
    <row r="192" spans="1:16" x14ac:dyDescent="0.2">
      <c r="A192" s="33">
        <f>'GBPUSDPoints-Low'!A194</f>
        <v>0</v>
      </c>
      <c r="B192">
        <f>GBPUSDSpot!$C194+'GBPUSDPoints-Low'!B194/10000</f>
        <v>0</v>
      </c>
      <c r="C192">
        <f>GBPUSDSpot!$C194+'GBPUSDPoints-Low'!C194/10000</f>
        <v>0</v>
      </c>
      <c r="D192">
        <f>GBPUSDSpot!$C194+'GBPUSDPoints-Low'!D194/10000</f>
        <v>0</v>
      </c>
      <c r="E192">
        <f>GBPUSDSpot!$C194+'GBPUSDPoints-Low'!E194/10000</f>
        <v>0</v>
      </c>
      <c r="F192">
        <f>GBPUSDSpot!$C194+'GBPUSDPoints-Low'!F194/10000</f>
        <v>0</v>
      </c>
      <c r="G192">
        <f>GBPUSDSpot!$C194+'GBPUSDPoints-Low'!G194/10000</f>
        <v>0</v>
      </c>
      <c r="H192">
        <f>GBPUSDSpot!$C194+'GBPUSDPoints-Low'!H194/10000</f>
        <v>0</v>
      </c>
      <c r="I192">
        <f>GBPUSDSpot!$C194+'GBPUSDPoints-Low'!I194/10000</f>
        <v>0</v>
      </c>
      <c r="J192">
        <f>GBPUSDSpot!$C194+'GBPUSDPoints-Low'!J194/10000</f>
        <v>0</v>
      </c>
      <c r="K192">
        <f>GBPUSDSpot!$C194+'GBPUSDPoints-Low'!K194/10000</f>
        <v>0</v>
      </c>
      <c r="L192">
        <f>GBPUSDSpot!$C194+'GBPUSDPoints-Low'!L194/10000</f>
        <v>0</v>
      </c>
      <c r="M192">
        <f>GBPUSDSpot!$C194+'GBPUSDPoints-Low'!M194/10000</f>
        <v>0</v>
      </c>
      <c r="N192">
        <f>GBPUSDSpot!$C194+'GBPUSDPoints-Low'!N194/10000</f>
        <v>0</v>
      </c>
      <c r="O192">
        <f>GBPUSDSpot!$C194+'GBPUSDPoints-Low'!O194/10000</f>
        <v>0</v>
      </c>
      <c r="P192">
        <f>GBPUSDSpot!$C194+'GBPUSDPoints-Low'!P194/10000</f>
        <v>0</v>
      </c>
    </row>
    <row r="193" spans="1:16" x14ac:dyDescent="0.2">
      <c r="A193" s="33">
        <f>'GBPUSDPoints-Low'!A195</f>
        <v>0</v>
      </c>
      <c r="B193">
        <f>GBPUSDSpot!$C195+'GBPUSDPoints-Low'!B195/10000</f>
        <v>0</v>
      </c>
      <c r="C193">
        <f>GBPUSDSpot!$C195+'GBPUSDPoints-Low'!C195/10000</f>
        <v>0</v>
      </c>
      <c r="D193">
        <f>GBPUSDSpot!$C195+'GBPUSDPoints-Low'!D195/10000</f>
        <v>0</v>
      </c>
      <c r="E193">
        <f>GBPUSDSpot!$C195+'GBPUSDPoints-Low'!E195/10000</f>
        <v>0</v>
      </c>
      <c r="F193">
        <f>GBPUSDSpot!$C195+'GBPUSDPoints-Low'!F195/10000</f>
        <v>0</v>
      </c>
      <c r="G193">
        <f>GBPUSDSpot!$C195+'GBPUSDPoints-Low'!G195/10000</f>
        <v>0</v>
      </c>
      <c r="H193">
        <f>GBPUSDSpot!$C195+'GBPUSDPoints-Low'!H195/10000</f>
        <v>0</v>
      </c>
      <c r="I193">
        <f>GBPUSDSpot!$C195+'GBPUSDPoints-Low'!I195/10000</f>
        <v>0</v>
      </c>
      <c r="J193">
        <f>GBPUSDSpot!$C195+'GBPUSDPoints-Low'!J195/10000</f>
        <v>0</v>
      </c>
      <c r="K193">
        <f>GBPUSDSpot!$C195+'GBPUSDPoints-Low'!K195/10000</f>
        <v>0</v>
      </c>
      <c r="L193">
        <f>GBPUSDSpot!$C195+'GBPUSDPoints-Low'!L195/10000</f>
        <v>0</v>
      </c>
      <c r="M193">
        <f>GBPUSDSpot!$C195+'GBPUSDPoints-Low'!M195/10000</f>
        <v>0</v>
      </c>
      <c r="N193">
        <f>GBPUSDSpot!$C195+'GBPUSDPoints-Low'!N195/10000</f>
        <v>0</v>
      </c>
      <c r="O193">
        <f>GBPUSDSpot!$C195+'GBPUSDPoints-Low'!O195/10000</f>
        <v>0</v>
      </c>
      <c r="P193">
        <f>GBPUSDSpot!$C195+'GBPUSDPoints-Low'!P195/10000</f>
        <v>0</v>
      </c>
    </row>
    <row r="194" spans="1:16" x14ac:dyDescent="0.2">
      <c r="A194" s="33">
        <f>'GBPUSDPoints-Low'!A196</f>
        <v>0</v>
      </c>
      <c r="B194">
        <f>GBPUSDSpot!$C196+'GBPUSDPoints-Low'!B196/10000</f>
        <v>0</v>
      </c>
      <c r="C194">
        <f>GBPUSDSpot!$C196+'GBPUSDPoints-Low'!C196/10000</f>
        <v>0</v>
      </c>
      <c r="D194">
        <f>GBPUSDSpot!$C196+'GBPUSDPoints-Low'!D196/10000</f>
        <v>0</v>
      </c>
      <c r="E194">
        <f>GBPUSDSpot!$C196+'GBPUSDPoints-Low'!E196/10000</f>
        <v>0</v>
      </c>
      <c r="F194">
        <f>GBPUSDSpot!$C196+'GBPUSDPoints-Low'!F196/10000</f>
        <v>0</v>
      </c>
      <c r="G194">
        <f>GBPUSDSpot!$C196+'GBPUSDPoints-Low'!G196/10000</f>
        <v>0</v>
      </c>
      <c r="H194">
        <f>GBPUSDSpot!$C196+'GBPUSDPoints-Low'!H196/10000</f>
        <v>0</v>
      </c>
      <c r="I194">
        <f>GBPUSDSpot!$C196+'GBPUSDPoints-Low'!I196/10000</f>
        <v>0</v>
      </c>
      <c r="J194">
        <f>GBPUSDSpot!$C196+'GBPUSDPoints-Low'!J196/10000</f>
        <v>0</v>
      </c>
      <c r="K194">
        <f>GBPUSDSpot!$C196+'GBPUSDPoints-Low'!K196/10000</f>
        <v>0</v>
      </c>
      <c r="L194">
        <f>GBPUSDSpot!$C196+'GBPUSDPoints-Low'!L196/10000</f>
        <v>0</v>
      </c>
      <c r="M194">
        <f>GBPUSDSpot!$C196+'GBPUSDPoints-Low'!M196/10000</f>
        <v>0</v>
      </c>
      <c r="N194">
        <f>GBPUSDSpot!$C196+'GBPUSDPoints-Low'!N196/10000</f>
        <v>0</v>
      </c>
      <c r="O194">
        <f>GBPUSDSpot!$C196+'GBPUSDPoints-Low'!O196/10000</f>
        <v>0</v>
      </c>
      <c r="P194">
        <f>GBPUSDSpot!$C196+'GBPUSDPoints-Low'!P196/10000</f>
        <v>0</v>
      </c>
    </row>
    <row r="195" spans="1:16" x14ac:dyDescent="0.2">
      <c r="A195" s="33">
        <f>'GBPUSDPoints-Low'!A197</f>
        <v>0</v>
      </c>
      <c r="B195">
        <f>GBPUSDSpot!$C197+'GBPUSDPoints-Low'!B197/10000</f>
        <v>0</v>
      </c>
      <c r="C195">
        <f>GBPUSDSpot!$C197+'GBPUSDPoints-Low'!C197/10000</f>
        <v>0</v>
      </c>
      <c r="D195">
        <f>GBPUSDSpot!$C197+'GBPUSDPoints-Low'!D197/10000</f>
        <v>0</v>
      </c>
      <c r="E195">
        <f>GBPUSDSpot!$C197+'GBPUSDPoints-Low'!E197/10000</f>
        <v>0</v>
      </c>
      <c r="F195">
        <f>GBPUSDSpot!$C197+'GBPUSDPoints-Low'!F197/10000</f>
        <v>0</v>
      </c>
      <c r="G195">
        <f>GBPUSDSpot!$C197+'GBPUSDPoints-Low'!G197/10000</f>
        <v>0</v>
      </c>
      <c r="H195">
        <f>GBPUSDSpot!$C197+'GBPUSDPoints-Low'!H197/10000</f>
        <v>0</v>
      </c>
      <c r="I195">
        <f>GBPUSDSpot!$C197+'GBPUSDPoints-Low'!I197/10000</f>
        <v>0</v>
      </c>
      <c r="J195">
        <f>GBPUSDSpot!$C197+'GBPUSDPoints-Low'!J197/10000</f>
        <v>0</v>
      </c>
      <c r="K195">
        <f>GBPUSDSpot!$C197+'GBPUSDPoints-Low'!K197/10000</f>
        <v>0</v>
      </c>
      <c r="L195">
        <f>GBPUSDSpot!$C197+'GBPUSDPoints-Low'!L197/10000</f>
        <v>0</v>
      </c>
      <c r="M195">
        <f>GBPUSDSpot!$C197+'GBPUSDPoints-Low'!M197/10000</f>
        <v>0</v>
      </c>
      <c r="N195">
        <f>GBPUSDSpot!$C197+'GBPUSDPoints-Low'!N197/10000</f>
        <v>0</v>
      </c>
      <c r="O195">
        <f>GBPUSDSpot!$C197+'GBPUSDPoints-Low'!O197/10000</f>
        <v>0</v>
      </c>
      <c r="P195">
        <f>GBPUSDSpot!$C197+'GBPUSDPoints-Low'!P197/10000</f>
        <v>0</v>
      </c>
    </row>
    <row r="196" spans="1:16" x14ac:dyDescent="0.2">
      <c r="A196" s="33">
        <f>'GBPUSDPoints-Low'!A198</f>
        <v>0</v>
      </c>
      <c r="B196">
        <f>GBPUSDSpot!$C198+'GBPUSDPoints-Low'!B198/10000</f>
        <v>0</v>
      </c>
      <c r="C196">
        <f>GBPUSDSpot!$C198+'GBPUSDPoints-Low'!C198/10000</f>
        <v>0</v>
      </c>
      <c r="D196">
        <f>GBPUSDSpot!$C198+'GBPUSDPoints-Low'!D198/10000</f>
        <v>0</v>
      </c>
      <c r="E196">
        <f>GBPUSDSpot!$C198+'GBPUSDPoints-Low'!E198/10000</f>
        <v>0</v>
      </c>
      <c r="F196">
        <f>GBPUSDSpot!$C198+'GBPUSDPoints-Low'!F198/10000</f>
        <v>0</v>
      </c>
      <c r="G196">
        <f>GBPUSDSpot!$C198+'GBPUSDPoints-Low'!G198/10000</f>
        <v>0</v>
      </c>
      <c r="H196">
        <f>GBPUSDSpot!$C198+'GBPUSDPoints-Low'!H198/10000</f>
        <v>0</v>
      </c>
      <c r="I196">
        <f>GBPUSDSpot!$C198+'GBPUSDPoints-Low'!I198/10000</f>
        <v>0</v>
      </c>
      <c r="J196">
        <f>GBPUSDSpot!$C198+'GBPUSDPoints-Low'!J198/10000</f>
        <v>0</v>
      </c>
      <c r="K196">
        <f>GBPUSDSpot!$C198+'GBPUSDPoints-Low'!K198/10000</f>
        <v>0</v>
      </c>
      <c r="L196">
        <f>GBPUSDSpot!$C198+'GBPUSDPoints-Low'!L198/10000</f>
        <v>0</v>
      </c>
      <c r="M196">
        <f>GBPUSDSpot!$C198+'GBPUSDPoints-Low'!M198/10000</f>
        <v>0</v>
      </c>
      <c r="N196">
        <f>GBPUSDSpot!$C198+'GBPUSDPoints-Low'!N198/10000</f>
        <v>0</v>
      </c>
      <c r="O196">
        <f>GBPUSDSpot!$C198+'GBPUSDPoints-Low'!O198/10000</f>
        <v>0</v>
      </c>
      <c r="P196">
        <f>GBPUSDSpot!$C198+'GBPUSDPoints-Low'!P198/10000</f>
        <v>0</v>
      </c>
    </row>
    <row r="197" spans="1:16" x14ac:dyDescent="0.2">
      <c r="A197" s="33">
        <f>'GBPUSDPoints-Low'!A199</f>
        <v>0</v>
      </c>
      <c r="B197">
        <f>GBPUSDSpot!$C199+'GBPUSDPoints-Low'!B199/10000</f>
        <v>0</v>
      </c>
      <c r="C197">
        <f>GBPUSDSpot!$C199+'GBPUSDPoints-Low'!C199/10000</f>
        <v>0</v>
      </c>
      <c r="D197">
        <f>GBPUSDSpot!$C199+'GBPUSDPoints-Low'!D199/10000</f>
        <v>0</v>
      </c>
      <c r="E197">
        <f>GBPUSDSpot!$C199+'GBPUSDPoints-Low'!E199/10000</f>
        <v>0</v>
      </c>
      <c r="F197">
        <f>GBPUSDSpot!$C199+'GBPUSDPoints-Low'!F199/10000</f>
        <v>0</v>
      </c>
      <c r="G197">
        <f>GBPUSDSpot!$C199+'GBPUSDPoints-Low'!G199/10000</f>
        <v>0</v>
      </c>
      <c r="H197">
        <f>GBPUSDSpot!$C199+'GBPUSDPoints-Low'!H199/10000</f>
        <v>0</v>
      </c>
      <c r="I197">
        <f>GBPUSDSpot!$C199+'GBPUSDPoints-Low'!I199/10000</f>
        <v>0</v>
      </c>
      <c r="J197">
        <f>GBPUSDSpot!$C199+'GBPUSDPoints-Low'!J199/10000</f>
        <v>0</v>
      </c>
      <c r="K197">
        <f>GBPUSDSpot!$C199+'GBPUSDPoints-Low'!K199/10000</f>
        <v>0</v>
      </c>
      <c r="L197">
        <f>GBPUSDSpot!$C199+'GBPUSDPoints-Low'!L199/10000</f>
        <v>0</v>
      </c>
      <c r="M197">
        <f>GBPUSDSpot!$C199+'GBPUSDPoints-Low'!M199/10000</f>
        <v>0</v>
      </c>
      <c r="N197">
        <f>GBPUSDSpot!$C199+'GBPUSDPoints-Low'!N199/10000</f>
        <v>0</v>
      </c>
      <c r="O197">
        <f>GBPUSDSpot!$C199+'GBPUSDPoints-Low'!O199/10000</f>
        <v>0</v>
      </c>
      <c r="P197">
        <f>GBPUSDSpot!$C199+'GBPUSDPoints-Low'!P199/10000</f>
        <v>0</v>
      </c>
    </row>
    <row r="198" spans="1:16" x14ac:dyDescent="0.2">
      <c r="A198" s="33">
        <f>'GBPUSDPoints-Low'!A200</f>
        <v>0</v>
      </c>
      <c r="B198">
        <f>GBPUSDSpot!$C200+'GBPUSDPoints-Low'!B200/10000</f>
        <v>0</v>
      </c>
      <c r="C198">
        <f>GBPUSDSpot!$C200+'GBPUSDPoints-Low'!C200/10000</f>
        <v>0</v>
      </c>
      <c r="D198">
        <f>GBPUSDSpot!$C200+'GBPUSDPoints-Low'!D200/10000</f>
        <v>0</v>
      </c>
      <c r="E198">
        <f>GBPUSDSpot!$C200+'GBPUSDPoints-Low'!E200/10000</f>
        <v>0</v>
      </c>
      <c r="F198">
        <f>GBPUSDSpot!$C200+'GBPUSDPoints-Low'!F200/10000</f>
        <v>0</v>
      </c>
      <c r="G198">
        <f>GBPUSDSpot!$C200+'GBPUSDPoints-Low'!G200/10000</f>
        <v>0</v>
      </c>
      <c r="H198">
        <f>GBPUSDSpot!$C200+'GBPUSDPoints-Low'!H200/10000</f>
        <v>0</v>
      </c>
      <c r="I198">
        <f>GBPUSDSpot!$C200+'GBPUSDPoints-Low'!I200/10000</f>
        <v>0</v>
      </c>
      <c r="J198">
        <f>GBPUSDSpot!$C200+'GBPUSDPoints-Low'!J200/10000</f>
        <v>0</v>
      </c>
      <c r="K198">
        <f>GBPUSDSpot!$C200+'GBPUSDPoints-Low'!K200/10000</f>
        <v>0</v>
      </c>
      <c r="L198">
        <f>GBPUSDSpot!$C200+'GBPUSDPoints-Low'!L200/10000</f>
        <v>0</v>
      </c>
      <c r="M198">
        <f>GBPUSDSpot!$C200+'GBPUSDPoints-Low'!M200/10000</f>
        <v>0</v>
      </c>
      <c r="N198">
        <f>GBPUSDSpot!$C200+'GBPUSDPoints-Low'!N200/10000</f>
        <v>0</v>
      </c>
      <c r="O198">
        <f>GBPUSDSpot!$C200+'GBPUSDPoints-Low'!O200/10000</f>
        <v>0</v>
      </c>
      <c r="P198">
        <f>GBPUSDSpot!$C200+'GBPUSDPoints-Low'!P200/10000</f>
        <v>0</v>
      </c>
    </row>
    <row r="199" spans="1:16" x14ac:dyDescent="0.2">
      <c r="A199" s="33">
        <f>'GBPUSDPoints-Low'!A201</f>
        <v>0</v>
      </c>
      <c r="B199">
        <f>GBPUSDSpot!$C201+'GBPUSDPoints-Low'!B201/10000</f>
        <v>0</v>
      </c>
      <c r="C199">
        <f>GBPUSDSpot!$C201+'GBPUSDPoints-Low'!C201/10000</f>
        <v>0</v>
      </c>
      <c r="D199">
        <f>GBPUSDSpot!$C201+'GBPUSDPoints-Low'!D201/10000</f>
        <v>0</v>
      </c>
      <c r="E199">
        <f>GBPUSDSpot!$C201+'GBPUSDPoints-Low'!E201/10000</f>
        <v>0</v>
      </c>
      <c r="F199">
        <f>GBPUSDSpot!$C201+'GBPUSDPoints-Low'!F201/10000</f>
        <v>0</v>
      </c>
      <c r="G199">
        <f>GBPUSDSpot!$C201+'GBPUSDPoints-Low'!G201/10000</f>
        <v>0</v>
      </c>
      <c r="H199">
        <f>GBPUSDSpot!$C201+'GBPUSDPoints-Low'!H201/10000</f>
        <v>0</v>
      </c>
      <c r="I199">
        <f>GBPUSDSpot!$C201+'GBPUSDPoints-Low'!I201/10000</f>
        <v>0</v>
      </c>
      <c r="J199">
        <f>GBPUSDSpot!$C201+'GBPUSDPoints-Low'!J201/10000</f>
        <v>0</v>
      </c>
      <c r="K199">
        <f>GBPUSDSpot!$C201+'GBPUSDPoints-Low'!K201/10000</f>
        <v>0</v>
      </c>
      <c r="L199">
        <f>GBPUSDSpot!$C201+'GBPUSDPoints-Low'!L201/10000</f>
        <v>0</v>
      </c>
      <c r="M199">
        <f>GBPUSDSpot!$C201+'GBPUSDPoints-Low'!M201/10000</f>
        <v>0</v>
      </c>
      <c r="N199">
        <f>GBPUSDSpot!$C201+'GBPUSDPoints-Low'!N201/10000</f>
        <v>0</v>
      </c>
      <c r="O199">
        <f>GBPUSDSpot!$C201+'GBPUSDPoints-Low'!O201/10000</f>
        <v>0</v>
      </c>
      <c r="P199">
        <f>GBPUSDSpot!$C201+'GBPUSDPoints-Low'!P201/10000</f>
        <v>0</v>
      </c>
    </row>
    <row r="200" spans="1:16" x14ac:dyDescent="0.2">
      <c r="A200" s="33">
        <f>'GBPUSDPoints-Low'!A202</f>
        <v>0</v>
      </c>
      <c r="B200">
        <f>GBPUSDSpot!$C202+'GBPUSDPoints-Low'!B202/10000</f>
        <v>0</v>
      </c>
      <c r="C200">
        <f>GBPUSDSpot!$C202+'GBPUSDPoints-Low'!C202/10000</f>
        <v>0</v>
      </c>
      <c r="D200">
        <f>GBPUSDSpot!$C202+'GBPUSDPoints-Low'!D202/10000</f>
        <v>0</v>
      </c>
      <c r="E200">
        <f>GBPUSDSpot!$C202+'GBPUSDPoints-Low'!E202/10000</f>
        <v>0</v>
      </c>
      <c r="F200">
        <f>GBPUSDSpot!$C202+'GBPUSDPoints-Low'!F202/10000</f>
        <v>0</v>
      </c>
      <c r="G200">
        <f>GBPUSDSpot!$C202+'GBPUSDPoints-Low'!G202/10000</f>
        <v>0</v>
      </c>
      <c r="H200">
        <f>GBPUSDSpot!$C202+'GBPUSDPoints-Low'!H202/10000</f>
        <v>0</v>
      </c>
      <c r="I200">
        <f>GBPUSDSpot!$C202+'GBPUSDPoints-Low'!I202/10000</f>
        <v>0</v>
      </c>
      <c r="J200">
        <f>GBPUSDSpot!$C202+'GBPUSDPoints-Low'!J202/10000</f>
        <v>0</v>
      </c>
      <c r="K200">
        <f>GBPUSDSpot!$C202+'GBPUSDPoints-Low'!K202/10000</f>
        <v>0</v>
      </c>
      <c r="L200">
        <f>GBPUSDSpot!$C202+'GBPUSDPoints-Low'!L202/10000</f>
        <v>0</v>
      </c>
      <c r="M200">
        <f>GBPUSDSpot!$C202+'GBPUSDPoints-Low'!M202/10000</f>
        <v>0</v>
      </c>
      <c r="N200">
        <f>GBPUSDSpot!$C202+'GBPUSDPoints-Low'!N202/10000</f>
        <v>0</v>
      </c>
      <c r="O200">
        <f>GBPUSDSpot!$C202+'GBPUSDPoints-Low'!O202/10000</f>
        <v>0</v>
      </c>
      <c r="P200">
        <f>GBPUSDSpot!$C202+'GBPUSDPoints-Low'!P202/10000</f>
        <v>0</v>
      </c>
    </row>
    <row r="201" spans="1:16" x14ac:dyDescent="0.2">
      <c r="A201" s="33">
        <f>'GBPUSDPoints-Low'!A203</f>
        <v>0</v>
      </c>
      <c r="B201">
        <f>GBPUSDSpot!$C203+'GBPUSDPoints-Low'!B203/10000</f>
        <v>0</v>
      </c>
      <c r="C201">
        <f>GBPUSDSpot!$C203+'GBPUSDPoints-Low'!C203/10000</f>
        <v>0</v>
      </c>
      <c r="D201">
        <f>GBPUSDSpot!$C203+'GBPUSDPoints-Low'!D203/10000</f>
        <v>0</v>
      </c>
      <c r="E201">
        <f>GBPUSDSpot!$C203+'GBPUSDPoints-Low'!E203/10000</f>
        <v>0</v>
      </c>
      <c r="F201">
        <f>GBPUSDSpot!$C203+'GBPUSDPoints-Low'!F203/10000</f>
        <v>0</v>
      </c>
      <c r="G201">
        <f>GBPUSDSpot!$C203+'GBPUSDPoints-Low'!G203/10000</f>
        <v>0</v>
      </c>
      <c r="H201">
        <f>GBPUSDSpot!$C203+'GBPUSDPoints-Low'!H203/10000</f>
        <v>0</v>
      </c>
      <c r="I201">
        <f>GBPUSDSpot!$C203+'GBPUSDPoints-Low'!I203/10000</f>
        <v>0</v>
      </c>
      <c r="J201">
        <f>GBPUSDSpot!$C203+'GBPUSDPoints-Low'!J203/10000</f>
        <v>0</v>
      </c>
      <c r="K201">
        <f>GBPUSDSpot!$C203+'GBPUSDPoints-Low'!K203/10000</f>
        <v>0</v>
      </c>
      <c r="L201">
        <f>GBPUSDSpot!$C203+'GBPUSDPoints-Low'!L203/10000</f>
        <v>0</v>
      </c>
      <c r="M201">
        <f>GBPUSDSpot!$C203+'GBPUSDPoints-Low'!M203/10000</f>
        <v>0</v>
      </c>
      <c r="N201">
        <f>GBPUSDSpot!$C203+'GBPUSDPoints-Low'!N203/10000</f>
        <v>0</v>
      </c>
      <c r="O201">
        <f>GBPUSDSpot!$C203+'GBPUSDPoints-Low'!O203/10000</f>
        <v>0</v>
      </c>
      <c r="P201">
        <f>GBPUSDSpot!$C203+'GBPUSDPoints-Low'!P203/10000</f>
        <v>0</v>
      </c>
    </row>
    <row r="202" spans="1:16" x14ac:dyDescent="0.2">
      <c r="A202" s="33">
        <f>'GBPUSDPoints-Low'!A204</f>
        <v>0</v>
      </c>
      <c r="B202">
        <f>GBPUSDSpot!$C204+'GBPUSDPoints-Low'!B204/10000</f>
        <v>0</v>
      </c>
      <c r="C202">
        <f>GBPUSDSpot!$C204+'GBPUSDPoints-Low'!C204/10000</f>
        <v>0</v>
      </c>
      <c r="D202">
        <f>GBPUSDSpot!$C204+'GBPUSDPoints-Low'!D204/10000</f>
        <v>0</v>
      </c>
      <c r="E202">
        <f>GBPUSDSpot!$C204+'GBPUSDPoints-Low'!E204/10000</f>
        <v>0</v>
      </c>
      <c r="F202">
        <f>GBPUSDSpot!$C204+'GBPUSDPoints-Low'!F204/10000</f>
        <v>0</v>
      </c>
      <c r="G202">
        <f>GBPUSDSpot!$C204+'GBPUSDPoints-Low'!G204/10000</f>
        <v>0</v>
      </c>
      <c r="H202">
        <f>GBPUSDSpot!$C204+'GBPUSDPoints-Low'!H204/10000</f>
        <v>0</v>
      </c>
      <c r="I202">
        <f>GBPUSDSpot!$C204+'GBPUSDPoints-Low'!I204/10000</f>
        <v>0</v>
      </c>
      <c r="J202">
        <f>GBPUSDSpot!$C204+'GBPUSDPoints-Low'!J204/10000</f>
        <v>0</v>
      </c>
      <c r="K202">
        <f>GBPUSDSpot!$C204+'GBPUSDPoints-Low'!K204/10000</f>
        <v>0</v>
      </c>
      <c r="L202">
        <f>GBPUSDSpot!$C204+'GBPUSDPoints-Low'!L204/10000</f>
        <v>0</v>
      </c>
      <c r="M202">
        <f>GBPUSDSpot!$C204+'GBPUSDPoints-Low'!M204/10000</f>
        <v>0</v>
      </c>
      <c r="N202">
        <f>GBPUSDSpot!$C204+'GBPUSDPoints-Low'!N204/10000</f>
        <v>0</v>
      </c>
      <c r="O202">
        <f>GBPUSDSpot!$C204+'GBPUSDPoints-Low'!O204/10000</f>
        <v>0</v>
      </c>
      <c r="P202">
        <f>GBPUSDSpot!$C204+'GBPUSDPoints-Low'!P204/10000</f>
        <v>0</v>
      </c>
    </row>
    <row r="203" spans="1:16" x14ac:dyDescent="0.2">
      <c r="A203" s="33">
        <f>'GBPUSDPoints-Low'!A205</f>
        <v>0</v>
      </c>
      <c r="B203">
        <f>GBPUSDSpot!$C205+'GBPUSDPoints-Low'!B205/10000</f>
        <v>0</v>
      </c>
      <c r="C203">
        <f>GBPUSDSpot!$C205+'GBPUSDPoints-Low'!C205/10000</f>
        <v>0</v>
      </c>
      <c r="D203">
        <f>GBPUSDSpot!$C205+'GBPUSDPoints-Low'!D205/10000</f>
        <v>0</v>
      </c>
      <c r="E203">
        <f>GBPUSDSpot!$C205+'GBPUSDPoints-Low'!E205/10000</f>
        <v>0</v>
      </c>
      <c r="F203">
        <f>GBPUSDSpot!$C205+'GBPUSDPoints-Low'!F205/10000</f>
        <v>0</v>
      </c>
      <c r="G203">
        <f>GBPUSDSpot!$C205+'GBPUSDPoints-Low'!G205/10000</f>
        <v>0</v>
      </c>
      <c r="H203">
        <f>GBPUSDSpot!$C205+'GBPUSDPoints-Low'!H205/10000</f>
        <v>0</v>
      </c>
      <c r="I203">
        <f>GBPUSDSpot!$C205+'GBPUSDPoints-Low'!I205/10000</f>
        <v>0</v>
      </c>
      <c r="J203">
        <f>GBPUSDSpot!$C205+'GBPUSDPoints-Low'!J205/10000</f>
        <v>0</v>
      </c>
      <c r="K203">
        <f>GBPUSDSpot!$C205+'GBPUSDPoints-Low'!K205/10000</f>
        <v>0</v>
      </c>
      <c r="L203">
        <f>GBPUSDSpot!$C205+'GBPUSDPoints-Low'!L205/10000</f>
        <v>0</v>
      </c>
      <c r="M203">
        <f>GBPUSDSpot!$C205+'GBPUSDPoints-Low'!M205/10000</f>
        <v>0</v>
      </c>
      <c r="N203">
        <f>GBPUSDSpot!$C205+'GBPUSDPoints-Low'!N205/10000</f>
        <v>0</v>
      </c>
      <c r="O203">
        <f>GBPUSDSpot!$C205+'GBPUSDPoints-Low'!O205/10000</f>
        <v>0</v>
      </c>
      <c r="P203">
        <f>GBPUSDSpot!$C205+'GBPUSDPoints-Low'!P205/10000</f>
        <v>0</v>
      </c>
    </row>
    <row r="204" spans="1:16" x14ac:dyDescent="0.2">
      <c r="A204" s="33">
        <f>'GBPUSDPoints-Low'!A206</f>
        <v>0</v>
      </c>
      <c r="B204">
        <f>GBPUSDSpot!$C206+'GBPUSDPoints-Low'!B206/10000</f>
        <v>0</v>
      </c>
      <c r="C204">
        <f>GBPUSDSpot!$C206+'GBPUSDPoints-Low'!C206/10000</f>
        <v>0</v>
      </c>
      <c r="D204">
        <f>GBPUSDSpot!$C206+'GBPUSDPoints-Low'!D206/10000</f>
        <v>0</v>
      </c>
      <c r="E204">
        <f>GBPUSDSpot!$C206+'GBPUSDPoints-Low'!E206/10000</f>
        <v>0</v>
      </c>
      <c r="F204">
        <f>GBPUSDSpot!$C206+'GBPUSDPoints-Low'!F206/10000</f>
        <v>0</v>
      </c>
      <c r="G204">
        <f>GBPUSDSpot!$C206+'GBPUSDPoints-Low'!G206/10000</f>
        <v>0</v>
      </c>
      <c r="H204">
        <f>GBPUSDSpot!$C206+'GBPUSDPoints-Low'!H206/10000</f>
        <v>0</v>
      </c>
      <c r="I204">
        <f>GBPUSDSpot!$C206+'GBPUSDPoints-Low'!I206/10000</f>
        <v>0</v>
      </c>
      <c r="J204">
        <f>GBPUSDSpot!$C206+'GBPUSDPoints-Low'!J206/10000</f>
        <v>0</v>
      </c>
      <c r="K204">
        <f>GBPUSDSpot!$C206+'GBPUSDPoints-Low'!K206/10000</f>
        <v>0</v>
      </c>
      <c r="L204">
        <f>GBPUSDSpot!$C206+'GBPUSDPoints-Low'!L206/10000</f>
        <v>0</v>
      </c>
      <c r="M204">
        <f>GBPUSDSpot!$C206+'GBPUSDPoints-Low'!M206/10000</f>
        <v>0</v>
      </c>
      <c r="N204">
        <f>GBPUSDSpot!$C206+'GBPUSDPoints-Low'!N206/10000</f>
        <v>0</v>
      </c>
      <c r="O204">
        <f>GBPUSDSpot!$C206+'GBPUSDPoints-Low'!O206/10000</f>
        <v>0</v>
      </c>
      <c r="P204">
        <f>GBPUSDSpot!$C206+'GBPUSDPoints-Low'!P206/10000</f>
        <v>0</v>
      </c>
    </row>
    <row r="205" spans="1:16" x14ac:dyDescent="0.2">
      <c r="A205" s="33">
        <f>'GBPUSDPoints-Low'!A207</f>
        <v>0</v>
      </c>
      <c r="B205">
        <f>GBPUSDSpot!$C207+'GBPUSDPoints-Low'!B207/10000</f>
        <v>0</v>
      </c>
      <c r="C205">
        <f>GBPUSDSpot!$C207+'GBPUSDPoints-Low'!C207/10000</f>
        <v>0</v>
      </c>
      <c r="D205">
        <f>GBPUSDSpot!$C207+'GBPUSDPoints-Low'!D207/10000</f>
        <v>0</v>
      </c>
      <c r="E205">
        <f>GBPUSDSpot!$C207+'GBPUSDPoints-Low'!E207/10000</f>
        <v>0</v>
      </c>
      <c r="F205">
        <f>GBPUSDSpot!$C207+'GBPUSDPoints-Low'!F207/10000</f>
        <v>0</v>
      </c>
      <c r="G205">
        <f>GBPUSDSpot!$C207+'GBPUSDPoints-Low'!G207/10000</f>
        <v>0</v>
      </c>
      <c r="H205">
        <f>GBPUSDSpot!$C207+'GBPUSDPoints-Low'!H207/10000</f>
        <v>0</v>
      </c>
      <c r="I205">
        <f>GBPUSDSpot!$C207+'GBPUSDPoints-Low'!I207/10000</f>
        <v>0</v>
      </c>
      <c r="J205">
        <f>GBPUSDSpot!$C207+'GBPUSDPoints-Low'!J207/10000</f>
        <v>0</v>
      </c>
      <c r="K205">
        <f>GBPUSDSpot!$C207+'GBPUSDPoints-Low'!K207/10000</f>
        <v>0</v>
      </c>
      <c r="L205">
        <f>GBPUSDSpot!$C207+'GBPUSDPoints-Low'!L207/10000</f>
        <v>0</v>
      </c>
      <c r="M205">
        <f>GBPUSDSpot!$C207+'GBPUSDPoints-Low'!M207/10000</f>
        <v>0</v>
      </c>
      <c r="N205">
        <f>GBPUSDSpot!$C207+'GBPUSDPoints-Low'!N207/10000</f>
        <v>0</v>
      </c>
      <c r="O205">
        <f>GBPUSDSpot!$C207+'GBPUSDPoints-Low'!O207/10000</f>
        <v>0</v>
      </c>
      <c r="P205">
        <f>GBPUSDSpot!$C207+'GBPUSDPoints-Low'!P207/10000</f>
        <v>0</v>
      </c>
    </row>
    <row r="206" spans="1:16" x14ac:dyDescent="0.2">
      <c r="A206" s="33">
        <f>'GBPUSDPoints-Low'!A208</f>
        <v>0</v>
      </c>
      <c r="B206">
        <f>GBPUSDSpot!$C208+'GBPUSDPoints-Low'!B208/10000</f>
        <v>0</v>
      </c>
      <c r="C206">
        <f>GBPUSDSpot!$C208+'GBPUSDPoints-Low'!C208/10000</f>
        <v>0</v>
      </c>
      <c r="D206">
        <f>GBPUSDSpot!$C208+'GBPUSDPoints-Low'!D208/10000</f>
        <v>0</v>
      </c>
      <c r="E206">
        <f>GBPUSDSpot!$C208+'GBPUSDPoints-Low'!E208/10000</f>
        <v>0</v>
      </c>
      <c r="F206">
        <f>GBPUSDSpot!$C208+'GBPUSDPoints-Low'!F208/10000</f>
        <v>0</v>
      </c>
      <c r="G206">
        <f>GBPUSDSpot!$C208+'GBPUSDPoints-Low'!G208/10000</f>
        <v>0</v>
      </c>
      <c r="H206">
        <f>GBPUSDSpot!$C208+'GBPUSDPoints-Low'!H208/10000</f>
        <v>0</v>
      </c>
      <c r="I206">
        <f>GBPUSDSpot!$C208+'GBPUSDPoints-Low'!I208/10000</f>
        <v>0</v>
      </c>
      <c r="J206">
        <f>GBPUSDSpot!$C208+'GBPUSDPoints-Low'!J208/10000</f>
        <v>0</v>
      </c>
      <c r="K206">
        <f>GBPUSDSpot!$C208+'GBPUSDPoints-Low'!K208/10000</f>
        <v>0</v>
      </c>
      <c r="L206">
        <f>GBPUSDSpot!$C208+'GBPUSDPoints-Low'!L208/10000</f>
        <v>0</v>
      </c>
      <c r="M206">
        <f>GBPUSDSpot!$C208+'GBPUSDPoints-Low'!M208/10000</f>
        <v>0</v>
      </c>
      <c r="N206">
        <f>GBPUSDSpot!$C208+'GBPUSDPoints-Low'!N208/10000</f>
        <v>0</v>
      </c>
      <c r="O206">
        <f>GBPUSDSpot!$C208+'GBPUSDPoints-Low'!O208/10000</f>
        <v>0</v>
      </c>
      <c r="P206">
        <f>GBPUSDSpot!$C208+'GBPUSDPoints-Low'!P208/10000</f>
        <v>0</v>
      </c>
    </row>
    <row r="207" spans="1:16" x14ac:dyDescent="0.2">
      <c r="A207" s="33">
        <f>'GBPUSDPoints-Low'!A209</f>
        <v>0</v>
      </c>
      <c r="B207">
        <f>GBPUSDSpot!$C209+'GBPUSDPoints-Low'!B209/10000</f>
        <v>0</v>
      </c>
      <c r="C207">
        <f>GBPUSDSpot!$C209+'GBPUSDPoints-Low'!C209/10000</f>
        <v>0</v>
      </c>
      <c r="D207">
        <f>GBPUSDSpot!$C209+'GBPUSDPoints-Low'!D209/10000</f>
        <v>0</v>
      </c>
      <c r="E207">
        <f>GBPUSDSpot!$C209+'GBPUSDPoints-Low'!E209/10000</f>
        <v>0</v>
      </c>
      <c r="F207">
        <f>GBPUSDSpot!$C209+'GBPUSDPoints-Low'!F209/10000</f>
        <v>0</v>
      </c>
      <c r="G207">
        <f>GBPUSDSpot!$C209+'GBPUSDPoints-Low'!G209/10000</f>
        <v>0</v>
      </c>
      <c r="H207">
        <f>GBPUSDSpot!$C209+'GBPUSDPoints-Low'!H209/10000</f>
        <v>0</v>
      </c>
      <c r="I207">
        <f>GBPUSDSpot!$C209+'GBPUSDPoints-Low'!I209/10000</f>
        <v>0</v>
      </c>
      <c r="J207">
        <f>GBPUSDSpot!$C209+'GBPUSDPoints-Low'!J209/10000</f>
        <v>0</v>
      </c>
      <c r="K207">
        <f>GBPUSDSpot!$C209+'GBPUSDPoints-Low'!K209/10000</f>
        <v>0</v>
      </c>
      <c r="L207">
        <f>GBPUSDSpot!$C209+'GBPUSDPoints-Low'!L209/10000</f>
        <v>0</v>
      </c>
      <c r="M207">
        <f>GBPUSDSpot!$C209+'GBPUSDPoints-Low'!M209/10000</f>
        <v>0</v>
      </c>
      <c r="N207">
        <f>GBPUSDSpot!$C209+'GBPUSDPoints-Low'!N209/10000</f>
        <v>0</v>
      </c>
      <c r="O207">
        <f>GBPUSDSpot!$C209+'GBPUSDPoints-Low'!O209/10000</f>
        <v>0</v>
      </c>
      <c r="P207">
        <f>GBPUSDSpot!$C209+'GBPUSDPoints-Low'!P209/10000</f>
        <v>0</v>
      </c>
    </row>
    <row r="208" spans="1:16" x14ac:dyDescent="0.2">
      <c r="A208" s="33">
        <f>'GBPUSDPoints-Low'!A210</f>
        <v>0</v>
      </c>
      <c r="B208">
        <f>GBPUSDSpot!$C210+'GBPUSDPoints-Low'!B210/10000</f>
        <v>0</v>
      </c>
      <c r="C208">
        <f>GBPUSDSpot!$C210+'GBPUSDPoints-Low'!C210/10000</f>
        <v>0</v>
      </c>
      <c r="D208">
        <f>GBPUSDSpot!$C210+'GBPUSDPoints-Low'!D210/10000</f>
        <v>0</v>
      </c>
      <c r="E208">
        <f>GBPUSDSpot!$C210+'GBPUSDPoints-Low'!E210/10000</f>
        <v>0</v>
      </c>
      <c r="F208">
        <f>GBPUSDSpot!$C210+'GBPUSDPoints-Low'!F210/10000</f>
        <v>0</v>
      </c>
      <c r="G208">
        <f>GBPUSDSpot!$C210+'GBPUSDPoints-Low'!G210/10000</f>
        <v>0</v>
      </c>
      <c r="H208">
        <f>GBPUSDSpot!$C210+'GBPUSDPoints-Low'!H210/10000</f>
        <v>0</v>
      </c>
      <c r="I208">
        <f>GBPUSDSpot!$C210+'GBPUSDPoints-Low'!I210/10000</f>
        <v>0</v>
      </c>
      <c r="J208">
        <f>GBPUSDSpot!$C210+'GBPUSDPoints-Low'!J210/10000</f>
        <v>0</v>
      </c>
      <c r="K208">
        <f>GBPUSDSpot!$C210+'GBPUSDPoints-Low'!K210/10000</f>
        <v>0</v>
      </c>
      <c r="L208">
        <f>GBPUSDSpot!$C210+'GBPUSDPoints-Low'!L210/10000</f>
        <v>0</v>
      </c>
      <c r="M208">
        <f>GBPUSDSpot!$C210+'GBPUSDPoints-Low'!M210/10000</f>
        <v>0</v>
      </c>
      <c r="N208">
        <f>GBPUSDSpot!$C210+'GBPUSDPoints-Low'!N210/10000</f>
        <v>0</v>
      </c>
      <c r="O208">
        <f>GBPUSDSpot!$C210+'GBPUSDPoints-Low'!O210/10000</f>
        <v>0</v>
      </c>
      <c r="P208">
        <f>GBPUSDSpot!$C210+'GBPUSDPoints-Low'!P210/10000</f>
        <v>0</v>
      </c>
    </row>
    <row r="209" spans="1:16" x14ac:dyDescent="0.2">
      <c r="A209" s="33">
        <f>'GBPUSDPoints-Low'!A211</f>
        <v>0</v>
      </c>
      <c r="B209">
        <f>GBPUSDSpot!$C211+'GBPUSDPoints-Low'!B211/10000</f>
        <v>0</v>
      </c>
      <c r="C209">
        <f>GBPUSDSpot!$C211+'GBPUSDPoints-Low'!C211/10000</f>
        <v>0</v>
      </c>
      <c r="D209">
        <f>GBPUSDSpot!$C211+'GBPUSDPoints-Low'!D211/10000</f>
        <v>0</v>
      </c>
      <c r="E209">
        <f>GBPUSDSpot!$C211+'GBPUSDPoints-Low'!E211/10000</f>
        <v>0</v>
      </c>
      <c r="F209">
        <f>GBPUSDSpot!$C211+'GBPUSDPoints-Low'!F211/10000</f>
        <v>0</v>
      </c>
      <c r="G209">
        <f>GBPUSDSpot!$C211+'GBPUSDPoints-Low'!G211/10000</f>
        <v>0</v>
      </c>
      <c r="H209">
        <f>GBPUSDSpot!$C211+'GBPUSDPoints-Low'!H211/10000</f>
        <v>0</v>
      </c>
      <c r="I209">
        <f>GBPUSDSpot!$C211+'GBPUSDPoints-Low'!I211/10000</f>
        <v>0</v>
      </c>
      <c r="J209">
        <f>GBPUSDSpot!$C211+'GBPUSDPoints-Low'!J211/10000</f>
        <v>0</v>
      </c>
      <c r="K209">
        <f>GBPUSDSpot!$C211+'GBPUSDPoints-Low'!K211/10000</f>
        <v>0</v>
      </c>
      <c r="L209">
        <f>GBPUSDSpot!$C211+'GBPUSDPoints-Low'!L211/10000</f>
        <v>0</v>
      </c>
      <c r="M209">
        <f>GBPUSDSpot!$C211+'GBPUSDPoints-Low'!M211/10000</f>
        <v>0</v>
      </c>
      <c r="N209">
        <f>GBPUSDSpot!$C211+'GBPUSDPoints-Low'!N211/10000</f>
        <v>0</v>
      </c>
      <c r="O209">
        <f>GBPUSDSpot!$C211+'GBPUSDPoints-Low'!O211/10000</f>
        <v>0</v>
      </c>
      <c r="P209">
        <f>GBPUSDSpot!$C211+'GBPUSDPoints-Low'!P211/10000</f>
        <v>0</v>
      </c>
    </row>
    <row r="210" spans="1:16" x14ac:dyDescent="0.2">
      <c r="A210" s="33">
        <f>'GBPUSDPoints-Low'!A212</f>
        <v>0</v>
      </c>
      <c r="B210">
        <f>GBPUSDSpot!$C212+'GBPUSDPoints-Low'!B212/10000</f>
        <v>0</v>
      </c>
      <c r="C210">
        <f>GBPUSDSpot!$C212+'GBPUSDPoints-Low'!C212/10000</f>
        <v>0</v>
      </c>
      <c r="D210">
        <f>GBPUSDSpot!$C212+'GBPUSDPoints-Low'!D212/10000</f>
        <v>0</v>
      </c>
      <c r="E210">
        <f>GBPUSDSpot!$C212+'GBPUSDPoints-Low'!E212/10000</f>
        <v>0</v>
      </c>
      <c r="F210">
        <f>GBPUSDSpot!$C212+'GBPUSDPoints-Low'!F212/10000</f>
        <v>0</v>
      </c>
      <c r="G210">
        <f>GBPUSDSpot!$C212+'GBPUSDPoints-Low'!G212/10000</f>
        <v>0</v>
      </c>
      <c r="H210">
        <f>GBPUSDSpot!$C212+'GBPUSDPoints-Low'!H212/10000</f>
        <v>0</v>
      </c>
      <c r="I210">
        <f>GBPUSDSpot!$C212+'GBPUSDPoints-Low'!I212/10000</f>
        <v>0</v>
      </c>
      <c r="J210">
        <f>GBPUSDSpot!$C212+'GBPUSDPoints-Low'!J212/10000</f>
        <v>0</v>
      </c>
      <c r="K210">
        <f>GBPUSDSpot!$C212+'GBPUSDPoints-Low'!K212/10000</f>
        <v>0</v>
      </c>
      <c r="L210">
        <f>GBPUSDSpot!$C212+'GBPUSDPoints-Low'!L212/10000</f>
        <v>0</v>
      </c>
      <c r="M210">
        <f>GBPUSDSpot!$C212+'GBPUSDPoints-Low'!M212/10000</f>
        <v>0</v>
      </c>
      <c r="N210">
        <f>GBPUSDSpot!$C212+'GBPUSDPoints-Low'!N212/10000</f>
        <v>0</v>
      </c>
      <c r="O210">
        <f>GBPUSDSpot!$C212+'GBPUSDPoints-Low'!O212/10000</f>
        <v>0</v>
      </c>
      <c r="P210">
        <f>GBPUSDSpot!$C212+'GBPUSDPoints-Low'!P212/10000</f>
        <v>0</v>
      </c>
    </row>
    <row r="211" spans="1:16" x14ac:dyDescent="0.2">
      <c r="A211" s="33">
        <f>'GBPUSDPoints-Low'!A213</f>
        <v>0</v>
      </c>
      <c r="B211">
        <f>GBPUSDSpot!$C213+'GBPUSDPoints-Low'!B213/10000</f>
        <v>0</v>
      </c>
      <c r="C211">
        <f>GBPUSDSpot!$C213+'GBPUSDPoints-Low'!C213/10000</f>
        <v>0</v>
      </c>
      <c r="D211">
        <f>GBPUSDSpot!$C213+'GBPUSDPoints-Low'!D213/10000</f>
        <v>0</v>
      </c>
      <c r="E211">
        <f>GBPUSDSpot!$C213+'GBPUSDPoints-Low'!E213/10000</f>
        <v>0</v>
      </c>
      <c r="F211">
        <f>GBPUSDSpot!$C213+'GBPUSDPoints-Low'!F213/10000</f>
        <v>0</v>
      </c>
      <c r="G211">
        <f>GBPUSDSpot!$C213+'GBPUSDPoints-Low'!G213/10000</f>
        <v>0</v>
      </c>
      <c r="H211">
        <f>GBPUSDSpot!$C213+'GBPUSDPoints-Low'!H213/10000</f>
        <v>0</v>
      </c>
      <c r="I211">
        <f>GBPUSDSpot!$C213+'GBPUSDPoints-Low'!I213/10000</f>
        <v>0</v>
      </c>
      <c r="J211">
        <f>GBPUSDSpot!$C213+'GBPUSDPoints-Low'!J213/10000</f>
        <v>0</v>
      </c>
      <c r="K211">
        <f>GBPUSDSpot!$C213+'GBPUSDPoints-Low'!K213/10000</f>
        <v>0</v>
      </c>
      <c r="L211">
        <f>GBPUSDSpot!$C213+'GBPUSDPoints-Low'!L213/10000</f>
        <v>0</v>
      </c>
      <c r="M211">
        <f>GBPUSDSpot!$C213+'GBPUSDPoints-Low'!M213/10000</f>
        <v>0</v>
      </c>
      <c r="N211">
        <f>GBPUSDSpot!$C213+'GBPUSDPoints-Low'!N213/10000</f>
        <v>0</v>
      </c>
      <c r="O211">
        <f>GBPUSDSpot!$C213+'GBPUSDPoints-Low'!O213/10000</f>
        <v>0</v>
      </c>
      <c r="P211">
        <f>GBPUSDSpot!$C213+'GBPUSDPoints-Low'!P213/10000</f>
        <v>0</v>
      </c>
    </row>
    <row r="212" spans="1:16" x14ac:dyDescent="0.2">
      <c r="A212" s="33">
        <f>'GBPUSDPoints-Low'!A214</f>
        <v>0</v>
      </c>
      <c r="B212">
        <f>GBPUSDSpot!$C214+'GBPUSDPoints-Low'!B214/10000</f>
        <v>0</v>
      </c>
      <c r="C212">
        <f>GBPUSDSpot!$C214+'GBPUSDPoints-Low'!C214/10000</f>
        <v>0</v>
      </c>
      <c r="D212">
        <f>GBPUSDSpot!$C214+'GBPUSDPoints-Low'!D214/10000</f>
        <v>0</v>
      </c>
      <c r="E212">
        <f>GBPUSDSpot!$C214+'GBPUSDPoints-Low'!E214/10000</f>
        <v>0</v>
      </c>
      <c r="F212">
        <f>GBPUSDSpot!$C214+'GBPUSDPoints-Low'!F214/10000</f>
        <v>0</v>
      </c>
      <c r="G212">
        <f>GBPUSDSpot!$C214+'GBPUSDPoints-Low'!G214/10000</f>
        <v>0</v>
      </c>
      <c r="H212">
        <f>GBPUSDSpot!$C214+'GBPUSDPoints-Low'!H214/10000</f>
        <v>0</v>
      </c>
      <c r="I212">
        <f>GBPUSDSpot!$C214+'GBPUSDPoints-Low'!I214/10000</f>
        <v>0</v>
      </c>
      <c r="J212">
        <f>GBPUSDSpot!$C214+'GBPUSDPoints-Low'!J214/10000</f>
        <v>0</v>
      </c>
      <c r="K212">
        <f>GBPUSDSpot!$C214+'GBPUSDPoints-Low'!K214/10000</f>
        <v>0</v>
      </c>
      <c r="L212">
        <f>GBPUSDSpot!$C214+'GBPUSDPoints-Low'!L214/10000</f>
        <v>0</v>
      </c>
      <c r="M212">
        <f>GBPUSDSpot!$C214+'GBPUSDPoints-Low'!M214/10000</f>
        <v>0</v>
      </c>
      <c r="N212">
        <f>GBPUSDSpot!$C214+'GBPUSDPoints-Low'!N214/10000</f>
        <v>0</v>
      </c>
      <c r="O212">
        <f>GBPUSDSpot!$C214+'GBPUSDPoints-Low'!O214/10000</f>
        <v>0</v>
      </c>
      <c r="P212">
        <f>GBPUSDSpot!$C214+'GBPUSDPoints-Low'!P214/10000</f>
        <v>0</v>
      </c>
    </row>
    <row r="213" spans="1:16" x14ac:dyDescent="0.2">
      <c r="A213" s="33">
        <f>'GBPUSDPoints-Low'!A215</f>
        <v>0</v>
      </c>
      <c r="B213">
        <f>GBPUSDSpot!$C215+'GBPUSDPoints-Low'!B215/10000</f>
        <v>0</v>
      </c>
      <c r="C213">
        <f>GBPUSDSpot!$C215+'GBPUSDPoints-Low'!C215/10000</f>
        <v>0</v>
      </c>
      <c r="D213">
        <f>GBPUSDSpot!$C215+'GBPUSDPoints-Low'!D215/10000</f>
        <v>0</v>
      </c>
      <c r="E213">
        <f>GBPUSDSpot!$C215+'GBPUSDPoints-Low'!E215/10000</f>
        <v>0</v>
      </c>
      <c r="F213">
        <f>GBPUSDSpot!$C215+'GBPUSDPoints-Low'!F215/10000</f>
        <v>0</v>
      </c>
      <c r="G213">
        <f>GBPUSDSpot!$C215+'GBPUSDPoints-Low'!G215/10000</f>
        <v>0</v>
      </c>
      <c r="H213">
        <f>GBPUSDSpot!$C215+'GBPUSDPoints-Low'!H215/10000</f>
        <v>0</v>
      </c>
      <c r="I213">
        <f>GBPUSDSpot!$C215+'GBPUSDPoints-Low'!I215/10000</f>
        <v>0</v>
      </c>
      <c r="J213">
        <f>GBPUSDSpot!$C215+'GBPUSDPoints-Low'!J215/10000</f>
        <v>0</v>
      </c>
      <c r="K213">
        <f>GBPUSDSpot!$C215+'GBPUSDPoints-Low'!K215/10000</f>
        <v>0</v>
      </c>
      <c r="L213">
        <f>GBPUSDSpot!$C215+'GBPUSDPoints-Low'!L215/10000</f>
        <v>0</v>
      </c>
      <c r="M213">
        <f>GBPUSDSpot!$C215+'GBPUSDPoints-Low'!M215/10000</f>
        <v>0</v>
      </c>
      <c r="N213">
        <f>GBPUSDSpot!$C215+'GBPUSDPoints-Low'!N215/10000</f>
        <v>0</v>
      </c>
      <c r="O213">
        <f>GBPUSDSpot!$C215+'GBPUSDPoints-Low'!O215/10000</f>
        <v>0</v>
      </c>
      <c r="P213">
        <f>GBPUSDSpot!$C215+'GBPUSDPoints-Low'!P215/10000</f>
        <v>0</v>
      </c>
    </row>
    <row r="214" spans="1:16" x14ac:dyDescent="0.2">
      <c r="A214" s="33">
        <f>'GBPUSDPoints-Low'!A216</f>
        <v>0</v>
      </c>
      <c r="B214">
        <f>GBPUSDSpot!$C216+'GBPUSDPoints-Low'!B216/10000</f>
        <v>0</v>
      </c>
      <c r="C214">
        <f>GBPUSDSpot!$C216+'GBPUSDPoints-Low'!C216/10000</f>
        <v>0</v>
      </c>
      <c r="D214">
        <f>GBPUSDSpot!$C216+'GBPUSDPoints-Low'!D216/10000</f>
        <v>0</v>
      </c>
      <c r="E214">
        <f>GBPUSDSpot!$C216+'GBPUSDPoints-Low'!E216/10000</f>
        <v>0</v>
      </c>
      <c r="F214">
        <f>GBPUSDSpot!$C216+'GBPUSDPoints-Low'!F216/10000</f>
        <v>0</v>
      </c>
      <c r="G214">
        <f>GBPUSDSpot!$C216+'GBPUSDPoints-Low'!G216/10000</f>
        <v>0</v>
      </c>
      <c r="H214">
        <f>GBPUSDSpot!$C216+'GBPUSDPoints-Low'!H216/10000</f>
        <v>0</v>
      </c>
      <c r="I214">
        <f>GBPUSDSpot!$C216+'GBPUSDPoints-Low'!I216/10000</f>
        <v>0</v>
      </c>
      <c r="J214">
        <f>GBPUSDSpot!$C216+'GBPUSDPoints-Low'!J216/10000</f>
        <v>0</v>
      </c>
      <c r="K214">
        <f>GBPUSDSpot!$C216+'GBPUSDPoints-Low'!K216/10000</f>
        <v>0</v>
      </c>
      <c r="L214">
        <f>GBPUSDSpot!$C216+'GBPUSDPoints-Low'!L216/10000</f>
        <v>0</v>
      </c>
      <c r="M214">
        <f>GBPUSDSpot!$C216+'GBPUSDPoints-Low'!M216/10000</f>
        <v>0</v>
      </c>
      <c r="N214">
        <f>GBPUSDSpot!$C216+'GBPUSDPoints-Low'!N216/10000</f>
        <v>0</v>
      </c>
      <c r="O214">
        <f>GBPUSDSpot!$C216+'GBPUSDPoints-Low'!O216/10000</f>
        <v>0</v>
      </c>
      <c r="P214">
        <f>GBPUSDSpot!$C216+'GBPUSDPoints-Low'!P216/10000</f>
        <v>0</v>
      </c>
    </row>
    <row r="215" spans="1:16" x14ac:dyDescent="0.2">
      <c r="A215" s="33">
        <f>'GBPUSDPoints-Low'!A217</f>
        <v>0</v>
      </c>
      <c r="B215">
        <f>GBPUSDSpot!$C217+'GBPUSDPoints-Low'!B217/10000</f>
        <v>0</v>
      </c>
      <c r="C215">
        <f>GBPUSDSpot!$C217+'GBPUSDPoints-Low'!C217/10000</f>
        <v>0</v>
      </c>
      <c r="D215">
        <f>GBPUSDSpot!$C217+'GBPUSDPoints-Low'!D217/10000</f>
        <v>0</v>
      </c>
      <c r="E215">
        <f>GBPUSDSpot!$C217+'GBPUSDPoints-Low'!E217/10000</f>
        <v>0</v>
      </c>
      <c r="F215">
        <f>GBPUSDSpot!$C217+'GBPUSDPoints-Low'!F217/10000</f>
        <v>0</v>
      </c>
      <c r="G215">
        <f>GBPUSDSpot!$C217+'GBPUSDPoints-Low'!G217/10000</f>
        <v>0</v>
      </c>
      <c r="H215">
        <f>GBPUSDSpot!$C217+'GBPUSDPoints-Low'!H217/10000</f>
        <v>0</v>
      </c>
      <c r="I215">
        <f>GBPUSDSpot!$C217+'GBPUSDPoints-Low'!I217/10000</f>
        <v>0</v>
      </c>
      <c r="J215">
        <f>GBPUSDSpot!$C217+'GBPUSDPoints-Low'!J217/10000</f>
        <v>0</v>
      </c>
      <c r="K215">
        <f>GBPUSDSpot!$C217+'GBPUSDPoints-Low'!K217/10000</f>
        <v>0</v>
      </c>
      <c r="L215">
        <f>GBPUSDSpot!$C217+'GBPUSDPoints-Low'!L217/10000</f>
        <v>0</v>
      </c>
      <c r="M215">
        <f>GBPUSDSpot!$C217+'GBPUSDPoints-Low'!M217/10000</f>
        <v>0</v>
      </c>
      <c r="N215">
        <f>GBPUSDSpot!$C217+'GBPUSDPoints-Low'!N217/10000</f>
        <v>0</v>
      </c>
      <c r="O215">
        <f>GBPUSDSpot!$C217+'GBPUSDPoints-Low'!O217/10000</f>
        <v>0</v>
      </c>
      <c r="P215">
        <f>GBPUSDSpot!$C217+'GBPUSDPoints-Low'!P217/10000</f>
        <v>0</v>
      </c>
    </row>
    <row r="216" spans="1:16" x14ac:dyDescent="0.2">
      <c r="A216" s="33">
        <f>'GBPUSDPoints-Low'!A218</f>
        <v>0</v>
      </c>
      <c r="B216">
        <f>GBPUSDSpot!$C218+'GBPUSDPoints-Low'!B218/10000</f>
        <v>0</v>
      </c>
      <c r="C216">
        <f>GBPUSDSpot!$C218+'GBPUSDPoints-Low'!C218/10000</f>
        <v>0</v>
      </c>
      <c r="D216">
        <f>GBPUSDSpot!$C218+'GBPUSDPoints-Low'!D218/10000</f>
        <v>0</v>
      </c>
      <c r="E216">
        <f>GBPUSDSpot!$C218+'GBPUSDPoints-Low'!E218/10000</f>
        <v>0</v>
      </c>
      <c r="F216">
        <f>GBPUSDSpot!$C218+'GBPUSDPoints-Low'!F218/10000</f>
        <v>0</v>
      </c>
      <c r="G216">
        <f>GBPUSDSpot!$C218+'GBPUSDPoints-Low'!G218/10000</f>
        <v>0</v>
      </c>
      <c r="H216">
        <f>GBPUSDSpot!$C218+'GBPUSDPoints-Low'!H218/10000</f>
        <v>0</v>
      </c>
      <c r="I216">
        <f>GBPUSDSpot!$C218+'GBPUSDPoints-Low'!I218/10000</f>
        <v>0</v>
      </c>
      <c r="J216">
        <f>GBPUSDSpot!$C218+'GBPUSDPoints-Low'!J218/10000</f>
        <v>0</v>
      </c>
      <c r="K216">
        <f>GBPUSDSpot!$C218+'GBPUSDPoints-Low'!K218/10000</f>
        <v>0</v>
      </c>
      <c r="L216">
        <f>GBPUSDSpot!$C218+'GBPUSDPoints-Low'!L218/10000</f>
        <v>0</v>
      </c>
      <c r="M216">
        <f>GBPUSDSpot!$C218+'GBPUSDPoints-Low'!M218/10000</f>
        <v>0</v>
      </c>
      <c r="N216">
        <f>GBPUSDSpot!$C218+'GBPUSDPoints-Low'!N218/10000</f>
        <v>0</v>
      </c>
      <c r="O216">
        <f>GBPUSDSpot!$C218+'GBPUSDPoints-Low'!O218/10000</f>
        <v>0</v>
      </c>
      <c r="P216">
        <f>GBPUSDSpot!$C218+'GBPUSDPoints-Low'!P218/10000</f>
        <v>0</v>
      </c>
    </row>
    <row r="217" spans="1:16" x14ac:dyDescent="0.2">
      <c r="A217" s="33">
        <f>'GBPUSDPoints-Low'!A219</f>
        <v>0</v>
      </c>
      <c r="B217">
        <f>GBPUSDSpot!$C219+'GBPUSDPoints-Low'!B219/10000</f>
        <v>0</v>
      </c>
      <c r="C217">
        <f>GBPUSDSpot!$C219+'GBPUSDPoints-Low'!C219/10000</f>
        <v>0</v>
      </c>
      <c r="D217">
        <f>GBPUSDSpot!$C219+'GBPUSDPoints-Low'!D219/10000</f>
        <v>0</v>
      </c>
      <c r="E217">
        <f>GBPUSDSpot!$C219+'GBPUSDPoints-Low'!E219/10000</f>
        <v>0</v>
      </c>
      <c r="F217">
        <f>GBPUSDSpot!$C219+'GBPUSDPoints-Low'!F219/10000</f>
        <v>0</v>
      </c>
      <c r="G217">
        <f>GBPUSDSpot!$C219+'GBPUSDPoints-Low'!G219/10000</f>
        <v>0</v>
      </c>
      <c r="H217">
        <f>GBPUSDSpot!$C219+'GBPUSDPoints-Low'!H219/10000</f>
        <v>0</v>
      </c>
      <c r="I217">
        <f>GBPUSDSpot!$C219+'GBPUSDPoints-Low'!I219/10000</f>
        <v>0</v>
      </c>
      <c r="J217">
        <f>GBPUSDSpot!$C219+'GBPUSDPoints-Low'!J219/10000</f>
        <v>0</v>
      </c>
      <c r="K217">
        <f>GBPUSDSpot!$C219+'GBPUSDPoints-Low'!K219/10000</f>
        <v>0</v>
      </c>
      <c r="L217">
        <f>GBPUSDSpot!$C219+'GBPUSDPoints-Low'!L219/10000</f>
        <v>0</v>
      </c>
      <c r="M217">
        <f>GBPUSDSpot!$C219+'GBPUSDPoints-Low'!M219/10000</f>
        <v>0</v>
      </c>
      <c r="N217">
        <f>GBPUSDSpot!$C219+'GBPUSDPoints-Low'!N219/10000</f>
        <v>0</v>
      </c>
      <c r="O217">
        <f>GBPUSDSpot!$C219+'GBPUSDPoints-Low'!O219/10000</f>
        <v>0</v>
      </c>
      <c r="P217">
        <f>GBPUSDSpot!$C219+'GBPUSDPoints-Low'!P219/10000</f>
        <v>0</v>
      </c>
    </row>
    <row r="218" spans="1:16" x14ac:dyDescent="0.2">
      <c r="A218" s="33">
        <f>'GBPUSDPoints-Low'!A220</f>
        <v>0</v>
      </c>
      <c r="B218">
        <f>GBPUSDSpot!$C220+'GBPUSDPoints-Low'!B220/10000</f>
        <v>0</v>
      </c>
      <c r="C218">
        <f>GBPUSDSpot!$C220+'GBPUSDPoints-Low'!C220/10000</f>
        <v>0</v>
      </c>
      <c r="D218">
        <f>GBPUSDSpot!$C220+'GBPUSDPoints-Low'!D220/10000</f>
        <v>0</v>
      </c>
      <c r="E218">
        <f>GBPUSDSpot!$C220+'GBPUSDPoints-Low'!E220/10000</f>
        <v>0</v>
      </c>
      <c r="F218">
        <f>GBPUSDSpot!$C220+'GBPUSDPoints-Low'!F220/10000</f>
        <v>0</v>
      </c>
      <c r="G218">
        <f>GBPUSDSpot!$C220+'GBPUSDPoints-Low'!G220/10000</f>
        <v>0</v>
      </c>
      <c r="H218">
        <f>GBPUSDSpot!$C220+'GBPUSDPoints-Low'!H220/10000</f>
        <v>0</v>
      </c>
      <c r="I218">
        <f>GBPUSDSpot!$C220+'GBPUSDPoints-Low'!I220/10000</f>
        <v>0</v>
      </c>
      <c r="J218">
        <f>GBPUSDSpot!$C220+'GBPUSDPoints-Low'!J220/10000</f>
        <v>0</v>
      </c>
      <c r="K218">
        <f>GBPUSDSpot!$C220+'GBPUSDPoints-Low'!K220/10000</f>
        <v>0</v>
      </c>
      <c r="L218">
        <f>GBPUSDSpot!$C220+'GBPUSDPoints-Low'!L220/10000</f>
        <v>0</v>
      </c>
      <c r="M218">
        <f>GBPUSDSpot!$C220+'GBPUSDPoints-Low'!M220/10000</f>
        <v>0</v>
      </c>
      <c r="N218">
        <f>GBPUSDSpot!$C220+'GBPUSDPoints-Low'!N220/10000</f>
        <v>0</v>
      </c>
      <c r="O218">
        <f>GBPUSDSpot!$C220+'GBPUSDPoints-Low'!O220/10000</f>
        <v>0</v>
      </c>
      <c r="P218">
        <f>GBPUSDSpot!$C220+'GBPUSDPoints-Low'!P220/10000</f>
        <v>0</v>
      </c>
    </row>
    <row r="219" spans="1:16" x14ac:dyDescent="0.2">
      <c r="A219" s="33">
        <f>'GBPUSDPoints-Low'!A221</f>
        <v>0</v>
      </c>
      <c r="B219">
        <f>GBPUSDSpot!$C221+'GBPUSDPoints-Low'!B221/10000</f>
        <v>0</v>
      </c>
      <c r="C219">
        <f>GBPUSDSpot!$C221+'GBPUSDPoints-Low'!C221/10000</f>
        <v>0</v>
      </c>
      <c r="D219">
        <f>GBPUSDSpot!$C221+'GBPUSDPoints-Low'!D221/10000</f>
        <v>0</v>
      </c>
      <c r="E219">
        <f>GBPUSDSpot!$C221+'GBPUSDPoints-Low'!E221/10000</f>
        <v>0</v>
      </c>
      <c r="F219">
        <f>GBPUSDSpot!$C221+'GBPUSDPoints-Low'!F221/10000</f>
        <v>0</v>
      </c>
      <c r="G219">
        <f>GBPUSDSpot!$C221+'GBPUSDPoints-Low'!G221/10000</f>
        <v>0</v>
      </c>
      <c r="H219">
        <f>GBPUSDSpot!$C221+'GBPUSDPoints-Low'!H221/10000</f>
        <v>0</v>
      </c>
      <c r="I219">
        <f>GBPUSDSpot!$C221+'GBPUSDPoints-Low'!I221/10000</f>
        <v>0</v>
      </c>
      <c r="J219">
        <f>GBPUSDSpot!$C221+'GBPUSDPoints-Low'!J221/10000</f>
        <v>0</v>
      </c>
      <c r="K219">
        <f>GBPUSDSpot!$C221+'GBPUSDPoints-Low'!K221/10000</f>
        <v>0</v>
      </c>
      <c r="L219">
        <f>GBPUSDSpot!$C221+'GBPUSDPoints-Low'!L221/10000</f>
        <v>0</v>
      </c>
      <c r="M219">
        <f>GBPUSDSpot!$C221+'GBPUSDPoints-Low'!M221/10000</f>
        <v>0</v>
      </c>
      <c r="N219">
        <f>GBPUSDSpot!$C221+'GBPUSDPoints-Low'!N221/10000</f>
        <v>0</v>
      </c>
      <c r="O219">
        <f>GBPUSDSpot!$C221+'GBPUSDPoints-Low'!O221/10000</f>
        <v>0</v>
      </c>
      <c r="P219">
        <f>GBPUSDSpot!$C221+'GBPUSDPoints-Low'!P221/10000</f>
        <v>0</v>
      </c>
    </row>
    <row r="220" spans="1:16" x14ac:dyDescent="0.2">
      <c r="A220" s="33">
        <f>'GBPUSDPoints-Low'!A222</f>
        <v>0</v>
      </c>
      <c r="B220">
        <f>GBPUSDSpot!$C222+'GBPUSDPoints-Low'!B222/10000</f>
        <v>0</v>
      </c>
      <c r="C220">
        <f>GBPUSDSpot!$C222+'GBPUSDPoints-Low'!C222/10000</f>
        <v>0</v>
      </c>
      <c r="D220">
        <f>GBPUSDSpot!$C222+'GBPUSDPoints-Low'!D222/10000</f>
        <v>0</v>
      </c>
      <c r="E220">
        <f>GBPUSDSpot!$C222+'GBPUSDPoints-Low'!E222/10000</f>
        <v>0</v>
      </c>
      <c r="F220">
        <f>GBPUSDSpot!$C222+'GBPUSDPoints-Low'!F222/10000</f>
        <v>0</v>
      </c>
      <c r="G220">
        <f>GBPUSDSpot!$C222+'GBPUSDPoints-Low'!G222/10000</f>
        <v>0</v>
      </c>
      <c r="H220">
        <f>GBPUSDSpot!$C222+'GBPUSDPoints-Low'!H222/10000</f>
        <v>0</v>
      </c>
      <c r="I220">
        <f>GBPUSDSpot!$C222+'GBPUSDPoints-Low'!I222/10000</f>
        <v>0</v>
      </c>
      <c r="J220">
        <f>GBPUSDSpot!$C222+'GBPUSDPoints-Low'!J222/10000</f>
        <v>0</v>
      </c>
      <c r="K220">
        <f>GBPUSDSpot!$C222+'GBPUSDPoints-Low'!K222/10000</f>
        <v>0</v>
      </c>
      <c r="L220">
        <f>GBPUSDSpot!$C222+'GBPUSDPoints-Low'!L222/10000</f>
        <v>0</v>
      </c>
      <c r="M220">
        <f>GBPUSDSpot!$C222+'GBPUSDPoints-Low'!M222/10000</f>
        <v>0</v>
      </c>
      <c r="N220">
        <f>GBPUSDSpot!$C222+'GBPUSDPoints-Low'!N222/10000</f>
        <v>0</v>
      </c>
      <c r="O220">
        <f>GBPUSDSpot!$C222+'GBPUSDPoints-Low'!O222/10000</f>
        <v>0</v>
      </c>
      <c r="P220">
        <f>GBPUSDSpot!$C222+'GBPUSDPoints-Low'!P222/10000</f>
        <v>0</v>
      </c>
    </row>
    <row r="221" spans="1:16" x14ac:dyDescent="0.2">
      <c r="A221" s="33">
        <f>'GBPUSDPoints-Low'!A223</f>
        <v>0</v>
      </c>
      <c r="B221">
        <f>GBPUSDSpot!$C223+'GBPUSDPoints-Low'!B223/10000</f>
        <v>0</v>
      </c>
      <c r="C221">
        <f>GBPUSDSpot!$C223+'GBPUSDPoints-Low'!C223/10000</f>
        <v>0</v>
      </c>
      <c r="D221">
        <f>GBPUSDSpot!$C223+'GBPUSDPoints-Low'!D223/10000</f>
        <v>0</v>
      </c>
      <c r="E221">
        <f>GBPUSDSpot!$C223+'GBPUSDPoints-Low'!E223/10000</f>
        <v>0</v>
      </c>
      <c r="F221">
        <f>GBPUSDSpot!$C223+'GBPUSDPoints-Low'!F223/10000</f>
        <v>0</v>
      </c>
      <c r="G221">
        <f>GBPUSDSpot!$C223+'GBPUSDPoints-Low'!G223/10000</f>
        <v>0</v>
      </c>
      <c r="H221">
        <f>GBPUSDSpot!$C223+'GBPUSDPoints-Low'!H223/10000</f>
        <v>0</v>
      </c>
      <c r="I221">
        <f>GBPUSDSpot!$C223+'GBPUSDPoints-Low'!I223/10000</f>
        <v>0</v>
      </c>
      <c r="J221">
        <f>GBPUSDSpot!$C223+'GBPUSDPoints-Low'!J223/10000</f>
        <v>0</v>
      </c>
      <c r="K221">
        <f>GBPUSDSpot!$C223+'GBPUSDPoints-Low'!K223/10000</f>
        <v>0</v>
      </c>
      <c r="L221">
        <f>GBPUSDSpot!$C223+'GBPUSDPoints-Low'!L223/10000</f>
        <v>0</v>
      </c>
      <c r="M221">
        <f>GBPUSDSpot!$C223+'GBPUSDPoints-Low'!M223/10000</f>
        <v>0</v>
      </c>
      <c r="N221">
        <f>GBPUSDSpot!$C223+'GBPUSDPoints-Low'!N223/10000</f>
        <v>0</v>
      </c>
      <c r="O221">
        <f>GBPUSDSpot!$C223+'GBPUSDPoints-Low'!O223/10000</f>
        <v>0</v>
      </c>
      <c r="P221">
        <f>GBPUSDSpot!$C223+'GBPUSDPoints-Low'!P223/10000</f>
        <v>0</v>
      </c>
    </row>
    <row r="222" spans="1:16" x14ac:dyDescent="0.2">
      <c r="A222" s="33">
        <f>'GBPUSDPoints-Low'!A224</f>
        <v>0</v>
      </c>
      <c r="B222">
        <f>GBPUSDSpot!$C224+'GBPUSDPoints-Low'!B224/10000</f>
        <v>0</v>
      </c>
      <c r="C222">
        <f>GBPUSDSpot!$C224+'GBPUSDPoints-Low'!C224/10000</f>
        <v>0</v>
      </c>
      <c r="D222">
        <f>GBPUSDSpot!$C224+'GBPUSDPoints-Low'!D224/10000</f>
        <v>0</v>
      </c>
      <c r="E222">
        <f>GBPUSDSpot!$C224+'GBPUSDPoints-Low'!E224/10000</f>
        <v>0</v>
      </c>
      <c r="F222">
        <f>GBPUSDSpot!$C224+'GBPUSDPoints-Low'!F224/10000</f>
        <v>0</v>
      </c>
      <c r="G222">
        <f>GBPUSDSpot!$C224+'GBPUSDPoints-Low'!G224/10000</f>
        <v>0</v>
      </c>
      <c r="H222">
        <f>GBPUSDSpot!$C224+'GBPUSDPoints-Low'!H224/10000</f>
        <v>0</v>
      </c>
      <c r="I222">
        <f>GBPUSDSpot!$C224+'GBPUSDPoints-Low'!I224/10000</f>
        <v>0</v>
      </c>
      <c r="J222">
        <f>GBPUSDSpot!$C224+'GBPUSDPoints-Low'!J224/10000</f>
        <v>0</v>
      </c>
      <c r="K222">
        <f>GBPUSDSpot!$C224+'GBPUSDPoints-Low'!K224/10000</f>
        <v>0</v>
      </c>
      <c r="L222">
        <f>GBPUSDSpot!$C224+'GBPUSDPoints-Low'!L224/10000</f>
        <v>0</v>
      </c>
      <c r="M222">
        <f>GBPUSDSpot!$C224+'GBPUSDPoints-Low'!M224/10000</f>
        <v>0</v>
      </c>
      <c r="N222">
        <f>GBPUSDSpot!$C224+'GBPUSDPoints-Low'!N224/10000</f>
        <v>0</v>
      </c>
      <c r="O222">
        <f>GBPUSDSpot!$C224+'GBPUSDPoints-Low'!O224/10000</f>
        <v>0</v>
      </c>
      <c r="P222">
        <f>GBPUSDSpot!$C224+'GBPUSDPoints-Low'!P224/10000</f>
        <v>0</v>
      </c>
    </row>
    <row r="223" spans="1:16" x14ac:dyDescent="0.2">
      <c r="A223" s="33">
        <f>'GBPUSDPoints-Low'!A225</f>
        <v>0</v>
      </c>
      <c r="B223">
        <f>GBPUSDSpot!$C225+'GBPUSDPoints-Low'!B225/10000</f>
        <v>0</v>
      </c>
      <c r="C223">
        <f>GBPUSDSpot!$C225+'GBPUSDPoints-Low'!C225/10000</f>
        <v>0</v>
      </c>
      <c r="D223">
        <f>GBPUSDSpot!$C225+'GBPUSDPoints-Low'!D225/10000</f>
        <v>0</v>
      </c>
      <c r="E223">
        <f>GBPUSDSpot!$C225+'GBPUSDPoints-Low'!E225/10000</f>
        <v>0</v>
      </c>
      <c r="F223">
        <f>GBPUSDSpot!$C225+'GBPUSDPoints-Low'!F225/10000</f>
        <v>0</v>
      </c>
      <c r="G223">
        <f>GBPUSDSpot!$C225+'GBPUSDPoints-Low'!G225/10000</f>
        <v>0</v>
      </c>
      <c r="H223">
        <f>GBPUSDSpot!$C225+'GBPUSDPoints-Low'!H225/10000</f>
        <v>0</v>
      </c>
      <c r="I223">
        <f>GBPUSDSpot!$C225+'GBPUSDPoints-Low'!I225/10000</f>
        <v>0</v>
      </c>
      <c r="J223">
        <f>GBPUSDSpot!$C225+'GBPUSDPoints-Low'!J225/10000</f>
        <v>0</v>
      </c>
      <c r="K223">
        <f>GBPUSDSpot!$C225+'GBPUSDPoints-Low'!K225/10000</f>
        <v>0</v>
      </c>
      <c r="L223">
        <f>GBPUSDSpot!$C225+'GBPUSDPoints-Low'!L225/10000</f>
        <v>0</v>
      </c>
      <c r="M223">
        <f>GBPUSDSpot!$C225+'GBPUSDPoints-Low'!M225/10000</f>
        <v>0</v>
      </c>
      <c r="N223">
        <f>GBPUSDSpot!$C225+'GBPUSDPoints-Low'!N225/10000</f>
        <v>0</v>
      </c>
      <c r="O223">
        <f>GBPUSDSpot!$C225+'GBPUSDPoints-Low'!O225/10000</f>
        <v>0</v>
      </c>
      <c r="P223">
        <f>GBPUSDSpot!$C225+'GBPUSDPoints-Low'!P225/10000</f>
        <v>0</v>
      </c>
    </row>
    <row r="224" spans="1:16" x14ac:dyDescent="0.2">
      <c r="A224" s="33">
        <f>'GBPUSDPoints-Low'!A226</f>
        <v>0</v>
      </c>
      <c r="B224">
        <f>GBPUSDSpot!$C226+'GBPUSDPoints-Low'!B226/10000</f>
        <v>0</v>
      </c>
      <c r="C224">
        <f>GBPUSDSpot!$C226+'GBPUSDPoints-Low'!C226/10000</f>
        <v>0</v>
      </c>
      <c r="D224">
        <f>GBPUSDSpot!$C226+'GBPUSDPoints-Low'!D226/10000</f>
        <v>0</v>
      </c>
      <c r="E224">
        <f>GBPUSDSpot!$C226+'GBPUSDPoints-Low'!E226/10000</f>
        <v>0</v>
      </c>
      <c r="F224">
        <f>GBPUSDSpot!$C226+'GBPUSDPoints-Low'!F226/10000</f>
        <v>0</v>
      </c>
      <c r="G224">
        <f>GBPUSDSpot!$C226+'GBPUSDPoints-Low'!G226/10000</f>
        <v>0</v>
      </c>
      <c r="H224">
        <f>GBPUSDSpot!$C226+'GBPUSDPoints-Low'!H226/10000</f>
        <v>0</v>
      </c>
      <c r="I224">
        <f>GBPUSDSpot!$C226+'GBPUSDPoints-Low'!I226/10000</f>
        <v>0</v>
      </c>
      <c r="J224">
        <f>GBPUSDSpot!$C226+'GBPUSDPoints-Low'!J226/10000</f>
        <v>0</v>
      </c>
      <c r="K224">
        <f>GBPUSDSpot!$C226+'GBPUSDPoints-Low'!K226/10000</f>
        <v>0</v>
      </c>
      <c r="L224">
        <f>GBPUSDSpot!$C226+'GBPUSDPoints-Low'!L226/10000</f>
        <v>0</v>
      </c>
      <c r="M224">
        <f>GBPUSDSpot!$C226+'GBPUSDPoints-Low'!M226/10000</f>
        <v>0</v>
      </c>
      <c r="N224">
        <f>GBPUSDSpot!$C226+'GBPUSDPoints-Low'!N226/10000</f>
        <v>0</v>
      </c>
      <c r="O224">
        <f>GBPUSDSpot!$C226+'GBPUSDPoints-Low'!O226/10000</f>
        <v>0</v>
      </c>
      <c r="P224">
        <f>GBPUSDSpot!$C226+'GBPUSDPoints-Low'!P226/10000</f>
        <v>0</v>
      </c>
    </row>
    <row r="225" spans="1:16" x14ac:dyDescent="0.2">
      <c r="A225" s="33">
        <f>'GBPUSDPoints-Low'!A227</f>
        <v>0</v>
      </c>
      <c r="B225">
        <f>GBPUSDSpot!$C227+'GBPUSDPoints-Low'!B227/10000</f>
        <v>0</v>
      </c>
      <c r="C225">
        <f>GBPUSDSpot!$C227+'GBPUSDPoints-Low'!C227/10000</f>
        <v>0</v>
      </c>
      <c r="D225">
        <f>GBPUSDSpot!$C227+'GBPUSDPoints-Low'!D227/10000</f>
        <v>0</v>
      </c>
      <c r="E225">
        <f>GBPUSDSpot!$C227+'GBPUSDPoints-Low'!E227/10000</f>
        <v>0</v>
      </c>
      <c r="F225">
        <f>GBPUSDSpot!$C227+'GBPUSDPoints-Low'!F227/10000</f>
        <v>0</v>
      </c>
      <c r="G225">
        <f>GBPUSDSpot!$C227+'GBPUSDPoints-Low'!G227/10000</f>
        <v>0</v>
      </c>
      <c r="H225">
        <f>GBPUSDSpot!$C227+'GBPUSDPoints-Low'!H227/10000</f>
        <v>0</v>
      </c>
      <c r="I225">
        <f>GBPUSDSpot!$C227+'GBPUSDPoints-Low'!I227/10000</f>
        <v>0</v>
      </c>
      <c r="J225">
        <f>GBPUSDSpot!$C227+'GBPUSDPoints-Low'!J227/10000</f>
        <v>0</v>
      </c>
      <c r="K225">
        <f>GBPUSDSpot!$C227+'GBPUSDPoints-Low'!K227/10000</f>
        <v>0</v>
      </c>
      <c r="L225">
        <f>GBPUSDSpot!$C227+'GBPUSDPoints-Low'!L227/10000</f>
        <v>0</v>
      </c>
      <c r="M225">
        <f>GBPUSDSpot!$C227+'GBPUSDPoints-Low'!M227/10000</f>
        <v>0</v>
      </c>
      <c r="N225">
        <f>GBPUSDSpot!$C227+'GBPUSDPoints-Low'!N227/10000</f>
        <v>0</v>
      </c>
      <c r="O225">
        <f>GBPUSDSpot!$C227+'GBPUSDPoints-Low'!O227/10000</f>
        <v>0</v>
      </c>
      <c r="P225">
        <f>GBPUSDSpot!$C227+'GBPUSDPoints-Low'!P227/10000</f>
        <v>0</v>
      </c>
    </row>
    <row r="226" spans="1:16" x14ac:dyDescent="0.2">
      <c r="A226" s="33">
        <f>'GBPUSDPoints-Low'!A228</f>
        <v>0</v>
      </c>
      <c r="B226">
        <f>GBPUSDSpot!$C228+'GBPUSDPoints-Low'!B228/10000</f>
        <v>0</v>
      </c>
      <c r="C226">
        <f>GBPUSDSpot!$C228+'GBPUSDPoints-Low'!C228/10000</f>
        <v>0</v>
      </c>
      <c r="D226">
        <f>GBPUSDSpot!$C228+'GBPUSDPoints-Low'!D228/10000</f>
        <v>0</v>
      </c>
      <c r="E226">
        <f>GBPUSDSpot!$C228+'GBPUSDPoints-Low'!E228/10000</f>
        <v>0</v>
      </c>
      <c r="F226">
        <f>GBPUSDSpot!$C228+'GBPUSDPoints-Low'!F228/10000</f>
        <v>0</v>
      </c>
      <c r="G226">
        <f>GBPUSDSpot!$C228+'GBPUSDPoints-Low'!G228/10000</f>
        <v>0</v>
      </c>
      <c r="H226">
        <f>GBPUSDSpot!$C228+'GBPUSDPoints-Low'!H228/10000</f>
        <v>0</v>
      </c>
      <c r="I226">
        <f>GBPUSDSpot!$C228+'GBPUSDPoints-Low'!I228/10000</f>
        <v>0</v>
      </c>
      <c r="J226">
        <f>GBPUSDSpot!$C228+'GBPUSDPoints-Low'!J228/10000</f>
        <v>0</v>
      </c>
      <c r="K226">
        <f>GBPUSDSpot!$C228+'GBPUSDPoints-Low'!K228/10000</f>
        <v>0</v>
      </c>
      <c r="L226">
        <f>GBPUSDSpot!$C228+'GBPUSDPoints-Low'!L228/10000</f>
        <v>0</v>
      </c>
      <c r="M226">
        <f>GBPUSDSpot!$C228+'GBPUSDPoints-Low'!M228/10000</f>
        <v>0</v>
      </c>
      <c r="N226">
        <f>GBPUSDSpot!$C228+'GBPUSDPoints-Low'!N228/10000</f>
        <v>0</v>
      </c>
      <c r="O226">
        <f>GBPUSDSpot!$C228+'GBPUSDPoints-Low'!O228/10000</f>
        <v>0</v>
      </c>
      <c r="P226">
        <f>GBPUSDSpot!$C228+'GBPUSDPoints-Low'!P228/10000</f>
        <v>0</v>
      </c>
    </row>
    <row r="227" spans="1:16" x14ac:dyDescent="0.2">
      <c r="A227" s="33">
        <f>'GBPUSDPoints-Low'!A229</f>
        <v>0</v>
      </c>
      <c r="B227">
        <f>GBPUSDSpot!$C229+'GBPUSDPoints-Low'!B229/10000</f>
        <v>0</v>
      </c>
      <c r="C227">
        <f>GBPUSDSpot!$C229+'GBPUSDPoints-Low'!C229/10000</f>
        <v>0</v>
      </c>
      <c r="D227">
        <f>GBPUSDSpot!$C229+'GBPUSDPoints-Low'!D229/10000</f>
        <v>0</v>
      </c>
      <c r="E227">
        <f>GBPUSDSpot!$C229+'GBPUSDPoints-Low'!E229/10000</f>
        <v>0</v>
      </c>
      <c r="F227">
        <f>GBPUSDSpot!$C229+'GBPUSDPoints-Low'!F229/10000</f>
        <v>0</v>
      </c>
      <c r="G227">
        <f>GBPUSDSpot!$C229+'GBPUSDPoints-Low'!G229/10000</f>
        <v>0</v>
      </c>
      <c r="H227">
        <f>GBPUSDSpot!$C229+'GBPUSDPoints-Low'!H229/10000</f>
        <v>0</v>
      </c>
      <c r="I227">
        <f>GBPUSDSpot!$C229+'GBPUSDPoints-Low'!I229/10000</f>
        <v>0</v>
      </c>
      <c r="J227">
        <f>GBPUSDSpot!$C229+'GBPUSDPoints-Low'!J229/10000</f>
        <v>0</v>
      </c>
      <c r="K227">
        <f>GBPUSDSpot!$C229+'GBPUSDPoints-Low'!K229/10000</f>
        <v>0</v>
      </c>
      <c r="L227">
        <f>GBPUSDSpot!$C229+'GBPUSDPoints-Low'!L229/10000</f>
        <v>0</v>
      </c>
      <c r="M227">
        <f>GBPUSDSpot!$C229+'GBPUSDPoints-Low'!M229/10000</f>
        <v>0</v>
      </c>
      <c r="N227">
        <f>GBPUSDSpot!$C229+'GBPUSDPoints-Low'!N229/10000</f>
        <v>0</v>
      </c>
      <c r="O227">
        <f>GBPUSDSpot!$C229+'GBPUSDPoints-Low'!O229/10000</f>
        <v>0</v>
      </c>
      <c r="P227">
        <f>GBPUSDSpot!$C229+'GBPUSDPoints-Low'!P229/10000</f>
        <v>0</v>
      </c>
    </row>
    <row r="228" spans="1:16" x14ac:dyDescent="0.2">
      <c r="A228" s="33">
        <f>'GBPUSDPoints-Low'!A230</f>
        <v>0</v>
      </c>
      <c r="B228">
        <f>GBPUSDSpot!$C230+'GBPUSDPoints-Low'!B230/10000</f>
        <v>0</v>
      </c>
      <c r="C228">
        <f>GBPUSDSpot!$C230+'GBPUSDPoints-Low'!C230/10000</f>
        <v>0</v>
      </c>
      <c r="D228">
        <f>GBPUSDSpot!$C230+'GBPUSDPoints-Low'!D230/10000</f>
        <v>0</v>
      </c>
      <c r="E228">
        <f>GBPUSDSpot!$C230+'GBPUSDPoints-Low'!E230/10000</f>
        <v>0</v>
      </c>
      <c r="F228">
        <f>GBPUSDSpot!$C230+'GBPUSDPoints-Low'!F230/10000</f>
        <v>0</v>
      </c>
      <c r="G228">
        <f>GBPUSDSpot!$C230+'GBPUSDPoints-Low'!G230/10000</f>
        <v>0</v>
      </c>
      <c r="H228">
        <f>GBPUSDSpot!$C230+'GBPUSDPoints-Low'!H230/10000</f>
        <v>0</v>
      </c>
      <c r="I228">
        <f>GBPUSDSpot!$C230+'GBPUSDPoints-Low'!I230/10000</f>
        <v>0</v>
      </c>
      <c r="J228">
        <f>GBPUSDSpot!$C230+'GBPUSDPoints-Low'!J230/10000</f>
        <v>0</v>
      </c>
      <c r="K228">
        <f>GBPUSDSpot!$C230+'GBPUSDPoints-Low'!K230/10000</f>
        <v>0</v>
      </c>
      <c r="L228">
        <f>GBPUSDSpot!$C230+'GBPUSDPoints-Low'!L230/10000</f>
        <v>0</v>
      </c>
      <c r="M228">
        <f>GBPUSDSpot!$C230+'GBPUSDPoints-Low'!M230/10000</f>
        <v>0</v>
      </c>
      <c r="N228">
        <f>GBPUSDSpot!$C230+'GBPUSDPoints-Low'!N230/10000</f>
        <v>0</v>
      </c>
      <c r="O228">
        <f>GBPUSDSpot!$C230+'GBPUSDPoints-Low'!O230/10000</f>
        <v>0</v>
      </c>
      <c r="P228">
        <f>GBPUSDSpot!$C230+'GBPUSDPoints-Low'!P230/10000</f>
        <v>0</v>
      </c>
    </row>
    <row r="229" spans="1:16" x14ac:dyDescent="0.2">
      <c r="A229" s="33">
        <f>'GBPUSDPoints-Low'!A231</f>
        <v>0</v>
      </c>
      <c r="B229">
        <f>GBPUSDSpot!$C231+'GBPUSDPoints-Low'!B231/10000</f>
        <v>0</v>
      </c>
      <c r="C229">
        <f>GBPUSDSpot!$C231+'GBPUSDPoints-Low'!C231/10000</f>
        <v>0</v>
      </c>
      <c r="D229">
        <f>GBPUSDSpot!$C231+'GBPUSDPoints-Low'!D231/10000</f>
        <v>0</v>
      </c>
      <c r="E229">
        <f>GBPUSDSpot!$C231+'GBPUSDPoints-Low'!E231/10000</f>
        <v>0</v>
      </c>
      <c r="F229">
        <f>GBPUSDSpot!$C231+'GBPUSDPoints-Low'!F231/10000</f>
        <v>0</v>
      </c>
      <c r="G229">
        <f>GBPUSDSpot!$C231+'GBPUSDPoints-Low'!G231/10000</f>
        <v>0</v>
      </c>
      <c r="H229">
        <f>GBPUSDSpot!$C231+'GBPUSDPoints-Low'!H231/10000</f>
        <v>0</v>
      </c>
      <c r="I229">
        <f>GBPUSDSpot!$C231+'GBPUSDPoints-Low'!I231/10000</f>
        <v>0</v>
      </c>
      <c r="J229">
        <f>GBPUSDSpot!$C231+'GBPUSDPoints-Low'!J231/10000</f>
        <v>0</v>
      </c>
      <c r="K229">
        <f>GBPUSDSpot!$C231+'GBPUSDPoints-Low'!K231/10000</f>
        <v>0</v>
      </c>
      <c r="L229">
        <f>GBPUSDSpot!$C231+'GBPUSDPoints-Low'!L231/10000</f>
        <v>0</v>
      </c>
      <c r="M229">
        <f>GBPUSDSpot!$C231+'GBPUSDPoints-Low'!M231/10000</f>
        <v>0</v>
      </c>
      <c r="N229">
        <f>GBPUSDSpot!$C231+'GBPUSDPoints-Low'!N231/10000</f>
        <v>0</v>
      </c>
      <c r="O229">
        <f>GBPUSDSpot!$C231+'GBPUSDPoints-Low'!O231/10000</f>
        <v>0</v>
      </c>
      <c r="P229">
        <f>GBPUSDSpot!$C231+'GBPUSDPoints-Low'!P231/10000</f>
        <v>0</v>
      </c>
    </row>
    <row r="230" spans="1:16" x14ac:dyDescent="0.2">
      <c r="A230" s="33">
        <f>'GBPUSDPoints-Low'!A232</f>
        <v>0</v>
      </c>
      <c r="B230">
        <f>GBPUSDSpot!$C232+'GBPUSDPoints-Low'!B232/10000</f>
        <v>0</v>
      </c>
      <c r="C230">
        <f>GBPUSDSpot!$C232+'GBPUSDPoints-Low'!C232/10000</f>
        <v>0</v>
      </c>
      <c r="D230">
        <f>GBPUSDSpot!$C232+'GBPUSDPoints-Low'!D232/10000</f>
        <v>0</v>
      </c>
      <c r="E230">
        <f>GBPUSDSpot!$C232+'GBPUSDPoints-Low'!E232/10000</f>
        <v>0</v>
      </c>
      <c r="F230">
        <f>GBPUSDSpot!$C232+'GBPUSDPoints-Low'!F232/10000</f>
        <v>0</v>
      </c>
      <c r="G230">
        <f>GBPUSDSpot!$C232+'GBPUSDPoints-Low'!G232/10000</f>
        <v>0</v>
      </c>
      <c r="H230">
        <f>GBPUSDSpot!$C232+'GBPUSDPoints-Low'!H232/10000</f>
        <v>0</v>
      </c>
      <c r="I230">
        <f>GBPUSDSpot!$C232+'GBPUSDPoints-Low'!I232/10000</f>
        <v>0</v>
      </c>
      <c r="J230">
        <f>GBPUSDSpot!$C232+'GBPUSDPoints-Low'!J232/10000</f>
        <v>0</v>
      </c>
      <c r="K230">
        <f>GBPUSDSpot!$C232+'GBPUSDPoints-Low'!K232/10000</f>
        <v>0</v>
      </c>
      <c r="L230">
        <f>GBPUSDSpot!$C232+'GBPUSDPoints-Low'!L232/10000</f>
        <v>0</v>
      </c>
      <c r="M230">
        <f>GBPUSDSpot!$C232+'GBPUSDPoints-Low'!M232/10000</f>
        <v>0</v>
      </c>
      <c r="N230">
        <f>GBPUSDSpot!$C232+'GBPUSDPoints-Low'!N232/10000</f>
        <v>0</v>
      </c>
      <c r="O230">
        <f>GBPUSDSpot!$C232+'GBPUSDPoints-Low'!O232/10000</f>
        <v>0</v>
      </c>
      <c r="P230">
        <f>GBPUSDSpot!$C232+'GBPUSDPoints-Low'!P232/10000</f>
        <v>0</v>
      </c>
    </row>
    <row r="231" spans="1:16" x14ac:dyDescent="0.2">
      <c r="A231" s="33">
        <f>'GBPUSDPoints-Low'!A233</f>
        <v>0</v>
      </c>
      <c r="B231">
        <f>GBPUSDSpot!$C233+'GBPUSDPoints-Low'!B233/10000</f>
        <v>0</v>
      </c>
      <c r="C231">
        <f>GBPUSDSpot!$C233+'GBPUSDPoints-Low'!C233/10000</f>
        <v>0</v>
      </c>
      <c r="D231">
        <f>GBPUSDSpot!$C233+'GBPUSDPoints-Low'!D233/10000</f>
        <v>0</v>
      </c>
      <c r="E231">
        <f>GBPUSDSpot!$C233+'GBPUSDPoints-Low'!E233/10000</f>
        <v>0</v>
      </c>
      <c r="F231">
        <f>GBPUSDSpot!$C233+'GBPUSDPoints-Low'!F233/10000</f>
        <v>0</v>
      </c>
      <c r="G231">
        <f>GBPUSDSpot!$C233+'GBPUSDPoints-Low'!G233/10000</f>
        <v>0</v>
      </c>
      <c r="H231">
        <f>GBPUSDSpot!$C233+'GBPUSDPoints-Low'!H233/10000</f>
        <v>0</v>
      </c>
      <c r="I231">
        <f>GBPUSDSpot!$C233+'GBPUSDPoints-Low'!I233/10000</f>
        <v>0</v>
      </c>
      <c r="J231">
        <f>GBPUSDSpot!$C233+'GBPUSDPoints-Low'!J233/10000</f>
        <v>0</v>
      </c>
      <c r="K231">
        <f>GBPUSDSpot!$C233+'GBPUSDPoints-Low'!K233/10000</f>
        <v>0</v>
      </c>
      <c r="L231">
        <f>GBPUSDSpot!$C233+'GBPUSDPoints-Low'!L233/10000</f>
        <v>0</v>
      </c>
      <c r="M231">
        <f>GBPUSDSpot!$C233+'GBPUSDPoints-Low'!M233/10000</f>
        <v>0</v>
      </c>
      <c r="N231">
        <f>GBPUSDSpot!$C233+'GBPUSDPoints-Low'!N233/10000</f>
        <v>0</v>
      </c>
      <c r="O231">
        <f>GBPUSDSpot!$C233+'GBPUSDPoints-Low'!O233/10000</f>
        <v>0</v>
      </c>
      <c r="P231">
        <f>GBPUSDSpot!$C233+'GBPUSDPoints-Low'!P233/10000</f>
        <v>0</v>
      </c>
    </row>
    <row r="232" spans="1:16" x14ac:dyDescent="0.2">
      <c r="A232" s="33">
        <f>'GBPUSDPoints-Low'!A234</f>
        <v>0</v>
      </c>
      <c r="B232">
        <f>GBPUSDSpot!$C234+'GBPUSDPoints-Low'!B234/10000</f>
        <v>0</v>
      </c>
      <c r="C232">
        <f>GBPUSDSpot!$C234+'GBPUSDPoints-Low'!C234/10000</f>
        <v>0</v>
      </c>
      <c r="D232">
        <f>GBPUSDSpot!$C234+'GBPUSDPoints-Low'!D234/10000</f>
        <v>0</v>
      </c>
      <c r="E232">
        <f>GBPUSDSpot!$C234+'GBPUSDPoints-Low'!E234/10000</f>
        <v>0</v>
      </c>
      <c r="F232">
        <f>GBPUSDSpot!$C234+'GBPUSDPoints-Low'!F234/10000</f>
        <v>0</v>
      </c>
      <c r="G232">
        <f>GBPUSDSpot!$C234+'GBPUSDPoints-Low'!G234/10000</f>
        <v>0</v>
      </c>
      <c r="H232">
        <f>GBPUSDSpot!$C234+'GBPUSDPoints-Low'!H234/10000</f>
        <v>0</v>
      </c>
      <c r="I232">
        <f>GBPUSDSpot!$C234+'GBPUSDPoints-Low'!I234/10000</f>
        <v>0</v>
      </c>
      <c r="J232">
        <f>GBPUSDSpot!$C234+'GBPUSDPoints-Low'!J234/10000</f>
        <v>0</v>
      </c>
      <c r="K232">
        <f>GBPUSDSpot!$C234+'GBPUSDPoints-Low'!K234/10000</f>
        <v>0</v>
      </c>
      <c r="L232">
        <f>GBPUSDSpot!$C234+'GBPUSDPoints-Low'!L234/10000</f>
        <v>0</v>
      </c>
      <c r="M232">
        <f>GBPUSDSpot!$C234+'GBPUSDPoints-Low'!M234/10000</f>
        <v>0</v>
      </c>
      <c r="N232">
        <f>GBPUSDSpot!$C234+'GBPUSDPoints-Low'!N234/10000</f>
        <v>0</v>
      </c>
      <c r="O232">
        <f>GBPUSDSpot!$C234+'GBPUSDPoints-Low'!O234/10000</f>
        <v>0</v>
      </c>
      <c r="P232">
        <f>GBPUSDSpot!$C234+'GBPUSDPoints-Low'!P234/10000</f>
        <v>0</v>
      </c>
    </row>
    <row r="233" spans="1:16" x14ac:dyDescent="0.2">
      <c r="A233" s="33">
        <f>'GBPUSDPoints-Low'!A235</f>
        <v>0</v>
      </c>
      <c r="B233">
        <f>GBPUSDSpot!$C235+'GBPUSDPoints-Low'!B235/10000</f>
        <v>0</v>
      </c>
      <c r="C233">
        <f>GBPUSDSpot!$C235+'GBPUSDPoints-Low'!C235/10000</f>
        <v>0</v>
      </c>
      <c r="D233">
        <f>GBPUSDSpot!$C235+'GBPUSDPoints-Low'!D235/10000</f>
        <v>0</v>
      </c>
      <c r="E233">
        <f>GBPUSDSpot!$C235+'GBPUSDPoints-Low'!E235/10000</f>
        <v>0</v>
      </c>
      <c r="F233">
        <f>GBPUSDSpot!$C235+'GBPUSDPoints-Low'!F235/10000</f>
        <v>0</v>
      </c>
      <c r="G233">
        <f>GBPUSDSpot!$C235+'GBPUSDPoints-Low'!G235/10000</f>
        <v>0</v>
      </c>
      <c r="H233">
        <f>GBPUSDSpot!$C235+'GBPUSDPoints-Low'!H235/10000</f>
        <v>0</v>
      </c>
      <c r="I233">
        <f>GBPUSDSpot!$C235+'GBPUSDPoints-Low'!I235/10000</f>
        <v>0</v>
      </c>
      <c r="J233">
        <f>GBPUSDSpot!$C235+'GBPUSDPoints-Low'!J235/10000</f>
        <v>0</v>
      </c>
      <c r="K233">
        <f>GBPUSDSpot!$C235+'GBPUSDPoints-Low'!K235/10000</f>
        <v>0</v>
      </c>
      <c r="L233">
        <f>GBPUSDSpot!$C235+'GBPUSDPoints-Low'!L235/10000</f>
        <v>0</v>
      </c>
      <c r="M233">
        <f>GBPUSDSpot!$C235+'GBPUSDPoints-Low'!M235/10000</f>
        <v>0</v>
      </c>
      <c r="N233">
        <f>GBPUSDSpot!$C235+'GBPUSDPoints-Low'!N235/10000</f>
        <v>0</v>
      </c>
      <c r="O233">
        <f>GBPUSDSpot!$C235+'GBPUSDPoints-Low'!O235/10000</f>
        <v>0</v>
      </c>
      <c r="P233">
        <f>GBPUSDSpot!$C235+'GBPUSDPoints-Low'!P235/10000</f>
        <v>0</v>
      </c>
    </row>
    <row r="234" spans="1:16" x14ac:dyDescent="0.2">
      <c r="A234" s="33">
        <f>'GBPUSDPoints-Low'!A236</f>
        <v>0</v>
      </c>
      <c r="B234">
        <f>GBPUSDSpot!$C236+'GBPUSDPoints-Low'!B236/10000</f>
        <v>0</v>
      </c>
      <c r="C234">
        <f>GBPUSDSpot!$C236+'GBPUSDPoints-Low'!C236/10000</f>
        <v>0</v>
      </c>
      <c r="D234">
        <f>GBPUSDSpot!$C236+'GBPUSDPoints-Low'!D236/10000</f>
        <v>0</v>
      </c>
      <c r="E234">
        <f>GBPUSDSpot!$C236+'GBPUSDPoints-Low'!E236/10000</f>
        <v>0</v>
      </c>
      <c r="F234">
        <f>GBPUSDSpot!$C236+'GBPUSDPoints-Low'!F236/10000</f>
        <v>0</v>
      </c>
      <c r="G234">
        <f>GBPUSDSpot!$C236+'GBPUSDPoints-Low'!G236/10000</f>
        <v>0</v>
      </c>
      <c r="H234">
        <f>GBPUSDSpot!$C236+'GBPUSDPoints-Low'!H236/10000</f>
        <v>0</v>
      </c>
      <c r="I234">
        <f>GBPUSDSpot!$C236+'GBPUSDPoints-Low'!I236/10000</f>
        <v>0</v>
      </c>
      <c r="J234">
        <f>GBPUSDSpot!$C236+'GBPUSDPoints-Low'!J236/10000</f>
        <v>0</v>
      </c>
      <c r="K234">
        <f>GBPUSDSpot!$C236+'GBPUSDPoints-Low'!K236/10000</f>
        <v>0</v>
      </c>
      <c r="L234">
        <f>GBPUSDSpot!$C236+'GBPUSDPoints-Low'!L236/10000</f>
        <v>0</v>
      </c>
      <c r="M234">
        <f>GBPUSDSpot!$C236+'GBPUSDPoints-Low'!M236/10000</f>
        <v>0</v>
      </c>
      <c r="N234">
        <f>GBPUSDSpot!$C236+'GBPUSDPoints-Low'!N236/10000</f>
        <v>0</v>
      </c>
      <c r="O234">
        <f>GBPUSDSpot!$C236+'GBPUSDPoints-Low'!O236/10000</f>
        <v>0</v>
      </c>
      <c r="P234">
        <f>GBPUSDSpot!$C236+'GBPUSDPoints-Low'!P236/10000</f>
        <v>0</v>
      </c>
    </row>
    <row r="235" spans="1:16" x14ac:dyDescent="0.2">
      <c r="A235" s="33">
        <f>'GBPUSDPoints-Low'!A237</f>
        <v>0</v>
      </c>
      <c r="B235">
        <f>GBPUSDSpot!$C237+'GBPUSDPoints-Low'!B237/10000</f>
        <v>0</v>
      </c>
      <c r="C235">
        <f>GBPUSDSpot!$C237+'GBPUSDPoints-Low'!C237/10000</f>
        <v>0</v>
      </c>
      <c r="D235">
        <f>GBPUSDSpot!$C237+'GBPUSDPoints-Low'!D237/10000</f>
        <v>0</v>
      </c>
      <c r="E235">
        <f>GBPUSDSpot!$C237+'GBPUSDPoints-Low'!E237/10000</f>
        <v>0</v>
      </c>
      <c r="F235">
        <f>GBPUSDSpot!$C237+'GBPUSDPoints-Low'!F237/10000</f>
        <v>0</v>
      </c>
      <c r="G235">
        <f>GBPUSDSpot!$C237+'GBPUSDPoints-Low'!G237/10000</f>
        <v>0</v>
      </c>
      <c r="H235">
        <f>GBPUSDSpot!$C237+'GBPUSDPoints-Low'!H237/10000</f>
        <v>0</v>
      </c>
      <c r="I235">
        <f>GBPUSDSpot!$C237+'GBPUSDPoints-Low'!I237/10000</f>
        <v>0</v>
      </c>
      <c r="J235">
        <f>GBPUSDSpot!$C237+'GBPUSDPoints-Low'!J237/10000</f>
        <v>0</v>
      </c>
      <c r="K235">
        <f>GBPUSDSpot!$C237+'GBPUSDPoints-Low'!K237/10000</f>
        <v>0</v>
      </c>
      <c r="L235">
        <f>GBPUSDSpot!$C237+'GBPUSDPoints-Low'!L237/10000</f>
        <v>0</v>
      </c>
      <c r="M235">
        <f>GBPUSDSpot!$C237+'GBPUSDPoints-Low'!M237/10000</f>
        <v>0</v>
      </c>
      <c r="N235">
        <f>GBPUSDSpot!$C237+'GBPUSDPoints-Low'!N237/10000</f>
        <v>0</v>
      </c>
      <c r="O235">
        <f>GBPUSDSpot!$C237+'GBPUSDPoints-Low'!O237/10000</f>
        <v>0</v>
      </c>
      <c r="P235">
        <f>GBPUSDSpot!$C237+'GBPUSDPoints-Low'!P237/10000</f>
        <v>0</v>
      </c>
    </row>
    <row r="236" spans="1:16" x14ac:dyDescent="0.2">
      <c r="A236" s="33">
        <f>'GBPUSDPoints-Low'!A238</f>
        <v>0</v>
      </c>
      <c r="B236">
        <f>GBPUSDSpot!$C238+'GBPUSDPoints-Low'!B238/10000</f>
        <v>0</v>
      </c>
      <c r="C236">
        <f>GBPUSDSpot!$C238+'GBPUSDPoints-Low'!C238/10000</f>
        <v>0</v>
      </c>
      <c r="D236">
        <f>GBPUSDSpot!$C238+'GBPUSDPoints-Low'!D238/10000</f>
        <v>0</v>
      </c>
      <c r="E236">
        <f>GBPUSDSpot!$C238+'GBPUSDPoints-Low'!E238/10000</f>
        <v>0</v>
      </c>
      <c r="F236">
        <f>GBPUSDSpot!$C238+'GBPUSDPoints-Low'!F238/10000</f>
        <v>0</v>
      </c>
      <c r="G236">
        <f>GBPUSDSpot!$C238+'GBPUSDPoints-Low'!G238/10000</f>
        <v>0</v>
      </c>
      <c r="H236">
        <f>GBPUSDSpot!$C238+'GBPUSDPoints-Low'!H238/10000</f>
        <v>0</v>
      </c>
      <c r="I236">
        <f>GBPUSDSpot!$C238+'GBPUSDPoints-Low'!I238/10000</f>
        <v>0</v>
      </c>
      <c r="J236">
        <f>GBPUSDSpot!$C238+'GBPUSDPoints-Low'!J238/10000</f>
        <v>0</v>
      </c>
      <c r="K236">
        <f>GBPUSDSpot!$C238+'GBPUSDPoints-Low'!K238/10000</f>
        <v>0</v>
      </c>
      <c r="L236">
        <f>GBPUSDSpot!$C238+'GBPUSDPoints-Low'!L238/10000</f>
        <v>0</v>
      </c>
      <c r="M236">
        <f>GBPUSDSpot!$C238+'GBPUSDPoints-Low'!M238/10000</f>
        <v>0</v>
      </c>
      <c r="N236">
        <f>GBPUSDSpot!$C238+'GBPUSDPoints-Low'!N238/10000</f>
        <v>0</v>
      </c>
      <c r="O236">
        <f>GBPUSDSpot!$C238+'GBPUSDPoints-Low'!O238/10000</f>
        <v>0</v>
      </c>
      <c r="P236">
        <f>GBPUSDSpot!$C238+'GBPUSDPoints-Low'!P238/10000</f>
        <v>0</v>
      </c>
    </row>
    <row r="237" spans="1:16" x14ac:dyDescent="0.2">
      <c r="A237" s="33">
        <f>'GBPUSDPoints-Low'!A239</f>
        <v>0</v>
      </c>
      <c r="B237">
        <f>GBPUSDSpot!$C239+'GBPUSDPoints-Low'!B239/10000</f>
        <v>0</v>
      </c>
      <c r="C237">
        <f>GBPUSDSpot!$C239+'GBPUSDPoints-Low'!C239/10000</f>
        <v>0</v>
      </c>
      <c r="D237">
        <f>GBPUSDSpot!$C239+'GBPUSDPoints-Low'!D239/10000</f>
        <v>0</v>
      </c>
      <c r="E237">
        <f>GBPUSDSpot!$C239+'GBPUSDPoints-Low'!E239/10000</f>
        <v>0</v>
      </c>
      <c r="F237">
        <f>GBPUSDSpot!$C239+'GBPUSDPoints-Low'!F239/10000</f>
        <v>0</v>
      </c>
      <c r="G237">
        <f>GBPUSDSpot!$C239+'GBPUSDPoints-Low'!G239/10000</f>
        <v>0</v>
      </c>
      <c r="H237">
        <f>GBPUSDSpot!$C239+'GBPUSDPoints-Low'!H239/10000</f>
        <v>0</v>
      </c>
      <c r="I237">
        <f>GBPUSDSpot!$C239+'GBPUSDPoints-Low'!I239/10000</f>
        <v>0</v>
      </c>
      <c r="J237">
        <f>GBPUSDSpot!$C239+'GBPUSDPoints-Low'!J239/10000</f>
        <v>0</v>
      </c>
      <c r="K237">
        <f>GBPUSDSpot!$C239+'GBPUSDPoints-Low'!K239/10000</f>
        <v>0</v>
      </c>
      <c r="L237">
        <f>GBPUSDSpot!$C239+'GBPUSDPoints-Low'!L239/10000</f>
        <v>0</v>
      </c>
      <c r="M237">
        <f>GBPUSDSpot!$C239+'GBPUSDPoints-Low'!M239/10000</f>
        <v>0</v>
      </c>
      <c r="N237">
        <f>GBPUSDSpot!$C239+'GBPUSDPoints-Low'!N239/10000</f>
        <v>0</v>
      </c>
      <c r="O237">
        <f>GBPUSDSpot!$C239+'GBPUSDPoints-Low'!O239/10000</f>
        <v>0</v>
      </c>
      <c r="P237">
        <f>GBPUSDSpot!$C239+'GBPUSDPoints-Low'!P239/10000</f>
        <v>0</v>
      </c>
    </row>
    <row r="238" spans="1:16" x14ac:dyDescent="0.2">
      <c r="A238" s="33">
        <f>'GBPUSDPoints-Low'!A240</f>
        <v>0</v>
      </c>
      <c r="B238">
        <f>GBPUSDSpot!$C240+'GBPUSDPoints-Low'!B240/10000</f>
        <v>0</v>
      </c>
      <c r="C238">
        <f>GBPUSDSpot!$C240+'GBPUSDPoints-Low'!C240/10000</f>
        <v>0</v>
      </c>
      <c r="D238">
        <f>GBPUSDSpot!$C240+'GBPUSDPoints-Low'!D240/10000</f>
        <v>0</v>
      </c>
      <c r="E238">
        <f>GBPUSDSpot!$C240+'GBPUSDPoints-Low'!E240/10000</f>
        <v>0</v>
      </c>
      <c r="F238">
        <f>GBPUSDSpot!$C240+'GBPUSDPoints-Low'!F240/10000</f>
        <v>0</v>
      </c>
      <c r="G238">
        <f>GBPUSDSpot!$C240+'GBPUSDPoints-Low'!G240/10000</f>
        <v>0</v>
      </c>
      <c r="H238">
        <f>GBPUSDSpot!$C240+'GBPUSDPoints-Low'!H240/10000</f>
        <v>0</v>
      </c>
      <c r="I238">
        <f>GBPUSDSpot!$C240+'GBPUSDPoints-Low'!I240/10000</f>
        <v>0</v>
      </c>
      <c r="J238">
        <f>GBPUSDSpot!$C240+'GBPUSDPoints-Low'!J240/10000</f>
        <v>0</v>
      </c>
      <c r="K238">
        <f>GBPUSDSpot!$C240+'GBPUSDPoints-Low'!K240/10000</f>
        <v>0</v>
      </c>
      <c r="L238">
        <f>GBPUSDSpot!$C240+'GBPUSDPoints-Low'!L240/10000</f>
        <v>0</v>
      </c>
      <c r="M238">
        <f>GBPUSDSpot!$C240+'GBPUSDPoints-Low'!M240/10000</f>
        <v>0</v>
      </c>
      <c r="N238">
        <f>GBPUSDSpot!$C240+'GBPUSDPoints-Low'!N240/10000</f>
        <v>0</v>
      </c>
      <c r="O238">
        <f>GBPUSDSpot!$C240+'GBPUSDPoints-Low'!O240/10000</f>
        <v>0</v>
      </c>
      <c r="P238">
        <f>GBPUSDSpot!$C240+'GBPUSDPoints-Low'!P240/10000</f>
        <v>0</v>
      </c>
    </row>
    <row r="239" spans="1:16" x14ac:dyDescent="0.2">
      <c r="A239" s="33">
        <f>'GBPUSDPoints-Low'!A241</f>
        <v>0</v>
      </c>
      <c r="B239">
        <f>GBPUSDSpot!$C241+'GBPUSDPoints-Low'!B241/10000</f>
        <v>0</v>
      </c>
      <c r="C239">
        <f>GBPUSDSpot!$C241+'GBPUSDPoints-Low'!C241/10000</f>
        <v>0</v>
      </c>
      <c r="D239">
        <f>GBPUSDSpot!$C241+'GBPUSDPoints-Low'!D241/10000</f>
        <v>0</v>
      </c>
      <c r="E239">
        <f>GBPUSDSpot!$C241+'GBPUSDPoints-Low'!E241/10000</f>
        <v>0</v>
      </c>
      <c r="F239">
        <f>GBPUSDSpot!$C241+'GBPUSDPoints-Low'!F241/10000</f>
        <v>0</v>
      </c>
      <c r="G239">
        <f>GBPUSDSpot!$C241+'GBPUSDPoints-Low'!G241/10000</f>
        <v>0</v>
      </c>
      <c r="H239">
        <f>GBPUSDSpot!$C241+'GBPUSDPoints-Low'!H241/10000</f>
        <v>0</v>
      </c>
      <c r="I239">
        <f>GBPUSDSpot!$C241+'GBPUSDPoints-Low'!I241/10000</f>
        <v>0</v>
      </c>
      <c r="J239">
        <f>GBPUSDSpot!$C241+'GBPUSDPoints-Low'!J241/10000</f>
        <v>0</v>
      </c>
      <c r="K239">
        <f>GBPUSDSpot!$C241+'GBPUSDPoints-Low'!K241/10000</f>
        <v>0</v>
      </c>
      <c r="L239">
        <f>GBPUSDSpot!$C241+'GBPUSDPoints-Low'!L241/10000</f>
        <v>0</v>
      </c>
      <c r="M239">
        <f>GBPUSDSpot!$C241+'GBPUSDPoints-Low'!M241/10000</f>
        <v>0</v>
      </c>
      <c r="N239">
        <f>GBPUSDSpot!$C241+'GBPUSDPoints-Low'!N241/10000</f>
        <v>0</v>
      </c>
      <c r="O239">
        <f>GBPUSDSpot!$C241+'GBPUSDPoints-Low'!O241/10000</f>
        <v>0</v>
      </c>
      <c r="P239">
        <f>GBPUSDSpot!$C241+'GBPUSDPoints-Low'!P241/10000</f>
        <v>0</v>
      </c>
    </row>
    <row r="240" spans="1:16" x14ac:dyDescent="0.2">
      <c r="A240" s="33">
        <f>'GBPUSDPoints-Low'!A242</f>
        <v>0</v>
      </c>
      <c r="B240">
        <f>GBPUSDSpot!$C242+'GBPUSDPoints-Low'!B242/10000</f>
        <v>0</v>
      </c>
      <c r="C240">
        <f>GBPUSDSpot!$C242+'GBPUSDPoints-Low'!C242/10000</f>
        <v>0</v>
      </c>
      <c r="D240">
        <f>GBPUSDSpot!$C242+'GBPUSDPoints-Low'!D242/10000</f>
        <v>0</v>
      </c>
      <c r="E240">
        <f>GBPUSDSpot!$C242+'GBPUSDPoints-Low'!E242/10000</f>
        <v>0</v>
      </c>
      <c r="F240">
        <f>GBPUSDSpot!$C242+'GBPUSDPoints-Low'!F242/10000</f>
        <v>0</v>
      </c>
      <c r="G240">
        <f>GBPUSDSpot!$C242+'GBPUSDPoints-Low'!G242/10000</f>
        <v>0</v>
      </c>
      <c r="H240">
        <f>GBPUSDSpot!$C242+'GBPUSDPoints-Low'!H242/10000</f>
        <v>0</v>
      </c>
      <c r="I240">
        <f>GBPUSDSpot!$C242+'GBPUSDPoints-Low'!I242/10000</f>
        <v>0</v>
      </c>
      <c r="J240">
        <f>GBPUSDSpot!$C242+'GBPUSDPoints-Low'!J242/10000</f>
        <v>0</v>
      </c>
      <c r="K240">
        <f>GBPUSDSpot!$C242+'GBPUSDPoints-Low'!K242/10000</f>
        <v>0</v>
      </c>
      <c r="L240">
        <f>GBPUSDSpot!$C242+'GBPUSDPoints-Low'!L242/10000</f>
        <v>0</v>
      </c>
      <c r="M240">
        <f>GBPUSDSpot!$C242+'GBPUSDPoints-Low'!M242/10000</f>
        <v>0</v>
      </c>
      <c r="N240">
        <f>GBPUSDSpot!$C242+'GBPUSDPoints-Low'!N242/10000</f>
        <v>0</v>
      </c>
      <c r="O240">
        <f>GBPUSDSpot!$C242+'GBPUSDPoints-Low'!O242/10000</f>
        <v>0</v>
      </c>
      <c r="P240">
        <f>GBPUSDSpot!$C242+'GBPUSDPoints-Low'!P242/10000</f>
        <v>0</v>
      </c>
    </row>
    <row r="241" spans="1:16" x14ac:dyDescent="0.2">
      <c r="A241" s="33">
        <f>'GBPUSDPoints-Low'!A243</f>
        <v>0</v>
      </c>
      <c r="B241">
        <f>GBPUSDSpot!$C243+'GBPUSDPoints-Low'!B243/10000</f>
        <v>0</v>
      </c>
      <c r="C241">
        <f>GBPUSDSpot!$C243+'GBPUSDPoints-Low'!C243/10000</f>
        <v>0</v>
      </c>
      <c r="D241">
        <f>GBPUSDSpot!$C243+'GBPUSDPoints-Low'!D243/10000</f>
        <v>0</v>
      </c>
      <c r="E241">
        <f>GBPUSDSpot!$C243+'GBPUSDPoints-Low'!E243/10000</f>
        <v>0</v>
      </c>
      <c r="F241">
        <f>GBPUSDSpot!$C243+'GBPUSDPoints-Low'!F243/10000</f>
        <v>0</v>
      </c>
      <c r="G241">
        <f>GBPUSDSpot!$C243+'GBPUSDPoints-Low'!G243/10000</f>
        <v>0</v>
      </c>
      <c r="H241">
        <f>GBPUSDSpot!$C243+'GBPUSDPoints-Low'!H243/10000</f>
        <v>0</v>
      </c>
      <c r="I241">
        <f>GBPUSDSpot!$C243+'GBPUSDPoints-Low'!I243/10000</f>
        <v>0</v>
      </c>
      <c r="J241">
        <f>GBPUSDSpot!$C243+'GBPUSDPoints-Low'!J243/10000</f>
        <v>0</v>
      </c>
      <c r="K241">
        <f>GBPUSDSpot!$C243+'GBPUSDPoints-Low'!K243/10000</f>
        <v>0</v>
      </c>
      <c r="L241">
        <f>GBPUSDSpot!$C243+'GBPUSDPoints-Low'!L243/10000</f>
        <v>0</v>
      </c>
      <c r="M241">
        <f>GBPUSDSpot!$C243+'GBPUSDPoints-Low'!M243/10000</f>
        <v>0</v>
      </c>
      <c r="N241">
        <f>GBPUSDSpot!$C243+'GBPUSDPoints-Low'!N243/10000</f>
        <v>0</v>
      </c>
      <c r="O241">
        <f>GBPUSDSpot!$C243+'GBPUSDPoints-Low'!O243/10000</f>
        <v>0</v>
      </c>
      <c r="P241">
        <f>GBPUSDSpot!$C243+'GBPUSDPoints-Low'!P243/10000</f>
        <v>0</v>
      </c>
    </row>
    <row r="242" spans="1:16" x14ac:dyDescent="0.2">
      <c r="A242" s="33">
        <f>'GBPUSDPoints-Low'!A244</f>
        <v>0</v>
      </c>
      <c r="B242">
        <f>GBPUSDSpot!$C244+'GBPUSDPoints-Low'!B244/10000</f>
        <v>0</v>
      </c>
      <c r="C242">
        <f>GBPUSDSpot!$C244+'GBPUSDPoints-Low'!C244/10000</f>
        <v>0</v>
      </c>
      <c r="D242">
        <f>GBPUSDSpot!$C244+'GBPUSDPoints-Low'!D244/10000</f>
        <v>0</v>
      </c>
      <c r="E242">
        <f>GBPUSDSpot!$C244+'GBPUSDPoints-Low'!E244/10000</f>
        <v>0</v>
      </c>
      <c r="F242">
        <f>GBPUSDSpot!$C244+'GBPUSDPoints-Low'!F244/10000</f>
        <v>0</v>
      </c>
      <c r="G242">
        <f>GBPUSDSpot!$C244+'GBPUSDPoints-Low'!G244/10000</f>
        <v>0</v>
      </c>
      <c r="H242">
        <f>GBPUSDSpot!$C244+'GBPUSDPoints-Low'!H244/10000</f>
        <v>0</v>
      </c>
      <c r="I242">
        <f>GBPUSDSpot!$C244+'GBPUSDPoints-Low'!I244/10000</f>
        <v>0</v>
      </c>
      <c r="J242">
        <f>GBPUSDSpot!$C244+'GBPUSDPoints-Low'!J244/10000</f>
        <v>0</v>
      </c>
      <c r="K242">
        <f>GBPUSDSpot!$C244+'GBPUSDPoints-Low'!K244/10000</f>
        <v>0</v>
      </c>
      <c r="L242">
        <f>GBPUSDSpot!$C244+'GBPUSDPoints-Low'!L244/10000</f>
        <v>0</v>
      </c>
      <c r="M242">
        <f>GBPUSDSpot!$C244+'GBPUSDPoints-Low'!M244/10000</f>
        <v>0</v>
      </c>
      <c r="N242">
        <f>GBPUSDSpot!$C244+'GBPUSDPoints-Low'!N244/10000</f>
        <v>0</v>
      </c>
      <c r="O242">
        <f>GBPUSDSpot!$C244+'GBPUSDPoints-Low'!O244/10000</f>
        <v>0</v>
      </c>
      <c r="P242">
        <f>GBPUSDSpot!$C244+'GBPUSDPoints-Low'!P244/10000</f>
        <v>0</v>
      </c>
    </row>
    <row r="243" spans="1:16" x14ac:dyDescent="0.2">
      <c r="A243" s="33">
        <f>'GBPUSDPoints-Low'!A245</f>
        <v>0</v>
      </c>
      <c r="B243">
        <f>GBPUSDSpot!$C245+'GBPUSDPoints-Low'!B245/10000</f>
        <v>0</v>
      </c>
      <c r="C243">
        <f>GBPUSDSpot!$C245+'GBPUSDPoints-Low'!C245/10000</f>
        <v>0</v>
      </c>
      <c r="D243">
        <f>GBPUSDSpot!$C245+'GBPUSDPoints-Low'!D245/10000</f>
        <v>0</v>
      </c>
      <c r="E243">
        <f>GBPUSDSpot!$C245+'GBPUSDPoints-Low'!E245/10000</f>
        <v>0</v>
      </c>
      <c r="F243">
        <f>GBPUSDSpot!$C245+'GBPUSDPoints-Low'!F245/10000</f>
        <v>0</v>
      </c>
      <c r="G243">
        <f>GBPUSDSpot!$C245+'GBPUSDPoints-Low'!G245/10000</f>
        <v>0</v>
      </c>
      <c r="H243">
        <f>GBPUSDSpot!$C245+'GBPUSDPoints-Low'!H245/10000</f>
        <v>0</v>
      </c>
      <c r="I243">
        <f>GBPUSDSpot!$C245+'GBPUSDPoints-Low'!I245/10000</f>
        <v>0</v>
      </c>
      <c r="J243">
        <f>GBPUSDSpot!$C245+'GBPUSDPoints-Low'!J245/10000</f>
        <v>0</v>
      </c>
      <c r="K243">
        <f>GBPUSDSpot!$C245+'GBPUSDPoints-Low'!K245/10000</f>
        <v>0</v>
      </c>
      <c r="L243">
        <f>GBPUSDSpot!$C245+'GBPUSDPoints-Low'!L245/10000</f>
        <v>0</v>
      </c>
      <c r="M243">
        <f>GBPUSDSpot!$C245+'GBPUSDPoints-Low'!M245/10000</f>
        <v>0</v>
      </c>
      <c r="N243">
        <f>GBPUSDSpot!$C245+'GBPUSDPoints-Low'!N245/10000</f>
        <v>0</v>
      </c>
      <c r="O243">
        <f>GBPUSDSpot!$C245+'GBPUSDPoints-Low'!O245/10000</f>
        <v>0</v>
      </c>
      <c r="P243">
        <f>GBPUSDSpot!$C245+'GBPUSDPoints-Low'!P245/10000</f>
        <v>0</v>
      </c>
    </row>
    <row r="244" spans="1:16" x14ac:dyDescent="0.2">
      <c r="A244" s="33">
        <f>'GBPUSDPoints-Low'!A246</f>
        <v>0</v>
      </c>
      <c r="B244">
        <f>GBPUSDSpot!$C246+'GBPUSDPoints-Low'!B246/10000</f>
        <v>0</v>
      </c>
      <c r="C244">
        <f>GBPUSDSpot!$C246+'GBPUSDPoints-Low'!C246/10000</f>
        <v>0</v>
      </c>
      <c r="D244">
        <f>GBPUSDSpot!$C246+'GBPUSDPoints-Low'!D246/10000</f>
        <v>0</v>
      </c>
      <c r="E244">
        <f>GBPUSDSpot!$C246+'GBPUSDPoints-Low'!E246/10000</f>
        <v>0</v>
      </c>
      <c r="F244">
        <f>GBPUSDSpot!$C246+'GBPUSDPoints-Low'!F246/10000</f>
        <v>0</v>
      </c>
      <c r="G244">
        <f>GBPUSDSpot!$C246+'GBPUSDPoints-Low'!G246/10000</f>
        <v>0</v>
      </c>
      <c r="H244">
        <f>GBPUSDSpot!$C246+'GBPUSDPoints-Low'!H246/10000</f>
        <v>0</v>
      </c>
      <c r="I244">
        <f>GBPUSDSpot!$C246+'GBPUSDPoints-Low'!I246/10000</f>
        <v>0</v>
      </c>
      <c r="J244">
        <f>GBPUSDSpot!$C246+'GBPUSDPoints-Low'!J246/10000</f>
        <v>0</v>
      </c>
      <c r="K244">
        <f>GBPUSDSpot!$C246+'GBPUSDPoints-Low'!K246/10000</f>
        <v>0</v>
      </c>
      <c r="L244">
        <f>GBPUSDSpot!$C246+'GBPUSDPoints-Low'!L246/10000</f>
        <v>0</v>
      </c>
      <c r="M244">
        <f>GBPUSDSpot!$C246+'GBPUSDPoints-Low'!M246/10000</f>
        <v>0</v>
      </c>
      <c r="N244">
        <f>GBPUSDSpot!$C246+'GBPUSDPoints-Low'!N246/10000</f>
        <v>0</v>
      </c>
      <c r="O244">
        <f>GBPUSDSpot!$C246+'GBPUSDPoints-Low'!O246/10000</f>
        <v>0</v>
      </c>
      <c r="P244">
        <f>GBPUSDSpot!$C246+'GBPUSDPoints-Low'!P246/10000</f>
        <v>0</v>
      </c>
    </row>
    <row r="245" spans="1:16" x14ac:dyDescent="0.2">
      <c r="A245" s="33">
        <f>'GBPUSDPoints-Low'!A247</f>
        <v>0</v>
      </c>
      <c r="B245">
        <f>GBPUSDSpot!$C247+'GBPUSDPoints-Low'!B247/10000</f>
        <v>0</v>
      </c>
      <c r="C245">
        <f>GBPUSDSpot!$C247+'GBPUSDPoints-Low'!C247/10000</f>
        <v>0</v>
      </c>
      <c r="D245">
        <f>GBPUSDSpot!$C247+'GBPUSDPoints-Low'!D247/10000</f>
        <v>0</v>
      </c>
      <c r="E245">
        <f>GBPUSDSpot!$C247+'GBPUSDPoints-Low'!E247/10000</f>
        <v>0</v>
      </c>
      <c r="F245">
        <f>GBPUSDSpot!$C247+'GBPUSDPoints-Low'!F247/10000</f>
        <v>0</v>
      </c>
      <c r="G245">
        <f>GBPUSDSpot!$C247+'GBPUSDPoints-Low'!G247/10000</f>
        <v>0</v>
      </c>
      <c r="H245">
        <f>GBPUSDSpot!$C247+'GBPUSDPoints-Low'!H247/10000</f>
        <v>0</v>
      </c>
      <c r="I245">
        <f>GBPUSDSpot!$C247+'GBPUSDPoints-Low'!I247/10000</f>
        <v>0</v>
      </c>
      <c r="J245">
        <f>GBPUSDSpot!$C247+'GBPUSDPoints-Low'!J247/10000</f>
        <v>0</v>
      </c>
      <c r="K245">
        <f>GBPUSDSpot!$C247+'GBPUSDPoints-Low'!K247/10000</f>
        <v>0</v>
      </c>
      <c r="L245">
        <f>GBPUSDSpot!$C247+'GBPUSDPoints-Low'!L247/10000</f>
        <v>0</v>
      </c>
      <c r="M245">
        <f>GBPUSDSpot!$C247+'GBPUSDPoints-Low'!M247/10000</f>
        <v>0</v>
      </c>
      <c r="N245">
        <f>GBPUSDSpot!$C247+'GBPUSDPoints-Low'!N247/10000</f>
        <v>0</v>
      </c>
      <c r="O245">
        <f>GBPUSDSpot!$C247+'GBPUSDPoints-Low'!O247/10000</f>
        <v>0</v>
      </c>
      <c r="P245">
        <f>GBPUSDSpot!$C247+'GBPUSDPoints-Low'!P247/10000</f>
        <v>0</v>
      </c>
    </row>
    <row r="246" spans="1:16" x14ac:dyDescent="0.2">
      <c r="A246" s="33">
        <f>'GBPUSDPoints-Low'!A248</f>
        <v>0</v>
      </c>
      <c r="B246">
        <f>GBPUSDSpot!$C248+'GBPUSDPoints-Low'!B248/10000</f>
        <v>0</v>
      </c>
      <c r="C246">
        <f>GBPUSDSpot!$C248+'GBPUSDPoints-Low'!C248/10000</f>
        <v>0</v>
      </c>
      <c r="D246">
        <f>GBPUSDSpot!$C248+'GBPUSDPoints-Low'!D248/10000</f>
        <v>0</v>
      </c>
      <c r="E246">
        <f>GBPUSDSpot!$C248+'GBPUSDPoints-Low'!E248/10000</f>
        <v>0</v>
      </c>
      <c r="F246">
        <f>GBPUSDSpot!$C248+'GBPUSDPoints-Low'!F248/10000</f>
        <v>0</v>
      </c>
      <c r="G246">
        <f>GBPUSDSpot!$C248+'GBPUSDPoints-Low'!G248/10000</f>
        <v>0</v>
      </c>
      <c r="H246">
        <f>GBPUSDSpot!$C248+'GBPUSDPoints-Low'!H248/10000</f>
        <v>0</v>
      </c>
      <c r="I246">
        <f>GBPUSDSpot!$C248+'GBPUSDPoints-Low'!I248/10000</f>
        <v>0</v>
      </c>
      <c r="J246">
        <f>GBPUSDSpot!$C248+'GBPUSDPoints-Low'!J248/10000</f>
        <v>0</v>
      </c>
      <c r="K246">
        <f>GBPUSDSpot!$C248+'GBPUSDPoints-Low'!K248/10000</f>
        <v>0</v>
      </c>
      <c r="L246">
        <f>GBPUSDSpot!$C248+'GBPUSDPoints-Low'!L248/10000</f>
        <v>0</v>
      </c>
      <c r="M246">
        <f>GBPUSDSpot!$C248+'GBPUSDPoints-Low'!M248/10000</f>
        <v>0</v>
      </c>
      <c r="N246">
        <f>GBPUSDSpot!$C248+'GBPUSDPoints-Low'!N248/10000</f>
        <v>0</v>
      </c>
      <c r="O246">
        <f>GBPUSDSpot!$C248+'GBPUSDPoints-Low'!O248/10000</f>
        <v>0</v>
      </c>
      <c r="P246">
        <f>GBPUSDSpot!$C248+'GBPUSDPoints-Low'!P248/10000</f>
        <v>0</v>
      </c>
    </row>
    <row r="247" spans="1:16" x14ac:dyDescent="0.2">
      <c r="A247" s="33">
        <f>'GBPUSDPoints-Low'!A249</f>
        <v>0</v>
      </c>
      <c r="B247">
        <f>GBPUSDSpot!$C249+'GBPUSDPoints-Low'!B249/10000</f>
        <v>0</v>
      </c>
      <c r="C247">
        <f>GBPUSDSpot!$C249+'GBPUSDPoints-Low'!C249/10000</f>
        <v>0</v>
      </c>
      <c r="D247">
        <f>GBPUSDSpot!$C249+'GBPUSDPoints-Low'!D249/10000</f>
        <v>0</v>
      </c>
      <c r="E247">
        <f>GBPUSDSpot!$C249+'GBPUSDPoints-Low'!E249/10000</f>
        <v>0</v>
      </c>
      <c r="F247">
        <f>GBPUSDSpot!$C249+'GBPUSDPoints-Low'!F249/10000</f>
        <v>0</v>
      </c>
      <c r="G247">
        <f>GBPUSDSpot!$C249+'GBPUSDPoints-Low'!G249/10000</f>
        <v>0</v>
      </c>
      <c r="H247">
        <f>GBPUSDSpot!$C249+'GBPUSDPoints-Low'!H249/10000</f>
        <v>0</v>
      </c>
      <c r="I247">
        <f>GBPUSDSpot!$C249+'GBPUSDPoints-Low'!I249/10000</f>
        <v>0</v>
      </c>
      <c r="J247">
        <f>GBPUSDSpot!$C249+'GBPUSDPoints-Low'!J249/10000</f>
        <v>0</v>
      </c>
      <c r="K247">
        <f>GBPUSDSpot!$C249+'GBPUSDPoints-Low'!K249/10000</f>
        <v>0</v>
      </c>
      <c r="L247">
        <f>GBPUSDSpot!$C249+'GBPUSDPoints-Low'!L249/10000</f>
        <v>0</v>
      </c>
      <c r="M247">
        <f>GBPUSDSpot!$C249+'GBPUSDPoints-Low'!M249/10000</f>
        <v>0</v>
      </c>
      <c r="N247">
        <f>GBPUSDSpot!$C249+'GBPUSDPoints-Low'!N249/10000</f>
        <v>0</v>
      </c>
      <c r="O247">
        <f>GBPUSDSpot!$C249+'GBPUSDPoints-Low'!O249/10000</f>
        <v>0</v>
      </c>
      <c r="P247">
        <f>GBPUSDSpot!$C249+'GBPUSDPoints-Low'!P249/10000</f>
        <v>0</v>
      </c>
    </row>
    <row r="248" spans="1:16" x14ac:dyDescent="0.2">
      <c r="A248" s="33">
        <f>'GBPUSDPoints-Low'!A250</f>
        <v>0</v>
      </c>
      <c r="B248">
        <f>GBPUSDSpot!$C250+'GBPUSDPoints-Low'!B250/10000</f>
        <v>0</v>
      </c>
      <c r="C248">
        <f>GBPUSDSpot!$C250+'GBPUSDPoints-Low'!C250/10000</f>
        <v>0</v>
      </c>
      <c r="D248">
        <f>GBPUSDSpot!$C250+'GBPUSDPoints-Low'!D250/10000</f>
        <v>0</v>
      </c>
      <c r="E248">
        <f>GBPUSDSpot!$C250+'GBPUSDPoints-Low'!E250/10000</f>
        <v>0</v>
      </c>
      <c r="F248">
        <f>GBPUSDSpot!$C250+'GBPUSDPoints-Low'!F250/10000</f>
        <v>0</v>
      </c>
      <c r="G248">
        <f>GBPUSDSpot!$C250+'GBPUSDPoints-Low'!G250/10000</f>
        <v>0</v>
      </c>
      <c r="H248">
        <f>GBPUSDSpot!$C250+'GBPUSDPoints-Low'!H250/10000</f>
        <v>0</v>
      </c>
      <c r="I248">
        <f>GBPUSDSpot!$C250+'GBPUSDPoints-Low'!I250/10000</f>
        <v>0</v>
      </c>
      <c r="J248">
        <f>GBPUSDSpot!$C250+'GBPUSDPoints-Low'!J250/10000</f>
        <v>0</v>
      </c>
      <c r="K248">
        <f>GBPUSDSpot!$C250+'GBPUSDPoints-Low'!K250/10000</f>
        <v>0</v>
      </c>
      <c r="L248">
        <f>GBPUSDSpot!$C250+'GBPUSDPoints-Low'!L250/10000</f>
        <v>0</v>
      </c>
      <c r="M248">
        <f>GBPUSDSpot!$C250+'GBPUSDPoints-Low'!M250/10000</f>
        <v>0</v>
      </c>
      <c r="N248">
        <f>GBPUSDSpot!$C250+'GBPUSDPoints-Low'!N250/10000</f>
        <v>0</v>
      </c>
      <c r="O248">
        <f>GBPUSDSpot!$C250+'GBPUSDPoints-Low'!O250/10000</f>
        <v>0</v>
      </c>
      <c r="P248">
        <f>GBPUSDSpot!$C250+'GBPUSDPoints-Low'!P250/10000</f>
        <v>0</v>
      </c>
    </row>
    <row r="249" spans="1:16" x14ac:dyDescent="0.2">
      <c r="A249" s="33">
        <f>'GBPUSDPoints-Low'!A251</f>
        <v>0</v>
      </c>
      <c r="B249">
        <f>GBPUSDSpot!$C251+'GBPUSDPoints-Low'!B251/10000</f>
        <v>0</v>
      </c>
      <c r="C249">
        <f>GBPUSDSpot!$C251+'GBPUSDPoints-Low'!C251/10000</f>
        <v>0</v>
      </c>
      <c r="D249">
        <f>GBPUSDSpot!$C251+'GBPUSDPoints-Low'!D251/10000</f>
        <v>0</v>
      </c>
      <c r="E249">
        <f>GBPUSDSpot!$C251+'GBPUSDPoints-Low'!E251/10000</f>
        <v>0</v>
      </c>
      <c r="F249">
        <f>GBPUSDSpot!$C251+'GBPUSDPoints-Low'!F251/10000</f>
        <v>0</v>
      </c>
      <c r="G249">
        <f>GBPUSDSpot!$C251+'GBPUSDPoints-Low'!G251/10000</f>
        <v>0</v>
      </c>
      <c r="H249">
        <f>GBPUSDSpot!$C251+'GBPUSDPoints-Low'!H251/10000</f>
        <v>0</v>
      </c>
      <c r="I249">
        <f>GBPUSDSpot!$C251+'GBPUSDPoints-Low'!I251/10000</f>
        <v>0</v>
      </c>
      <c r="J249">
        <f>GBPUSDSpot!$C251+'GBPUSDPoints-Low'!J251/10000</f>
        <v>0</v>
      </c>
      <c r="K249">
        <f>GBPUSDSpot!$C251+'GBPUSDPoints-Low'!K251/10000</f>
        <v>0</v>
      </c>
      <c r="L249">
        <f>GBPUSDSpot!$C251+'GBPUSDPoints-Low'!L251/10000</f>
        <v>0</v>
      </c>
      <c r="M249">
        <f>GBPUSDSpot!$C251+'GBPUSDPoints-Low'!M251/10000</f>
        <v>0</v>
      </c>
      <c r="N249">
        <f>GBPUSDSpot!$C251+'GBPUSDPoints-Low'!N251/10000</f>
        <v>0</v>
      </c>
      <c r="O249">
        <f>GBPUSDSpot!$C251+'GBPUSDPoints-Low'!O251/10000</f>
        <v>0</v>
      </c>
      <c r="P249">
        <f>GBPUSDSpot!$C251+'GBPUSDPoints-Low'!P251/10000</f>
        <v>0</v>
      </c>
    </row>
    <row r="250" spans="1:16" x14ac:dyDescent="0.2">
      <c r="A250" s="33">
        <f>'GBPUSDPoints-Low'!A252</f>
        <v>0</v>
      </c>
      <c r="B250">
        <f>GBPUSDSpot!$C252+'GBPUSDPoints-Low'!B252/10000</f>
        <v>0</v>
      </c>
      <c r="C250">
        <f>GBPUSDSpot!$C252+'GBPUSDPoints-Low'!C252/10000</f>
        <v>0</v>
      </c>
      <c r="D250">
        <f>GBPUSDSpot!$C252+'GBPUSDPoints-Low'!D252/10000</f>
        <v>0</v>
      </c>
      <c r="E250">
        <f>GBPUSDSpot!$C252+'GBPUSDPoints-Low'!E252/10000</f>
        <v>0</v>
      </c>
      <c r="F250">
        <f>GBPUSDSpot!$C252+'GBPUSDPoints-Low'!F252/10000</f>
        <v>0</v>
      </c>
      <c r="G250">
        <f>GBPUSDSpot!$C252+'GBPUSDPoints-Low'!G252/10000</f>
        <v>0</v>
      </c>
      <c r="H250">
        <f>GBPUSDSpot!$C252+'GBPUSDPoints-Low'!H252/10000</f>
        <v>0</v>
      </c>
      <c r="I250">
        <f>GBPUSDSpot!$C252+'GBPUSDPoints-Low'!I252/10000</f>
        <v>0</v>
      </c>
      <c r="J250">
        <f>GBPUSDSpot!$C252+'GBPUSDPoints-Low'!J252/10000</f>
        <v>0</v>
      </c>
      <c r="K250">
        <f>GBPUSDSpot!$C252+'GBPUSDPoints-Low'!K252/10000</f>
        <v>0</v>
      </c>
      <c r="L250">
        <f>GBPUSDSpot!$C252+'GBPUSDPoints-Low'!L252/10000</f>
        <v>0</v>
      </c>
      <c r="M250">
        <f>GBPUSDSpot!$C252+'GBPUSDPoints-Low'!M252/10000</f>
        <v>0</v>
      </c>
      <c r="N250">
        <f>GBPUSDSpot!$C252+'GBPUSDPoints-Low'!N252/10000</f>
        <v>0</v>
      </c>
      <c r="O250">
        <f>GBPUSDSpot!$C252+'GBPUSDPoints-Low'!O252/10000</f>
        <v>0</v>
      </c>
      <c r="P250">
        <f>GBPUSDSpot!$C252+'GBPUSDPoints-Low'!P252/10000</f>
        <v>0</v>
      </c>
    </row>
    <row r="251" spans="1:16" x14ac:dyDescent="0.2">
      <c r="A251" s="33">
        <f>'GBPUSDPoints-Low'!A253</f>
        <v>0</v>
      </c>
      <c r="B251">
        <f>GBPUSDSpot!$C253+'GBPUSDPoints-Low'!B253/10000</f>
        <v>0</v>
      </c>
      <c r="C251">
        <f>GBPUSDSpot!$C253+'GBPUSDPoints-Low'!C253/10000</f>
        <v>0</v>
      </c>
      <c r="D251">
        <f>GBPUSDSpot!$C253+'GBPUSDPoints-Low'!D253/10000</f>
        <v>0</v>
      </c>
      <c r="E251">
        <f>GBPUSDSpot!$C253+'GBPUSDPoints-Low'!E253/10000</f>
        <v>0</v>
      </c>
      <c r="F251">
        <f>GBPUSDSpot!$C253+'GBPUSDPoints-Low'!F253/10000</f>
        <v>0</v>
      </c>
      <c r="G251">
        <f>GBPUSDSpot!$C253+'GBPUSDPoints-Low'!G253/10000</f>
        <v>0</v>
      </c>
      <c r="H251">
        <f>GBPUSDSpot!$C253+'GBPUSDPoints-Low'!H253/10000</f>
        <v>0</v>
      </c>
      <c r="I251">
        <f>GBPUSDSpot!$C253+'GBPUSDPoints-Low'!I253/10000</f>
        <v>0</v>
      </c>
      <c r="J251">
        <f>GBPUSDSpot!$C253+'GBPUSDPoints-Low'!J253/10000</f>
        <v>0</v>
      </c>
      <c r="K251">
        <f>GBPUSDSpot!$C253+'GBPUSDPoints-Low'!K253/10000</f>
        <v>0</v>
      </c>
      <c r="L251">
        <f>GBPUSDSpot!$C253+'GBPUSDPoints-Low'!L253/10000</f>
        <v>0</v>
      </c>
      <c r="M251">
        <f>GBPUSDSpot!$C253+'GBPUSDPoints-Low'!M253/10000</f>
        <v>0</v>
      </c>
      <c r="N251">
        <f>GBPUSDSpot!$C253+'GBPUSDPoints-Low'!N253/10000</f>
        <v>0</v>
      </c>
      <c r="O251">
        <f>GBPUSDSpot!$C253+'GBPUSDPoints-Low'!O253/10000</f>
        <v>0</v>
      </c>
      <c r="P251">
        <f>GBPUSDSpot!$C253+'GBPUSDPoints-Low'!P253/10000</f>
        <v>0</v>
      </c>
    </row>
    <row r="252" spans="1:16" x14ac:dyDescent="0.2">
      <c r="A252" s="33">
        <f>'GBPUSDPoints-Low'!A254</f>
        <v>0</v>
      </c>
      <c r="B252">
        <f>GBPUSDSpot!$C254+'GBPUSDPoints-Low'!B254/10000</f>
        <v>0</v>
      </c>
      <c r="C252">
        <f>GBPUSDSpot!$C254+'GBPUSDPoints-Low'!C254/10000</f>
        <v>0</v>
      </c>
      <c r="D252">
        <f>GBPUSDSpot!$C254+'GBPUSDPoints-Low'!D254/10000</f>
        <v>0</v>
      </c>
      <c r="E252">
        <f>GBPUSDSpot!$C254+'GBPUSDPoints-Low'!E254/10000</f>
        <v>0</v>
      </c>
      <c r="F252">
        <f>GBPUSDSpot!$C254+'GBPUSDPoints-Low'!F254/10000</f>
        <v>0</v>
      </c>
      <c r="G252">
        <f>GBPUSDSpot!$C254+'GBPUSDPoints-Low'!G254/10000</f>
        <v>0</v>
      </c>
      <c r="H252">
        <f>GBPUSDSpot!$C254+'GBPUSDPoints-Low'!H254/10000</f>
        <v>0</v>
      </c>
      <c r="I252">
        <f>GBPUSDSpot!$C254+'GBPUSDPoints-Low'!I254/10000</f>
        <v>0</v>
      </c>
      <c r="J252">
        <f>GBPUSDSpot!$C254+'GBPUSDPoints-Low'!J254/10000</f>
        <v>0</v>
      </c>
      <c r="K252">
        <f>GBPUSDSpot!$C254+'GBPUSDPoints-Low'!K254/10000</f>
        <v>0</v>
      </c>
      <c r="L252">
        <f>GBPUSDSpot!$C254+'GBPUSDPoints-Low'!L254/10000</f>
        <v>0</v>
      </c>
      <c r="M252">
        <f>GBPUSDSpot!$C254+'GBPUSDPoints-Low'!M254/10000</f>
        <v>0</v>
      </c>
      <c r="N252">
        <f>GBPUSDSpot!$C254+'GBPUSDPoints-Low'!N254/10000</f>
        <v>0</v>
      </c>
      <c r="O252">
        <f>GBPUSDSpot!$C254+'GBPUSDPoints-Low'!O254/10000</f>
        <v>0</v>
      </c>
      <c r="P252">
        <f>GBPUSDSpot!$C254+'GBPUSDPoints-Low'!P254/10000</f>
        <v>0</v>
      </c>
    </row>
    <row r="253" spans="1:16" x14ac:dyDescent="0.2">
      <c r="A253" s="33">
        <f>'GBPUSDPoints-Low'!A255</f>
        <v>0</v>
      </c>
      <c r="B253">
        <f>GBPUSDSpot!$C255+'GBPUSDPoints-Low'!B255/10000</f>
        <v>0</v>
      </c>
      <c r="C253">
        <f>GBPUSDSpot!$C255+'GBPUSDPoints-Low'!C255/10000</f>
        <v>0</v>
      </c>
      <c r="D253">
        <f>GBPUSDSpot!$C255+'GBPUSDPoints-Low'!D255/10000</f>
        <v>0</v>
      </c>
      <c r="E253">
        <f>GBPUSDSpot!$C255+'GBPUSDPoints-Low'!E255/10000</f>
        <v>0</v>
      </c>
      <c r="F253">
        <f>GBPUSDSpot!$C255+'GBPUSDPoints-Low'!F255/10000</f>
        <v>0</v>
      </c>
      <c r="G253">
        <f>GBPUSDSpot!$C255+'GBPUSDPoints-Low'!G255/10000</f>
        <v>0</v>
      </c>
      <c r="H253">
        <f>GBPUSDSpot!$C255+'GBPUSDPoints-Low'!H255/10000</f>
        <v>0</v>
      </c>
      <c r="I253">
        <f>GBPUSDSpot!$C255+'GBPUSDPoints-Low'!I255/10000</f>
        <v>0</v>
      </c>
      <c r="J253">
        <f>GBPUSDSpot!$C255+'GBPUSDPoints-Low'!J255/10000</f>
        <v>0</v>
      </c>
      <c r="K253">
        <f>GBPUSDSpot!$C255+'GBPUSDPoints-Low'!K255/10000</f>
        <v>0</v>
      </c>
      <c r="L253">
        <f>GBPUSDSpot!$C255+'GBPUSDPoints-Low'!L255/10000</f>
        <v>0</v>
      </c>
      <c r="M253">
        <f>GBPUSDSpot!$C255+'GBPUSDPoints-Low'!M255/10000</f>
        <v>0</v>
      </c>
      <c r="N253">
        <f>GBPUSDSpot!$C255+'GBPUSDPoints-Low'!N255/10000</f>
        <v>0</v>
      </c>
      <c r="O253">
        <f>GBPUSDSpot!$C255+'GBPUSDPoints-Low'!O255/10000</f>
        <v>0</v>
      </c>
      <c r="P253">
        <f>GBPUSDSpot!$C255+'GBPUSDPoints-Low'!P255/10000</f>
        <v>0</v>
      </c>
    </row>
    <row r="254" spans="1:16" x14ac:dyDescent="0.2">
      <c r="A254" s="33">
        <f>'GBPUSDPoints-Low'!A256</f>
        <v>0</v>
      </c>
      <c r="B254">
        <f>GBPUSDSpot!$C256+'GBPUSDPoints-Low'!B256/10000</f>
        <v>0</v>
      </c>
      <c r="C254">
        <f>GBPUSDSpot!$C256+'GBPUSDPoints-Low'!C256/10000</f>
        <v>0</v>
      </c>
      <c r="D254">
        <f>GBPUSDSpot!$C256+'GBPUSDPoints-Low'!D256/10000</f>
        <v>0</v>
      </c>
      <c r="E254">
        <f>GBPUSDSpot!$C256+'GBPUSDPoints-Low'!E256/10000</f>
        <v>0</v>
      </c>
      <c r="F254">
        <f>GBPUSDSpot!$C256+'GBPUSDPoints-Low'!F256/10000</f>
        <v>0</v>
      </c>
      <c r="G254">
        <f>GBPUSDSpot!$C256+'GBPUSDPoints-Low'!G256/10000</f>
        <v>0</v>
      </c>
      <c r="H254">
        <f>GBPUSDSpot!$C256+'GBPUSDPoints-Low'!H256/10000</f>
        <v>0</v>
      </c>
      <c r="I254">
        <f>GBPUSDSpot!$C256+'GBPUSDPoints-Low'!I256/10000</f>
        <v>0</v>
      </c>
      <c r="J254">
        <f>GBPUSDSpot!$C256+'GBPUSDPoints-Low'!J256/10000</f>
        <v>0</v>
      </c>
      <c r="K254">
        <f>GBPUSDSpot!$C256+'GBPUSDPoints-Low'!K256/10000</f>
        <v>0</v>
      </c>
      <c r="L254">
        <f>GBPUSDSpot!$C256+'GBPUSDPoints-Low'!L256/10000</f>
        <v>0</v>
      </c>
      <c r="M254">
        <f>GBPUSDSpot!$C256+'GBPUSDPoints-Low'!M256/10000</f>
        <v>0</v>
      </c>
      <c r="N254">
        <f>GBPUSDSpot!$C256+'GBPUSDPoints-Low'!N256/10000</f>
        <v>0</v>
      </c>
      <c r="O254">
        <f>GBPUSDSpot!$C256+'GBPUSDPoints-Low'!O256/10000</f>
        <v>0</v>
      </c>
      <c r="P254">
        <f>GBPUSDSpot!$C256+'GBPUSDPoints-Low'!P256/10000</f>
        <v>0</v>
      </c>
    </row>
    <row r="255" spans="1:16" x14ac:dyDescent="0.2">
      <c r="A255" s="33">
        <f>'GBPUSDPoints-Low'!A257</f>
        <v>0</v>
      </c>
      <c r="B255">
        <f>GBPUSDSpot!$C257+'GBPUSDPoints-Low'!B257/10000</f>
        <v>0</v>
      </c>
      <c r="C255">
        <f>GBPUSDSpot!$C257+'GBPUSDPoints-Low'!C257/10000</f>
        <v>0</v>
      </c>
      <c r="D255">
        <f>GBPUSDSpot!$C257+'GBPUSDPoints-Low'!D257/10000</f>
        <v>0</v>
      </c>
      <c r="E255">
        <f>GBPUSDSpot!$C257+'GBPUSDPoints-Low'!E257/10000</f>
        <v>0</v>
      </c>
      <c r="F255">
        <f>GBPUSDSpot!$C257+'GBPUSDPoints-Low'!F257/10000</f>
        <v>0</v>
      </c>
      <c r="G255">
        <f>GBPUSDSpot!$C257+'GBPUSDPoints-Low'!G257/10000</f>
        <v>0</v>
      </c>
      <c r="H255">
        <f>GBPUSDSpot!$C257+'GBPUSDPoints-Low'!H257/10000</f>
        <v>0</v>
      </c>
      <c r="I255">
        <f>GBPUSDSpot!$C257+'GBPUSDPoints-Low'!I257/10000</f>
        <v>0</v>
      </c>
      <c r="J255">
        <f>GBPUSDSpot!$C257+'GBPUSDPoints-Low'!J257/10000</f>
        <v>0</v>
      </c>
      <c r="K255">
        <f>GBPUSDSpot!$C257+'GBPUSDPoints-Low'!K257/10000</f>
        <v>0</v>
      </c>
      <c r="L255">
        <f>GBPUSDSpot!$C257+'GBPUSDPoints-Low'!L257/10000</f>
        <v>0</v>
      </c>
      <c r="M255">
        <f>GBPUSDSpot!$C257+'GBPUSDPoints-Low'!M257/10000</f>
        <v>0</v>
      </c>
      <c r="N255">
        <f>GBPUSDSpot!$C257+'GBPUSDPoints-Low'!N257/10000</f>
        <v>0</v>
      </c>
      <c r="O255">
        <f>GBPUSDSpot!$C257+'GBPUSDPoints-Low'!O257/10000</f>
        <v>0</v>
      </c>
      <c r="P255">
        <f>GBPUSDSpot!$C257+'GBPUSDPoints-Low'!P257/10000</f>
        <v>0</v>
      </c>
    </row>
    <row r="256" spans="1:16" x14ac:dyDescent="0.2">
      <c r="A256" s="33">
        <f>'GBPUSDPoints-Low'!A258</f>
        <v>0</v>
      </c>
      <c r="B256">
        <f>GBPUSDSpot!$C258+'GBPUSDPoints-Low'!B258/10000</f>
        <v>0</v>
      </c>
      <c r="C256">
        <f>GBPUSDSpot!$C258+'GBPUSDPoints-Low'!C258/10000</f>
        <v>0</v>
      </c>
      <c r="D256">
        <f>GBPUSDSpot!$C258+'GBPUSDPoints-Low'!D258/10000</f>
        <v>0</v>
      </c>
      <c r="E256">
        <f>GBPUSDSpot!$C258+'GBPUSDPoints-Low'!E258/10000</f>
        <v>0</v>
      </c>
      <c r="F256">
        <f>GBPUSDSpot!$C258+'GBPUSDPoints-Low'!F258/10000</f>
        <v>0</v>
      </c>
      <c r="G256">
        <f>GBPUSDSpot!$C258+'GBPUSDPoints-Low'!G258/10000</f>
        <v>0</v>
      </c>
      <c r="H256">
        <f>GBPUSDSpot!$C258+'GBPUSDPoints-Low'!H258/10000</f>
        <v>0</v>
      </c>
      <c r="I256">
        <f>GBPUSDSpot!$C258+'GBPUSDPoints-Low'!I258/10000</f>
        <v>0</v>
      </c>
      <c r="J256">
        <f>GBPUSDSpot!$C258+'GBPUSDPoints-Low'!J258/10000</f>
        <v>0</v>
      </c>
      <c r="K256">
        <f>GBPUSDSpot!$C258+'GBPUSDPoints-Low'!K258/10000</f>
        <v>0</v>
      </c>
      <c r="L256">
        <f>GBPUSDSpot!$C258+'GBPUSDPoints-Low'!L258/10000</f>
        <v>0</v>
      </c>
      <c r="M256">
        <f>GBPUSDSpot!$C258+'GBPUSDPoints-Low'!M258/10000</f>
        <v>0</v>
      </c>
      <c r="N256">
        <f>GBPUSDSpot!$C258+'GBPUSDPoints-Low'!N258/10000</f>
        <v>0</v>
      </c>
      <c r="O256">
        <f>GBPUSDSpot!$C258+'GBPUSDPoints-Low'!O258/10000</f>
        <v>0</v>
      </c>
      <c r="P256">
        <f>GBPUSDSpot!$C258+'GBPUSDPoints-Low'!P258/10000</f>
        <v>0</v>
      </c>
    </row>
    <row r="257" spans="1:16" x14ac:dyDescent="0.2">
      <c r="A257" s="33">
        <f>'GBPUSDPoints-Low'!A259</f>
        <v>0</v>
      </c>
      <c r="B257">
        <f>GBPUSDSpot!$C259+'GBPUSDPoints-Low'!B259/10000</f>
        <v>0</v>
      </c>
      <c r="C257">
        <f>GBPUSDSpot!$C259+'GBPUSDPoints-Low'!C259/10000</f>
        <v>0</v>
      </c>
      <c r="D257">
        <f>GBPUSDSpot!$C259+'GBPUSDPoints-Low'!D259/10000</f>
        <v>0</v>
      </c>
      <c r="E257">
        <f>GBPUSDSpot!$C259+'GBPUSDPoints-Low'!E259/10000</f>
        <v>0</v>
      </c>
      <c r="F257">
        <f>GBPUSDSpot!$C259+'GBPUSDPoints-Low'!F259/10000</f>
        <v>0</v>
      </c>
      <c r="G257">
        <f>GBPUSDSpot!$C259+'GBPUSDPoints-Low'!G259/10000</f>
        <v>0</v>
      </c>
      <c r="H257">
        <f>GBPUSDSpot!$C259+'GBPUSDPoints-Low'!H259/10000</f>
        <v>0</v>
      </c>
      <c r="I257">
        <f>GBPUSDSpot!$C259+'GBPUSDPoints-Low'!I259/10000</f>
        <v>0</v>
      </c>
      <c r="J257">
        <f>GBPUSDSpot!$C259+'GBPUSDPoints-Low'!J259/10000</f>
        <v>0</v>
      </c>
      <c r="K257">
        <f>GBPUSDSpot!$C259+'GBPUSDPoints-Low'!K259/10000</f>
        <v>0</v>
      </c>
      <c r="L257">
        <f>GBPUSDSpot!$C259+'GBPUSDPoints-Low'!L259/10000</f>
        <v>0</v>
      </c>
      <c r="M257">
        <f>GBPUSDSpot!$C259+'GBPUSDPoints-Low'!M259/10000</f>
        <v>0</v>
      </c>
      <c r="N257">
        <f>GBPUSDSpot!$C259+'GBPUSDPoints-Low'!N259/10000</f>
        <v>0</v>
      </c>
      <c r="O257">
        <f>GBPUSDSpot!$C259+'GBPUSDPoints-Low'!O259/10000</f>
        <v>0</v>
      </c>
      <c r="P257">
        <f>GBPUSDSpot!$C259+'GBPUSDPoints-Low'!P259/10000</f>
        <v>0</v>
      </c>
    </row>
    <row r="258" spans="1:16" x14ac:dyDescent="0.2">
      <c r="A258" s="33">
        <f>'GBPUSDPoints-Low'!A260</f>
        <v>0</v>
      </c>
      <c r="B258">
        <f>GBPUSDSpot!$C260+'GBPUSDPoints-Low'!B260/10000</f>
        <v>0</v>
      </c>
      <c r="C258">
        <f>GBPUSDSpot!$C260+'GBPUSDPoints-Low'!C260/10000</f>
        <v>0</v>
      </c>
      <c r="D258">
        <f>GBPUSDSpot!$C260+'GBPUSDPoints-Low'!D260/10000</f>
        <v>0</v>
      </c>
      <c r="E258">
        <f>GBPUSDSpot!$C260+'GBPUSDPoints-Low'!E260/10000</f>
        <v>0</v>
      </c>
      <c r="F258">
        <f>GBPUSDSpot!$C260+'GBPUSDPoints-Low'!F260/10000</f>
        <v>0</v>
      </c>
      <c r="G258">
        <f>GBPUSDSpot!$C260+'GBPUSDPoints-Low'!G260/10000</f>
        <v>0</v>
      </c>
      <c r="H258">
        <f>GBPUSDSpot!$C260+'GBPUSDPoints-Low'!H260/10000</f>
        <v>0</v>
      </c>
      <c r="I258">
        <f>GBPUSDSpot!$C260+'GBPUSDPoints-Low'!I260/10000</f>
        <v>0</v>
      </c>
      <c r="J258">
        <f>GBPUSDSpot!$C260+'GBPUSDPoints-Low'!J260/10000</f>
        <v>0</v>
      </c>
      <c r="K258">
        <f>GBPUSDSpot!$C260+'GBPUSDPoints-Low'!K260/10000</f>
        <v>0</v>
      </c>
      <c r="L258">
        <f>GBPUSDSpot!$C260+'GBPUSDPoints-Low'!L260/10000</f>
        <v>0</v>
      </c>
      <c r="M258">
        <f>GBPUSDSpot!$C260+'GBPUSDPoints-Low'!M260/10000</f>
        <v>0</v>
      </c>
      <c r="N258">
        <f>GBPUSDSpot!$C260+'GBPUSDPoints-Low'!N260/10000</f>
        <v>0</v>
      </c>
      <c r="O258">
        <f>GBPUSDSpot!$C260+'GBPUSDPoints-Low'!O260/10000</f>
        <v>0</v>
      </c>
      <c r="P258">
        <f>GBPUSDSpot!$C260+'GBPUSDPoints-Low'!P260/10000</f>
        <v>0</v>
      </c>
    </row>
    <row r="259" spans="1:16" x14ac:dyDescent="0.2">
      <c r="A259" s="33">
        <f>'GBPUSDPoints-Low'!A261</f>
        <v>0</v>
      </c>
      <c r="B259">
        <f>GBPUSDSpot!$C261+'GBPUSDPoints-Low'!B261/10000</f>
        <v>0</v>
      </c>
      <c r="C259">
        <f>GBPUSDSpot!$C261+'GBPUSDPoints-Low'!C261/10000</f>
        <v>0</v>
      </c>
      <c r="D259">
        <f>GBPUSDSpot!$C261+'GBPUSDPoints-Low'!D261/10000</f>
        <v>0</v>
      </c>
      <c r="E259">
        <f>GBPUSDSpot!$C261+'GBPUSDPoints-Low'!E261/10000</f>
        <v>0</v>
      </c>
      <c r="F259">
        <f>GBPUSDSpot!$C261+'GBPUSDPoints-Low'!F261/10000</f>
        <v>0</v>
      </c>
      <c r="G259">
        <f>GBPUSDSpot!$C261+'GBPUSDPoints-Low'!G261/10000</f>
        <v>0</v>
      </c>
      <c r="H259">
        <f>GBPUSDSpot!$C261+'GBPUSDPoints-Low'!H261/10000</f>
        <v>0</v>
      </c>
      <c r="I259">
        <f>GBPUSDSpot!$C261+'GBPUSDPoints-Low'!I261/10000</f>
        <v>0</v>
      </c>
      <c r="J259">
        <f>GBPUSDSpot!$C261+'GBPUSDPoints-Low'!J261/10000</f>
        <v>0</v>
      </c>
      <c r="K259">
        <f>GBPUSDSpot!$C261+'GBPUSDPoints-Low'!K261/10000</f>
        <v>0</v>
      </c>
      <c r="L259">
        <f>GBPUSDSpot!$C261+'GBPUSDPoints-Low'!L261/10000</f>
        <v>0</v>
      </c>
      <c r="M259">
        <f>GBPUSDSpot!$C261+'GBPUSDPoints-Low'!M261/10000</f>
        <v>0</v>
      </c>
      <c r="N259">
        <f>GBPUSDSpot!$C261+'GBPUSDPoints-Low'!N261/10000</f>
        <v>0</v>
      </c>
      <c r="O259">
        <f>GBPUSDSpot!$C261+'GBPUSDPoints-Low'!O261/10000</f>
        <v>0</v>
      </c>
      <c r="P259">
        <f>GBPUSDSpot!$C261+'GBPUSDPoints-Low'!P261/10000</f>
        <v>0</v>
      </c>
    </row>
    <row r="260" spans="1:16" x14ac:dyDescent="0.2">
      <c r="A260" s="33">
        <f>'GBPUSDPoints-Low'!A262</f>
        <v>0</v>
      </c>
      <c r="B260">
        <f>GBPUSDSpot!$C262+'GBPUSDPoints-Low'!B262/10000</f>
        <v>0</v>
      </c>
      <c r="C260">
        <f>GBPUSDSpot!$C262+'GBPUSDPoints-Low'!C262/10000</f>
        <v>0</v>
      </c>
      <c r="D260">
        <f>GBPUSDSpot!$C262+'GBPUSDPoints-Low'!D262/10000</f>
        <v>0</v>
      </c>
      <c r="E260">
        <f>GBPUSDSpot!$C262+'GBPUSDPoints-Low'!E262/10000</f>
        <v>0</v>
      </c>
      <c r="F260">
        <f>GBPUSDSpot!$C262+'GBPUSDPoints-Low'!F262/10000</f>
        <v>0</v>
      </c>
      <c r="G260">
        <f>GBPUSDSpot!$C262+'GBPUSDPoints-Low'!G262/10000</f>
        <v>0</v>
      </c>
      <c r="H260">
        <f>GBPUSDSpot!$C262+'GBPUSDPoints-Low'!H262/10000</f>
        <v>0</v>
      </c>
      <c r="I260">
        <f>GBPUSDSpot!$C262+'GBPUSDPoints-Low'!I262/10000</f>
        <v>0</v>
      </c>
      <c r="J260">
        <f>GBPUSDSpot!$C262+'GBPUSDPoints-Low'!J262/10000</f>
        <v>0</v>
      </c>
      <c r="K260">
        <f>GBPUSDSpot!$C262+'GBPUSDPoints-Low'!K262/10000</f>
        <v>0</v>
      </c>
      <c r="L260">
        <f>GBPUSDSpot!$C262+'GBPUSDPoints-Low'!L262/10000</f>
        <v>0</v>
      </c>
      <c r="M260">
        <f>GBPUSDSpot!$C262+'GBPUSDPoints-Low'!M262/10000</f>
        <v>0</v>
      </c>
      <c r="N260">
        <f>GBPUSDSpot!$C262+'GBPUSDPoints-Low'!N262/10000</f>
        <v>0</v>
      </c>
      <c r="O260">
        <f>GBPUSDSpot!$C262+'GBPUSDPoints-Low'!O262/10000</f>
        <v>0</v>
      </c>
      <c r="P260">
        <f>GBPUSDSpot!$C262+'GBPUSDPoints-Low'!P262/10000</f>
        <v>0</v>
      </c>
    </row>
    <row r="261" spans="1:16" x14ac:dyDescent="0.2">
      <c r="A261" s="33">
        <f>'GBPUSDPoints-Low'!A263</f>
        <v>0</v>
      </c>
      <c r="B261">
        <f>GBPUSDSpot!$C263+'GBPUSDPoints-Low'!B263/10000</f>
        <v>0</v>
      </c>
      <c r="C261">
        <f>GBPUSDSpot!$C263+'GBPUSDPoints-Low'!C263/10000</f>
        <v>0</v>
      </c>
      <c r="D261">
        <f>GBPUSDSpot!$C263+'GBPUSDPoints-Low'!D263/10000</f>
        <v>0</v>
      </c>
      <c r="E261">
        <f>GBPUSDSpot!$C263+'GBPUSDPoints-Low'!E263/10000</f>
        <v>0</v>
      </c>
      <c r="F261">
        <f>GBPUSDSpot!$C263+'GBPUSDPoints-Low'!F263/10000</f>
        <v>0</v>
      </c>
      <c r="G261">
        <f>GBPUSDSpot!$C263+'GBPUSDPoints-Low'!G263/10000</f>
        <v>0</v>
      </c>
      <c r="H261">
        <f>GBPUSDSpot!$C263+'GBPUSDPoints-Low'!H263/10000</f>
        <v>0</v>
      </c>
      <c r="I261">
        <f>GBPUSDSpot!$C263+'GBPUSDPoints-Low'!I263/10000</f>
        <v>0</v>
      </c>
      <c r="J261">
        <f>GBPUSDSpot!$C263+'GBPUSDPoints-Low'!J263/10000</f>
        <v>0</v>
      </c>
      <c r="K261">
        <f>GBPUSDSpot!$C263+'GBPUSDPoints-Low'!K263/10000</f>
        <v>0</v>
      </c>
      <c r="L261">
        <f>GBPUSDSpot!$C263+'GBPUSDPoints-Low'!L263/10000</f>
        <v>0</v>
      </c>
      <c r="M261">
        <f>GBPUSDSpot!$C263+'GBPUSDPoints-Low'!M263/10000</f>
        <v>0</v>
      </c>
      <c r="N261">
        <f>GBPUSDSpot!$C263+'GBPUSDPoints-Low'!N263/10000</f>
        <v>0</v>
      </c>
      <c r="O261">
        <f>GBPUSDSpot!$C263+'GBPUSDPoints-Low'!O263/10000</f>
        <v>0</v>
      </c>
      <c r="P261">
        <f>GBPUSDSpot!$C263+'GBPUSDPoints-Low'!P263/10000</f>
        <v>0</v>
      </c>
    </row>
    <row r="262" spans="1:16" x14ac:dyDescent="0.2">
      <c r="A262" s="33">
        <f>'GBPUSDPoints-Low'!A264</f>
        <v>0</v>
      </c>
      <c r="B262">
        <f>GBPUSDSpot!$C264+'GBPUSDPoints-Low'!B264/10000</f>
        <v>0</v>
      </c>
      <c r="C262">
        <f>GBPUSDSpot!$C264+'GBPUSDPoints-Low'!C264/10000</f>
        <v>0</v>
      </c>
      <c r="D262">
        <f>GBPUSDSpot!$C264+'GBPUSDPoints-Low'!D264/10000</f>
        <v>0</v>
      </c>
      <c r="E262">
        <f>GBPUSDSpot!$C264+'GBPUSDPoints-Low'!E264/10000</f>
        <v>0</v>
      </c>
      <c r="F262">
        <f>GBPUSDSpot!$C264+'GBPUSDPoints-Low'!F264/10000</f>
        <v>0</v>
      </c>
      <c r="G262">
        <f>GBPUSDSpot!$C264+'GBPUSDPoints-Low'!G264/10000</f>
        <v>0</v>
      </c>
      <c r="H262">
        <f>GBPUSDSpot!$C264+'GBPUSDPoints-Low'!H264/10000</f>
        <v>0</v>
      </c>
      <c r="I262">
        <f>GBPUSDSpot!$C264+'GBPUSDPoints-Low'!I264/10000</f>
        <v>0</v>
      </c>
      <c r="J262">
        <f>GBPUSDSpot!$C264+'GBPUSDPoints-Low'!J264/10000</f>
        <v>0</v>
      </c>
      <c r="K262">
        <f>GBPUSDSpot!$C264+'GBPUSDPoints-Low'!K264/10000</f>
        <v>0</v>
      </c>
      <c r="L262">
        <f>GBPUSDSpot!$C264+'GBPUSDPoints-Low'!L264/10000</f>
        <v>0</v>
      </c>
      <c r="M262">
        <f>GBPUSDSpot!$C264+'GBPUSDPoints-Low'!M264/10000</f>
        <v>0</v>
      </c>
      <c r="N262">
        <f>GBPUSDSpot!$C264+'GBPUSDPoints-Low'!N264/10000</f>
        <v>0</v>
      </c>
      <c r="O262">
        <f>GBPUSDSpot!$C264+'GBPUSDPoints-Low'!O264/10000</f>
        <v>0</v>
      </c>
      <c r="P262">
        <f>GBPUSDSpot!$C264+'GBPUSDPoints-Low'!P264/10000</f>
        <v>0</v>
      </c>
    </row>
    <row r="263" spans="1:16" x14ac:dyDescent="0.2">
      <c r="A263" s="33">
        <f>'GBPUSDPoints-Low'!A265</f>
        <v>0</v>
      </c>
      <c r="B263">
        <f>GBPUSDSpot!$C265+'GBPUSDPoints-Low'!B265/10000</f>
        <v>0</v>
      </c>
      <c r="C263">
        <f>GBPUSDSpot!$C265+'GBPUSDPoints-Low'!C265/10000</f>
        <v>0</v>
      </c>
      <c r="D263">
        <f>GBPUSDSpot!$C265+'GBPUSDPoints-Low'!D265/10000</f>
        <v>0</v>
      </c>
      <c r="E263">
        <f>GBPUSDSpot!$C265+'GBPUSDPoints-Low'!E265/10000</f>
        <v>0</v>
      </c>
      <c r="F263">
        <f>GBPUSDSpot!$C265+'GBPUSDPoints-Low'!F265/10000</f>
        <v>0</v>
      </c>
      <c r="G263">
        <f>GBPUSDSpot!$C265+'GBPUSDPoints-Low'!G265/10000</f>
        <v>0</v>
      </c>
      <c r="H263">
        <f>GBPUSDSpot!$C265+'GBPUSDPoints-Low'!H265/10000</f>
        <v>0</v>
      </c>
      <c r="I263">
        <f>GBPUSDSpot!$C265+'GBPUSDPoints-Low'!I265/10000</f>
        <v>0</v>
      </c>
      <c r="J263">
        <f>GBPUSDSpot!$C265+'GBPUSDPoints-Low'!J265/10000</f>
        <v>0</v>
      </c>
      <c r="K263">
        <f>GBPUSDSpot!$C265+'GBPUSDPoints-Low'!K265/10000</f>
        <v>0</v>
      </c>
      <c r="L263">
        <f>GBPUSDSpot!$C265+'GBPUSDPoints-Low'!L265/10000</f>
        <v>0</v>
      </c>
      <c r="M263">
        <f>GBPUSDSpot!$C265+'GBPUSDPoints-Low'!M265/10000</f>
        <v>0</v>
      </c>
      <c r="N263">
        <f>GBPUSDSpot!$C265+'GBPUSDPoints-Low'!N265/10000</f>
        <v>0</v>
      </c>
      <c r="O263">
        <f>GBPUSDSpot!$C265+'GBPUSDPoints-Low'!O265/10000</f>
        <v>0</v>
      </c>
      <c r="P263">
        <f>GBPUSDSpot!$C265+'GBPUSDPoints-Low'!P265/10000</f>
        <v>0</v>
      </c>
    </row>
    <row r="264" spans="1:16" x14ac:dyDescent="0.2">
      <c r="A264" s="33">
        <f>'GBPUSDPoints-Low'!A266</f>
        <v>0</v>
      </c>
      <c r="B264">
        <f>GBPUSDSpot!$C266+'GBPUSDPoints-Low'!B266/10000</f>
        <v>0</v>
      </c>
      <c r="C264">
        <f>GBPUSDSpot!$C266+'GBPUSDPoints-Low'!C266/10000</f>
        <v>0</v>
      </c>
      <c r="D264">
        <f>GBPUSDSpot!$C266+'GBPUSDPoints-Low'!D266/10000</f>
        <v>0</v>
      </c>
      <c r="E264">
        <f>GBPUSDSpot!$C266+'GBPUSDPoints-Low'!E266/10000</f>
        <v>0</v>
      </c>
      <c r="F264">
        <f>GBPUSDSpot!$C266+'GBPUSDPoints-Low'!F266/10000</f>
        <v>0</v>
      </c>
      <c r="G264">
        <f>GBPUSDSpot!$C266+'GBPUSDPoints-Low'!G266/10000</f>
        <v>0</v>
      </c>
      <c r="H264">
        <f>GBPUSDSpot!$C266+'GBPUSDPoints-Low'!H266/10000</f>
        <v>0</v>
      </c>
      <c r="I264">
        <f>GBPUSDSpot!$C266+'GBPUSDPoints-Low'!I266/10000</f>
        <v>0</v>
      </c>
      <c r="J264">
        <f>GBPUSDSpot!$C266+'GBPUSDPoints-Low'!J266/10000</f>
        <v>0</v>
      </c>
      <c r="K264">
        <f>GBPUSDSpot!$C266+'GBPUSDPoints-Low'!K266/10000</f>
        <v>0</v>
      </c>
      <c r="L264">
        <f>GBPUSDSpot!$C266+'GBPUSDPoints-Low'!L266/10000</f>
        <v>0</v>
      </c>
      <c r="M264">
        <f>GBPUSDSpot!$C266+'GBPUSDPoints-Low'!M266/10000</f>
        <v>0</v>
      </c>
      <c r="N264">
        <f>GBPUSDSpot!$C266+'GBPUSDPoints-Low'!N266/10000</f>
        <v>0</v>
      </c>
      <c r="O264">
        <f>GBPUSDSpot!$C266+'GBPUSDPoints-Low'!O266/10000</f>
        <v>0</v>
      </c>
      <c r="P264">
        <f>GBPUSDSpot!$C266+'GBPUSDPoints-Low'!P266/10000</f>
        <v>0</v>
      </c>
    </row>
    <row r="265" spans="1:16" x14ac:dyDescent="0.2">
      <c r="A265" s="33">
        <f>'GBPUSDPoints-Low'!A267</f>
        <v>0</v>
      </c>
      <c r="B265">
        <f>GBPUSDSpot!$C267+'GBPUSDPoints-Low'!B267/10000</f>
        <v>0</v>
      </c>
      <c r="C265">
        <f>GBPUSDSpot!$C267+'GBPUSDPoints-Low'!C267/10000</f>
        <v>0</v>
      </c>
      <c r="D265">
        <f>GBPUSDSpot!$C267+'GBPUSDPoints-Low'!D267/10000</f>
        <v>0</v>
      </c>
      <c r="E265">
        <f>GBPUSDSpot!$C267+'GBPUSDPoints-Low'!E267/10000</f>
        <v>0</v>
      </c>
      <c r="F265">
        <f>GBPUSDSpot!$C267+'GBPUSDPoints-Low'!F267/10000</f>
        <v>0</v>
      </c>
      <c r="G265">
        <f>GBPUSDSpot!$C267+'GBPUSDPoints-Low'!G267/10000</f>
        <v>0</v>
      </c>
      <c r="H265">
        <f>GBPUSDSpot!$C267+'GBPUSDPoints-Low'!H267/10000</f>
        <v>0</v>
      </c>
      <c r="I265">
        <f>GBPUSDSpot!$C267+'GBPUSDPoints-Low'!I267/10000</f>
        <v>0</v>
      </c>
      <c r="J265">
        <f>GBPUSDSpot!$C267+'GBPUSDPoints-Low'!J267/10000</f>
        <v>0</v>
      </c>
      <c r="K265">
        <f>GBPUSDSpot!$C267+'GBPUSDPoints-Low'!K267/10000</f>
        <v>0</v>
      </c>
      <c r="L265">
        <f>GBPUSDSpot!$C267+'GBPUSDPoints-Low'!L267/10000</f>
        <v>0</v>
      </c>
      <c r="M265">
        <f>GBPUSDSpot!$C267+'GBPUSDPoints-Low'!M267/10000</f>
        <v>0</v>
      </c>
      <c r="N265">
        <f>GBPUSDSpot!$C267+'GBPUSDPoints-Low'!N267/10000</f>
        <v>0</v>
      </c>
      <c r="O265">
        <f>GBPUSDSpot!$C267+'GBPUSDPoints-Low'!O267/10000</f>
        <v>0</v>
      </c>
      <c r="P265">
        <f>GBPUSDSpot!$C267+'GBPUSDPoints-Low'!P267/10000</f>
        <v>0</v>
      </c>
    </row>
    <row r="266" spans="1:16" x14ac:dyDescent="0.2">
      <c r="A266" s="33">
        <f>'GBPUSDPoints-Low'!A268</f>
        <v>0</v>
      </c>
      <c r="B266">
        <f>GBPUSDSpot!$C268+'GBPUSDPoints-Low'!B268/10000</f>
        <v>0</v>
      </c>
      <c r="C266">
        <f>GBPUSDSpot!$C268+'GBPUSDPoints-Low'!C268/10000</f>
        <v>0</v>
      </c>
      <c r="D266">
        <f>GBPUSDSpot!$C268+'GBPUSDPoints-Low'!D268/10000</f>
        <v>0</v>
      </c>
      <c r="E266">
        <f>GBPUSDSpot!$C268+'GBPUSDPoints-Low'!E268/10000</f>
        <v>0</v>
      </c>
      <c r="F266">
        <f>GBPUSDSpot!$C268+'GBPUSDPoints-Low'!F268/10000</f>
        <v>0</v>
      </c>
      <c r="G266">
        <f>GBPUSDSpot!$C268+'GBPUSDPoints-Low'!G268/10000</f>
        <v>0</v>
      </c>
      <c r="H266">
        <f>GBPUSDSpot!$C268+'GBPUSDPoints-Low'!H268/10000</f>
        <v>0</v>
      </c>
      <c r="I266">
        <f>GBPUSDSpot!$C268+'GBPUSDPoints-Low'!I268/10000</f>
        <v>0</v>
      </c>
      <c r="J266">
        <f>GBPUSDSpot!$C268+'GBPUSDPoints-Low'!J268/10000</f>
        <v>0</v>
      </c>
      <c r="K266">
        <f>GBPUSDSpot!$C268+'GBPUSDPoints-Low'!K268/10000</f>
        <v>0</v>
      </c>
      <c r="L266">
        <f>GBPUSDSpot!$C268+'GBPUSDPoints-Low'!L268/10000</f>
        <v>0</v>
      </c>
      <c r="M266">
        <f>GBPUSDSpot!$C268+'GBPUSDPoints-Low'!M268/10000</f>
        <v>0</v>
      </c>
      <c r="N266">
        <f>GBPUSDSpot!$C268+'GBPUSDPoints-Low'!N268/10000</f>
        <v>0</v>
      </c>
      <c r="O266">
        <f>GBPUSDSpot!$C268+'GBPUSDPoints-Low'!O268/10000</f>
        <v>0</v>
      </c>
      <c r="P266">
        <f>GBPUSDSpot!$C268+'GBPUSDPoints-Low'!P268/10000</f>
        <v>0</v>
      </c>
    </row>
    <row r="267" spans="1:16" x14ac:dyDescent="0.2">
      <c r="A267" s="33">
        <f>'GBPUSDPoints-Low'!A269</f>
        <v>0</v>
      </c>
      <c r="B267">
        <f>GBPUSDSpot!$C269+'GBPUSDPoints-Low'!B269/10000</f>
        <v>0</v>
      </c>
      <c r="C267">
        <f>GBPUSDSpot!$C269+'GBPUSDPoints-Low'!C269/10000</f>
        <v>0</v>
      </c>
      <c r="D267">
        <f>GBPUSDSpot!$C269+'GBPUSDPoints-Low'!D269/10000</f>
        <v>0</v>
      </c>
      <c r="E267">
        <f>GBPUSDSpot!$C269+'GBPUSDPoints-Low'!E269/10000</f>
        <v>0</v>
      </c>
      <c r="F267">
        <f>GBPUSDSpot!$C269+'GBPUSDPoints-Low'!F269/10000</f>
        <v>0</v>
      </c>
      <c r="G267">
        <f>GBPUSDSpot!$C269+'GBPUSDPoints-Low'!G269/10000</f>
        <v>0</v>
      </c>
      <c r="H267">
        <f>GBPUSDSpot!$C269+'GBPUSDPoints-Low'!H269/10000</f>
        <v>0</v>
      </c>
      <c r="I267">
        <f>GBPUSDSpot!$C269+'GBPUSDPoints-Low'!I269/10000</f>
        <v>0</v>
      </c>
      <c r="J267">
        <f>GBPUSDSpot!$C269+'GBPUSDPoints-Low'!J269/10000</f>
        <v>0</v>
      </c>
      <c r="K267">
        <f>GBPUSDSpot!$C269+'GBPUSDPoints-Low'!K269/10000</f>
        <v>0</v>
      </c>
      <c r="L267">
        <f>GBPUSDSpot!$C269+'GBPUSDPoints-Low'!L269/10000</f>
        <v>0</v>
      </c>
      <c r="M267">
        <f>GBPUSDSpot!$C269+'GBPUSDPoints-Low'!M269/10000</f>
        <v>0</v>
      </c>
      <c r="N267">
        <f>GBPUSDSpot!$C269+'GBPUSDPoints-Low'!N269/10000</f>
        <v>0</v>
      </c>
      <c r="O267">
        <f>GBPUSDSpot!$C269+'GBPUSDPoints-Low'!O269/10000</f>
        <v>0</v>
      </c>
      <c r="P267">
        <f>GBPUSDSpot!$C269+'GBPUSDPoints-Low'!P269/10000</f>
        <v>0</v>
      </c>
    </row>
    <row r="268" spans="1:16" x14ac:dyDescent="0.2">
      <c r="A268" s="33">
        <f>'GBPUSDPoints-Low'!A270</f>
        <v>0</v>
      </c>
      <c r="B268">
        <f>GBPUSDSpot!$C270+'GBPUSDPoints-Low'!B270/10000</f>
        <v>0</v>
      </c>
      <c r="C268">
        <f>GBPUSDSpot!$C270+'GBPUSDPoints-Low'!C270/10000</f>
        <v>0</v>
      </c>
      <c r="D268">
        <f>GBPUSDSpot!$C270+'GBPUSDPoints-Low'!D270/10000</f>
        <v>0</v>
      </c>
      <c r="E268">
        <f>GBPUSDSpot!$C270+'GBPUSDPoints-Low'!E270/10000</f>
        <v>0</v>
      </c>
      <c r="F268">
        <f>GBPUSDSpot!$C270+'GBPUSDPoints-Low'!F270/10000</f>
        <v>0</v>
      </c>
      <c r="G268">
        <f>GBPUSDSpot!$C270+'GBPUSDPoints-Low'!G270/10000</f>
        <v>0</v>
      </c>
      <c r="H268">
        <f>GBPUSDSpot!$C270+'GBPUSDPoints-Low'!H270/10000</f>
        <v>0</v>
      </c>
      <c r="I268">
        <f>GBPUSDSpot!$C270+'GBPUSDPoints-Low'!I270/10000</f>
        <v>0</v>
      </c>
      <c r="J268">
        <f>GBPUSDSpot!$C270+'GBPUSDPoints-Low'!J270/10000</f>
        <v>0</v>
      </c>
      <c r="K268">
        <f>GBPUSDSpot!$C270+'GBPUSDPoints-Low'!K270/10000</f>
        <v>0</v>
      </c>
      <c r="L268">
        <f>GBPUSDSpot!$C270+'GBPUSDPoints-Low'!L270/10000</f>
        <v>0</v>
      </c>
      <c r="M268">
        <f>GBPUSDSpot!$C270+'GBPUSDPoints-Low'!M270/10000</f>
        <v>0</v>
      </c>
      <c r="N268">
        <f>GBPUSDSpot!$C270+'GBPUSDPoints-Low'!N270/10000</f>
        <v>0</v>
      </c>
      <c r="O268">
        <f>GBPUSDSpot!$C270+'GBPUSDPoints-Low'!O270/10000</f>
        <v>0</v>
      </c>
      <c r="P268">
        <f>GBPUSDSpot!$C270+'GBPUSDPoints-Low'!P270/10000</f>
        <v>0</v>
      </c>
    </row>
    <row r="269" spans="1:16" x14ac:dyDescent="0.2">
      <c r="A269" s="33">
        <f>'GBPUSDPoints-Low'!A271</f>
        <v>0</v>
      </c>
      <c r="B269">
        <f>GBPUSDSpot!$C271+'GBPUSDPoints-Low'!B271/10000</f>
        <v>0</v>
      </c>
      <c r="C269">
        <f>GBPUSDSpot!$C271+'GBPUSDPoints-Low'!C271/10000</f>
        <v>0</v>
      </c>
      <c r="D269">
        <f>GBPUSDSpot!$C271+'GBPUSDPoints-Low'!D271/10000</f>
        <v>0</v>
      </c>
      <c r="E269">
        <f>GBPUSDSpot!$C271+'GBPUSDPoints-Low'!E271/10000</f>
        <v>0</v>
      </c>
      <c r="F269">
        <f>GBPUSDSpot!$C271+'GBPUSDPoints-Low'!F271/10000</f>
        <v>0</v>
      </c>
      <c r="G269">
        <f>GBPUSDSpot!$C271+'GBPUSDPoints-Low'!G271/10000</f>
        <v>0</v>
      </c>
      <c r="H269">
        <f>GBPUSDSpot!$C271+'GBPUSDPoints-Low'!H271/10000</f>
        <v>0</v>
      </c>
      <c r="I269">
        <f>GBPUSDSpot!$C271+'GBPUSDPoints-Low'!I271/10000</f>
        <v>0</v>
      </c>
      <c r="J269">
        <f>GBPUSDSpot!$C271+'GBPUSDPoints-Low'!J271/10000</f>
        <v>0</v>
      </c>
      <c r="K269">
        <f>GBPUSDSpot!$C271+'GBPUSDPoints-Low'!K271/10000</f>
        <v>0</v>
      </c>
      <c r="L269">
        <f>GBPUSDSpot!$C271+'GBPUSDPoints-Low'!L271/10000</f>
        <v>0</v>
      </c>
      <c r="M269">
        <f>GBPUSDSpot!$C271+'GBPUSDPoints-Low'!M271/10000</f>
        <v>0</v>
      </c>
      <c r="N269">
        <f>GBPUSDSpot!$C271+'GBPUSDPoints-Low'!N271/10000</f>
        <v>0</v>
      </c>
      <c r="O269">
        <f>GBPUSDSpot!$C271+'GBPUSDPoints-Low'!O271/10000</f>
        <v>0</v>
      </c>
      <c r="P269">
        <f>GBPUSDSpot!$C271+'GBPUSDPoints-Low'!P271/10000</f>
        <v>0</v>
      </c>
    </row>
    <row r="270" spans="1:16" x14ac:dyDescent="0.2">
      <c r="A270" s="33">
        <f>'GBPUSDPoints-Low'!A272</f>
        <v>0</v>
      </c>
      <c r="B270">
        <f>GBPUSDSpot!$C272+'GBPUSDPoints-Low'!B272/10000</f>
        <v>0</v>
      </c>
      <c r="C270">
        <f>GBPUSDSpot!$C272+'GBPUSDPoints-Low'!C272/10000</f>
        <v>0</v>
      </c>
      <c r="D270">
        <f>GBPUSDSpot!$C272+'GBPUSDPoints-Low'!D272/10000</f>
        <v>0</v>
      </c>
      <c r="E270">
        <f>GBPUSDSpot!$C272+'GBPUSDPoints-Low'!E272/10000</f>
        <v>0</v>
      </c>
      <c r="F270">
        <f>GBPUSDSpot!$C272+'GBPUSDPoints-Low'!F272/10000</f>
        <v>0</v>
      </c>
      <c r="G270">
        <f>GBPUSDSpot!$C272+'GBPUSDPoints-Low'!G272/10000</f>
        <v>0</v>
      </c>
      <c r="H270">
        <f>GBPUSDSpot!$C272+'GBPUSDPoints-Low'!H272/10000</f>
        <v>0</v>
      </c>
      <c r="I270">
        <f>GBPUSDSpot!$C272+'GBPUSDPoints-Low'!I272/10000</f>
        <v>0</v>
      </c>
      <c r="J270">
        <f>GBPUSDSpot!$C272+'GBPUSDPoints-Low'!J272/10000</f>
        <v>0</v>
      </c>
      <c r="K270">
        <f>GBPUSDSpot!$C272+'GBPUSDPoints-Low'!K272/10000</f>
        <v>0</v>
      </c>
      <c r="L270">
        <f>GBPUSDSpot!$C272+'GBPUSDPoints-Low'!L272/10000</f>
        <v>0</v>
      </c>
      <c r="M270">
        <f>GBPUSDSpot!$C272+'GBPUSDPoints-Low'!M272/10000</f>
        <v>0</v>
      </c>
      <c r="N270">
        <f>GBPUSDSpot!$C272+'GBPUSDPoints-Low'!N272/10000</f>
        <v>0</v>
      </c>
      <c r="O270">
        <f>GBPUSDSpot!$C272+'GBPUSDPoints-Low'!O272/10000</f>
        <v>0</v>
      </c>
      <c r="P270">
        <f>GBPUSDSpot!$C272+'GBPUSDPoints-Low'!P272/10000</f>
        <v>0</v>
      </c>
    </row>
    <row r="271" spans="1:16" x14ac:dyDescent="0.2">
      <c r="A271" s="33">
        <f>'GBPUSDPoints-Low'!A273</f>
        <v>0</v>
      </c>
      <c r="B271">
        <f>GBPUSDSpot!$C273+'GBPUSDPoints-Low'!B273/10000</f>
        <v>0</v>
      </c>
      <c r="C271">
        <f>GBPUSDSpot!$C273+'GBPUSDPoints-Low'!C273/10000</f>
        <v>0</v>
      </c>
      <c r="D271">
        <f>GBPUSDSpot!$C273+'GBPUSDPoints-Low'!D273/10000</f>
        <v>0</v>
      </c>
      <c r="E271">
        <f>GBPUSDSpot!$C273+'GBPUSDPoints-Low'!E273/10000</f>
        <v>0</v>
      </c>
      <c r="F271">
        <f>GBPUSDSpot!$C273+'GBPUSDPoints-Low'!F273/10000</f>
        <v>0</v>
      </c>
      <c r="G271">
        <f>GBPUSDSpot!$C273+'GBPUSDPoints-Low'!G273/10000</f>
        <v>0</v>
      </c>
      <c r="H271">
        <f>GBPUSDSpot!$C273+'GBPUSDPoints-Low'!H273/10000</f>
        <v>0</v>
      </c>
      <c r="I271">
        <f>GBPUSDSpot!$C273+'GBPUSDPoints-Low'!I273/10000</f>
        <v>0</v>
      </c>
      <c r="J271">
        <f>GBPUSDSpot!$C273+'GBPUSDPoints-Low'!J273/10000</f>
        <v>0</v>
      </c>
      <c r="K271">
        <f>GBPUSDSpot!$C273+'GBPUSDPoints-Low'!K273/10000</f>
        <v>0</v>
      </c>
      <c r="L271">
        <f>GBPUSDSpot!$C273+'GBPUSDPoints-Low'!L273/10000</f>
        <v>0</v>
      </c>
      <c r="M271">
        <f>GBPUSDSpot!$C273+'GBPUSDPoints-Low'!M273/10000</f>
        <v>0</v>
      </c>
      <c r="N271">
        <f>GBPUSDSpot!$C273+'GBPUSDPoints-Low'!N273/10000</f>
        <v>0</v>
      </c>
      <c r="O271">
        <f>GBPUSDSpot!$C273+'GBPUSDPoints-Low'!O273/10000</f>
        <v>0</v>
      </c>
      <c r="P271">
        <f>GBPUSDSpot!$C273+'GBPUSDPoints-Low'!P273/10000</f>
        <v>0</v>
      </c>
    </row>
    <row r="272" spans="1:16" x14ac:dyDescent="0.2">
      <c r="A272" s="33">
        <f>'GBPUSDPoints-Low'!A274</f>
        <v>0</v>
      </c>
      <c r="B272">
        <f>GBPUSDSpot!$C274+'GBPUSDPoints-Low'!B274/10000</f>
        <v>0</v>
      </c>
      <c r="C272">
        <f>GBPUSDSpot!$C274+'GBPUSDPoints-Low'!C274/10000</f>
        <v>0</v>
      </c>
      <c r="D272">
        <f>GBPUSDSpot!$C274+'GBPUSDPoints-Low'!D274/10000</f>
        <v>0</v>
      </c>
      <c r="E272">
        <f>GBPUSDSpot!$C274+'GBPUSDPoints-Low'!E274/10000</f>
        <v>0</v>
      </c>
      <c r="F272">
        <f>GBPUSDSpot!$C274+'GBPUSDPoints-Low'!F274/10000</f>
        <v>0</v>
      </c>
      <c r="G272">
        <f>GBPUSDSpot!$C274+'GBPUSDPoints-Low'!G274/10000</f>
        <v>0</v>
      </c>
      <c r="H272">
        <f>GBPUSDSpot!$C274+'GBPUSDPoints-Low'!H274/10000</f>
        <v>0</v>
      </c>
      <c r="I272">
        <f>GBPUSDSpot!$C274+'GBPUSDPoints-Low'!I274/10000</f>
        <v>0</v>
      </c>
      <c r="J272">
        <f>GBPUSDSpot!$C274+'GBPUSDPoints-Low'!J274/10000</f>
        <v>0</v>
      </c>
      <c r="K272">
        <f>GBPUSDSpot!$C274+'GBPUSDPoints-Low'!K274/10000</f>
        <v>0</v>
      </c>
      <c r="L272">
        <f>GBPUSDSpot!$C274+'GBPUSDPoints-Low'!L274/10000</f>
        <v>0</v>
      </c>
      <c r="M272">
        <f>GBPUSDSpot!$C274+'GBPUSDPoints-Low'!M274/10000</f>
        <v>0</v>
      </c>
      <c r="N272">
        <f>GBPUSDSpot!$C274+'GBPUSDPoints-Low'!N274/10000</f>
        <v>0</v>
      </c>
      <c r="O272">
        <f>GBPUSDSpot!$C274+'GBPUSDPoints-Low'!O274/10000</f>
        <v>0</v>
      </c>
      <c r="P272">
        <f>GBPUSDSpot!$C274+'GBPUSDPoints-Low'!P274/10000</f>
        <v>0</v>
      </c>
    </row>
    <row r="273" spans="1:16" x14ac:dyDescent="0.2">
      <c r="A273" s="33">
        <f>'GBPUSDPoints-Low'!A275</f>
        <v>0</v>
      </c>
      <c r="B273">
        <f>GBPUSDSpot!$C275+'GBPUSDPoints-Low'!B275/10000</f>
        <v>0</v>
      </c>
      <c r="C273">
        <f>GBPUSDSpot!$C275+'GBPUSDPoints-Low'!C275/10000</f>
        <v>0</v>
      </c>
      <c r="D273">
        <f>GBPUSDSpot!$C275+'GBPUSDPoints-Low'!D275/10000</f>
        <v>0</v>
      </c>
      <c r="E273">
        <f>GBPUSDSpot!$C275+'GBPUSDPoints-Low'!E275/10000</f>
        <v>0</v>
      </c>
      <c r="F273">
        <f>GBPUSDSpot!$C275+'GBPUSDPoints-Low'!F275/10000</f>
        <v>0</v>
      </c>
      <c r="G273">
        <f>GBPUSDSpot!$C275+'GBPUSDPoints-Low'!G275/10000</f>
        <v>0</v>
      </c>
      <c r="H273">
        <f>GBPUSDSpot!$C275+'GBPUSDPoints-Low'!H275/10000</f>
        <v>0</v>
      </c>
      <c r="I273">
        <f>GBPUSDSpot!$C275+'GBPUSDPoints-Low'!I275/10000</f>
        <v>0</v>
      </c>
      <c r="J273">
        <f>GBPUSDSpot!$C275+'GBPUSDPoints-Low'!J275/10000</f>
        <v>0</v>
      </c>
      <c r="K273">
        <f>GBPUSDSpot!$C275+'GBPUSDPoints-Low'!K275/10000</f>
        <v>0</v>
      </c>
      <c r="L273">
        <f>GBPUSDSpot!$C275+'GBPUSDPoints-Low'!L275/10000</f>
        <v>0</v>
      </c>
      <c r="M273">
        <f>GBPUSDSpot!$C275+'GBPUSDPoints-Low'!M275/10000</f>
        <v>0</v>
      </c>
      <c r="N273">
        <f>GBPUSDSpot!$C275+'GBPUSDPoints-Low'!N275/10000</f>
        <v>0</v>
      </c>
      <c r="O273">
        <f>GBPUSDSpot!$C275+'GBPUSDPoints-Low'!O275/10000</f>
        <v>0</v>
      </c>
      <c r="P273">
        <f>GBPUSDSpot!$C275+'GBPUSDPoints-Low'!P275/10000</f>
        <v>0</v>
      </c>
    </row>
    <row r="274" spans="1:16" x14ac:dyDescent="0.2">
      <c r="A274" s="33">
        <f>'GBPUSDPoints-Low'!A276</f>
        <v>0</v>
      </c>
      <c r="B274">
        <f>GBPUSDSpot!$C276+'GBPUSDPoints-Low'!B276/10000</f>
        <v>0</v>
      </c>
      <c r="C274">
        <f>GBPUSDSpot!$C276+'GBPUSDPoints-Low'!C276/10000</f>
        <v>0</v>
      </c>
      <c r="D274">
        <f>GBPUSDSpot!$C276+'GBPUSDPoints-Low'!D276/10000</f>
        <v>0</v>
      </c>
      <c r="E274">
        <f>GBPUSDSpot!$C276+'GBPUSDPoints-Low'!E276/10000</f>
        <v>0</v>
      </c>
      <c r="F274">
        <f>GBPUSDSpot!$C276+'GBPUSDPoints-Low'!F276/10000</f>
        <v>0</v>
      </c>
      <c r="G274">
        <f>GBPUSDSpot!$C276+'GBPUSDPoints-Low'!G276/10000</f>
        <v>0</v>
      </c>
      <c r="H274">
        <f>GBPUSDSpot!$C276+'GBPUSDPoints-Low'!H276/10000</f>
        <v>0</v>
      </c>
      <c r="I274">
        <f>GBPUSDSpot!$C276+'GBPUSDPoints-Low'!I276/10000</f>
        <v>0</v>
      </c>
      <c r="J274">
        <f>GBPUSDSpot!$C276+'GBPUSDPoints-Low'!J276/10000</f>
        <v>0</v>
      </c>
      <c r="K274">
        <f>GBPUSDSpot!$C276+'GBPUSDPoints-Low'!K276/10000</f>
        <v>0</v>
      </c>
      <c r="L274">
        <f>GBPUSDSpot!$C276+'GBPUSDPoints-Low'!L276/10000</f>
        <v>0</v>
      </c>
      <c r="M274">
        <f>GBPUSDSpot!$C276+'GBPUSDPoints-Low'!M276/10000</f>
        <v>0</v>
      </c>
      <c r="N274">
        <f>GBPUSDSpot!$C276+'GBPUSDPoints-Low'!N276/10000</f>
        <v>0</v>
      </c>
      <c r="O274">
        <f>GBPUSDSpot!$C276+'GBPUSDPoints-Low'!O276/10000</f>
        <v>0</v>
      </c>
      <c r="P274">
        <f>GBPUSDSpot!$C276+'GBPUSDPoints-Low'!P276/10000</f>
        <v>0</v>
      </c>
    </row>
    <row r="275" spans="1:16" x14ac:dyDescent="0.2">
      <c r="A275" s="33">
        <f>'GBPUSDPoints-Low'!A277</f>
        <v>0</v>
      </c>
      <c r="B275">
        <f>GBPUSDSpot!$C277+'GBPUSDPoints-Low'!B277/10000</f>
        <v>0</v>
      </c>
      <c r="C275">
        <f>GBPUSDSpot!$C277+'GBPUSDPoints-Low'!C277/10000</f>
        <v>0</v>
      </c>
      <c r="D275">
        <f>GBPUSDSpot!$C277+'GBPUSDPoints-Low'!D277/10000</f>
        <v>0</v>
      </c>
      <c r="E275">
        <f>GBPUSDSpot!$C277+'GBPUSDPoints-Low'!E277/10000</f>
        <v>0</v>
      </c>
      <c r="F275">
        <f>GBPUSDSpot!$C277+'GBPUSDPoints-Low'!F277/10000</f>
        <v>0</v>
      </c>
      <c r="G275">
        <f>GBPUSDSpot!$C277+'GBPUSDPoints-Low'!G277/10000</f>
        <v>0</v>
      </c>
      <c r="H275">
        <f>GBPUSDSpot!$C277+'GBPUSDPoints-Low'!H277/10000</f>
        <v>0</v>
      </c>
      <c r="I275">
        <f>GBPUSDSpot!$C277+'GBPUSDPoints-Low'!I277/10000</f>
        <v>0</v>
      </c>
      <c r="J275">
        <f>GBPUSDSpot!$C277+'GBPUSDPoints-Low'!J277/10000</f>
        <v>0</v>
      </c>
      <c r="K275">
        <f>GBPUSDSpot!$C277+'GBPUSDPoints-Low'!K277/10000</f>
        <v>0</v>
      </c>
      <c r="L275">
        <f>GBPUSDSpot!$C277+'GBPUSDPoints-Low'!L277/10000</f>
        <v>0</v>
      </c>
      <c r="M275">
        <f>GBPUSDSpot!$C277+'GBPUSDPoints-Low'!M277/10000</f>
        <v>0</v>
      </c>
      <c r="N275">
        <f>GBPUSDSpot!$C277+'GBPUSDPoints-Low'!N277/10000</f>
        <v>0</v>
      </c>
      <c r="O275">
        <f>GBPUSDSpot!$C277+'GBPUSDPoints-Low'!O277/10000</f>
        <v>0</v>
      </c>
      <c r="P275">
        <f>GBPUSDSpot!$C277+'GBPUSDPoints-Low'!P277/10000</f>
        <v>0</v>
      </c>
    </row>
    <row r="276" spans="1:16" x14ac:dyDescent="0.2">
      <c r="A276" s="33">
        <f>'GBPUSDPoints-Low'!A278</f>
        <v>0</v>
      </c>
      <c r="B276">
        <f>GBPUSDSpot!$C278+'GBPUSDPoints-Low'!B278/10000</f>
        <v>0</v>
      </c>
      <c r="C276">
        <f>GBPUSDSpot!$C278+'GBPUSDPoints-Low'!C278/10000</f>
        <v>0</v>
      </c>
      <c r="D276">
        <f>GBPUSDSpot!$C278+'GBPUSDPoints-Low'!D278/10000</f>
        <v>0</v>
      </c>
      <c r="E276">
        <f>GBPUSDSpot!$C278+'GBPUSDPoints-Low'!E278/10000</f>
        <v>0</v>
      </c>
      <c r="F276">
        <f>GBPUSDSpot!$C278+'GBPUSDPoints-Low'!F278/10000</f>
        <v>0</v>
      </c>
      <c r="G276">
        <f>GBPUSDSpot!$C278+'GBPUSDPoints-Low'!G278/10000</f>
        <v>0</v>
      </c>
      <c r="H276">
        <f>GBPUSDSpot!$C278+'GBPUSDPoints-Low'!H278/10000</f>
        <v>0</v>
      </c>
      <c r="I276">
        <f>GBPUSDSpot!$C278+'GBPUSDPoints-Low'!I278/10000</f>
        <v>0</v>
      </c>
      <c r="J276">
        <f>GBPUSDSpot!$C278+'GBPUSDPoints-Low'!J278/10000</f>
        <v>0</v>
      </c>
      <c r="K276">
        <f>GBPUSDSpot!$C278+'GBPUSDPoints-Low'!K278/10000</f>
        <v>0</v>
      </c>
      <c r="L276">
        <f>GBPUSDSpot!$C278+'GBPUSDPoints-Low'!L278/10000</f>
        <v>0</v>
      </c>
      <c r="M276">
        <f>GBPUSDSpot!$C278+'GBPUSDPoints-Low'!M278/10000</f>
        <v>0</v>
      </c>
      <c r="N276">
        <f>GBPUSDSpot!$C278+'GBPUSDPoints-Low'!N278/10000</f>
        <v>0</v>
      </c>
      <c r="O276">
        <f>GBPUSDSpot!$C278+'GBPUSDPoints-Low'!O278/10000</f>
        <v>0</v>
      </c>
      <c r="P276">
        <f>GBPUSDSpot!$C278+'GBPUSDPoints-Low'!P278/10000</f>
        <v>0</v>
      </c>
    </row>
    <row r="277" spans="1:16" x14ac:dyDescent="0.2">
      <c r="A277" s="33">
        <f>'GBPUSDPoints-Low'!A279</f>
        <v>0</v>
      </c>
      <c r="B277">
        <f>GBPUSDSpot!$C279+'GBPUSDPoints-Low'!B279/10000</f>
        <v>0</v>
      </c>
      <c r="C277">
        <f>GBPUSDSpot!$C279+'GBPUSDPoints-Low'!C279/10000</f>
        <v>0</v>
      </c>
      <c r="D277">
        <f>GBPUSDSpot!$C279+'GBPUSDPoints-Low'!D279/10000</f>
        <v>0</v>
      </c>
      <c r="E277">
        <f>GBPUSDSpot!$C279+'GBPUSDPoints-Low'!E279/10000</f>
        <v>0</v>
      </c>
      <c r="F277">
        <f>GBPUSDSpot!$C279+'GBPUSDPoints-Low'!F279/10000</f>
        <v>0</v>
      </c>
      <c r="G277">
        <f>GBPUSDSpot!$C279+'GBPUSDPoints-Low'!G279/10000</f>
        <v>0</v>
      </c>
      <c r="H277">
        <f>GBPUSDSpot!$C279+'GBPUSDPoints-Low'!H279/10000</f>
        <v>0</v>
      </c>
      <c r="I277">
        <f>GBPUSDSpot!$C279+'GBPUSDPoints-Low'!I279/10000</f>
        <v>0</v>
      </c>
      <c r="J277">
        <f>GBPUSDSpot!$C279+'GBPUSDPoints-Low'!J279/10000</f>
        <v>0</v>
      </c>
      <c r="K277">
        <f>GBPUSDSpot!$C279+'GBPUSDPoints-Low'!K279/10000</f>
        <v>0</v>
      </c>
      <c r="L277">
        <f>GBPUSDSpot!$C279+'GBPUSDPoints-Low'!L279/10000</f>
        <v>0</v>
      </c>
      <c r="M277">
        <f>GBPUSDSpot!$C279+'GBPUSDPoints-Low'!M279/10000</f>
        <v>0</v>
      </c>
      <c r="N277">
        <f>GBPUSDSpot!$C279+'GBPUSDPoints-Low'!N279/10000</f>
        <v>0</v>
      </c>
      <c r="O277">
        <f>GBPUSDSpot!$C279+'GBPUSDPoints-Low'!O279/10000</f>
        <v>0</v>
      </c>
      <c r="P277">
        <f>GBPUSDSpot!$C279+'GBPUSDPoints-Low'!P279/10000</f>
        <v>0</v>
      </c>
    </row>
    <row r="278" spans="1:16" x14ac:dyDescent="0.2">
      <c r="A278" s="33">
        <f>'GBPUSDPoints-Low'!A280</f>
        <v>0</v>
      </c>
      <c r="B278">
        <f>GBPUSDSpot!$C280+'GBPUSDPoints-Low'!B280/10000</f>
        <v>0</v>
      </c>
      <c r="C278">
        <f>GBPUSDSpot!$C280+'GBPUSDPoints-Low'!C280/10000</f>
        <v>0</v>
      </c>
      <c r="D278">
        <f>GBPUSDSpot!$C280+'GBPUSDPoints-Low'!D280/10000</f>
        <v>0</v>
      </c>
      <c r="E278">
        <f>GBPUSDSpot!$C280+'GBPUSDPoints-Low'!E280/10000</f>
        <v>0</v>
      </c>
      <c r="F278">
        <f>GBPUSDSpot!$C280+'GBPUSDPoints-Low'!F280/10000</f>
        <v>0</v>
      </c>
      <c r="G278">
        <f>GBPUSDSpot!$C280+'GBPUSDPoints-Low'!G280/10000</f>
        <v>0</v>
      </c>
      <c r="H278">
        <f>GBPUSDSpot!$C280+'GBPUSDPoints-Low'!H280/10000</f>
        <v>0</v>
      </c>
      <c r="I278">
        <f>GBPUSDSpot!$C280+'GBPUSDPoints-Low'!I280/10000</f>
        <v>0</v>
      </c>
      <c r="J278">
        <f>GBPUSDSpot!$C280+'GBPUSDPoints-Low'!J280/10000</f>
        <v>0</v>
      </c>
      <c r="K278">
        <f>GBPUSDSpot!$C280+'GBPUSDPoints-Low'!K280/10000</f>
        <v>0</v>
      </c>
      <c r="L278">
        <f>GBPUSDSpot!$C280+'GBPUSDPoints-Low'!L280/10000</f>
        <v>0</v>
      </c>
      <c r="M278">
        <f>GBPUSDSpot!$C280+'GBPUSDPoints-Low'!M280/10000</f>
        <v>0</v>
      </c>
      <c r="N278">
        <f>GBPUSDSpot!$C280+'GBPUSDPoints-Low'!N280/10000</f>
        <v>0</v>
      </c>
      <c r="O278">
        <f>GBPUSDSpot!$C280+'GBPUSDPoints-Low'!O280/10000</f>
        <v>0</v>
      </c>
      <c r="P278">
        <f>GBPUSDSpot!$C280+'GBPUSDPoints-Low'!P280/10000</f>
        <v>0</v>
      </c>
    </row>
    <row r="279" spans="1:16" x14ac:dyDescent="0.2">
      <c r="A279" s="33">
        <f>'GBPUSDPoints-Low'!A281</f>
        <v>0</v>
      </c>
      <c r="B279">
        <f>GBPUSDSpot!$C281+'GBPUSDPoints-Low'!B281/10000</f>
        <v>0</v>
      </c>
      <c r="C279">
        <f>GBPUSDSpot!$C281+'GBPUSDPoints-Low'!C281/10000</f>
        <v>0</v>
      </c>
      <c r="D279">
        <f>GBPUSDSpot!$C281+'GBPUSDPoints-Low'!D281/10000</f>
        <v>0</v>
      </c>
      <c r="E279">
        <f>GBPUSDSpot!$C281+'GBPUSDPoints-Low'!E281/10000</f>
        <v>0</v>
      </c>
      <c r="F279">
        <f>GBPUSDSpot!$C281+'GBPUSDPoints-Low'!F281/10000</f>
        <v>0</v>
      </c>
      <c r="G279">
        <f>GBPUSDSpot!$C281+'GBPUSDPoints-Low'!G281/10000</f>
        <v>0</v>
      </c>
      <c r="H279">
        <f>GBPUSDSpot!$C281+'GBPUSDPoints-Low'!H281/10000</f>
        <v>0</v>
      </c>
      <c r="I279">
        <f>GBPUSDSpot!$C281+'GBPUSDPoints-Low'!I281/10000</f>
        <v>0</v>
      </c>
      <c r="J279">
        <f>GBPUSDSpot!$C281+'GBPUSDPoints-Low'!J281/10000</f>
        <v>0</v>
      </c>
      <c r="K279">
        <f>GBPUSDSpot!$C281+'GBPUSDPoints-Low'!K281/10000</f>
        <v>0</v>
      </c>
      <c r="L279">
        <f>GBPUSDSpot!$C281+'GBPUSDPoints-Low'!L281/10000</f>
        <v>0</v>
      </c>
      <c r="M279">
        <f>GBPUSDSpot!$C281+'GBPUSDPoints-Low'!M281/10000</f>
        <v>0</v>
      </c>
      <c r="N279">
        <f>GBPUSDSpot!$C281+'GBPUSDPoints-Low'!N281/10000</f>
        <v>0</v>
      </c>
      <c r="O279">
        <f>GBPUSDSpot!$C281+'GBPUSDPoints-Low'!O281/10000</f>
        <v>0</v>
      </c>
      <c r="P279">
        <f>GBPUSDSpot!$C281+'GBPUSDPoints-Low'!P281/10000</f>
        <v>0</v>
      </c>
    </row>
    <row r="280" spans="1:16" x14ac:dyDescent="0.2">
      <c r="A280" s="33">
        <f>'GBPUSDPoints-Low'!A282</f>
        <v>0</v>
      </c>
      <c r="B280">
        <f>GBPUSDSpot!$C282+'GBPUSDPoints-Low'!B282/10000</f>
        <v>0</v>
      </c>
      <c r="C280">
        <f>GBPUSDSpot!$C282+'GBPUSDPoints-Low'!C282/10000</f>
        <v>0</v>
      </c>
      <c r="D280">
        <f>GBPUSDSpot!$C282+'GBPUSDPoints-Low'!D282/10000</f>
        <v>0</v>
      </c>
      <c r="E280">
        <f>GBPUSDSpot!$C282+'GBPUSDPoints-Low'!E282/10000</f>
        <v>0</v>
      </c>
      <c r="F280">
        <f>GBPUSDSpot!$C282+'GBPUSDPoints-Low'!F282/10000</f>
        <v>0</v>
      </c>
      <c r="G280">
        <f>GBPUSDSpot!$C282+'GBPUSDPoints-Low'!G282/10000</f>
        <v>0</v>
      </c>
      <c r="H280">
        <f>GBPUSDSpot!$C282+'GBPUSDPoints-Low'!H282/10000</f>
        <v>0</v>
      </c>
      <c r="I280">
        <f>GBPUSDSpot!$C282+'GBPUSDPoints-Low'!I282/10000</f>
        <v>0</v>
      </c>
      <c r="J280">
        <f>GBPUSDSpot!$C282+'GBPUSDPoints-Low'!J282/10000</f>
        <v>0</v>
      </c>
      <c r="K280">
        <f>GBPUSDSpot!$C282+'GBPUSDPoints-Low'!K282/10000</f>
        <v>0</v>
      </c>
      <c r="L280">
        <f>GBPUSDSpot!$C282+'GBPUSDPoints-Low'!L282/10000</f>
        <v>0</v>
      </c>
      <c r="M280">
        <f>GBPUSDSpot!$C282+'GBPUSDPoints-Low'!M282/10000</f>
        <v>0</v>
      </c>
      <c r="N280">
        <f>GBPUSDSpot!$C282+'GBPUSDPoints-Low'!N282/10000</f>
        <v>0</v>
      </c>
      <c r="O280">
        <f>GBPUSDSpot!$C282+'GBPUSDPoints-Low'!O282/10000</f>
        <v>0</v>
      </c>
      <c r="P280">
        <f>GBPUSDSpot!$C282+'GBPUSDPoints-Low'!P282/10000</f>
        <v>0</v>
      </c>
    </row>
    <row r="281" spans="1:16" x14ac:dyDescent="0.2">
      <c r="A281" s="33">
        <f>'GBPUSDPoints-Low'!A283</f>
        <v>0</v>
      </c>
      <c r="B281">
        <f>GBPUSDSpot!$C283+'GBPUSDPoints-Low'!B283/10000</f>
        <v>0</v>
      </c>
      <c r="C281">
        <f>GBPUSDSpot!$C283+'GBPUSDPoints-Low'!C283/10000</f>
        <v>0</v>
      </c>
      <c r="D281">
        <f>GBPUSDSpot!$C283+'GBPUSDPoints-Low'!D283/10000</f>
        <v>0</v>
      </c>
      <c r="E281">
        <f>GBPUSDSpot!$C283+'GBPUSDPoints-Low'!E283/10000</f>
        <v>0</v>
      </c>
      <c r="F281">
        <f>GBPUSDSpot!$C283+'GBPUSDPoints-Low'!F283/10000</f>
        <v>0</v>
      </c>
      <c r="G281">
        <f>GBPUSDSpot!$C283+'GBPUSDPoints-Low'!G283/10000</f>
        <v>0</v>
      </c>
      <c r="H281">
        <f>GBPUSDSpot!$C283+'GBPUSDPoints-Low'!H283/10000</f>
        <v>0</v>
      </c>
      <c r="I281">
        <f>GBPUSDSpot!$C283+'GBPUSDPoints-Low'!I283/10000</f>
        <v>0</v>
      </c>
      <c r="J281">
        <f>GBPUSDSpot!$C283+'GBPUSDPoints-Low'!J283/10000</f>
        <v>0</v>
      </c>
      <c r="K281">
        <f>GBPUSDSpot!$C283+'GBPUSDPoints-Low'!K283/10000</f>
        <v>0</v>
      </c>
      <c r="L281">
        <f>GBPUSDSpot!$C283+'GBPUSDPoints-Low'!L283/10000</f>
        <v>0</v>
      </c>
      <c r="M281">
        <f>GBPUSDSpot!$C283+'GBPUSDPoints-Low'!M283/10000</f>
        <v>0</v>
      </c>
      <c r="N281">
        <f>GBPUSDSpot!$C283+'GBPUSDPoints-Low'!N283/10000</f>
        <v>0</v>
      </c>
      <c r="O281">
        <f>GBPUSDSpot!$C283+'GBPUSDPoints-Low'!O283/10000</f>
        <v>0</v>
      </c>
      <c r="P281">
        <f>GBPUSDSpot!$C283+'GBPUSDPoints-Low'!P283/10000</f>
        <v>0</v>
      </c>
    </row>
    <row r="282" spans="1:16" x14ac:dyDescent="0.2">
      <c r="A282" s="33">
        <f>'GBPUSDPoints-Low'!A284</f>
        <v>0</v>
      </c>
      <c r="B282">
        <f>GBPUSDSpot!$C284+'GBPUSDPoints-Low'!B284/10000</f>
        <v>0</v>
      </c>
      <c r="C282">
        <f>GBPUSDSpot!$C284+'GBPUSDPoints-Low'!C284/10000</f>
        <v>0</v>
      </c>
      <c r="D282">
        <f>GBPUSDSpot!$C284+'GBPUSDPoints-Low'!D284/10000</f>
        <v>0</v>
      </c>
      <c r="E282">
        <f>GBPUSDSpot!$C284+'GBPUSDPoints-Low'!E284/10000</f>
        <v>0</v>
      </c>
      <c r="F282">
        <f>GBPUSDSpot!$C284+'GBPUSDPoints-Low'!F284/10000</f>
        <v>0</v>
      </c>
      <c r="G282">
        <f>GBPUSDSpot!$C284+'GBPUSDPoints-Low'!G284/10000</f>
        <v>0</v>
      </c>
      <c r="H282">
        <f>GBPUSDSpot!$C284+'GBPUSDPoints-Low'!H284/10000</f>
        <v>0</v>
      </c>
      <c r="I282">
        <f>GBPUSDSpot!$C284+'GBPUSDPoints-Low'!I284/10000</f>
        <v>0</v>
      </c>
      <c r="J282">
        <f>GBPUSDSpot!$C284+'GBPUSDPoints-Low'!J284/10000</f>
        <v>0</v>
      </c>
      <c r="K282">
        <f>GBPUSDSpot!$C284+'GBPUSDPoints-Low'!K284/10000</f>
        <v>0</v>
      </c>
      <c r="L282">
        <f>GBPUSDSpot!$C284+'GBPUSDPoints-Low'!L284/10000</f>
        <v>0</v>
      </c>
      <c r="M282">
        <f>GBPUSDSpot!$C284+'GBPUSDPoints-Low'!M284/10000</f>
        <v>0</v>
      </c>
      <c r="N282">
        <f>GBPUSDSpot!$C284+'GBPUSDPoints-Low'!N284/10000</f>
        <v>0</v>
      </c>
      <c r="O282">
        <f>GBPUSDSpot!$C284+'GBPUSDPoints-Low'!O284/10000</f>
        <v>0</v>
      </c>
      <c r="P282">
        <f>GBPUSDSpot!$C284+'GBPUSDPoints-Low'!P284/10000</f>
        <v>0</v>
      </c>
    </row>
    <row r="283" spans="1:16" x14ac:dyDescent="0.2">
      <c r="A283" s="33">
        <f>'GBPUSDPoints-Low'!A285</f>
        <v>0</v>
      </c>
      <c r="B283">
        <f>GBPUSDSpot!$C285+'GBPUSDPoints-Low'!B285/10000</f>
        <v>0</v>
      </c>
      <c r="C283">
        <f>GBPUSDSpot!$C285+'GBPUSDPoints-Low'!C285/10000</f>
        <v>0</v>
      </c>
      <c r="D283">
        <f>GBPUSDSpot!$C285+'GBPUSDPoints-Low'!D285/10000</f>
        <v>0</v>
      </c>
      <c r="E283">
        <f>GBPUSDSpot!$C285+'GBPUSDPoints-Low'!E285/10000</f>
        <v>0</v>
      </c>
      <c r="F283">
        <f>GBPUSDSpot!$C285+'GBPUSDPoints-Low'!F285/10000</f>
        <v>0</v>
      </c>
      <c r="G283">
        <f>GBPUSDSpot!$C285+'GBPUSDPoints-Low'!G285/10000</f>
        <v>0</v>
      </c>
      <c r="H283">
        <f>GBPUSDSpot!$C285+'GBPUSDPoints-Low'!H285/10000</f>
        <v>0</v>
      </c>
      <c r="I283">
        <f>GBPUSDSpot!$C285+'GBPUSDPoints-Low'!I285/10000</f>
        <v>0</v>
      </c>
      <c r="J283">
        <f>GBPUSDSpot!$C285+'GBPUSDPoints-Low'!J285/10000</f>
        <v>0</v>
      </c>
      <c r="K283">
        <f>GBPUSDSpot!$C285+'GBPUSDPoints-Low'!K285/10000</f>
        <v>0</v>
      </c>
      <c r="L283">
        <f>GBPUSDSpot!$C285+'GBPUSDPoints-Low'!L285/10000</f>
        <v>0</v>
      </c>
      <c r="M283">
        <f>GBPUSDSpot!$C285+'GBPUSDPoints-Low'!M285/10000</f>
        <v>0</v>
      </c>
      <c r="N283">
        <f>GBPUSDSpot!$C285+'GBPUSDPoints-Low'!N285/10000</f>
        <v>0</v>
      </c>
      <c r="O283">
        <f>GBPUSDSpot!$C285+'GBPUSDPoints-Low'!O285/10000</f>
        <v>0</v>
      </c>
      <c r="P283">
        <f>GBPUSDSpot!$C285+'GBPUSDPoints-Low'!P285/10000</f>
        <v>0</v>
      </c>
    </row>
    <row r="284" spans="1:16" x14ac:dyDescent="0.2">
      <c r="A284" s="33">
        <f>'GBPUSDPoints-Low'!A286</f>
        <v>0</v>
      </c>
      <c r="B284">
        <f>GBPUSDSpot!$C286+'GBPUSDPoints-Low'!B286/10000</f>
        <v>0</v>
      </c>
      <c r="C284">
        <f>GBPUSDSpot!$C286+'GBPUSDPoints-Low'!C286/10000</f>
        <v>0</v>
      </c>
      <c r="D284">
        <f>GBPUSDSpot!$C286+'GBPUSDPoints-Low'!D286/10000</f>
        <v>0</v>
      </c>
      <c r="E284">
        <f>GBPUSDSpot!$C286+'GBPUSDPoints-Low'!E286/10000</f>
        <v>0</v>
      </c>
      <c r="F284">
        <f>GBPUSDSpot!$C286+'GBPUSDPoints-Low'!F286/10000</f>
        <v>0</v>
      </c>
      <c r="G284">
        <f>GBPUSDSpot!$C286+'GBPUSDPoints-Low'!G286/10000</f>
        <v>0</v>
      </c>
      <c r="H284">
        <f>GBPUSDSpot!$C286+'GBPUSDPoints-Low'!H286/10000</f>
        <v>0</v>
      </c>
      <c r="I284">
        <f>GBPUSDSpot!$C286+'GBPUSDPoints-Low'!I286/10000</f>
        <v>0</v>
      </c>
      <c r="J284">
        <f>GBPUSDSpot!$C286+'GBPUSDPoints-Low'!J286/10000</f>
        <v>0</v>
      </c>
      <c r="K284">
        <f>GBPUSDSpot!$C286+'GBPUSDPoints-Low'!K286/10000</f>
        <v>0</v>
      </c>
      <c r="L284">
        <f>GBPUSDSpot!$C286+'GBPUSDPoints-Low'!L286/10000</f>
        <v>0</v>
      </c>
      <c r="M284">
        <f>GBPUSDSpot!$C286+'GBPUSDPoints-Low'!M286/10000</f>
        <v>0</v>
      </c>
      <c r="N284">
        <f>GBPUSDSpot!$C286+'GBPUSDPoints-Low'!N286/10000</f>
        <v>0</v>
      </c>
      <c r="O284">
        <f>GBPUSDSpot!$C286+'GBPUSDPoints-Low'!O286/10000</f>
        <v>0</v>
      </c>
      <c r="P284">
        <f>GBPUSDSpot!$C286+'GBPUSDPoints-Low'!P286/10000</f>
        <v>0</v>
      </c>
    </row>
    <row r="285" spans="1:16" x14ac:dyDescent="0.2">
      <c r="A285" s="33">
        <f>'GBPUSDPoints-Low'!A287</f>
        <v>0</v>
      </c>
      <c r="B285">
        <f>GBPUSDSpot!$C287+'GBPUSDPoints-Low'!B287/10000</f>
        <v>0</v>
      </c>
      <c r="C285">
        <f>GBPUSDSpot!$C287+'GBPUSDPoints-Low'!C287/10000</f>
        <v>0</v>
      </c>
      <c r="D285">
        <f>GBPUSDSpot!$C287+'GBPUSDPoints-Low'!D287/10000</f>
        <v>0</v>
      </c>
      <c r="E285">
        <f>GBPUSDSpot!$C287+'GBPUSDPoints-Low'!E287/10000</f>
        <v>0</v>
      </c>
      <c r="F285">
        <f>GBPUSDSpot!$C287+'GBPUSDPoints-Low'!F287/10000</f>
        <v>0</v>
      </c>
      <c r="G285">
        <f>GBPUSDSpot!$C287+'GBPUSDPoints-Low'!G287/10000</f>
        <v>0</v>
      </c>
      <c r="H285">
        <f>GBPUSDSpot!$C287+'GBPUSDPoints-Low'!H287/10000</f>
        <v>0</v>
      </c>
      <c r="I285">
        <f>GBPUSDSpot!$C287+'GBPUSDPoints-Low'!I287/10000</f>
        <v>0</v>
      </c>
      <c r="J285">
        <f>GBPUSDSpot!$C287+'GBPUSDPoints-Low'!J287/10000</f>
        <v>0</v>
      </c>
      <c r="K285">
        <f>GBPUSDSpot!$C287+'GBPUSDPoints-Low'!K287/10000</f>
        <v>0</v>
      </c>
      <c r="L285">
        <f>GBPUSDSpot!$C287+'GBPUSDPoints-Low'!L287/10000</f>
        <v>0</v>
      </c>
      <c r="M285">
        <f>GBPUSDSpot!$C287+'GBPUSDPoints-Low'!M287/10000</f>
        <v>0</v>
      </c>
      <c r="N285">
        <f>GBPUSDSpot!$C287+'GBPUSDPoints-Low'!N287/10000</f>
        <v>0</v>
      </c>
      <c r="O285">
        <f>GBPUSDSpot!$C287+'GBPUSDPoints-Low'!O287/10000</f>
        <v>0</v>
      </c>
      <c r="P285">
        <f>GBPUSDSpot!$C287+'GBPUSDPoints-Low'!P287/10000</f>
        <v>0</v>
      </c>
    </row>
    <row r="286" spans="1:16" x14ac:dyDescent="0.2">
      <c r="A286" s="33">
        <f>'GBPUSDPoints-Low'!A288</f>
        <v>0</v>
      </c>
      <c r="B286">
        <f>GBPUSDSpot!$C288+'GBPUSDPoints-Low'!B288/10000</f>
        <v>0</v>
      </c>
      <c r="C286">
        <f>GBPUSDSpot!$C288+'GBPUSDPoints-Low'!C288/10000</f>
        <v>0</v>
      </c>
      <c r="D286">
        <f>GBPUSDSpot!$C288+'GBPUSDPoints-Low'!D288/10000</f>
        <v>0</v>
      </c>
      <c r="E286">
        <f>GBPUSDSpot!$C288+'GBPUSDPoints-Low'!E288/10000</f>
        <v>0</v>
      </c>
      <c r="F286">
        <f>GBPUSDSpot!$C288+'GBPUSDPoints-Low'!F288/10000</f>
        <v>0</v>
      </c>
      <c r="G286">
        <f>GBPUSDSpot!$C288+'GBPUSDPoints-Low'!G288/10000</f>
        <v>0</v>
      </c>
      <c r="H286">
        <f>GBPUSDSpot!$C288+'GBPUSDPoints-Low'!H288/10000</f>
        <v>0</v>
      </c>
      <c r="I286">
        <f>GBPUSDSpot!$C288+'GBPUSDPoints-Low'!I288/10000</f>
        <v>0</v>
      </c>
      <c r="J286">
        <f>GBPUSDSpot!$C288+'GBPUSDPoints-Low'!J288/10000</f>
        <v>0</v>
      </c>
      <c r="K286">
        <f>GBPUSDSpot!$C288+'GBPUSDPoints-Low'!K288/10000</f>
        <v>0</v>
      </c>
      <c r="L286">
        <f>GBPUSDSpot!$C288+'GBPUSDPoints-Low'!L288/10000</f>
        <v>0</v>
      </c>
      <c r="M286">
        <f>GBPUSDSpot!$C288+'GBPUSDPoints-Low'!M288/10000</f>
        <v>0</v>
      </c>
      <c r="N286">
        <f>GBPUSDSpot!$C288+'GBPUSDPoints-Low'!N288/10000</f>
        <v>0</v>
      </c>
      <c r="O286">
        <f>GBPUSDSpot!$C288+'GBPUSDPoints-Low'!O288/10000</f>
        <v>0</v>
      </c>
      <c r="P286">
        <f>GBPUSDSpot!$C288+'GBPUSDPoints-Low'!P288/10000</f>
        <v>0</v>
      </c>
    </row>
    <row r="287" spans="1:16" x14ac:dyDescent="0.2">
      <c r="A287" s="33">
        <f>'GBPUSDPoints-Low'!A289</f>
        <v>0</v>
      </c>
      <c r="B287">
        <f>GBPUSDSpot!$C289+'GBPUSDPoints-Low'!B289/10000</f>
        <v>0</v>
      </c>
      <c r="C287">
        <f>GBPUSDSpot!$C289+'GBPUSDPoints-Low'!C289/10000</f>
        <v>0</v>
      </c>
      <c r="D287">
        <f>GBPUSDSpot!$C289+'GBPUSDPoints-Low'!D289/10000</f>
        <v>0</v>
      </c>
      <c r="E287">
        <f>GBPUSDSpot!$C289+'GBPUSDPoints-Low'!E289/10000</f>
        <v>0</v>
      </c>
      <c r="F287">
        <f>GBPUSDSpot!$C289+'GBPUSDPoints-Low'!F289/10000</f>
        <v>0</v>
      </c>
      <c r="G287">
        <f>GBPUSDSpot!$C289+'GBPUSDPoints-Low'!G289/10000</f>
        <v>0</v>
      </c>
      <c r="H287">
        <f>GBPUSDSpot!$C289+'GBPUSDPoints-Low'!H289/10000</f>
        <v>0</v>
      </c>
      <c r="I287">
        <f>GBPUSDSpot!$C289+'GBPUSDPoints-Low'!I289/10000</f>
        <v>0</v>
      </c>
      <c r="J287">
        <f>GBPUSDSpot!$C289+'GBPUSDPoints-Low'!J289/10000</f>
        <v>0</v>
      </c>
      <c r="K287">
        <f>GBPUSDSpot!$C289+'GBPUSDPoints-Low'!K289/10000</f>
        <v>0</v>
      </c>
      <c r="L287">
        <f>GBPUSDSpot!$C289+'GBPUSDPoints-Low'!L289/10000</f>
        <v>0</v>
      </c>
      <c r="M287">
        <f>GBPUSDSpot!$C289+'GBPUSDPoints-Low'!M289/10000</f>
        <v>0</v>
      </c>
      <c r="N287">
        <f>GBPUSDSpot!$C289+'GBPUSDPoints-Low'!N289/10000</f>
        <v>0</v>
      </c>
      <c r="O287">
        <f>GBPUSDSpot!$C289+'GBPUSDPoints-Low'!O289/10000</f>
        <v>0</v>
      </c>
      <c r="P287">
        <f>GBPUSDSpot!$C289+'GBPUSDPoints-Low'!P289/10000</f>
        <v>0</v>
      </c>
    </row>
    <row r="288" spans="1:16" x14ac:dyDescent="0.2">
      <c r="A288" s="33">
        <f>'GBPUSDPoints-Low'!A290</f>
        <v>0</v>
      </c>
      <c r="B288">
        <f>GBPUSDSpot!$C290+'GBPUSDPoints-Low'!B290/10000</f>
        <v>0</v>
      </c>
      <c r="C288">
        <f>GBPUSDSpot!$C290+'GBPUSDPoints-Low'!C290/10000</f>
        <v>0</v>
      </c>
      <c r="D288">
        <f>GBPUSDSpot!$C290+'GBPUSDPoints-Low'!D290/10000</f>
        <v>0</v>
      </c>
      <c r="E288">
        <f>GBPUSDSpot!$C290+'GBPUSDPoints-Low'!E290/10000</f>
        <v>0</v>
      </c>
      <c r="F288">
        <f>GBPUSDSpot!$C290+'GBPUSDPoints-Low'!F290/10000</f>
        <v>0</v>
      </c>
      <c r="G288">
        <f>GBPUSDSpot!$C290+'GBPUSDPoints-Low'!G290/10000</f>
        <v>0</v>
      </c>
      <c r="H288">
        <f>GBPUSDSpot!$C290+'GBPUSDPoints-Low'!H290/10000</f>
        <v>0</v>
      </c>
      <c r="I288">
        <f>GBPUSDSpot!$C290+'GBPUSDPoints-Low'!I290/10000</f>
        <v>0</v>
      </c>
      <c r="J288">
        <f>GBPUSDSpot!$C290+'GBPUSDPoints-Low'!J290/10000</f>
        <v>0</v>
      </c>
      <c r="K288">
        <f>GBPUSDSpot!$C290+'GBPUSDPoints-Low'!K290/10000</f>
        <v>0</v>
      </c>
      <c r="L288">
        <f>GBPUSDSpot!$C290+'GBPUSDPoints-Low'!L290/10000</f>
        <v>0</v>
      </c>
      <c r="M288">
        <f>GBPUSDSpot!$C290+'GBPUSDPoints-Low'!M290/10000</f>
        <v>0</v>
      </c>
      <c r="N288">
        <f>GBPUSDSpot!$C290+'GBPUSDPoints-Low'!N290/10000</f>
        <v>0</v>
      </c>
      <c r="O288">
        <f>GBPUSDSpot!$C290+'GBPUSDPoints-Low'!O290/10000</f>
        <v>0</v>
      </c>
      <c r="P288">
        <f>GBPUSDSpot!$C290+'GBPUSDPoints-Low'!P290/10000</f>
        <v>0</v>
      </c>
    </row>
    <row r="289" spans="1:16" x14ac:dyDescent="0.2">
      <c r="A289" s="33">
        <f>'GBPUSDPoints-Low'!A291</f>
        <v>0</v>
      </c>
      <c r="B289">
        <f>GBPUSDSpot!$C291+'GBPUSDPoints-Low'!B291/10000</f>
        <v>0</v>
      </c>
      <c r="C289">
        <f>GBPUSDSpot!$C291+'GBPUSDPoints-Low'!C291/10000</f>
        <v>0</v>
      </c>
      <c r="D289">
        <f>GBPUSDSpot!$C291+'GBPUSDPoints-Low'!D291/10000</f>
        <v>0</v>
      </c>
      <c r="E289">
        <f>GBPUSDSpot!$C291+'GBPUSDPoints-Low'!E291/10000</f>
        <v>0</v>
      </c>
      <c r="F289">
        <f>GBPUSDSpot!$C291+'GBPUSDPoints-Low'!F291/10000</f>
        <v>0</v>
      </c>
      <c r="G289">
        <f>GBPUSDSpot!$C291+'GBPUSDPoints-Low'!G291/10000</f>
        <v>0</v>
      </c>
      <c r="H289">
        <f>GBPUSDSpot!$C291+'GBPUSDPoints-Low'!H291/10000</f>
        <v>0</v>
      </c>
      <c r="I289">
        <f>GBPUSDSpot!$C291+'GBPUSDPoints-Low'!I291/10000</f>
        <v>0</v>
      </c>
      <c r="J289">
        <f>GBPUSDSpot!$C291+'GBPUSDPoints-Low'!J291/10000</f>
        <v>0</v>
      </c>
      <c r="K289">
        <f>GBPUSDSpot!$C291+'GBPUSDPoints-Low'!K291/10000</f>
        <v>0</v>
      </c>
      <c r="L289">
        <f>GBPUSDSpot!$C291+'GBPUSDPoints-Low'!L291/10000</f>
        <v>0</v>
      </c>
      <c r="M289">
        <f>GBPUSDSpot!$C291+'GBPUSDPoints-Low'!M291/10000</f>
        <v>0</v>
      </c>
      <c r="N289">
        <f>GBPUSDSpot!$C291+'GBPUSDPoints-Low'!N291/10000</f>
        <v>0</v>
      </c>
      <c r="O289">
        <f>GBPUSDSpot!$C291+'GBPUSDPoints-Low'!O291/10000</f>
        <v>0</v>
      </c>
      <c r="P289">
        <f>GBPUSDSpot!$C291+'GBPUSDPoints-Low'!P291/10000</f>
        <v>0</v>
      </c>
    </row>
    <row r="290" spans="1:16" x14ac:dyDescent="0.2">
      <c r="A290" s="33">
        <f>'GBPUSDPoints-Low'!A292</f>
        <v>0</v>
      </c>
      <c r="B290">
        <f>GBPUSDSpot!$C292+'GBPUSDPoints-Low'!B292/10000</f>
        <v>0</v>
      </c>
      <c r="C290">
        <f>GBPUSDSpot!$C292+'GBPUSDPoints-Low'!C292/10000</f>
        <v>0</v>
      </c>
      <c r="D290">
        <f>GBPUSDSpot!$C292+'GBPUSDPoints-Low'!D292/10000</f>
        <v>0</v>
      </c>
      <c r="E290">
        <f>GBPUSDSpot!$C292+'GBPUSDPoints-Low'!E292/10000</f>
        <v>0</v>
      </c>
      <c r="F290">
        <f>GBPUSDSpot!$C292+'GBPUSDPoints-Low'!F292/10000</f>
        <v>0</v>
      </c>
      <c r="G290">
        <f>GBPUSDSpot!$C292+'GBPUSDPoints-Low'!G292/10000</f>
        <v>0</v>
      </c>
      <c r="H290">
        <f>GBPUSDSpot!$C292+'GBPUSDPoints-Low'!H292/10000</f>
        <v>0</v>
      </c>
      <c r="I290">
        <f>GBPUSDSpot!$C292+'GBPUSDPoints-Low'!I292/10000</f>
        <v>0</v>
      </c>
      <c r="J290">
        <f>GBPUSDSpot!$C292+'GBPUSDPoints-Low'!J292/10000</f>
        <v>0</v>
      </c>
      <c r="K290">
        <f>GBPUSDSpot!$C292+'GBPUSDPoints-Low'!K292/10000</f>
        <v>0</v>
      </c>
      <c r="L290">
        <f>GBPUSDSpot!$C292+'GBPUSDPoints-Low'!L292/10000</f>
        <v>0</v>
      </c>
      <c r="M290">
        <f>GBPUSDSpot!$C292+'GBPUSDPoints-Low'!M292/10000</f>
        <v>0</v>
      </c>
      <c r="N290">
        <f>GBPUSDSpot!$C292+'GBPUSDPoints-Low'!N292/10000</f>
        <v>0</v>
      </c>
      <c r="O290">
        <f>GBPUSDSpot!$C292+'GBPUSDPoints-Low'!O292/10000</f>
        <v>0</v>
      </c>
      <c r="P290">
        <f>GBPUSDSpot!$C292+'GBPUSDPoints-Low'!P292/10000</f>
        <v>0</v>
      </c>
    </row>
    <row r="291" spans="1:16" x14ac:dyDescent="0.2">
      <c r="A291" s="33">
        <f>'GBPUSDPoints-Low'!A293</f>
        <v>0</v>
      </c>
      <c r="B291">
        <f>GBPUSDSpot!$C293+'GBPUSDPoints-Low'!B293/10000</f>
        <v>0</v>
      </c>
      <c r="C291">
        <f>GBPUSDSpot!$C293+'GBPUSDPoints-Low'!C293/10000</f>
        <v>0</v>
      </c>
      <c r="D291">
        <f>GBPUSDSpot!$C293+'GBPUSDPoints-Low'!D293/10000</f>
        <v>0</v>
      </c>
      <c r="E291">
        <f>GBPUSDSpot!$C293+'GBPUSDPoints-Low'!E293/10000</f>
        <v>0</v>
      </c>
      <c r="F291">
        <f>GBPUSDSpot!$C293+'GBPUSDPoints-Low'!F293/10000</f>
        <v>0</v>
      </c>
      <c r="G291">
        <f>GBPUSDSpot!$C293+'GBPUSDPoints-Low'!G293/10000</f>
        <v>0</v>
      </c>
      <c r="H291">
        <f>GBPUSDSpot!$C293+'GBPUSDPoints-Low'!H293/10000</f>
        <v>0</v>
      </c>
      <c r="I291">
        <f>GBPUSDSpot!$C293+'GBPUSDPoints-Low'!I293/10000</f>
        <v>0</v>
      </c>
      <c r="J291">
        <f>GBPUSDSpot!$C293+'GBPUSDPoints-Low'!J293/10000</f>
        <v>0</v>
      </c>
      <c r="K291">
        <f>GBPUSDSpot!$C293+'GBPUSDPoints-Low'!K293/10000</f>
        <v>0</v>
      </c>
      <c r="L291">
        <f>GBPUSDSpot!$C293+'GBPUSDPoints-Low'!L293/10000</f>
        <v>0</v>
      </c>
      <c r="M291">
        <f>GBPUSDSpot!$C293+'GBPUSDPoints-Low'!M293/10000</f>
        <v>0</v>
      </c>
      <c r="N291">
        <f>GBPUSDSpot!$C293+'GBPUSDPoints-Low'!N293/10000</f>
        <v>0</v>
      </c>
      <c r="O291">
        <f>GBPUSDSpot!$C293+'GBPUSDPoints-Low'!O293/10000</f>
        <v>0</v>
      </c>
      <c r="P291">
        <f>GBPUSDSpot!$C293+'GBPUSDPoints-Low'!P293/10000</f>
        <v>0</v>
      </c>
    </row>
    <row r="292" spans="1:16" x14ac:dyDescent="0.2">
      <c r="A292" s="33">
        <f>'GBPUSDPoints-Low'!A294</f>
        <v>0</v>
      </c>
      <c r="B292">
        <f>GBPUSDSpot!$C294+'GBPUSDPoints-Low'!B294/10000</f>
        <v>0</v>
      </c>
      <c r="C292">
        <f>GBPUSDSpot!$C294+'GBPUSDPoints-Low'!C294/10000</f>
        <v>0</v>
      </c>
      <c r="D292">
        <f>GBPUSDSpot!$C294+'GBPUSDPoints-Low'!D294/10000</f>
        <v>0</v>
      </c>
      <c r="E292">
        <f>GBPUSDSpot!$C294+'GBPUSDPoints-Low'!E294/10000</f>
        <v>0</v>
      </c>
      <c r="F292">
        <f>GBPUSDSpot!$C294+'GBPUSDPoints-Low'!F294/10000</f>
        <v>0</v>
      </c>
      <c r="G292">
        <f>GBPUSDSpot!$C294+'GBPUSDPoints-Low'!G294/10000</f>
        <v>0</v>
      </c>
      <c r="H292">
        <f>GBPUSDSpot!$C294+'GBPUSDPoints-Low'!H294/10000</f>
        <v>0</v>
      </c>
      <c r="I292">
        <f>GBPUSDSpot!$C294+'GBPUSDPoints-Low'!I294/10000</f>
        <v>0</v>
      </c>
      <c r="J292">
        <f>GBPUSDSpot!$C294+'GBPUSDPoints-Low'!J294/10000</f>
        <v>0</v>
      </c>
      <c r="K292">
        <f>GBPUSDSpot!$C294+'GBPUSDPoints-Low'!K294/10000</f>
        <v>0</v>
      </c>
      <c r="L292">
        <f>GBPUSDSpot!$C294+'GBPUSDPoints-Low'!L294/10000</f>
        <v>0</v>
      </c>
      <c r="M292">
        <f>GBPUSDSpot!$C294+'GBPUSDPoints-Low'!M294/10000</f>
        <v>0</v>
      </c>
      <c r="N292">
        <f>GBPUSDSpot!$C294+'GBPUSDPoints-Low'!N294/10000</f>
        <v>0</v>
      </c>
      <c r="O292">
        <f>GBPUSDSpot!$C294+'GBPUSDPoints-Low'!O294/10000</f>
        <v>0</v>
      </c>
      <c r="P292">
        <f>GBPUSDSpot!$C294+'GBPUSDPoints-Low'!P294/10000</f>
        <v>0</v>
      </c>
    </row>
    <row r="293" spans="1:16" x14ac:dyDescent="0.2">
      <c r="A293" s="33">
        <f>'GBPUSDPoints-Low'!A295</f>
        <v>0</v>
      </c>
      <c r="B293">
        <f>GBPUSDSpot!$C295+'GBPUSDPoints-Low'!B295/10000</f>
        <v>0</v>
      </c>
      <c r="C293">
        <f>GBPUSDSpot!$C295+'GBPUSDPoints-Low'!C295/10000</f>
        <v>0</v>
      </c>
      <c r="D293">
        <f>GBPUSDSpot!$C295+'GBPUSDPoints-Low'!D295/10000</f>
        <v>0</v>
      </c>
      <c r="E293">
        <f>GBPUSDSpot!$C295+'GBPUSDPoints-Low'!E295/10000</f>
        <v>0</v>
      </c>
      <c r="F293">
        <f>GBPUSDSpot!$C295+'GBPUSDPoints-Low'!F295/10000</f>
        <v>0</v>
      </c>
      <c r="G293">
        <f>GBPUSDSpot!$C295+'GBPUSDPoints-Low'!G295/10000</f>
        <v>0</v>
      </c>
      <c r="H293">
        <f>GBPUSDSpot!$C295+'GBPUSDPoints-Low'!H295/10000</f>
        <v>0</v>
      </c>
      <c r="I293">
        <f>GBPUSDSpot!$C295+'GBPUSDPoints-Low'!I295/10000</f>
        <v>0</v>
      </c>
      <c r="J293">
        <f>GBPUSDSpot!$C295+'GBPUSDPoints-Low'!J295/10000</f>
        <v>0</v>
      </c>
      <c r="K293">
        <f>GBPUSDSpot!$C295+'GBPUSDPoints-Low'!K295/10000</f>
        <v>0</v>
      </c>
      <c r="L293">
        <f>GBPUSDSpot!$C295+'GBPUSDPoints-Low'!L295/10000</f>
        <v>0</v>
      </c>
      <c r="M293">
        <f>GBPUSDSpot!$C295+'GBPUSDPoints-Low'!M295/10000</f>
        <v>0</v>
      </c>
      <c r="N293">
        <f>GBPUSDSpot!$C295+'GBPUSDPoints-Low'!N295/10000</f>
        <v>0</v>
      </c>
      <c r="O293">
        <f>GBPUSDSpot!$C295+'GBPUSDPoints-Low'!O295/10000</f>
        <v>0</v>
      </c>
      <c r="P293">
        <f>GBPUSDSpot!$C295+'GBPUSDPoints-Low'!P295/10000</f>
        <v>0</v>
      </c>
    </row>
    <row r="294" spans="1:16" x14ac:dyDescent="0.2">
      <c r="A294" s="33">
        <f>'GBPUSDPoints-Low'!A296</f>
        <v>0</v>
      </c>
      <c r="B294">
        <f>GBPUSDSpot!$C296+'GBPUSDPoints-Low'!B296/10000</f>
        <v>0</v>
      </c>
      <c r="C294">
        <f>GBPUSDSpot!$C296+'GBPUSDPoints-Low'!C296/10000</f>
        <v>0</v>
      </c>
      <c r="D294">
        <f>GBPUSDSpot!$C296+'GBPUSDPoints-Low'!D296/10000</f>
        <v>0</v>
      </c>
      <c r="E294">
        <f>GBPUSDSpot!$C296+'GBPUSDPoints-Low'!E296/10000</f>
        <v>0</v>
      </c>
      <c r="F294">
        <f>GBPUSDSpot!$C296+'GBPUSDPoints-Low'!F296/10000</f>
        <v>0</v>
      </c>
      <c r="G294">
        <f>GBPUSDSpot!$C296+'GBPUSDPoints-Low'!G296/10000</f>
        <v>0</v>
      </c>
      <c r="H294">
        <f>GBPUSDSpot!$C296+'GBPUSDPoints-Low'!H296/10000</f>
        <v>0</v>
      </c>
      <c r="I294">
        <f>GBPUSDSpot!$C296+'GBPUSDPoints-Low'!I296/10000</f>
        <v>0</v>
      </c>
      <c r="J294">
        <f>GBPUSDSpot!$C296+'GBPUSDPoints-Low'!J296/10000</f>
        <v>0</v>
      </c>
      <c r="K294">
        <f>GBPUSDSpot!$C296+'GBPUSDPoints-Low'!K296/10000</f>
        <v>0</v>
      </c>
      <c r="L294">
        <f>GBPUSDSpot!$C296+'GBPUSDPoints-Low'!L296/10000</f>
        <v>0</v>
      </c>
      <c r="M294">
        <f>GBPUSDSpot!$C296+'GBPUSDPoints-Low'!M296/10000</f>
        <v>0</v>
      </c>
      <c r="N294">
        <f>GBPUSDSpot!$C296+'GBPUSDPoints-Low'!N296/10000</f>
        <v>0</v>
      </c>
      <c r="O294">
        <f>GBPUSDSpot!$C296+'GBPUSDPoints-Low'!O296/10000</f>
        <v>0</v>
      </c>
      <c r="P294">
        <f>GBPUSDSpot!$C296+'GBPUSDPoints-Low'!P296/10000</f>
        <v>0</v>
      </c>
    </row>
    <row r="295" spans="1:16" x14ac:dyDescent="0.2">
      <c r="A295" s="33">
        <f>'GBPUSDPoints-Low'!A297</f>
        <v>0</v>
      </c>
      <c r="B295">
        <f>GBPUSDSpot!$C297+'GBPUSDPoints-Low'!B297/10000</f>
        <v>0</v>
      </c>
      <c r="C295">
        <f>GBPUSDSpot!$C297+'GBPUSDPoints-Low'!C297/10000</f>
        <v>0</v>
      </c>
      <c r="D295">
        <f>GBPUSDSpot!$C297+'GBPUSDPoints-Low'!D297/10000</f>
        <v>0</v>
      </c>
      <c r="E295">
        <f>GBPUSDSpot!$C297+'GBPUSDPoints-Low'!E297/10000</f>
        <v>0</v>
      </c>
      <c r="F295">
        <f>GBPUSDSpot!$C297+'GBPUSDPoints-Low'!F297/10000</f>
        <v>0</v>
      </c>
      <c r="G295">
        <f>GBPUSDSpot!$C297+'GBPUSDPoints-Low'!G297/10000</f>
        <v>0</v>
      </c>
      <c r="H295">
        <f>GBPUSDSpot!$C297+'GBPUSDPoints-Low'!H297/10000</f>
        <v>0</v>
      </c>
      <c r="I295">
        <f>GBPUSDSpot!$C297+'GBPUSDPoints-Low'!I297/10000</f>
        <v>0</v>
      </c>
      <c r="J295">
        <f>GBPUSDSpot!$C297+'GBPUSDPoints-Low'!J297/10000</f>
        <v>0</v>
      </c>
      <c r="K295">
        <f>GBPUSDSpot!$C297+'GBPUSDPoints-Low'!K297/10000</f>
        <v>0</v>
      </c>
      <c r="L295">
        <f>GBPUSDSpot!$C297+'GBPUSDPoints-Low'!L297/10000</f>
        <v>0</v>
      </c>
      <c r="M295">
        <f>GBPUSDSpot!$C297+'GBPUSDPoints-Low'!M297/10000</f>
        <v>0</v>
      </c>
      <c r="N295">
        <f>GBPUSDSpot!$C297+'GBPUSDPoints-Low'!N297/10000</f>
        <v>0</v>
      </c>
      <c r="O295">
        <f>GBPUSDSpot!$C297+'GBPUSDPoints-Low'!O297/10000</f>
        <v>0</v>
      </c>
      <c r="P295">
        <f>GBPUSDSpot!$C297+'GBPUSDPoints-Low'!P297/10000</f>
        <v>0</v>
      </c>
    </row>
    <row r="296" spans="1:16" x14ac:dyDescent="0.2">
      <c r="A296" s="33">
        <f>'GBPUSDPoints-Low'!A298</f>
        <v>0</v>
      </c>
      <c r="B296">
        <f>GBPUSDSpot!$C298+'GBPUSDPoints-Low'!B298/10000</f>
        <v>0</v>
      </c>
      <c r="C296">
        <f>GBPUSDSpot!$C298+'GBPUSDPoints-Low'!C298/10000</f>
        <v>0</v>
      </c>
      <c r="D296">
        <f>GBPUSDSpot!$C298+'GBPUSDPoints-Low'!D298/10000</f>
        <v>0</v>
      </c>
      <c r="E296">
        <f>GBPUSDSpot!$C298+'GBPUSDPoints-Low'!E298/10000</f>
        <v>0</v>
      </c>
      <c r="F296">
        <f>GBPUSDSpot!$C298+'GBPUSDPoints-Low'!F298/10000</f>
        <v>0</v>
      </c>
      <c r="G296">
        <f>GBPUSDSpot!$C298+'GBPUSDPoints-Low'!G298/10000</f>
        <v>0</v>
      </c>
      <c r="H296">
        <f>GBPUSDSpot!$C298+'GBPUSDPoints-Low'!H298/10000</f>
        <v>0</v>
      </c>
      <c r="I296">
        <f>GBPUSDSpot!$C298+'GBPUSDPoints-Low'!I298/10000</f>
        <v>0</v>
      </c>
      <c r="J296">
        <f>GBPUSDSpot!$C298+'GBPUSDPoints-Low'!J298/10000</f>
        <v>0</v>
      </c>
      <c r="K296">
        <f>GBPUSDSpot!$C298+'GBPUSDPoints-Low'!K298/10000</f>
        <v>0</v>
      </c>
      <c r="L296">
        <f>GBPUSDSpot!$C298+'GBPUSDPoints-Low'!L298/10000</f>
        <v>0</v>
      </c>
      <c r="M296">
        <f>GBPUSDSpot!$C298+'GBPUSDPoints-Low'!M298/10000</f>
        <v>0</v>
      </c>
      <c r="N296">
        <f>GBPUSDSpot!$C298+'GBPUSDPoints-Low'!N298/10000</f>
        <v>0</v>
      </c>
      <c r="O296">
        <f>GBPUSDSpot!$C298+'GBPUSDPoints-Low'!O298/10000</f>
        <v>0</v>
      </c>
      <c r="P296">
        <f>GBPUSDSpot!$C298+'GBPUSDPoints-Low'!P298/10000</f>
        <v>0</v>
      </c>
    </row>
    <row r="297" spans="1:16" x14ac:dyDescent="0.2">
      <c r="A297" s="33">
        <f>'GBPUSDPoints-Low'!A299</f>
        <v>0</v>
      </c>
      <c r="B297">
        <f>GBPUSDSpot!$C299+'GBPUSDPoints-Low'!B299/10000</f>
        <v>0</v>
      </c>
      <c r="C297">
        <f>GBPUSDSpot!$C299+'GBPUSDPoints-Low'!C299/10000</f>
        <v>0</v>
      </c>
      <c r="D297">
        <f>GBPUSDSpot!$C299+'GBPUSDPoints-Low'!D299/10000</f>
        <v>0</v>
      </c>
      <c r="E297">
        <f>GBPUSDSpot!$C299+'GBPUSDPoints-Low'!E299/10000</f>
        <v>0</v>
      </c>
      <c r="F297">
        <f>GBPUSDSpot!$C299+'GBPUSDPoints-Low'!F299/10000</f>
        <v>0</v>
      </c>
      <c r="G297">
        <f>GBPUSDSpot!$C299+'GBPUSDPoints-Low'!G299/10000</f>
        <v>0</v>
      </c>
      <c r="H297">
        <f>GBPUSDSpot!$C299+'GBPUSDPoints-Low'!H299/10000</f>
        <v>0</v>
      </c>
      <c r="I297">
        <f>GBPUSDSpot!$C299+'GBPUSDPoints-Low'!I299/10000</f>
        <v>0</v>
      </c>
      <c r="J297">
        <f>GBPUSDSpot!$C299+'GBPUSDPoints-Low'!J299/10000</f>
        <v>0</v>
      </c>
      <c r="K297">
        <f>GBPUSDSpot!$C299+'GBPUSDPoints-Low'!K299/10000</f>
        <v>0</v>
      </c>
      <c r="L297">
        <f>GBPUSDSpot!$C299+'GBPUSDPoints-Low'!L299/10000</f>
        <v>0</v>
      </c>
      <c r="M297">
        <f>GBPUSDSpot!$C299+'GBPUSDPoints-Low'!M299/10000</f>
        <v>0</v>
      </c>
      <c r="N297">
        <f>GBPUSDSpot!$C299+'GBPUSDPoints-Low'!N299/10000</f>
        <v>0</v>
      </c>
      <c r="O297">
        <f>GBPUSDSpot!$C299+'GBPUSDPoints-Low'!O299/10000</f>
        <v>0</v>
      </c>
      <c r="P297">
        <f>GBPUSDSpot!$C299+'GBPUSDPoints-Low'!P299/10000</f>
        <v>0</v>
      </c>
    </row>
    <row r="298" spans="1:16" x14ac:dyDescent="0.2">
      <c r="A298" s="33">
        <f>'GBPUSDPoints-Low'!A300</f>
        <v>0</v>
      </c>
      <c r="B298">
        <f>GBPUSDSpot!$C300+'GBPUSDPoints-Low'!B300/10000</f>
        <v>0</v>
      </c>
      <c r="C298">
        <f>GBPUSDSpot!$C300+'GBPUSDPoints-Low'!C300/10000</f>
        <v>0</v>
      </c>
      <c r="D298">
        <f>GBPUSDSpot!$C300+'GBPUSDPoints-Low'!D300/10000</f>
        <v>0</v>
      </c>
      <c r="E298">
        <f>GBPUSDSpot!$C300+'GBPUSDPoints-Low'!E300/10000</f>
        <v>0</v>
      </c>
      <c r="F298">
        <f>GBPUSDSpot!$C300+'GBPUSDPoints-Low'!F300/10000</f>
        <v>0</v>
      </c>
      <c r="G298">
        <f>GBPUSDSpot!$C300+'GBPUSDPoints-Low'!G300/10000</f>
        <v>0</v>
      </c>
      <c r="H298">
        <f>GBPUSDSpot!$C300+'GBPUSDPoints-Low'!H300/10000</f>
        <v>0</v>
      </c>
      <c r="I298">
        <f>GBPUSDSpot!$C300+'GBPUSDPoints-Low'!I300/10000</f>
        <v>0</v>
      </c>
      <c r="J298">
        <f>GBPUSDSpot!$C300+'GBPUSDPoints-Low'!J300/10000</f>
        <v>0</v>
      </c>
      <c r="K298">
        <f>GBPUSDSpot!$C300+'GBPUSDPoints-Low'!K300/10000</f>
        <v>0</v>
      </c>
      <c r="L298">
        <f>GBPUSDSpot!$C300+'GBPUSDPoints-Low'!L300/10000</f>
        <v>0</v>
      </c>
      <c r="M298">
        <f>GBPUSDSpot!$C300+'GBPUSDPoints-Low'!M300/10000</f>
        <v>0</v>
      </c>
      <c r="N298">
        <f>GBPUSDSpot!$C300+'GBPUSDPoints-Low'!N300/10000</f>
        <v>0</v>
      </c>
      <c r="O298">
        <f>GBPUSDSpot!$C300+'GBPUSDPoints-Low'!O300/10000</f>
        <v>0</v>
      </c>
      <c r="P298">
        <f>GBPUSDSpot!$C300+'GBPUSDPoints-Low'!P300/10000</f>
        <v>0</v>
      </c>
    </row>
    <row r="299" spans="1:16" x14ac:dyDescent="0.2">
      <c r="A299" s="33">
        <f>'GBPUSDPoints-Low'!A301</f>
        <v>0</v>
      </c>
      <c r="B299">
        <f>GBPUSDSpot!$C301+'GBPUSDPoints-Low'!B301/10000</f>
        <v>0</v>
      </c>
      <c r="C299">
        <f>GBPUSDSpot!$C301+'GBPUSDPoints-Low'!C301/10000</f>
        <v>0</v>
      </c>
      <c r="D299">
        <f>GBPUSDSpot!$C301+'GBPUSDPoints-Low'!D301/10000</f>
        <v>0</v>
      </c>
      <c r="E299">
        <f>GBPUSDSpot!$C301+'GBPUSDPoints-Low'!E301/10000</f>
        <v>0</v>
      </c>
      <c r="F299">
        <f>GBPUSDSpot!$C301+'GBPUSDPoints-Low'!F301/10000</f>
        <v>0</v>
      </c>
      <c r="G299">
        <f>GBPUSDSpot!$C301+'GBPUSDPoints-Low'!G301/10000</f>
        <v>0</v>
      </c>
      <c r="H299">
        <f>GBPUSDSpot!$C301+'GBPUSDPoints-Low'!H301/10000</f>
        <v>0</v>
      </c>
      <c r="I299">
        <f>GBPUSDSpot!$C301+'GBPUSDPoints-Low'!I301/10000</f>
        <v>0</v>
      </c>
      <c r="J299">
        <f>GBPUSDSpot!$C301+'GBPUSDPoints-Low'!J301/10000</f>
        <v>0</v>
      </c>
      <c r="K299">
        <f>GBPUSDSpot!$C301+'GBPUSDPoints-Low'!K301/10000</f>
        <v>0</v>
      </c>
      <c r="L299">
        <f>GBPUSDSpot!$C301+'GBPUSDPoints-Low'!L301/10000</f>
        <v>0</v>
      </c>
      <c r="M299">
        <f>GBPUSDSpot!$C301+'GBPUSDPoints-Low'!M301/10000</f>
        <v>0</v>
      </c>
      <c r="N299">
        <f>GBPUSDSpot!$C301+'GBPUSDPoints-Low'!N301/10000</f>
        <v>0</v>
      </c>
      <c r="O299">
        <f>GBPUSDSpot!$C301+'GBPUSDPoints-Low'!O301/10000</f>
        <v>0</v>
      </c>
      <c r="P299">
        <f>GBPUSDSpot!$C301+'GBPUSDPoints-Low'!P301/10000</f>
        <v>0</v>
      </c>
    </row>
    <row r="300" spans="1:16" x14ac:dyDescent="0.2">
      <c r="A300" s="33">
        <f>'GBPUSDPoints-Low'!A302</f>
        <v>0</v>
      </c>
      <c r="B300">
        <f>GBPUSDSpot!$C302+'GBPUSDPoints-Low'!B302/10000</f>
        <v>0</v>
      </c>
      <c r="C300">
        <f>GBPUSDSpot!$C302+'GBPUSDPoints-Low'!C302/10000</f>
        <v>0</v>
      </c>
      <c r="D300">
        <f>GBPUSDSpot!$C302+'GBPUSDPoints-Low'!D302/10000</f>
        <v>0</v>
      </c>
      <c r="E300">
        <f>GBPUSDSpot!$C302+'GBPUSDPoints-Low'!E302/10000</f>
        <v>0</v>
      </c>
      <c r="F300">
        <f>GBPUSDSpot!$C302+'GBPUSDPoints-Low'!F302/10000</f>
        <v>0</v>
      </c>
      <c r="G300">
        <f>GBPUSDSpot!$C302+'GBPUSDPoints-Low'!G302/10000</f>
        <v>0</v>
      </c>
      <c r="H300">
        <f>GBPUSDSpot!$C302+'GBPUSDPoints-Low'!H302/10000</f>
        <v>0</v>
      </c>
      <c r="I300">
        <f>GBPUSDSpot!$C302+'GBPUSDPoints-Low'!I302/10000</f>
        <v>0</v>
      </c>
      <c r="J300">
        <f>GBPUSDSpot!$C302+'GBPUSDPoints-Low'!J302/10000</f>
        <v>0</v>
      </c>
      <c r="K300">
        <f>GBPUSDSpot!$C302+'GBPUSDPoints-Low'!K302/10000</f>
        <v>0</v>
      </c>
      <c r="L300">
        <f>GBPUSDSpot!$C302+'GBPUSDPoints-Low'!L302/10000</f>
        <v>0</v>
      </c>
      <c r="M300">
        <f>GBPUSDSpot!$C302+'GBPUSDPoints-Low'!M302/10000</f>
        <v>0</v>
      </c>
      <c r="N300">
        <f>GBPUSDSpot!$C302+'GBPUSDPoints-Low'!N302/10000</f>
        <v>0</v>
      </c>
      <c r="O300">
        <f>GBPUSDSpot!$C302+'GBPUSDPoints-Low'!O302/10000</f>
        <v>0</v>
      </c>
      <c r="P300">
        <f>GBPUSDSpot!$C302+'GBPUSDPoints-Low'!P302/10000</f>
        <v>0</v>
      </c>
    </row>
    <row r="301" spans="1:16" x14ac:dyDescent="0.2">
      <c r="A301" s="33">
        <f>'GBPUSDPoints-Low'!A303</f>
        <v>0</v>
      </c>
      <c r="B301">
        <f>GBPUSDSpot!$C303+'GBPUSDPoints-Low'!B303/10000</f>
        <v>0</v>
      </c>
      <c r="C301">
        <f>GBPUSDSpot!$C303+'GBPUSDPoints-Low'!C303/10000</f>
        <v>0</v>
      </c>
      <c r="D301">
        <f>GBPUSDSpot!$C303+'GBPUSDPoints-Low'!D303/10000</f>
        <v>0</v>
      </c>
      <c r="E301">
        <f>GBPUSDSpot!$C303+'GBPUSDPoints-Low'!E303/10000</f>
        <v>0</v>
      </c>
      <c r="F301">
        <f>GBPUSDSpot!$C303+'GBPUSDPoints-Low'!F303/10000</f>
        <v>0</v>
      </c>
      <c r="G301">
        <f>GBPUSDSpot!$C303+'GBPUSDPoints-Low'!G303/10000</f>
        <v>0</v>
      </c>
      <c r="H301">
        <f>GBPUSDSpot!$C303+'GBPUSDPoints-Low'!H303/10000</f>
        <v>0</v>
      </c>
      <c r="I301">
        <f>GBPUSDSpot!$C303+'GBPUSDPoints-Low'!I303/10000</f>
        <v>0</v>
      </c>
      <c r="J301">
        <f>GBPUSDSpot!$C303+'GBPUSDPoints-Low'!J303/10000</f>
        <v>0</v>
      </c>
      <c r="K301">
        <f>GBPUSDSpot!$C303+'GBPUSDPoints-Low'!K303/10000</f>
        <v>0</v>
      </c>
      <c r="L301">
        <f>GBPUSDSpot!$C303+'GBPUSDPoints-Low'!L303/10000</f>
        <v>0</v>
      </c>
      <c r="M301">
        <f>GBPUSDSpot!$C303+'GBPUSDPoints-Low'!M303/10000</f>
        <v>0</v>
      </c>
      <c r="N301">
        <f>GBPUSDSpot!$C303+'GBPUSDPoints-Low'!N303/10000</f>
        <v>0</v>
      </c>
      <c r="O301">
        <f>GBPUSDSpot!$C303+'GBPUSDPoints-Low'!O303/10000</f>
        <v>0</v>
      </c>
      <c r="P301">
        <f>GBPUSDSpot!$C303+'GBPUSDPoints-Low'!P303/10000</f>
        <v>0</v>
      </c>
    </row>
    <row r="302" spans="1:16" x14ac:dyDescent="0.2">
      <c r="A302" s="33">
        <f>'GBPUSDPoints-Low'!A304</f>
        <v>0</v>
      </c>
      <c r="B302">
        <f>GBPUSDSpot!$C304+'GBPUSDPoints-Low'!B304/10000</f>
        <v>0</v>
      </c>
      <c r="C302">
        <f>GBPUSDSpot!$C304+'GBPUSDPoints-Low'!C304/10000</f>
        <v>0</v>
      </c>
      <c r="D302">
        <f>GBPUSDSpot!$C304+'GBPUSDPoints-Low'!D304/10000</f>
        <v>0</v>
      </c>
      <c r="E302">
        <f>GBPUSDSpot!$C304+'GBPUSDPoints-Low'!E304/10000</f>
        <v>0</v>
      </c>
      <c r="F302">
        <f>GBPUSDSpot!$C304+'GBPUSDPoints-Low'!F304/10000</f>
        <v>0</v>
      </c>
      <c r="G302">
        <f>GBPUSDSpot!$C304+'GBPUSDPoints-Low'!G304/10000</f>
        <v>0</v>
      </c>
      <c r="H302">
        <f>GBPUSDSpot!$C304+'GBPUSDPoints-Low'!H304/10000</f>
        <v>0</v>
      </c>
      <c r="I302">
        <f>GBPUSDSpot!$C304+'GBPUSDPoints-Low'!I304/10000</f>
        <v>0</v>
      </c>
      <c r="J302">
        <f>GBPUSDSpot!$C304+'GBPUSDPoints-Low'!J304/10000</f>
        <v>0</v>
      </c>
      <c r="K302">
        <f>GBPUSDSpot!$C304+'GBPUSDPoints-Low'!K304/10000</f>
        <v>0</v>
      </c>
      <c r="L302">
        <f>GBPUSDSpot!$C304+'GBPUSDPoints-Low'!L304/10000</f>
        <v>0</v>
      </c>
      <c r="M302">
        <f>GBPUSDSpot!$C304+'GBPUSDPoints-Low'!M304/10000</f>
        <v>0</v>
      </c>
      <c r="N302">
        <f>GBPUSDSpot!$C304+'GBPUSDPoints-Low'!N304/10000</f>
        <v>0</v>
      </c>
      <c r="O302">
        <f>GBPUSDSpot!$C304+'GBPUSDPoints-Low'!O304/10000</f>
        <v>0</v>
      </c>
      <c r="P302">
        <f>GBPUSDSpot!$C304+'GBPUSDPoints-Low'!P304/10000</f>
        <v>0</v>
      </c>
    </row>
    <row r="303" spans="1:16" x14ac:dyDescent="0.2">
      <c r="A303" s="33">
        <f>'GBPUSDPoints-Low'!A305</f>
        <v>0</v>
      </c>
      <c r="B303">
        <f>GBPUSDSpot!$C305+'GBPUSDPoints-Low'!B305/10000</f>
        <v>0</v>
      </c>
      <c r="C303">
        <f>GBPUSDSpot!$C305+'GBPUSDPoints-Low'!C305/10000</f>
        <v>0</v>
      </c>
      <c r="D303">
        <f>GBPUSDSpot!$C305+'GBPUSDPoints-Low'!D305/10000</f>
        <v>0</v>
      </c>
      <c r="E303">
        <f>GBPUSDSpot!$C305+'GBPUSDPoints-Low'!E305/10000</f>
        <v>0</v>
      </c>
      <c r="F303">
        <f>GBPUSDSpot!$C305+'GBPUSDPoints-Low'!F305/10000</f>
        <v>0</v>
      </c>
      <c r="G303">
        <f>GBPUSDSpot!$C305+'GBPUSDPoints-Low'!G305/10000</f>
        <v>0</v>
      </c>
      <c r="H303">
        <f>GBPUSDSpot!$C305+'GBPUSDPoints-Low'!H305/10000</f>
        <v>0</v>
      </c>
      <c r="I303">
        <f>GBPUSDSpot!$C305+'GBPUSDPoints-Low'!I305/10000</f>
        <v>0</v>
      </c>
      <c r="J303">
        <f>GBPUSDSpot!$C305+'GBPUSDPoints-Low'!J305/10000</f>
        <v>0</v>
      </c>
      <c r="K303">
        <f>GBPUSDSpot!$C305+'GBPUSDPoints-Low'!K305/10000</f>
        <v>0</v>
      </c>
      <c r="L303">
        <f>GBPUSDSpot!$C305+'GBPUSDPoints-Low'!L305/10000</f>
        <v>0</v>
      </c>
      <c r="M303">
        <f>GBPUSDSpot!$C305+'GBPUSDPoints-Low'!M305/10000</f>
        <v>0</v>
      </c>
      <c r="N303">
        <f>GBPUSDSpot!$C305+'GBPUSDPoints-Low'!N305/10000</f>
        <v>0</v>
      </c>
      <c r="O303">
        <f>GBPUSDSpot!$C305+'GBPUSDPoints-Low'!O305/10000</f>
        <v>0</v>
      </c>
      <c r="P303">
        <f>GBPUSDSpot!$C305+'GBPUSDPoints-Low'!P305/10000</f>
        <v>0</v>
      </c>
    </row>
    <row r="304" spans="1:16" x14ac:dyDescent="0.2">
      <c r="A304" s="33">
        <f>'GBPUSDPoints-Low'!A306</f>
        <v>0</v>
      </c>
      <c r="B304">
        <f>GBPUSDSpot!$C306+'GBPUSDPoints-Low'!B306/10000</f>
        <v>0</v>
      </c>
      <c r="C304">
        <f>GBPUSDSpot!$C306+'GBPUSDPoints-Low'!C306/10000</f>
        <v>0</v>
      </c>
      <c r="D304">
        <f>GBPUSDSpot!$C306+'GBPUSDPoints-Low'!D306/10000</f>
        <v>0</v>
      </c>
      <c r="E304">
        <f>GBPUSDSpot!$C306+'GBPUSDPoints-Low'!E306/10000</f>
        <v>0</v>
      </c>
      <c r="F304">
        <f>GBPUSDSpot!$C306+'GBPUSDPoints-Low'!F306/10000</f>
        <v>0</v>
      </c>
      <c r="G304">
        <f>GBPUSDSpot!$C306+'GBPUSDPoints-Low'!G306/10000</f>
        <v>0</v>
      </c>
      <c r="H304">
        <f>GBPUSDSpot!$C306+'GBPUSDPoints-Low'!H306/10000</f>
        <v>0</v>
      </c>
      <c r="I304">
        <f>GBPUSDSpot!$C306+'GBPUSDPoints-Low'!I306/10000</f>
        <v>0</v>
      </c>
      <c r="J304">
        <f>GBPUSDSpot!$C306+'GBPUSDPoints-Low'!J306/10000</f>
        <v>0</v>
      </c>
      <c r="K304">
        <f>GBPUSDSpot!$C306+'GBPUSDPoints-Low'!K306/10000</f>
        <v>0</v>
      </c>
      <c r="L304">
        <f>GBPUSDSpot!$C306+'GBPUSDPoints-Low'!L306/10000</f>
        <v>0</v>
      </c>
      <c r="M304">
        <f>GBPUSDSpot!$C306+'GBPUSDPoints-Low'!M306/10000</f>
        <v>0</v>
      </c>
      <c r="N304">
        <f>GBPUSDSpot!$C306+'GBPUSDPoints-Low'!N306/10000</f>
        <v>0</v>
      </c>
      <c r="O304">
        <f>GBPUSDSpot!$C306+'GBPUSDPoints-Low'!O306/10000</f>
        <v>0</v>
      </c>
      <c r="P304">
        <f>GBPUSDSpot!$C306+'GBPUSDPoints-Low'!P306/10000</f>
        <v>0</v>
      </c>
    </row>
    <row r="305" spans="1:16" x14ac:dyDescent="0.2">
      <c r="A305" s="33">
        <f>'GBPUSDPoints-Low'!A307</f>
        <v>0</v>
      </c>
      <c r="B305">
        <f>GBPUSDSpot!$C307+'GBPUSDPoints-Low'!B307/10000</f>
        <v>0</v>
      </c>
      <c r="C305">
        <f>GBPUSDSpot!$C307+'GBPUSDPoints-Low'!C307/10000</f>
        <v>0</v>
      </c>
      <c r="D305">
        <f>GBPUSDSpot!$C307+'GBPUSDPoints-Low'!D307/10000</f>
        <v>0</v>
      </c>
      <c r="E305">
        <f>GBPUSDSpot!$C307+'GBPUSDPoints-Low'!E307/10000</f>
        <v>0</v>
      </c>
      <c r="F305">
        <f>GBPUSDSpot!$C307+'GBPUSDPoints-Low'!F307/10000</f>
        <v>0</v>
      </c>
      <c r="G305">
        <f>GBPUSDSpot!$C307+'GBPUSDPoints-Low'!G307/10000</f>
        <v>0</v>
      </c>
      <c r="H305">
        <f>GBPUSDSpot!$C307+'GBPUSDPoints-Low'!H307/10000</f>
        <v>0</v>
      </c>
      <c r="I305">
        <f>GBPUSDSpot!$C307+'GBPUSDPoints-Low'!I307/10000</f>
        <v>0</v>
      </c>
      <c r="J305">
        <f>GBPUSDSpot!$C307+'GBPUSDPoints-Low'!J307/10000</f>
        <v>0</v>
      </c>
      <c r="K305">
        <f>GBPUSDSpot!$C307+'GBPUSDPoints-Low'!K307/10000</f>
        <v>0</v>
      </c>
      <c r="L305">
        <f>GBPUSDSpot!$C307+'GBPUSDPoints-Low'!L307/10000</f>
        <v>0</v>
      </c>
      <c r="M305">
        <f>GBPUSDSpot!$C307+'GBPUSDPoints-Low'!M307/10000</f>
        <v>0</v>
      </c>
      <c r="N305">
        <f>GBPUSDSpot!$C307+'GBPUSDPoints-Low'!N307/10000</f>
        <v>0</v>
      </c>
      <c r="O305">
        <f>GBPUSDSpot!$C307+'GBPUSDPoints-Low'!O307/10000</f>
        <v>0</v>
      </c>
      <c r="P305">
        <f>GBPUSDSpot!$C307+'GBPUSDPoints-Low'!P307/10000</f>
        <v>0</v>
      </c>
    </row>
    <row r="306" spans="1:16" x14ac:dyDescent="0.2">
      <c r="A306" s="33">
        <f>'GBPUSDPoints-Low'!A308</f>
        <v>0</v>
      </c>
      <c r="B306">
        <f>GBPUSDSpot!$C308+'GBPUSDPoints-Low'!B308/10000</f>
        <v>0</v>
      </c>
      <c r="C306">
        <f>GBPUSDSpot!$C308+'GBPUSDPoints-Low'!C308/10000</f>
        <v>0</v>
      </c>
      <c r="D306">
        <f>GBPUSDSpot!$C308+'GBPUSDPoints-Low'!D308/10000</f>
        <v>0</v>
      </c>
      <c r="E306">
        <f>GBPUSDSpot!$C308+'GBPUSDPoints-Low'!E308/10000</f>
        <v>0</v>
      </c>
      <c r="F306">
        <f>GBPUSDSpot!$C308+'GBPUSDPoints-Low'!F308/10000</f>
        <v>0</v>
      </c>
      <c r="G306">
        <f>GBPUSDSpot!$C308+'GBPUSDPoints-Low'!G308/10000</f>
        <v>0</v>
      </c>
      <c r="H306">
        <f>GBPUSDSpot!$C308+'GBPUSDPoints-Low'!H308/10000</f>
        <v>0</v>
      </c>
      <c r="I306">
        <f>GBPUSDSpot!$C308+'GBPUSDPoints-Low'!I308/10000</f>
        <v>0</v>
      </c>
      <c r="J306">
        <f>GBPUSDSpot!$C308+'GBPUSDPoints-Low'!J308/10000</f>
        <v>0</v>
      </c>
      <c r="K306">
        <f>GBPUSDSpot!$C308+'GBPUSDPoints-Low'!K308/10000</f>
        <v>0</v>
      </c>
      <c r="L306">
        <f>GBPUSDSpot!$C308+'GBPUSDPoints-Low'!L308/10000</f>
        <v>0</v>
      </c>
      <c r="M306">
        <f>GBPUSDSpot!$C308+'GBPUSDPoints-Low'!M308/10000</f>
        <v>0</v>
      </c>
      <c r="N306">
        <f>GBPUSDSpot!$C308+'GBPUSDPoints-Low'!N308/10000</f>
        <v>0</v>
      </c>
      <c r="O306">
        <f>GBPUSDSpot!$C308+'GBPUSDPoints-Low'!O308/10000</f>
        <v>0</v>
      </c>
      <c r="P306">
        <f>GBPUSDSpot!$C308+'GBPUSDPoints-Low'!P308/10000</f>
        <v>0</v>
      </c>
    </row>
    <row r="307" spans="1:16" x14ac:dyDescent="0.2">
      <c r="A307" s="33">
        <f>'GBPUSDPoints-Low'!A309</f>
        <v>0</v>
      </c>
      <c r="B307">
        <f>GBPUSDSpot!$C309+'GBPUSDPoints-Low'!B309/10000</f>
        <v>0</v>
      </c>
      <c r="C307">
        <f>GBPUSDSpot!$C309+'GBPUSDPoints-Low'!C309/10000</f>
        <v>0</v>
      </c>
      <c r="D307">
        <f>GBPUSDSpot!$C309+'GBPUSDPoints-Low'!D309/10000</f>
        <v>0</v>
      </c>
      <c r="E307">
        <f>GBPUSDSpot!$C309+'GBPUSDPoints-Low'!E309/10000</f>
        <v>0</v>
      </c>
      <c r="F307">
        <f>GBPUSDSpot!$C309+'GBPUSDPoints-Low'!F309/10000</f>
        <v>0</v>
      </c>
      <c r="G307">
        <f>GBPUSDSpot!$C309+'GBPUSDPoints-Low'!G309/10000</f>
        <v>0</v>
      </c>
      <c r="H307">
        <f>GBPUSDSpot!$C309+'GBPUSDPoints-Low'!H309/10000</f>
        <v>0</v>
      </c>
      <c r="I307">
        <f>GBPUSDSpot!$C309+'GBPUSDPoints-Low'!I309/10000</f>
        <v>0</v>
      </c>
      <c r="J307">
        <f>GBPUSDSpot!$C309+'GBPUSDPoints-Low'!J309/10000</f>
        <v>0</v>
      </c>
      <c r="K307">
        <f>GBPUSDSpot!$C309+'GBPUSDPoints-Low'!K309/10000</f>
        <v>0</v>
      </c>
      <c r="L307">
        <f>GBPUSDSpot!$C309+'GBPUSDPoints-Low'!L309/10000</f>
        <v>0</v>
      </c>
      <c r="M307">
        <f>GBPUSDSpot!$C309+'GBPUSDPoints-Low'!M309/10000</f>
        <v>0</v>
      </c>
      <c r="N307">
        <f>GBPUSDSpot!$C309+'GBPUSDPoints-Low'!N309/10000</f>
        <v>0</v>
      </c>
      <c r="O307">
        <f>GBPUSDSpot!$C309+'GBPUSDPoints-Low'!O309/10000</f>
        <v>0</v>
      </c>
      <c r="P307">
        <f>GBPUSDSpot!$C309+'GBPUSDPoints-Low'!P309/10000</f>
        <v>0</v>
      </c>
    </row>
    <row r="308" spans="1:16" x14ac:dyDescent="0.2">
      <c r="A308" s="33">
        <f>'GBPUSDPoints-Low'!A310</f>
        <v>0</v>
      </c>
      <c r="B308">
        <f>GBPUSDSpot!$C310+'GBPUSDPoints-Low'!B310/10000</f>
        <v>0</v>
      </c>
      <c r="C308">
        <f>GBPUSDSpot!$C310+'GBPUSDPoints-Low'!C310/10000</f>
        <v>0</v>
      </c>
      <c r="D308">
        <f>GBPUSDSpot!$C310+'GBPUSDPoints-Low'!D310/10000</f>
        <v>0</v>
      </c>
      <c r="E308">
        <f>GBPUSDSpot!$C310+'GBPUSDPoints-Low'!E310/10000</f>
        <v>0</v>
      </c>
      <c r="F308">
        <f>GBPUSDSpot!$C310+'GBPUSDPoints-Low'!F310/10000</f>
        <v>0</v>
      </c>
      <c r="G308">
        <f>GBPUSDSpot!$C310+'GBPUSDPoints-Low'!G310/10000</f>
        <v>0</v>
      </c>
      <c r="H308">
        <f>GBPUSDSpot!$C310+'GBPUSDPoints-Low'!H310/10000</f>
        <v>0</v>
      </c>
      <c r="I308">
        <f>GBPUSDSpot!$C310+'GBPUSDPoints-Low'!I310/10000</f>
        <v>0</v>
      </c>
      <c r="J308">
        <f>GBPUSDSpot!$C310+'GBPUSDPoints-Low'!J310/10000</f>
        <v>0</v>
      </c>
      <c r="K308">
        <f>GBPUSDSpot!$C310+'GBPUSDPoints-Low'!K310/10000</f>
        <v>0</v>
      </c>
      <c r="L308">
        <f>GBPUSDSpot!$C310+'GBPUSDPoints-Low'!L310/10000</f>
        <v>0</v>
      </c>
      <c r="M308">
        <f>GBPUSDSpot!$C310+'GBPUSDPoints-Low'!M310/10000</f>
        <v>0</v>
      </c>
      <c r="N308">
        <f>GBPUSDSpot!$C310+'GBPUSDPoints-Low'!N310/10000</f>
        <v>0</v>
      </c>
      <c r="O308">
        <f>GBPUSDSpot!$C310+'GBPUSDPoints-Low'!O310/10000</f>
        <v>0</v>
      </c>
      <c r="P308">
        <f>GBPUSDSpot!$C310+'GBPUSDPoints-Low'!P310/10000</f>
        <v>0</v>
      </c>
    </row>
    <row r="309" spans="1:16" x14ac:dyDescent="0.2">
      <c r="A309" s="33">
        <f>'GBPUSDPoints-Low'!A311</f>
        <v>0</v>
      </c>
      <c r="B309">
        <f>GBPUSDSpot!$C311+'GBPUSDPoints-Low'!B311/10000</f>
        <v>0</v>
      </c>
      <c r="C309">
        <f>GBPUSDSpot!$C311+'GBPUSDPoints-Low'!C311/10000</f>
        <v>0</v>
      </c>
      <c r="D309">
        <f>GBPUSDSpot!$C311+'GBPUSDPoints-Low'!D311/10000</f>
        <v>0</v>
      </c>
      <c r="E309">
        <f>GBPUSDSpot!$C311+'GBPUSDPoints-Low'!E311/10000</f>
        <v>0</v>
      </c>
      <c r="F309">
        <f>GBPUSDSpot!$C311+'GBPUSDPoints-Low'!F311/10000</f>
        <v>0</v>
      </c>
      <c r="G309">
        <f>GBPUSDSpot!$C311+'GBPUSDPoints-Low'!G311/10000</f>
        <v>0</v>
      </c>
      <c r="H309">
        <f>GBPUSDSpot!$C311+'GBPUSDPoints-Low'!H311/10000</f>
        <v>0</v>
      </c>
      <c r="I309">
        <f>GBPUSDSpot!$C311+'GBPUSDPoints-Low'!I311/10000</f>
        <v>0</v>
      </c>
      <c r="J309">
        <f>GBPUSDSpot!$C311+'GBPUSDPoints-Low'!J311/10000</f>
        <v>0</v>
      </c>
      <c r="K309">
        <f>GBPUSDSpot!$C311+'GBPUSDPoints-Low'!K311/10000</f>
        <v>0</v>
      </c>
      <c r="L309">
        <f>GBPUSDSpot!$C311+'GBPUSDPoints-Low'!L311/10000</f>
        <v>0</v>
      </c>
      <c r="M309">
        <f>GBPUSDSpot!$C311+'GBPUSDPoints-Low'!M311/10000</f>
        <v>0</v>
      </c>
      <c r="N309">
        <f>GBPUSDSpot!$C311+'GBPUSDPoints-Low'!N311/10000</f>
        <v>0</v>
      </c>
      <c r="O309">
        <f>GBPUSDSpot!$C311+'GBPUSDPoints-Low'!O311/10000</f>
        <v>0</v>
      </c>
      <c r="P309">
        <f>GBPUSDSpot!$C311+'GBPUSDPoints-Low'!P311/10000</f>
        <v>0</v>
      </c>
    </row>
    <row r="310" spans="1:16" x14ac:dyDescent="0.2">
      <c r="A310" s="33">
        <f>'GBPUSDPoints-Low'!A312</f>
        <v>0</v>
      </c>
      <c r="B310">
        <f>GBPUSDSpot!$C312+'GBPUSDPoints-Low'!B312/10000</f>
        <v>0</v>
      </c>
      <c r="C310">
        <f>GBPUSDSpot!$C312+'GBPUSDPoints-Low'!C312/10000</f>
        <v>0</v>
      </c>
      <c r="D310">
        <f>GBPUSDSpot!$C312+'GBPUSDPoints-Low'!D312/10000</f>
        <v>0</v>
      </c>
      <c r="E310">
        <f>GBPUSDSpot!$C312+'GBPUSDPoints-Low'!E312/10000</f>
        <v>0</v>
      </c>
      <c r="F310">
        <f>GBPUSDSpot!$C312+'GBPUSDPoints-Low'!F312/10000</f>
        <v>0</v>
      </c>
      <c r="G310">
        <f>GBPUSDSpot!$C312+'GBPUSDPoints-Low'!G312/10000</f>
        <v>0</v>
      </c>
      <c r="H310">
        <f>GBPUSDSpot!$C312+'GBPUSDPoints-Low'!H312/10000</f>
        <v>0</v>
      </c>
      <c r="I310">
        <f>GBPUSDSpot!$C312+'GBPUSDPoints-Low'!I312/10000</f>
        <v>0</v>
      </c>
      <c r="J310">
        <f>GBPUSDSpot!$C312+'GBPUSDPoints-Low'!J312/10000</f>
        <v>0</v>
      </c>
      <c r="K310">
        <f>GBPUSDSpot!$C312+'GBPUSDPoints-Low'!K312/10000</f>
        <v>0</v>
      </c>
      <c r="L310">
        <f>GBPUSDSpot!$C312+'GBPUSDPoints-Low'!L312/10000</f>
        <v>0</v>
      </c>
      <c r="M310">
        <f>GBPUSDSpot!$C312+'GBPUSDPoints-Low'!M312/10000</f>
        <v>0</v>
      </c>
      <c r="N310">
        <f>GBPUSDSpot!$C312+'GBPUSDPoints-Low'!N312/10000</f>
        <v>0</v>
      </c>
      <c r="O310">
        <f>GBPUSDSpot!$C312+'GBPUSDPoints-Low'!O312/10000</f>
        <v>0</v>
      </c>
      <c r="P310">
        <f>GBPUSDSpot!$C312+'GBPUSDPoints-Low'!P312/10000</f>
        <v>0</v>
      </c>
    </row>
    <row r="311" spans="1:16" x14ac:dyDescent="0.2">
      <c r="A311" s="33">
        <f>'GBPUSDPoints-Low'!A313</f>
        <v>0</v>
      </c>
      <c r="B311">
        <f>GBPUSDSpot!$C313+'GBPUSDPoints-Low'!B313/10000</f>
        <v>0</v>
      </c>
      <c r="C311">
        <f>GBPUSDSpot!$C313+'GBPUSDPoints-Low'!C313/10000</f>
        <v>0</v>
      </c>
      <c r="D311">
        <f>GBPUSDSpot!$C313+'GBPUSDPoints-Low'!D313/10000</f>
        <v>0</v>
      </c>
      <c r="E311">
        <f>GBPUSDSpot!$C313+'GBPUSDPoints-Low'!E313/10000</f>
        <v>0</v>
      </c>
      <c r="F311">
        <f>GBPUSDSpot!$C313+'GBPUSDPoints-Low'!F313/10000</f>
        <v>0</v>
      </c>
      <c r="G311">
        <f>GBPUSDSpot!$C313+'GBPUSDPoints-Low'!G313/10000</f>
        <v>0</v>
      </c>
      <c r="H311">
        <f>GBPUSDSpot!$C313+'GBPUSDPoints-Low'!H313/10000</f>
        <v>0</v>
      </c>
      <c r="I311">
        <f>GBPUSDSpot!$C313+'GBPUSDPoints-Low'!I313/10000</f>
        <v>0</v>
      </c>
      <c r="J311">
        <f>GBPUSDSpot!$C313+'GBPUSDPoints-Low'!J313/10000</f>
        <v>0</v>
      </c>
      <c r="K311">
        <f>GBPUSDSpot!$C313+'GBPUSDPoints-Low'!K313/10000</f>
        <v>0</v>
      </c>
      <c r="L311">
        <f>GBPUSDSpot!$C313+'GBPUSDPoints-Low'!L313/10000</f>
        <v>0</v>
      </c>
      <c r="M311">
        <f>GBPUSDSpot!$C313+'GBPUSDPoints-Low'!M313/10000</f>
        <v>0</v>
      </c>
      <c r="N311">
        <f>GBPUSDSpot!$C313+'GBPUSDPoints-Low'!N313/10000</f>
        <v>0</v>
      </c>
      <c r="O311">
        <f>GBPUSDSpot!$C313+'GBPUSDPoints-Low'!O313/10000</f>
        <v>0</v>
      </c>
      <c r="P311">
        <f>GBPUSDSpot!$C313+'GBPUSDPoints-Low'!P313/10000</f>
        <v>0</v>
      </c>
    </row>
    <row r="312" spans="1:16" x14ac:dyDescent="0.2">
      <c r="A312" s="33">
        <f>'GBPUSDPoints-Low'!A314</f>
        <v>0</v>
      </c>
      <c r="B312">
        <f>GBPUSDSpot!$C314+'GBPUSDPoints-Low'!B314/10000</f>
        <v>0</v>
      </c>
      <c r="C312">
        <f>GBPUSDSpot!$C314+'GBPUSDPoints-Low'!C314/10000</f>
        <v>0</v>
      </c>
      <c r="D312">
        <f>GBPUSDSpot!$C314+'GBPUSDPoints-Low'!D314/10000</f>
        <v>0</v>
      </c>
      <c r="E312">
        <f>GBPUSDSpot!$C314+'GBPUSDPoints-Low'!E314/10000</f>
        <v>0</v>
      </c>
      <c r="F312">
        <f>GBPUSDSpot!$C314+'GBPUSDPoints-Low'!F314/10000</f>
        <v>0</v>
      </c>
      <c r="G312">
        <f>GBPUSDSpot!$C314+'GBPUSDPoints-Low'!G314/10000</f>
        <v>0</v>
      </c>
      <c r="H312">
        <f>GBPUSDSpot!$C314+'GBPUSDPoints-Low'!H314/10000</f>
        <v>0</v>
      </c>
      <c r="I312">
        <f>GBPUSDSpot!$C314+'GBPUSDPoints-Low'!I314/10000</f>
        <v>0</v>
      </c>
      <c r="J312">
        <f>GBPUSDSpot!$C314+'GBPUSDPoints-Low'!J314/10000</f>
        <v>0</v>
      </c>
      <c r="K312">
        <f>GBPUSDSpot!$C314+'GBPUSDPoints-Low'!K314/10000</f>
        <v>0</v>
      </c>
      <c r="L312">
        <f>GBPUSDSpot!$C314+'GBPUSDPoints-Low'!L314/10000</f>
        <v>0</v>
      </c>
      <c r="M312">
        <f>GBPUSDSpot!$C314+'GBPUSDPoints-Low'!M314/10000</f>
        <v>0</v>
      </c>
      <c r="N312">
        <f>GBPUSDSpot!$C314+'GBPUSDPoints-Low'!N314/10000</f>
        <v>0</v>
      </c>
      <c r="O312">
        <f>GBPUSDSpot!$C314+'GBPUSDPoints-Low'!O314/10000</f>
        <v>0</v>
      </c>
      <c r="P312">
        <f>GBPUSDSpot!$C314+'GBPUSDPoints-Low'!P314/10000</f>
        <v>0</v>
      </c>
    </row>
    <row r="313" spans="1:16" x14ac:dyDescent="0.2">
      <c r="A313" s="33">
        <f>'GBPUSDPoints-Low'!A315</f>
        <v>0</v>
      </c>
      <c r="B313">
        <f>GBPUSDSpot!$C315+'GBPUSDPoints-Low'!B315/10000</f>
        <v>0</v>
      </c>
      <c r="C313">
        <f>GBPUSDSpot!$C315+'GBPUSDPoints-Low'!C315/10000</f>
        <v>0</v>
      </c>
      <c r="D313">
        <f>GBPUSDSpot!$C315+'GBPUSDPoints-Low'!D315/10000</f>
        <v>0</v>
      </c>
      <c r="E313">
        <f>GBPUSDSpot!$C315+'GBPUSDPoints-Low'!E315/10000</f>
        <v>0</v>
      </c>
      <c r="F313">
        <f>GBPUSDSpot!$C315+'GBPUSDPoints-Low'!F315/10000</f>
        <v>0</v>
      </c>
      <c r="G313">
        <f>GBPUSDSpot!$C315+'GBPUSDPoints-Low'!G315/10000</f>
        <v>0</v>
      </c>
      <c r="H313">
        <f>GBPUSDSpot!$C315+'GBPUSDPoints-Low'!H315/10000</f>
        <v>0</v>
      </c>
      <c r="I313">
        <f>GBPUSDSpot!$C315+'GBPUSDPoints-Low'!I315/10000</f>
        <v>0</v>
      </c>
      <c r="J313">
        <f>GBPUSDSpot!$C315+'GBPUSDPoints-Low'!J315/10000</f>
        <v>0</v>
      </c>
      <c r="K313">
        <f>GBPUSDSpot!$C315+'GBPUSDPoints-Low'!K315/10000</f>
        <v>0</v>
      </c>
      <c r="L313">
        <f>GBPUSDSpot!$C315+'GBPUSDPoints-Low'!L315/10000</f>
        <v>0</v>
      </c>
      <c r="M313">
        <f>GBPUSDSpot!$C315+'GBPUSDPoints-Low'!M315/10000</f>
        <v>0</v>
      </c>
      <c r="N313">
        <f>GBPUSDSpot!$C315+'GBPUSDPoints-Low'!N315/10000</f>
        <v>0</v>
      </c>
      <c r="O313">
        <f>GBPUSDSpot!$C315+'GBPUSDPoints-Low'!O315/10000</f>
        <v>0</v>
      </c>
      <c r="P313">
        <f>GBPUSDSpot!$C315+'GBPUSDPoints-Low'!P315/10000</f>
        <v>0</v>
      </c>
    </row>
    <row r="314" spans="1:16" x14ac:dyDescent="0.2">
      <c r="A314" s="33">
        <f>'GBPUSDPoints-Low'!A316</f>
        <v>0</v>
      </c>
      <c r="B314">
        <f>GBPUSDSpot!$C316+'GBPUSDPoints-Low'!B316/10000</f>
        <v>0</v>
      </c>
      <c r="C314">
        <f>GBPUSDSpot!$C316+'GBPUSDPoints-Low'!C316/10000</f>
        <v>0</v>
      </c>
      <c r="D314">
        <f>GBPUSDSpot!$C316+'GBPUSDPoints-Low'!D316/10000</f>
        <v>0</v>
      </c>
      <c r="E314">
        <f>GBPUSDSpot!$C316+'GBPUSDPoints-Low'!E316/10000</f>
        <v>0</v>
      </c>
      <c r="F314">
        <f>GBPUSDSpot!$C316+'GBPUSDPoints-Low'!F316/10000</f>
        <v>0</v>
      </c>
      <c r="G314">
        <f>GBPUSDSpot!$C316+'GBPUSDPoints-Low'!G316/10000</f>
        <v>0</v>
      </c>
      <c r="H314">
        <f>GBPUSDSpot!$C316+'GBPUSDPoints-Low'!H316/10000</f>
        <v>0</v>
      </c>
      <c r="I314">
        <f>GBPUSDSpot!$C316+'GBPUSDPoints-Low'!I316/10000</f>
        <v>0</v>
      </c>
      <c r="J314">
        <f>GBPUSDSpot!$C316+'GBPUSDPoints-Low'!J316/10000</f>
        <v>0</v>
      </c>
      <c r="K314">
        <f>GBPUSDSpot!$C316+'GBPUSDPoints-Low'!K316/10000</f>
        <v>0</v>
      </c>
      <c r="L314">
        <f>GBPUSDSpot!$C316+'GBPUSDPoints-Low'!L316/10000</f>
        <v>0</v>
      </c>
      <c r="M314">
        <f>GBPUSDSpot!$C316+'GBPUSDPoints-Low'!M316/10000</f>
        <v>0</v>
      </c>
      <c r="N314">
        <f>GBPUSDSpot!$C316+'GBPUSDPoints-Low'!N316/10000</f>
        <v>0</v>
      </c>
      <c r="O314">
        <f>GBPUSDSpot!$C316+'GBPUSDPoints-Low'!O316/10000</f>
        <v>0</v>
      </c>
      <c r="P314">
        <f>GBPUSDSpot!$C316+'GBPUSDPoints-Low'!P316/10000</f>
        <v>0</v>
      </c>
    </row>
    <row r="315" spans="1:16" x14ac:dyDescent="0.2">
      <c r="A315" s="33">
        <f>'GBPUSDPoints-Low'!A317</f>
        <v>0</v>
      </c>
      <c r="B315">
        <f>GBPUSDSpot!$C317+'GBPUSDPoints-Low'!B317/10000</f>
        <v>0</v>
      </c>
      <c r="C315">
        <f>GBPUSDSpot!$C317+'GBPUSDPoints-Low'!C317/10000</f>
        <v>0</v>
      </c>
      <c r="D315">
        <f>GBPUSDSpot!$C317+'GBPUSDPoints-Low'!D317/10000</f>
        <v>0</v>
      </c>
      <c r="E315">
        <f>GBPUSDSpot!$C317+'GBPUSDPoints-Low'!E317/10000</f>
        <v>0</v>
      </c>
      <c r="F315">
        <f>GBPUSDSpot!$C317+'GBPUSDPoints-Low'!F317/10000</f>
        <v>0</v>
      </c>
      <c r="G315">
        <f>GBPUSDSpot!$C317+'GBPUSDPoints-Low'!G317/10000</f>
        <v>0</v>
      </c>
      <c r="H315">
        <f>GBPUSDSpot!$C317+'GBPUSDPoints-Low'!H317/10000</f>
        <v>0</v>
      </c>
      <c r="I315">
        <f>GBPUSDSpot!$C317+'GBPUSDPoints-Low'!I317/10000</f>
        <v>0</v>
      </c>
      <c r="J315">
        <f>GBPUSDSpot!$C317+'GBPUSDPoints-Low'!J317/10000</f>
        <v>0</v>
      </c>
      <c r="K315">
        <f>GBPUSDSpot!$C317+'GBPUSDPoints-Low'!K317/10000</f>
        <v>0</v>
      </c>
      <c r="L315">
        <f>GBPUSDSpot!$C317+'GBPUSDPoints-Low'!L317/10000</f>
        <v>0</v>
      </c>
      <c r="M315">
        <f>GBPUSDSpot!$C317+'GBPUSDPoints-Low'!M317/10000</f>
        <v>0</v>
      </c>
      <c r="N315">
        <f>GBPUSDSpot!$C317+'GBPUSDPoints-Low'!N317/10000</f>
        <v>0</v>
      </c>
      <c r="O315">
        <f>GBPUSDSpot!$C317+'GBPUSDPoints-Low'!O317/10000</f>
        <v>0</v>
      </c>
      <c r="P315">
        <f>GBPUSDSpot!$C317+'GBPUSDPoints-Low'!P317/10000</f>
        <v>0</v>
      </c>
    </row>
    <row r="316" spans="1:16" x14ac:dyDescent="0.2">
      <c r="A316" s="33">
        <f>'GBPUSDPoints-Low'!A318</f>
        <v>0</v>
      </c>
      <c r="B316">
        <f>GBPUSDSpot!$C318+'GBPUSDPoints-Low'!B318/10000</f>
        <v>0</v>
      </c>
      <c r="C316">
        <f>GBPUSDSpot!$C318+'GBPUSDPoints-Low'!C318/10000</f>
        <v>0</v>
      </c>
      <c r="D316">
        <f>GBPUSDSpot!$C318+'GBPUSDPoints-Low'!D318/10000</f>
        <v>0</v>
      </c>
      <c r="E316">
        <f>GBPUSDSpot!$C318+'GBPUSDPoints-Low'!E318/10000</f>
        <v>0</v>
      </c>
      <c r="F316">
        <f>GBPUSDSpot!$C318+'GBPUSDPoints-Low'!F318/10000</f>
        <v>0</v>
      </c>
      <c r="G316">
        <f>GBPUSDSpot!$C318+'GBPUSDPoints-Low'!G318/10000</f>
        <v>0</v>
      </c>
      <c r="H316">
        <f>GBPUSDSpot!$C318+'GBPUSDPoints-Low'!H318/10000</f>
        <v>0</v>
      </c>
      <c r="I316">
        <f>GBPUSDSpot!$C318+'GBPUSDPoints-Low'!I318/10000</f>
        <v>0</v>
      </c>
      <c r="J316">
        <f>GBPUSDSpot!$C318+'GBPUSDPoints-Low'!J318/10000</f>
        <v>0</v>
      </c>
      <c r="K316">
        <f>GBPUSDSpot!$C318+'GBPUSDPoints-Low'!K318/10000</f>
        <v>0</v>
      </c>
      <c r="L316">
        <f>GBPUSDSpot!$C318+'GBPUSDPoints-Low'!L318/10000</f>
        <v>0</v>
      </c>
      <c r="M316">
        <f>GBPUSDSpot!$C318+'GBPUSDPoints-Low'!M318/10000</f>
        <v>0</v>
      </c>
      <c r="N316">
        <f>GBPUSDSpot!$C318+'GBPUSDPoints-Low'!N318/10000</f>
        <v>0</v>
      </c>
      <c r="O316">
        <f>GBPUSDSpot!$C318+'GBPUSDPoints-Low'!O318/10000</f>
        <v>0</v>
      </c>
      <c r="P316">
        <f>GBPUSDSpot!$C318+'GBPUSDPoints-Low'!P318/10000</f>
        <v>0</v>
      </c>
    </row>
    <row r="317" spans="1:16" x14ac:dyDescent="0.2">
      <c r="A317" s="33">
        <f>'GBPUSDPoints-Low'!A319</f>
        <v>0</v>
      </c>
      <c r="B317">
        <f>GBPUSDSpot!$C319+'GBPUSDPoints-Low'!B319/10000</f>
        <v>0</v>
      </c>
      <c r="C317">
        <f>GBPUSDSpot!$C319+'GBPUSDPoints-Low'!C319/10000</f>
        <v>0</v>
      </c>
      <c r="D317">
        <f>GBPUSDSpot!$C319+'GBPUSDPoints-Low'!D319/10000</f>
        <v>0</v>
      </c>
      <c r="E317">
        <f>GBPUSDSpot!$C319+'GBPUSDPoints-Low'!E319/10000</f>
        <v>0</v>
      </c>
      <c r="F317">
        <f>GBPUSDSpot!$C319+'GBPUSDPoints-Low'!F319/10000</f>
        <v>0</v>
      </c>
      <c r="G317">
        <f>GBPUSDSpot!$C319+'GBPUSDPoints-Low'!G319/10000</f>
        <v>0</v>
      </c>
      <c r="H317">
        <f>GBPUSDSpot!$C319+'GBPUSDPoints-Low'!H319/10000</f>
        <v>0</v>
      </c>
      <c r="I317">
        <f>GBPUSDSpot!$C319+'GBPUSDPoints-Low'!I319/10000</f>
        <v>0</v>
      </c>
      <c r="J317">
        <f>GBPUSDSpot!$C319+'GBPUSDPoints-Low'!J319/10000</f>
        <v>0</v>
      </c>
      <c r="K317">
        <f>GBPUSDSpot!$C319+'GBPUSDPoints-Low'!K319/10000</f>
        <v>0</v>
      </c>
      <c r="L317">
        <f>GBPUSDSpot!$C319+'GBPUSDPoints-Low'!L319/10000</f>
        <v>0</v>
      </c>
      <c r="M317">
        <f>GBPUSDSpot!$C319+'GBPUSDPoints-Low'!M319/10000</f>
        <v>0</v>
      </c>
      <c r="N317">
        <f>GBPUSDSpot!$C319+'GBPUSDPoints-Low'!N319/10000</f>
        <v>0</v>
      </c>
      <c r="O317">
        <f>GBPUSDSpot!$C319+'GBPUSDPoints-Low'!O319/10000</f>
        <v>0</v>
      </c>
      <c r="P317">
        <f>GBPUSDSpot!$C319+'GBPUSDPoints-Low'!P319/10000</f>
        <v>0</v>
      </c>
    </row>
    <row r="318" spans="1:16" x14ac:dyDescent="0.2">
      <c r="A318" s="33">
        <f>'GBPUSDPoints-Low'!A320</f>
        <v>0</v>
      </c>
      <c r="B318">
        <f>GBPUSDSpot!$C320+'GBPUSDPoints-Low'!B320/10000</f>
        <v>0</v>
      </c>
      <c r="C318">
        <f>GBPUSDSpot!$C320+'GBPUSDPoints-Low'!C320/10000</f>
        <v>0</v>
      </c>
      <c r="D318">
        <f>GBPUSDSpot!$C320+'GBPUSDPoints-Low'!D320/10000</f>
        <v>0</v>
      </c>
      <c r="E318">
        <f>GBPUSDSpot!$C320+'GBPUSDPoints-Low'!E320/10000</f>
        <v>0</v>
      </c>
      <c r="F318">
        <f>GBPUSDSpot!$C320+'GBPUSDPoints-Low'!F320/10000</f>
        <v>0</v>
      </c>
      <c r="G318">
        <f>GBPUSDSpot!$C320+'GBPUSDPoints-Low'!G320/10000</f>
        <v>0</v>
      </c>
      <c r="H318">
        <f>GBPUSDSpot!$C320+'GBPUSDPoints-Low'!H320/10000</f>
        <v>0</v>
      </c>
      <c r="I318">
        <f>GBPUSDSpot!$C320+'GBPUSDPoints-Low'!I320/10000</f>
        <v>0</v>
      </c>
      <c r="J318">
        <f>GBPUSDSpot!$C320+'GBPUSDPoints-Low'!J320/10000</f>
        <v>0</v>
      </c>
      <c r="K318">
        <f>GBPUSDSpot!$C320+'GBPUSDPoints-Low'!K320/10000</f>
        <v>0</v>
      </c>
      <c r="L318">
        <f>GBPUSDSpot!$C320+'GBPUSDPoints-Low'!L320/10000</f>
        <v>0</v>
      </c>
      <c r="M318">
        <f>GBPUSDSpot!$C320+'GBPUSDPoints-Low'!M320/10000</f>
        <v>0</v>
      </c>
      <c r="N318">
        <f>GBPUSDSpot!$C320+'GBPUSDPoints-Low'!N320/10000</f>
        <v>0</v>
      </c>
      <c r="O318">
        <f>GBPUSDSpot!$C320+'GBPUSDPoints-Low'!O320/10000</f>
        <v>0</v>
      </c>
      <c r="P318">
        <f>GBPUSDSpot!$C320+'GBPUSDPoints-Low'!P320/10000</f>
        <v>0</v>
      </c>
    </row>
    <row r="319" spans="1:16" x14ac:dyDescent="0.2">
      <c r="A319" s="33">
        <f>'GBPUSDPoints-Low'!A321</f>
        <v>0</v>
      </c>
      <c r="B319">
        <f>GBPUSDSpot!$C321+'GBPUSDPoints-Low'!B321/10000</f>
        <v>0</v>
      </c>
      <c r="C319">
        <f>GBPUSDSpot!$C321+'GBPUSDPoints-Low'!C321/10000</f>
        <v>0</v>
      </c>
      <c r="D319">
        <f>GBPUSDSpot!$C321+'GBPUSDPoints-Low'!D321/10000</f>
        <v>0</v>
      </c>
      <c r="E319">
        <f>GBPUSDSpot!$C321+'GBPUSDPoints-Low'!E321/10000</f>
        <v>0</v>
      </c>
      <c r="F319">
        <f>GBPUSDSpot!$C321+'GBPUSDPoints-Low'!F321/10000</f>
        <v>0</v>
      </c>
      <c r="G319">
        <f>GBPUSDSpot!$C321+'GBPUSDPoints-Low'!G321/10000</f>
        <v>0</v>
      </c>
      <c r="H319">
        <f>GBPUSDSpot!$C321+'GBPUSDPoints-Low'!H321/10000</f>
        <v>0</v>
      </c>
      <c r="I319">
        <f>GBPUSDSpot!$C321+'GBPUSDPoints-Low'!I321/10000</f>
        <v>0</v>
      </c>
      <c r="J319">
        <f>GBPUSDSpot!$C321+'GBPUSDPoints-Low'!J321/10000</f>
        <v>0</v>
      </c>
      <c r="K319">
        <f>GBPUSDSpot!$C321+'GBPUSDPoints-Low'!K321/10000</f>
        <v>0</v>
      </c>
      <c r="L319">
        <f>GBPUSDSpot!$C321+'GBPUSDPoints-Low'!L321/10000</f>
        <v>0</v>
      </c>
      <c r="M319">
        <f>GBPUSDSpot!$C321+'GBPUSDPoints-Low'!M321/10000</f>
        <v>0</v>
      </c>
      <c r="N319">
        <f>GBPUSDSpot!$C321+'GBPUSDPoints-Low'!N321/10000</f>
        <v>0</v>
      </c>
      <c r="O319">
        <f>GBPUSDSpot!$C321+'GBPUSDPoints-Low'!O321/10000</f>
        <v>0</v>
      </c>
      <c r="P319">
        <f>GBPUSDSpot!$C321+'GBPUSDPoints-Low'!P321/10000</f>
        <v>0</v>
      </c>
    </row>
    <row r="320" spans="1:16" x14ac:dyDescent="0.2">
      <c r="A320" s="33">
        <f>'GBPUSDPoints-Low'!A322</f>
        <v>0</v>
      </c>
      <c r="B320">
        <f>GBPUSDSpot!$C322+'GBPUSDPoints-Low'!B322/10000</f>
        <v>0</v>
      </c>
      <c r="C320">
        <f>GBPUSDSpot!$C322+'GBPUSDPoints-Low'!C322/10000</f>
        <v>0</v>
      </c>
      <c r="D320">
        <f>GBPUSDSpot!$C322+'GBPUSDPoints-Low'!D322/10000</f>
        <v>0</v>
      </c>
      <c r="E320">
        <f>GBPUSDSpot!$C322+'GBPUSDPoints-Low'!E322/10000</f>
        <v>0</v>
      </c>
      <c r="F320">
        <f>GBPUSDSpot!$C322+'GBPUSDPoints-Low'!F322/10000</f>
        <v>0</v>
      </c>
      <c r="G320">
        <f>GBPUSDSpot!$C322+'GBPUSDPoints-Low'!G322/10000</f>
        <v>0</v>
      </c>
      <c r="H320">
        <f>GBPUSDSpot!$C322+'GBPUSDPoints-Low'!H322/10000</f>
        <v>0</v>
      </c>
      <c r="I320">
        <f>GBPUSDSpot!$C322+'GBPUSDPoints-Low'!I322/10000</f>
        <v>0</v>
      </c>
      <c r="J320">
        <f>GBPUSDSpot!$C322+'GBPUSDPoints-Low'!J322/10000</f>
        <v>0</v>
      </c>
      <c r="K320">
        <f>GBPUSDSpot!$C322+'GBPUSDPoints-Low'!K322/10000</f>
        <v>0</v>
      </c>
      <c r="L320">
        <f>GBPUSDSpot!$C322+'GBPUSDPoints-Low'!L322/10000</f>
        <v>0</v>
      </c>
      <c r="M320">
        <f>GBPUSDSpot!$C322+'GBPUSDPoints-Low'!M322/10000</f>
        <v>0</v>
      </c>
      <c r="N320">
        <f>GBPUSDSpot!$C322+'GBPUSDPoints-Low'!N322/10000</f>
        <v>0</v>
      </c>
      <c r="O320">
        <f>GBPUSDSpot!$C322+'GBPUSDPoints-Low'!O322/10000</f>
        <v>0</v>
      </c>
      <c r="P320">
        <f>GBPUSDSpot!$C322+'GBPUSDPoints-Low'!P322/10000</f>
        <v>0</v>
      </c>
    </row>
    <row r="321" spans="1:16" x14ac:dyDescent="0.2">
      <c r="A321" s="33">
        <f>'GBPUSDPoints-Low'!A323</f>
        <v>0</v>
      </c>
      <c r="B321">
        <f>GBPUSDSpot!$C323+'GBPUSDPoints-Low'!B323/10000</f>
        <v>0</v>
      </c>
      <c r="C321">
        <f>GBPUSDSpot!$C323+'GBPUSDPoints-Low'!C323/10000</f>
        <v>0</v>
      </c>
      <c r="D321">
        <f>GBPUSDSpot!$C323+'GBPUSDPoints-Low'!D323/10000</f>
        <v>0</v>
      </c>
      <c r="E321">
        <f>GBPUSDSpot!$C323+'GBPUSDPoints-Low'!E323/10000</f>
        <v>0</v>
      </c>
      <c r="F321">
        <f>GBPUSDSpot!$C323+'GBPUSDPoints-Low'!F323/10000</f>
        <v>0</v>
      </c>
      <c r="G321">
        <f>GBPUSDSpot!$C323+'GBPUSDPoints-Low'!G323/10000</f>
        <v>0</v>
      </c>
      <c r="H321">
        <f>GBPUSDSpot!$C323+'GBPUSDPoints-Low'!H323/10000</f>
        <v>0</v>
      </c>
      <c r="I321">
        <f>GBPUSDSpot!$C323+'GBPUSDPoints-Low'!I323/10000</f>
        <v>0</v>
      </c>
      <c r="J321">
        <f>GBPUSDSpot!$C323+'GBPUSDPoints-Low'!J323/10000</f>
        <v>0</v>
      </c>
      <c r="K321">
        <f>GBPUSDSpot!$C323+'GBPUSDPoints-Low'!K323/10000</f>
        <v>0</v>
      </c>
      <c r="L321">
        <f>GBPUSDSpot!$C323+'GBPUSDPoints-Low'!L323/10000</f>
        <v>0</v>
      </c>
      <c r="M321">
        <f>GBPUSDSpot!$C323+'GBPUSDPoints-Low'!M323/10000</f>
        <v>0</v>
      </c>
      <c r="N321">
        <f>GBPUSDSpot!$C323+'GBPUSDPoints-Low'!N323/10000</f>
        <v>0</v>
      </c>
      <c r="O321">
        <f>GBPUSDSpot!$C323+'GBPUSDPoints-Low'!O323/10000</f>
        <v>0</v>
      </c>
      <c r="P321">
        <f>GBPUSDSpot!$C323+'GBPUSDPoints-Low'!P323/10000</f>
        <v>0</v>
      </c>
    </row>
    <row r="322" spans="1:16" x14ac:dyDescent="0.2">
      <c r="A322" s="33">
        <f>'GBPUSDPoints-Low'!A324</f>
        <v>0</v>
      </c>
      <c r="B322">
        <f>GBPUSDSpot!$C324+'GBPUSDPoints-Low'!B324/10000</f>
        <v>0</v>
      </c>
      <c r="C322">
        <f>GBPUSDSpot!$C324+'GBPUSDPoints-Low'!C324/10000</f>
        <v>0</v>
      </c>
      <c r="D322">
        <f>GBPUSDSpot!$C324+'GBPUSDPoints-Low'!D324/10000</f>
        <v>0</v>
      </c>
      <c r="E322">
        <f>GBPUSDSpot!$C324+'GBPUSDPoints-Low'!E324/10000</f>
        <v>0</v>
      </c>
      <c r="F322">
        <f>GBPUSDSpot!$C324+'GBPUSDPoints-Low'!F324/10000</f>
        <v>0</v>
      </c>
      <c r="G322">
        <f>GBPUSDSpot!$C324+'GBPUSDPoints-Low'!G324/10000</f>
        <v>0</v>
      </c>
      <c r="H322">
        <f>GBPUSDSpot!$C324+'GBPUSDPoints-Low'!H324/10000</f>
        <v>0</v>
      </c>
      <c r="I322">
        <f>GBPUSDSpot!$C324+'GBPUSDPoints-Low'!I324/10000</f>
        <v>0</v>
      </c>
      <c r="J322">
        <f>GBPUSDSpot!$C324+'GBPUSDPoints-Low'!J324/10000</f>
        <v>0</v>
      </c>
      <c r="K322">
        <f>GBPUSDSpot!$C324+'GBPUSDPoints-Low'!K324/10000</f>
        <v>0</v>
      </c>
      <c r="L322">
        <f>GBPUSDSpot!$C324+'GBPUSDPoints-Low'!L324/10000</f>
        <v>0</v>
      </c>
      <c r="M322">
        <f>GBPUSDSpot!$C324+'GBPUSDPoints-Low'!M324/10000</f>
        <v>0</v>
      </c>
      <c r="N322">
        <f>GBPUSDSpot!$C324+'GBPUSDPoints-Low'!N324/10000</f>
        <v>0</v>
      </c>
      <c r="O322">
        <f>GBPUSDSpot!$C324+'GBPUSDPoints-Low'!O324/10000</f>
        <v>0</v>
      </c>
      <c r="P322">
        <f>GBPUSDSpot!$C324+'GBPUSDPoints-Low'!P324/10000</f>
        <v>0</v>
      </c>
    </row>
    <row r="323" spans="1:16" x14ac:dyDescent="0.2">
      <c r="A323" s="33">
        <f>'GBPUSDPoints-Low'!A325</f>
        <v>0</v>
      </c>
      <c r="B323">
        <f>GBPUSDSpot!$C325+'GBPUSDPoints-Low'!B325/10000</f>
        <v>0</v>
      </c>
      <c r="C323">
        <f>GBPUSDSpot!$C325+'GBPUSDPoints-Low'!C325/10000</f>
        <v>0</v>
      </c>
      <c r="D323">
        <f>GBPUSDSpot!$C325+'GBPUSDPoints-Low'!D325/10000</f>
        <v>0</v>
      </c>
      <c r="E323">
        <f>GBPUSDSpot!$C325+'GBPUSDPoints-Low'!E325/10000</f>
        <v>0</v>
      </c>
      <c r="F323">
        <f>GBPUSDSpot!$C325+'GBPUSDPoints-Low'!F325/10000</f>
        <v>0</v>
      </c>
      <c r="G323">
        <f>GBPUSDSpot!$C325+'GBPUSDPoints-Low'!G325/10000</f>
        <v>0</v>
      </c>
      <c r="H323">
        <f>GBPUSDSpot!$C325+'GBPUSDPoints-Low'!H325/10000</f>
        <v>0</v>
      </c>
      <c r="I323">
        <f>GBPUSDSpot!$C325+'GBPUSDPoints-Low'!I325/10000</f>
        <v>0</v>
      </c>
      <c r="J323">
        <f>GBPUSDSpot!$C325+'GBPUSDPoints-Low'!J325/10000</f>
        <v>0</v>
      </c>
      <c r="K323">
        <f>GBPUSDSpot!$C325+'GBPUSDPoints-Low'!K325/10000</f>
        <v>0</v>
      </c>
      <c r="L323">
        <f>GBPUSDSpot!$C325+'GBPUSDPoints-Low'!L325/10000</f>
        <v>0</v>
      </c>
      <c r="M323">
        <f>GBPUSDSpot!$C325+'GBPUSDPoints-Low'!M325/10000</f>
        <v>0</v>
      </c>
      <c r="N323">
        <f>GBPUSDSpot!$C325+'GBPUSDPoints-Low'!N325/10000</f>
        <v>0</v>
      </c>
      <c r="O323">
        <f>GBPUSDSpot!$C325+'GBPUSDPoints-Low'!O325/10000</f>
        <v>0</v>
      </c>
      <c r="P323">
        <f>GBPUSDSpot!$C325+'GBPUSDPoints-Low'!P325/10000</f>
        <v>0</v>
      </c>
    </row>
    <row r="324" spans="1:16" x14ac:dyDescent="0.2">
      <c r="A324" s="33">
        <f>'GBPUSDPoints-Low'!A326</f>
        <v>0</v>
      </c>
      <c r="B324">
        <f>GBPUSDSpot!$C326+'GBPUSDPoints-Low'!B326/10000</f>
        <v>0</v>
      </c>
      <c r="C324">
        <f>GBPUSDSpot!$C326+'GBPUSDPoints-Low'!C326/10000</f>
        <v>0</v>
      </c>
      <c r="D324">
        <f>GBPUSDSpot!$C326+'GBPUSDPoints-Low'!D326/10000</f>
        <v>0</v>
      </c>
      <c r="E324">
        <f>GBPUSDSpot!$C326+'GBPUSDPoints-Low'!E326/10000</f>
        <v>0</v>
      </c>
      <c r="F324">
        <f>GBPUSDSpot!$C326+'GBPUSDPoints-Low'!F326/10000</f>
        <v>0</v>
      </c>
      <c r="G324">
        <f>GBPUSDSpot!$C326+'GBPUSDPoints-Low'!G326/10000</f>
        <v>0</v>
      </c>
      <c r="H324">
        <f>GBPUSDSpot!$C326+'GBPUSDPoints-Low'!H326/10000</f>
        <v>0</v>
      </c>
      <c r="I324">
        <f>GBPUSDSpot!$C326+'GBPUSDPoints-Low'!I326/10000</f>
        <v>0</v>
      </c>
      <c r="J324">
        <f>GBPUSDSpot!$C326+'GBPUSDPoints-Low'!J326/10000</f>
        <v>0</v>
      </c>
      <c r="K324">
        <f>GBPUSDSpot!$C326+'GBPUSDPoints-Low'!K326/10000</f>
        <v>0</v>
      </c>
      <c r="L324">
        <f>GBPUSDSpot!$C326+'GBPUSDPoints-Low'!L326/10000</f>
        <v>0</v>
      </c>
      <c r="M324">
        <f>GBPUSDSpot!$C326+'GBPUSDPoints-Low'!M326/10000</f>
        <v>0</v>
      </c>
      <c r="N324">
        <f>GBPUSDSpot!$C326+'GBPUSDPoints-Low'!N326/10000</f>
        <v>0</v>
      </c>
      <c r="O324">
        <f>GBPUSDSpot!$C326+'GBPUSDPoints-Low'!O326/10000</f>
        <v>0</v>
      </c>
      <c r="P324">
        <f>GBPUSDSpot!$C326+'GBPUSDPoints-Low'!P326/10000</f>
        <v>0</v>
      </c>
    </row>
    <row r="325" spans="1:16" x14ac:dyDescent="0.2">
      <c r="A325" s="33">
        <f>'GBPUSDPoints-Low'!A327</f>
        <v>0</v>
      </c>
      <c r="B325">
        <f>GBPUSDSpot!$C327+'GBPUSDPoints-Low'!B327/10000</f>
        <v>0</v>
      </c>
      <c r="C325">
        <f>GBPUSDSpot!$C327+'GBPUSDPoints-Low'!C327/10000</f>
        <v>0</v>
      </c>
      <c r="D325">
        <f>GBPUSDSpot!$C327+'GBPUSDPoints-Low'!D327/10000</f>
        <v>0</v>
      </c>
      <c r="E325">
        <f>GBPUSDSpot!$C327+'GBPUSDPoints-Low'!E327/10000</f>
        <v>0</v>
      </c>
      <c r="F325">
        <f>GBPUSDSpot!$C327+'GBPUSDPoints-Low'!F327/10000</f>
        <v>0</v>
      </c>
      <c r="G325">
        <f>GBPUSDSpot!$C327+'GBPUSDPoints-Low'!G327/10000</f>
        <v>0</v>
      </c>
      <c r="H325">
        <f>GBPUSDSpot!$C327+'GBPUSDPoints-Low'!H327/10000</f>
        <v>0</v>
      </c>
      <c r="I325">
        <f>GBPUSDSpot!$C327+'GBPUSDPoints-Low'!I327/10000</f>
        <v>0</v>
      </c>
      <c r="J325">
        <f>GBPUSDSpot!$C327+'GBPUSDPoints-Low'!J327/10000</f>
        <v>0</v>
      </c>
      <c r="K325">
        <f>GBPUSDSpot!$C327+'GBPUSDPoints-Low'!K327/10000</f>
        <v>0</v>
      </c>
      <c r="L325">
        <f>GBPUSDSpot!$C327+'GBPUSDPoints-Low'!L327/10000</f>
        <v>0</v>
      </c>
      <c r="M325">
        <f>GBPUSDSpot!$C327+'GBPUSDPoints-Low'!M327/10000</f>
        <v>0</v>
      </c>
      <c r="N325">
        <f>GBPUSDSpot!$C327+'GBPUSDPoints-Low'!N327/10000</f>
        <v>0</v>
      </c>
      <c r="O325">
        <f>GBPUSDSpot!$C327+'GBPUSDPoints-Low'!O327/10000</f>
        <v>0</v>
      </c>
      <c r="P325">
        <f>GBPUSDSpot!$C327+'GBPUSDPoints-Low'!P327/10000</f>
        <v>0</v>
      </c>
    </row>
    <row r="326" spans="1:16" x14ac:dyDescent="0.2">
      <c r="A326" s="33">
        <f>'GBPUSDPoints-Low'!A328</f>
        <v>0</v>
      </c>
      <c r="B326">
        <f>GBPUSDSpot!$C328+'GBPUSDPoints-Low'!B328/10000</f>
        <v>0</v>
      </c>
      <c r="C326">
        <f>GBPUSDSpot!$C328+'GBPUSDPoints-Low'!C328/10000</f>
        <v>0</v>
      </c>
      <c r="D326">
        <f>GBPUSDSpot!$C328+'GBPUSDPoints-Low'!D328/10000</f>
        <v>0</v>
      </c>
      <c r="E326">
        <f>GBPUSDSpot!$C328+'GBPUSDPoints-Low'!E328/10000</f>
        <v>0</v>
      </c>
      <c r="F326">
        <f>GBPUSDSpot!$C328+'GBPUSDPoints-Low'!F328/10000</f>
        <v>0</v>
      </c>
      <c r="G326">
        <f>GBPUSDSpot!$C328+'GBPUSDPoints-Low'!G328/10000</f>
        <v>0</v>
      </c>
      <c r="H326">
        <f>GBPUSDSpot!$C328+'GBPUSDPoints-Low'!H328/10000</f>
        <v>0</v>
      </c>
      <c r="I326">
        <f>GBPUSDSpot!$C328+'GBPUSDPoints-Low'!I328/10000</f>
        <v>0</v>
      </c>
      <c r="J326">
        <f>GBPUSDSpot!$C328+'GBPUSDPoints-Low'!J328/10000</f>
        <v>0</v>
      </c>
      <c r="K326">
        <f>GBPUSDSpot!$C328+'GBPUSDPoints-Low'!K328/10000</f>
        <v>0</v>
      </c>
      <c r="L326">
        <f>GBPUSDSpot!$C328+'GBPUSDPoints-Low'!L328/10000</f>
        <v>0</v>
      </c>
      <c r="M326">
        <f>GBPUSDSpot!$C328+'GBPUSDPoints-Low'!M328/10000</f>
        <v>0</v>
      </c>
      <c r="N326">
        <f>GBPUSDSpot!$C328+'GBPUSDPoints-Low'!N328/10000</f>
        <v>0</v>
      </c>
      <c r="O326">
        <f>GBPUSDSpot!$C328+'GBPUSDPoints-Low'!O328/10000</f>
        <v>0</v>
      </c>
      <c r="P326">
        <f>GBPUSDSpot!$C328+'GBPUSDPoints-Low'!P328/10000</f>
        <v>0</v>
      </c>
    </row>
    <row r="327" spans="1:16" x14ac:dyDescent="0.2">
      <c r="A327" s="33">
        <f>'GBPUSDPoints-Low'!A329</f>
        <v>0</v>
      </c>
      <c r="B327">
        <f>GBPUSDSpot!$C329+'GBPUSDPoints-Low'!B329/10000</f>
        <v>0</v>
      </c>
      <c r="C327">
        <f>GBPUSDSpot!$C329+'GBPUSDPoints-Low'!C329/10000</f>
        <v>0</v>
      </c>
      <c r="D327">
        <f>GBPUSDSpot!$C329+'GBPUSDPoints-Low'!D329/10000</f>
        <v>0</v>
      </c>
      <c r="E327">
        <f>GBPUSDSpot!$C329+'GBPUSDPoints-Low'!E329/10000</f>
        <v>0</v>
      </c>
      <c r="F327">
        <f>GBPUSDSpot!$C329+'GBPUSDPoints-Low'!F329/10000</f>
        <v>0</v>
      </c>
      <c r="G327">
        <f>GBPUSDSpot!$C329+'GBPUSDPoints-Low'!G329/10000</f>
        <v>0</v>
      </c>
      <c r="H327">
        <f>GBPUSDSpot!$C329+'GBPUSDPoints-Low'!H329/10000</f>
        <v>0</v>
      </c>
      <c r="I327">
        <f>GBPUSDSpot!$C329+'GBPUSDPoints-Low'!I329/10000</f>
        <v>0</v>
      </c>
      <c r="J327">
        <f>GBPUSDSpot!$C329+'GBPUSDPoints-Low'!J329/10000</f>
        <v>0</v>
      </c>
      <c r="K327">
        <f>GBPUSDSpot!$C329+'GBPUSDPoints-Low'!K329/10000</f>
        <v>0</v>
      </c>
      <c r="L327">
        <f>GBPUSDSpot!$C329+'GBPUSDPoints-Low'!L329/10000</f>
        <v>0</v>
      </c>
      <c r="M327">
        <f>GBPUSDSpot!$C329+'GBPUSDPoints-Low'!M329/10000</f>
        <v>0</v>
      </c>
      <c r="N327">
        <f>GBPUSDSpot!$C329+'GBPUSDPoints-Low'!N329/10000</f>
        <v>0</v>
      </c>
      <c r="O327">
        <f>GBPUSDSpot!$C329+'GBPUSDPoints-Low'!O329/10000</f>
        <v>0</v>
      </c>
      <c r="P327">
        <f>GBPUSDSpot!$C329+'GBPUSDPoints-Low'!P329/10000</f>
        <v>0</v>
      </c>
    </row>
    <row r="328" spans="1:16" x14ac:dyDescent="0.2">
      <c r="A328" s="33">
        <f>'GBPUSDPoints-Low'!A330</f>
        <v>0</v>
      </c>
      <c r="B328">
        <f>GBPUSDSpot!$C330+'GBPUSDPoints-Low'!B330/10000</f>
        <v>0</v>
      </c>
      <c r="C328">
        <f>GBPUSDSpot!$C330+'GBPUSDPoints-Low'!C330/10000</f>
        <v>0</v>
      </c>
      <c r="D328">
        <f>GBPUSDSpot!$C330+'GBPUSDPoints-Low'!D330/10000</f>
        <v>0</v>
      </c>
      <c r="E328">
        <f>GBPUSDSpot!$C330+'GBPUSDPoints-Low'!E330/10000</f>
        <v>0</v>
      </c>
      <c r="F328">
        <f>GBPUSDSpot!$C330+'GBPUSDPoints-Low'!F330/10000</f>
        <v>0</v>
      </c>
      <c r="G328">
        <f>GBPUSDSpot!$C330+'GBPUSDPoints-Low'!G330/10000</f>
        <v>0</v>
      </c>
      <c r="H328">
        <f>GBPUSDSpot!$C330+'GBPUSDPoints-Low'!H330/10000</f>
        <v>0</v>
      </c>
      <c r="I328">
        <f>GBPUSDSpot!$C330+'GBPUSDPoints-Low'!I330/10000</f>
        <v>0</v>
      </c>
      <c r="J328">
        <f>GBPUSDSpot!$C330+'GBPUSDPoints-Low'!J330/10000</f>
        <v>0</v>
      </c>
      <c r="K328">
        <f>GBPUSDSpot!$C330+'GBPUSDPoints-Low'!K330/10000</f>
        <v>0</v>
      </c>
      <c r="L328">
        <f>GBPUSDSpot!$C330+'GBPUSDPoints-Low'!L330/10000</f>
        <v>0</v>
      </c>
      <c r="M328">
        <f>GBPUSDSpot!$C330+'GBPUSDPoints-Low'!M330/10000</f>
        <v>0</v>
      </c>
      <c r="N328">
        <f>GBPUSDSpot!$C330+'GBPUSDPoints-Low'!N330/10000</f>
        <v>0</v>
      </c>
      <c r="O328">
        <f>GBPUSDSpot!$C330+'GBPUSDPoints-Low'!O330/10000</f>
        <v>0</v>
      </c>
      <c r="P328">
        <f>GBPUSDSpot!$C330+'GBPUSDPoints-Low'!P330/10000</f>
        <v>0</v>
      </c>
    </row>
    <row r="329" spans="1:16" x14ac:dyDescent="0.2">
      <c r="A329" s="33">
        <f>'GBPUSDPoints-Low'!A331</f>
        <v>0</v>
      </c>
      <c r="B329">
        <f>GBPUSDSpot!$C331+'GBPUSDPoints-Low'!B331/10000</f>
        <v>0</v>
      </c>
      <c r="C329">
        <f>GBPUSDSpot!$C331+'GBPUSDPoints-Low'!C331/10000</f>
        <v>0</v>
      </c>
      <c r="D329">
        <f>GBPUSDSpot!$C331+'GBPUSDPoints-Low'!D331/10000</f>
        <v>0</v>
      </c>
      <c r="E329">
        <f>GBPUSDSpot!$C331+'GBPUSDPoints-Low'!E331/10000</f>
        <v>0</v>
      </c>
      <c r="F329">
        <f>GBPUSDSpot!$C331+'GBPUSDPoints-Low'!F331/10000</f>
        <v>0</v>
      </c>
      <c r="G329">
        <f>GBPUSDSpot!$C331+'GBPUSDPoints-Low'!G331/10000</f>
        <v>0</v>
      </c>
      <c r="H329">
        <f>GBPUSDSpot!$C331+'GBPUSDPoints-Low'!H331/10000</f>
        <v>0</v>
      </c>
      <c r="I329">
        <f>GBPUSDSpot!$C331+'GBPUSDPoints-Low'!I331/10000</f>
        <v>0</v>
      </c>
      <c r="J329">
        <f>GBPUSDSpot!$C331+'GBPUSDPoints-Low'!J331/10000</f>
        <v>0</v>
      </c>
      <c r="K329">
        <f>GBPUSDSpot!$C331+'GBPUSDPoints-Low'!K331/10000</f>
        <v>0</v>
      </c>
      <c r="L329">
        <f>GBPUSDSpot!$C331+'GBPUSDPoints-Low'!L331/10000</f>
        <v>0</v>
      </c>
      <c r="M329">
        <f>GBPUSDSpot!$C331+'GBPUSDPoints-Low'!M331/10000</f>
        <v>0</v>
      </c>
      <c r="N329">
        <f>GBPUSDSpot!$C331+'GBPUSDPoints-Low'!N331/10000</f>
        <v>0</v>
      </c>
      <c r="O329">
        <f>GBPUSDSpot!$C331+'GBPUSDPoints-Low'!O331/10000</f>
        <v>0</v>
      </c>
      <c r="P329">
        <f>GBPUSDSpot!$C331+'GBPUSDPoints-Low'!P331/10000</f>
        <v>0</v>
      </c>
    </row>
    <row r="330" spans="1:16" x14ac:dyDescent="0.2">
      <c r="A330" s="33">
        <f>'GBPUSDPoints-Low'!A332</f>
        <v>0</v>
      </c>
      <c r="B330">
        <f>GBPUSDSpot!$C332+'GBPUSDPoints-Low'!B332/10000</f>
        <v>0</v>
      </c>
      <c r="C330">
        <f>GBPUSDSpot!$C332+'GBPUSDPoints-Low'!C332/10000</f>
        <v>0</v>
      </c>
      <c r="D330">
        <f>GBPUSDSpot!$C332+'GBPUSDPoints-Low'!D332/10000</f>
        <v>0</v>
      </c>
      <c r="E330">
        <f>GBPUSDSpot!$C332+'GBPUSDPoints-Low'!E332/10000</f>
        <v>0</v>
      </c>
      <c r="F330">
        <f>GBPUSDSpot!$C332+'GBPUSDPoints-Low'!F332/10000</f>
        <v>0</v>
      </c>
      <c r="G330">
        <f>GBPUSDSpot!$C332+'GBPUSDPoints-Low'!G332/10000</f>
        <v>0</v>
      </c>
      <c r="H330">
        <f>GBPUSDSpot!$C332+'GBPUSDPoints-Low'!H332/10000</f>
        <v>0</v>
      </c>
      <c r="I330">
        <f>GBPUSDSpot!$C332+'GBPUSDPoints-Low'!I332/10000</f>
        <v>0</v>
      </c>
      <c r="J330">
        <f>GBPUSDSpot!$C332+'GBPUSDPoints-Low'!J332/10000</f>
        <v>0</v>
      </c>
      <c r="K330">
        <f>GBPUSDSpot!$C332+'GBPUSDPoints-Low'!K332/10000</f>
        <v>0</v>
      </c>
      <c r="L330">
        <f>GBPUSDSpot!$C332+'GBPUSDPoints-Low'!L332/10000</f>
        <v>0</v>
      </c>
      <c r="M330">
        <f>GBPUSDSpot!$C332+'GBPUSDPoints-Low'!M332/10000</f>
        <v>0</v>
      </c>
      <c r="N330">
        <f>GBPUSDSpot!$C332+'GBPUSDPoints-Low'!N332/10000</f>
        <v>0</v>
      </c>
      <c r="O330">
        <f>GBPUSDSpot!$C332+'GBPUSDPoints-Low'!O332/10000</f>
        <v>0</v>
      </c>
      <c r="P330">
        <f>GBPUSDSpot!$C332+'GBPUSDPoints-Low'!P332/10000</f>
        <v>0</v>
      </c>
    </row>
    <row r="331" spans="1:16" x14ac:dyDescent="0.2">
      <c r="A331" s="33">
        <f>'GBPUSDPoints-Low'!A333</f>
        <v>0</v>
      </c>
      <c r="B331">
        <f>GBPUSDSpot!$C333+'GBPUSDPoints-Low'!B333/10000</f>
        <v>0</v>
      </c>
      <c r="C331">
        <f>GBPUSDSpot!$C333+'GBPUSDPoints-Low'!C333/10000</f>
        <v>0</v>
      </c>
      <c r="D331">
        <f>GBPUSDSpot!$C333+'GBPUSDPoints-Low'!D333/10000</f>
        <v>0</v>
      </c>
      <c r="E331">
        <f>GBPUSDSpot!$C333+'GBPUSDPoints-Low'!E333/10000</f>
        <v>0</v>
      </c>
      <c r="F331">
        <f>GBPUSDSpot!$C333+'GBPUSDPoints-Low'!F333/10000</f>
        <v>0</v>
      </c>
      <c r="G331">
        <f>GBPUSDSpot!$C333+'GBPUSDPoints-Low'!G333/10000</f>
        <v>0</v>
      </c>
      <c r="H331">
        <f>GBPUSDSpot!$C333+'GBPUSDPoints-Low'!H333/10000</f>
        <v>0</v>
      </c>
      <c r="I331">
        <f>GBPUSDSpot!$C333+'GBPUSDPoints-Low'!I333/10000</f>
        <v>0</v>
      </c>
      <c r="J331">
        <f>GBPUSDSpot!$C333+'GBPUSDPoints-Low'!J333/10000</f>
        <v>0</v>
      </c>
      <c r="K331">
        <f>GBPUSDSpot!$C333+'GBPUSDPoints-Low'!K333/10000</f>
        <v>0</v>
      </c>
      <c r="L331">
        <f>GBPUSDSpot!$C333+'GBPUSDPoints-Low'!L333/10000</f>
        <v>0</v>
      </c>
      <c r="M331">
        <f>GBPUSDSpot!$C333+'GBPUSDPoints-Low'!M333/10000</f>
        <v>0</v>
      </c>
      <c r="N331">
        <f>GBPUSDSpot!$C333+'GBPUSDPoints-Low'!N333/10000</f>
        <v>0</v>
      </c>
      <c r="O331">
        <f>GBPUSDSpot!$C333+'GBPUSDPoints-Low'!O333/10000</f>
        <v>0</v>
      </c>
      <c r="P331">
        <f>GBPUSDSpot!$C333+'GBPUSDPoints-Low'!P333/10000</f>
        <v>0</v>
      </c>
    </row>
    <row r="332" spans="1:16" x14ac:dyDescent="0.2">
      <c r="A332" s="33">
        <f>'GBPUSDPoints-Low'!A334</f>
        <v>0</v>
      </c>
      <c r="B332">
        <f>GBPUSDSpot!$C334+'GBPUSDPoints-Low'!B334/10000</f>
        <v>0</v>
      </c>
      <c r="C332">
        <f>GBPUSDSpot!$C334+'GBPUSDPoints-Low'!C334/10000</f>
        <v>0</v>
      </c>
      <c r="D332">
        <f>GBPUSDSpot!$C334+'GBPUSDPoints-Low'!D334/10000</f>
        <v>0</v>
      </c>
      <c r="E332">
        <f>GBPUSDSpot!$C334+'GBPUSDPoints-Low'!E334/10000</f>
        <v>0</v>
      </c>
      <c r="F332">
        <f>GBPUSDSpot!$C334+'GBPUSDPoints-Low'!F334/10000</f>
        <v>0</v>
      </c>
      <c r="G332">
        <f>GBPUSDSpot!$C334+'GBPUSDPoints-Low'!G334/10000</f>
        <v>0</v>
      </c>
      <c r="H332">
        <f>GBPUSDSpot!$C334+'GBPUSDPoints-Low'!H334/10000</f>
        <v>0</v>
      </c>
      <c r="I332">
        <f>GBPUSDSpot!$C334+'GBPUSDPoints-Low'!I334/10000</f>
        <v>0</v>
      </c>
      <c r="J332">
        <f>GBPUSDSpot!$C334+'GBPUSDPoints-Low'!J334/10000</f>
        <v>0</v>
      </c>
      <c r="K332">
        <f>GBPUSDSpot!$C334+'GBPUSDPoints-Low'!K334/10000</f>
        <v>0</v>
      </c>
      <c r="L332">
        <f>GBPUSDSpot!$C334+'GBPUSDPoints-Low'!L334/10000</f>
        <v>0</v>
      </c>
      <c r="M332">
        <f>GBPUSDSpot!$C334+'GBPUSDPoints-Low'!M334/10000</f>
        <v>0</v>
      </c>
      <c r="N332">
        <f>GBPUSDSpot!$C334+'GBPUSDPoints-Low'!N334/10000</f>
        <v>0</v>
      </c>
      <c r="O332">
        <f>GBPUSDSpot!$C334+'GBPUSDPoints-Low'!O334/10000</f>
        <v>0</v>
      </c>
      <c r="P332">
        <f>GBPUSDSpot!$C334+'GBPUSDPoints-Low'!P334/10000</f>
        <v>0</v>
      </c>
    </row>
    <row r="333" spans="1:16" x14ac:dyDescent="0.2">
      <c r="A333" s="33">
        <f>'GBPUSDPoints-Low'!A335</f>
        <v>0</v>
      </c>
      <c r="B333">
        <f>GBPUSDSpot!$C335+'GBPUSDPoints-Low'!B335/10000</f>
        <v>0</v>
      </c>
      <c r="C333">
        <f>GBPUSDSpot!$C335+'GBPUSDPoints-Low'!C335/10000</f>
        <v>0</v>
      </c>
      <c r="D333">
        <f>GBPUSDSpot!$C335+'GBPUSDPoints-Low'!D335/10000</f>
        <v>0</v>
      </c>
      <c r="E333">
        <f>GBPUSDSpot!$C335+'GBPUSDPoints-Low'!E335/10000</f>
        <v>0</v>
      </c>
      <c r="F333">
        <f>GBPUSDSpot!$C335+'GBPUSDPoints-Low'!F335/10000</f>
        <v>0</v>
      </c>
      <c r="G333">
        <f>GBPUSDSpot!$C335+'GBPUSDPoints-Low'!G335/10000</f>
        <v>0</v>
      </c>
      <c r="H333">
        <f>GBPUSDSpot!$C335+'GBPUSDPoints-Low'!H335/10000</f>
        <v>0</v>
      </c>
      <c r="I333">
        <f>GBPUSDSpot!$C335+'GBPUSDPoints-Low'!I335/10000</f>
        <v>0</v>
      </c>
      <c r="J333">
        <f>GBPUSDSpot!$C335+'GBPUSDPoints-Low'!J335/10000</f>
        <v>0</v>
      </c>
      <c r="K333">
        <f>GBPUSDSpot!$C335+'GBPUSDPoints-Low'!K335/10000</f>
        <v>0</v>
      </c>
      <c r="L333">
        <f>GBPUSDSpot!$C335+'GBPUSDPoints-Low'!L335/10000</f>
        <v>0</v>
      </c>
      <c r="M333">
        <f>GBPUSDSpot!$C335+'GBPUSDPoints-Low'!M335/10000</f>
        <v>0</v>
      </c>
      <c r="N333">
        <f>GBPUSDSpot!$C335+'GBPUSDPoints-Low'!N335/10000</f>
        <v>0</v>
      </c>
      <c r="O333">
        <f>GBPUSDSpot!$C335+'GBPUSDPoints-Low'!O335/10000</f>
        <v>0</v>
      </c>
      <c r="P333">
        <f>GBPUSDSpot!$C335+'GBPUSDPoints-Low'!P335/10000</f>
        <v>0</v>
      </c>
    </row>
    <row r="334" spans="1:16" x14ac:dyDescent="0.2">
      <c r="A334" s="33">
        <f>'GBPUSDPoints-Low'!A336</f>
        <v>0</v>
      </c>
      <c r="B334">
        <f>GBPUSDSpot!$C336+'GBPUSDPoints-Low'!B336/10000</f>
        <v>0</v>
      </c>
      <c r="C334">
        <f>GBPUSDSpot!$C336+'GBPUSDPoints-Low'!C336/10000</f>
        <v>0</v>
      </c>
      <c r="D334">
        <f>GBPUSDSpot!$C336+'GBPUSDPoints-Low'!D336/10000</f>
        <v>0</v>
      </c>
      <c r="E334">
        <f>GBPUSDSpot!$C336+'GBPUSDPoints-Low'!E336/10000</f>
        <v>0</v>
      </c>
      <c r="F334">
        <f>GBPUSDSpot!$C336+'GBPUSDPoints-Low'!F336/10000</f>
        <v>0</v>
      </c>
      <c r="G334">
        <f>GBPUSDSpot!$C336+'GBPUSDPoints-Low'!G336/10000</f>
        <v>0</v>
      </c>
      <c r="H334">
        <f>GBPUSDSpot!$C336+'GBPUSDPoints-Low'!H336/10000</f>
        <v>0</v>
      </c>
      <c r="I334">
        <f>GBPUSDSpot!$C336+'GBPUSDPoints-Low'!I336/10000</f>
        <v>0</v>
      </c>
      <c r="J334">
        <f>GBPUSDSpot!$C336+'GBPUSDPoints-Low'!J336/10000</f>
        <v>0</v>
      </c>
      <c r="K334">
        <f>GBPUSDSpot!$C336+'GBPUSDPoints-Low'!K336/10000</f>
        <v>0</v>
      </c>
      <c r="L334">
        <f>GBPUSDSpot!$C336+'GBPUSDPoints-Low'!L336/10000</f>
        <v>0</v>
      </c>
      <c r="M334">
        <f>GBPUSDSpot!$C336+'GBPUSDPoints-Low'!M336/10000</f>
        <v>0</v>
      </c>
      <c r="N334">
        <f>GBPUSDSpot!$C336+'GBPUSDPoints-Low'!N336/10000</f>
        <v>0</v>
      </c>
      <c r="O334">
        <f>GBPUSDSpot!$C336+'GBPUSDPoints-Low'!O336/10000</f>
        <v>0</v>
      </c>
      <c r="P334">
        <f>GBPUSDSpot!$C336+'GBPUSDPoints-Low'!P336/10000</f>
        <v>0</v>
      </c>
    </row>
    <row r="335" spans="1:16" x14ac:dyDescent="0.2">
      <c r="A335" s="33">
        <f>'GBPUSDPoints-Low'!A337</f>
        <v>0</v>
      </c>
      <c r="B335">
        <f>GBPUSDSpot!$C337+'GBPUSDPoints-Low'!B337/10000</f>
        <v>0</v>
      </c>
      <c r="C335">
        <f>GBPUSDSpot!$C337+'GBPUSDPoints-Low'!C337/10000</f>
        <v>0</v>
      </c>
      <c r="D335">
        <f>GBPUSDSpot!$C337+'GBPUSDPoints-Low'!D337/10000</f>
        <v>0</v>
      </c>
      <c r="E335">
        <f>GBPUSDSpot!$C337+'GBPUSDPoints-Low'!E337/10000</f>
        <v>0</v>
      </c>
      <c r="F335">
        <f>GBPUSDSpot!$C337+'GBPUSDPoints-Low'!F337/10000</f>
        <v>0</v>
      </c>
      <c r="G335">
        <f>GBPUSDSpot!$C337+'GBPUSDPoints-Low'!G337/10000</f>
        <v>0</v>
      </c>
      <c r="H335">
        <f>GBPUSDSpot!$C337+'GBPUSDPoints-Low'!H337/10000</f>
        <v>0</v>
      </c>
      <c r="I335">
        <f>GBPUSDSpot!$C337+'GBPUSDPoints-Low'!I337/10000</f>
        <v>0</v>
      </c>
      <c r="J335">
        <f>GBPUSDSpot!$C337+'GBPUSDPoints-Low'!J337/10000</f>
        <v>0</v>
      </c>
      <c r="K335">
        <f>GBPUSDSpot!$C337+'GBPUSDPoints-Low'!K337/10000</f>
        <v>0</v>
      </c>
      <c r="L335">
        <f>GBPUSDSpot!$C337+'GBPUSDPoints-Low'!L337/10000</f>
        <v>0</v>
      </c>
      <c r="M335">
        <f>GBPUSDSpot!$C337+'GBPUSDPoints-Low'!M337/10000</f>
        <v>0</v>
      </c>
      <c r="N335">
        <f>GBPUSDSpot!$C337+'GBPUSDPoints-Low'!N337/10000</f>
        <v>0</v>
      </c>
      <c r="O335">
        <f>GBPUSDSpot!$C337+'GBPUSDPoints-Low'!O337/10000</f>
        <v>0</v>
      </c>
      <c r="P335">
        <f>GBPUSDSpot!$C337+'GBPUSDPoints-Low'!P337/10000</f>
        <v>0</v>
      </c>
    </row>
    <row r="336" spans="1:16" x14ac:dyDescent="0.2">
      <c r="A336" s="33">
        <f>'GBPUSDPoints-Low'!A338</f>
        <v>0</v>
      </c>
      <c r="B336">
        <f>GBPUSDSpot!$C338+'GBPUSDPoints-Low'!B338/10000</f>
        <v>0</v>
      </c>
      <c r="C336">
        <f>GBPUSDSpot!$C338+'GBPUSDPoints-Low'!C338/10000</f>
        <v>0</v>
      </c>
      <c r="D336">
        <f>GBPUSDSpot!$C338+'GBPUSDPoints-Low'!D338/10000</f>
        <v>0</v>
      </c>
      <c r="E336">
        <f>GBPUSDSpot!$C338+'GBPUSDPoints-Low'!E338/10000</f>
        <v>0</v>
      </c>
      <c r="F336">
        <f>GBPUSDSpot!$C338+'GBPUSDPoints-Low'!F338/10000</f>
        <v>0</v>
      </c>
      <c r="G336">
        <f>GBPUSDSpot!$C338+'GBPUSDPoints-Low'!G338/10000</f>
        <v>0</v>
      </c>
      <c r="H336">
        <f>GBPUSDSpot!$C338+'GBPUSDPoints-Low'!H338/10000</f>
        <v>0</v>
      </c>
      <c r="I336">
        <f>GBPUSDSpot!$C338+'GBPUSDPoints-Low'!I338/10000</f>
        <v>0</v>
      </c>
      <c r="J336">
        <f>GBPUSDSpot!$C338+'GBPUSDPoints-Low'!J338/10000</f>
        <v>0</v>
      </c>
      <c r="K336">
        <f>GBPUSDSpot!$C338+'GBPUSDPoints-Low'!K338/10000</f>
        <v>0</v>
      </c>
      <c r="L336">
        <f>GBPUSDSpot!$C338+'GBPUSDPoints-Low'!L338/10000</f>
        <v>0</v>
      </c>
      <c r="M336">
        <f>GBPUSDSpot!$C338+'GBPUSDPoints-Low'!M338/10000</f>
        <v>0</v>
      </c>
      <c r="N336">
        <f>GBPUSDSpot!$C338+'GBPUSDPoints-Low'!N338/10000</f>
        <v>0</v>
      </c>
      <c r="O336">
        <f>GBPUSDSpot!$C338+'GBPUSDPoints-Low'!O338/10000</f>
        <v>0</v>
      </c>
      <c r="P336">
        <f>GBPUSDSpot!$C338+'GBPUSDPoints-Low'!P338/10000</f>
        <v>0</v>
      </c>
    </row>
    <row r="337" spans="1:16" x14ac:dyDescent="0.2">
      <c r="A337" s="33">
        <f>'GBPUSDPoints-Low'!A339</f>
        <v>0</v>
      </c>
      <c r="B337">
        <f>GBPUSDSpot!$C339+'GBPUSDPoints-Low'!B339/10000</f>
        <v>0</v>
      </c>
      <c r="C337">
        <f>GBPUSDSpot!$C339+'GBPUSDPoints-Low'!C339/10000</f>
        <v>0</v>
      </c>
      <c r="D337">
        <f>GBPUSDSpot!$C339+'GBPUSDPoints-Low'!D339/10000</f>
        <v>0</v>
      </c>
      <c r="E337">
        <f>GBPUSDSpot!$C339+'GBPUSDPoints-Low'!E339/10000</f>
        <v>0</v>
      </c>
      <c r="F337">
        <f>GBPUSDSpot!$C339+'GBPUSDPoints-Low'!F339/10000</f>
        <v>0</v>
      </c>
      <c r="G337">
        <f>GBPUSDSpot!$C339+'GBPUSDPoints-Low'!G339/10000</f>
        <v>0</v>
      </c>
      <c r="H337">
        <f>GBPUSDSpot!$C339+'GBPUSDPoints-Low'!H339/10000</f>
        <v>0</v>
      </c>
      <c r="I337">
        <f>GBPUSDSpot!$C339+'GBPUSDPoints-Low'!I339/10000</f>
        <v>0</v>
      </c>
      <c r="J337">
        <f>GBPUSDSpot!$C339+'GBPUSDPoints-Low'!J339/10000</f>
        <v>0</v>
      </c>
      <c r="K337">
        <f>GBPUSDSpot!$C339+'GBPUSDPoints-Low'!K339/10000</f>
        <v>0</v>
      </c>
      <c r="L337">
        <f>GBPUSDSpot!$C339+'GBPUSDPoints-Low'!L339/10000</f>
        <v>0</v>
      </c>
      <c r="M337">
        <f>GBPUSDSpot!$C339+'GBPUSDPoints-Low'!M339/10000</f>
        <v>0</v>
      </c>
      <c r="N337">
        <f>GBPUSDSpot!$C339+'GBPUSDPoints-Low'!N339/10000</f>
        <v>0</v>
      </c>
      <c r="O337">
        <f>GBPUSDSpot!$C339+'GBPUSDPoints-Low'!O339/10000</f>
        <v>0</v>
      </c>
      <c r="P337">
        <f>GBPUSDSpot!$C339+'GBPUSDPoints-Low'!P339/10000</f>
        <v>0</v>
      </c>
    </row>
    <row r="338" spans="1:16" x14ac:dyDescent="0.2">
      <c r="A338" s="33">
        <f>'GBPUSDPoints-Low'!A340</f>
        <v>0</v>
      </c>
      <c r="B338">
        <f>GBPUSDSpot!$C340+'GBPUSDPoints-Low'!B340/10000</f>
        <v>0</v>
      </c>
      <c r="C338">
        <f>GBPUSDSpot!$C340+'GBPUSDPoints-Low'!C340/10000</f>
        <v>0</v>
      </c>
      <c r="D338">
        <f>GBPUSDSpot!$C340+'GBPUSDPoints-Low'!D340/10000</f>
        <v>0</v>
      </c>
      <c r="E338">
        <f>GBPUSDSpot!$C340+'GBPUSDPoints-Low'!E340/10000</f>
        <v>0</v>
      </c>
      <c r="F338">
        <f>GBPUSDSpot!$C340+'GBPUSDPoints-Low'!F340/10000</f>
        <v>0</v>
      </c>
      <c r="G338">
        <f>GBPUSDSpot!$C340+'GBPUSDPoints-Low'!G340/10000</f>
        <v>0</v>
      </c>
      <c r="H338">
        <f>GBPUSDSpot!$C340+'GBPUSDPoints-Low'!H340/10000</f>
        <v>0</v>
      </c>
      <c r="I338">
        <f>GBPUSDSpot!$C340+'GBPUSDPoints-Low'!I340/10000</f>
        <v>0</v>
      </c>
      <c r="J338">
        <f>GBPUSDSpot!$C340+'GBPUSDPoints-Low'!J340/10000</f>
        <v>0</v>
      </c>
      <c r="K338">
        <f>GBPUSDSpot!$C340+'GBPUSDPoints-Low'!K340/10000</f>
        <v>0</v>
      </c>
      <c r="L338">
        <f>GBPUSDSpot!$C340+'GBPUSDPoints-Low'!L340/10000</f>
        <v>0</v>
      </c>
      <c r="M338">
        <f>GBPUSDSpot!$C340+'GBPUSDPoints-Low'!M340/10000</f>
        <v>0</v>
      </c>
      <c r="N338">
        <f>GBPUSDSpot!$C340+'GBPUSDPoints-Low'!N340/10000</f>
        <v>0</v>
      </c>
      <c r="O338">
        <f>GBPUSDSpot!$C340+'GBPUSDPoints-Low'!O340/10000</f>
        <v>0</v>
      </c>
      <c r="P338">
        <f>GBPUSDSpot!$C340+'GBPUSDPoints-Low'!P340/10000</f>
        <v>0</v>
      </c>
    </row>
    <row r="339" spans="1:16" x14ac:dyDescent="0.2">
      <c r="A339" s="33">
        <f>'GBPUSDPoints-Low'!A341</f>
        <v>0</v>
      </c>
      <c r="B339">
        <f>GBPUSDSpot!$C341+'GBPUSDPoints-Low'!B341/10000</f>
        <v>0</v>
      </c>
      <c r="C339">
        <f>GBPUSDSpot!$C341+'GBPUSDPoints-Low'!C341/10000</f>
        <v>0</v>
      </c>
      <c r="D339">
        <f>GBPUSDSpot!$C341+'GBPUSDPoints-Low'!D341/10000</f>
        <v>0</v>
      </c>
      <c r="E339">
        <f>GBPUSDSpot!$C341+'GBPUSDPoints-Low'!E341/10000</f>
        <v>0</v>
      </c>
      <c r="F339">
        <f>GBPUSDSpot!$C341+'GBPUSDPoints-Low'!F341/10000</f>
        <v>0</v>
      </c>
      <c r="G339">
        <f>GBPUSDSpot!$C341+'GBPUSDPoints-Low'!G341/10000</f>
        <v>0</v>
      </c>
      <c r="H339">
        <f>GBPUSDSpot!$C341+'GBPUSDPoints-Low'!H341/10000</f>
        <v>0</v>
      </c>
      <c r="I339">
        <f>GBPUSDSpot!$C341+'GBPUSDPoints-Low'!I341/10000</f>
        <v>0</v>
      </c>
      <c r="J339">
        <f>GBPUSDSpot!$C341+'GBPUSDPoints-Low'!J341/10000</f>
        <v>0</v>
      </c>
      <c r="K339">
        <f>GBPUSDSpot!$C341+'GBPUSDPoints-Low'!K341/10000</f>
        <v>0</v>
      </c>
      <c r="L339">
        <f>GBPUSDSpot!$C341+'GBPUSDPoints-Low'!L341/10000</f>
        <v>0</v>
      </c>
      <c r="M339">
        <f>GBPUSDSpot!$C341+'GBPUSDPoints-Low'!M341/10000</f>
        <v>0</v>
      </c>
      <c r="N339">
        <f>GBPUSDSpot!$C341+'GBPUSDPoints-Low'!N341/10000</f>
        <v>0</v>
      </c>
      <c r="O339">
        <f>GBPUSDSpot!$C341+'GBPUSDPoints-Low'!O341/10000</f>
        <v>0</v>
      </c>
      <c r="P339">
        <f>GBPUSDSpot!$C341+'GBPUSDPoints-Low'!P341/10000</f>
        <v>0</v>
      </c>
    </row>
    <row r="340" spans="1:16" x14ac:dyDescent="0.2">
      <c r="A340" s="33">
        <f>'GBPUSDPoints-Low'!A342</f>
        <v>0</v>
      </c>
      <c r="B340">
        <f>GBPUSDSpot!$C342+'GBPUSDPoints-Low'!B342/10000</f>
        <v>0</v>
      </c>
      <c r="C340">
        <f>GBPUSDSpot!$C342+'GBPUSDPoints-Low'!C342/10000</f>
        <v>0</v>
      </c>
      <c r="D340">
        <f>GBPUSDSpot!$C342+'GBPUSDPoints-Low'!D342/10000</f>
        <v>0</v>
      </c>
      <c r="E340">
        <f>GBPUSDSpot!$C342+'GBPUSDPoints-Low'!E342/10000</f>
        <v>0</v>
      </c>
      <c r="F340">
        <f>GBPUSDSpot!$C342+'GBPUSDPoints-Low'!F342/10000</f>
        <v>0</v>
      </c>
      <c r="G340">
        <f>GBPUSDSpot!$C342+'GBPUSDPoints-Low'!G342/10000</f>
        <v>0</v>
      </c>
      <c r="H340">
        <f>GBPUSDSpot!$C342+'GBPUSDPoints-Low'!H342/10000</f>
        <v>0</v>
      </c>
      <c r="I340">
        <f>GBPUSDSpot!$C342+'GBPUSDPoints-Low'!I342/10000</f>
        <v>0</v>
      </c>
      <c r="J340">
        <f>GBPUSDSpot!$C342+'GBPUSDPoints-Low'!J342/10000</f>
        <v>0</v>
      </c>
      <c r="K340">
        <f>GBPUSDSpot!$C342+'GBPUSDPoints-Low'!K342/10000</f>
        <v>0</v>
      </c>
      <c r="L340">
        <f>GBPUSDSpot!$C342+'GBPUSDPoints-Low'!L342/10000</f>
        <v>0</v>
      </c>
      <c r="M340">
        <f>GBPUSDSpot!$C342+'GBPUSDPoints-Low'!M342/10000</f>
        <v>0</v>
      </c>
      <c r="N340">
        <f>GBPUSDSpot!$C342+'GBPUSDPoints-Low'!N342/10000</f>
        <v>0</v>
      </c>
      <c r="O340">
        <f>GBPUSDSpot!$C342+'GBPUSDPoints-Low'!O342/10000</f>
        <v>0</v>
      </c>
      <c r="P340">
        <f>GBPUSDSpot!$C342+'GBPUSDPoints-Low'!P342/10000</f>
        <v>0</v>
      </c>
    </row>
    <row r="341" spans="1:16" x14ac:dyDescent="0.2">
      <c r="A341" s="33">
        <f>'GBPUSDPoints-Low'!A343</f>
        <v>0</v>
      </c>
      <c r="B341">
        <f>GBPUSDSpot!$C343+'GBPUSDPoints-Low'!B343/10000</f>
        <v>0</v>
      </c>
      <c r="C341">
        <f>GBPUSDSpot!$C343+'GBPUSDPoints-Low'!C343/10000</f>
        <v>0</v>
      </c>
      <c r="D341">
        <f>GBPUSDSpot!$C343+'GBPUSDPoints-Low'!D343/10000</f>
        <v>0</v>
      </c>
      <c r="E341">
        <f>GBPUSDSpot!$C343+'GBPUSDPoints-Low'!E343/10000</f>
        <v>0</v>
      </c>
      <c r="F341">
        <f>GBPUSDSpot!$C343+'GBPUSDPoints-Low'!F343/10000</f>
        <v>0</v>
      </c>
      <c r="G341">
        <f>GBPUSDSpot!$C343+'GBPUSDPoints-Low'!G343/10000</f>
        <v>0</v>
      </c>
      <c r="H341">
        <f>GBPUSDSpot!$C343+'GBPUSDPoints-Low'!H343/10000</f>
        <v>0</v>
      </c>
      <c r="I341">
        <f>GBPUSDSpot!$C343+'GBPUSDPoints-Low'!I343/10000</f>
        <v>0</v>
      </c>
      <c r="J341">
        <f>GBPUSDSpot!$C343+'GBPUSDPoints-Low'!J343/10000</f>
        <v>0</v>
      </c>
      <c r="K341">
        <f>GBPUSDSpot!$C343+'GBPUSDPoints-Low'!K343/10000</f>
        <v>0</v>
      </c>
      <c r="L341">
        <f>GBPUSDSpot!$C343+'GBPUSDPoints-Low'!L343/10000</f>
        <v>0</v>
      </c>
      <c r="M341">
        <f>GBPUSDSpot!$C343+'GBPUSDPoints-Low'!M343/10000</f>
        <v>0</v>
      </c>
      <c r="N341">
        <f>GBPUSDSpot!$C343+'GBPUSDPoints-Low'!N343/10000</f>
        <v>0</v>
      </c>
      <c r="O341">
        <f>GBPUSDSpot!$C343+'GBPUSDPoints-Low'!O343/10000</f>
        <v>0</v>
      </c>
      <c r="P341">
        <f>GBPUSDSpot!$C343+'GBPUSDPoints-Low'!P343/10000</f>
        <v>0</v>
      </c>
    </row>
    <row r="342" spans="1:16" x14ac:dyDescent="0.2">
      <c r="A342" s="33">
        <f>'GBPUSDPoints-Low'!A344</f>
        <v>0</v>
      </c>
      <c r="B342">
        <f>GBPUSDSpot!$C344+'GBPUSDPoints-Low'!B344/10000</f>
        <v>0</v>
      </c>
      <c r="C342">
        <f>GBPUSDSpot!$C344+'GBPUSDPoints-Low'!C344/10000</f>
        <v>0</v>
      </c>
      <c r="D342">
        <f>GBPUSDSpot!$C344+'GBPUSDPoints-Low'!D344/10000</f>
        <v>0</v>
      </c>
      <c r="E342">
        <f>GBPUSDSpot!$C344+'GBPUSDPoints-Low'!E344/10000</f>
        <v>0</v>
      </c>
      <c r="F342">
        <f>GBPUSDSpot!$C344+'GBPUSDPoints-Low'!F344/10000</f>
        <v>0</v>
      </c>
      <c r="G342">
        <f>GBPUSDSpot!$C344+'GBPUSDPoints-Low'!G344/10000</f>
        <v>0</v>
      </c>
      <c r="H342">
        <f>GBPUSDSpot!$C344+'GBPUSDPoints-Low'!H344/10000</f>
        <v>0</v>
      </c>
      <c r="I342">
        <f>GBPUSDSpot!$C344+'GBPUSDPoints-Low'!I344/10000</f>
        <v>0</v>
      </c>
      <c r="J342">
        <f>GBPUSDSpot!$C344+'GBPUSDPoints-Low'!J344/10000</f>
        <v>0</v>
      </c>
      <c r="K342">
        <f>GBPUSDSpot!$C344+'GBPUSDPoints-Low'!K344/10000</f>
        <v>0</v>
      </c>
      <c r="L342">
        <f>GBPUSDSpot!$C344+'GBPUSDPoints-Low'!L344/10000</f>
        <v>0</v>
      </c>
      <c r="M342">
        <f>GBPUSDSpot!$C344+'GBPUSDPoints-Low'!M344/10000</f>
        <v>0</v>
      </c>
      <c r="N342">
        <f>GBPUSDSpot!$C344+'GBPUSDPoints-Low'!N344/10000</f>
        <v>0</v>
      </c>
      <c r="O342">
        <f>GBPUSDSpot!$C344+'GBPUSDPoints-Low'!O344/10000</f>
        <v>0</v>
      </c>
      <c r="P342">
        <f>GBPUSDSpot!$C344+'GBPUSDPoints-Low'!P344/10000</f>
        <v>0</v>
      </c>
    </row>
    <row r="343" spans="1:16" x14ac:dyDescent="0.2">
      <c r="A343" s="33">
        <f>'GBPUSDPoints-Low'!A345</f>
        <v>0</v>
      </c>
      <c r="B343">
        <f>GBPUSDSpot!$C345+'GBPUSDPoints-Low'!B345/10000</f>
        <v>0</v>
      </c>
      <c r="C343">
        <f>GBPUSDSpot!$C345+'GBPUSDPoints-Low'!C345/10000</f>
        <v>0</v>
      </c>
      <c r="D343">
        <f>GBPUSDSpot!$C345+'GBPUSDPoints-Low'!D345/10000</f>
        <v>0</v>
      </c>
      <c r="E343">
        <f>GBPUSDSpot!$C345+'GBPUSDPoints-Low'!E345/10000</f>
        <v>0</v>
      </c>
      <c r="F343">
        <f>GBPUSDSpot!$C345+'GBPUSDPoints-Low'!F345/10000</f>
        <v>0</v>
      </c>
      <c r="G343">
        <f>GBPUSDSpot!$C345+'GBPUSDPoints-Low'!G345/10000</f>
        <v>0</v>
      </c>
      <c r="H343">
        <f>GBPUSDSpot!$C345+'GBPUSDPoints-Low'!H345/10000</f>
        <v>0</v>
      </c>
      <c r="I343">
        <f>GBPUSDSpot!$C345+'GBPUSDPoints-Low'!I345/10000</f>
        <v>0</v>
      </c>
      <c r="J343">
        <f>GBPUSDSpot!$C345+'GBPUSDPoints-Low'!J345/10000</f>
        <v>0</v>
      </c>
      <c r="K343">
        <f>GBPUSDSpot!$C345+'GBPUSDPoints-Low'!K345/10000</f>
        <v>0</v>
      </c>
      <c r="L343">
        <f>GBPUSDSpot!$C345+'GBPUSDPoints-Low'!L345/10000</f>
        <v>0</v>
      </c>
      <c r="M343">
        <f>GBPUSDSpot!$C345+'GBPUSDPoints-Low'!M345/10000</f>
        <v>0</v>
      </c>
      <c r="N343">
        <f>GBPUSDSpot!$C345+'GBPUSDPoints-Low'!N345/10000</f>
        <v>0</v>
      </c>
      <c r="O343">
        <f>GBPUSDSpot!$C345+'GBPUSDPoints-Low'!O345/10000</f>
        <v>0</v>
      </c>
      <c r="P343">
        <f>GBPUSDSpot!$C345+'GBPUSDPoints-Low'!P345/10000</f>
        <v>0</v>
      </c>
    </row>
    <row r="344" spans="1:16" x14ac:dyDescent="0.2">
      <c r="A344" s="33">
        <f>'GBPUSDPoints-Low'!A346</f>
        <v>0</v>
      </c>
      <c r="B344">
        <f>GBPUSDSpot!$C346+'GBPUSDPoints-Low'!B346/10000</f>
        <v>0</v>
      </c>
      <c r="C344">
        <f>GBPUSDSpot!$C346+'GBPUSDPoints-Low'!C346/10000</f>
        <v>0</v>
      </c>
      <c r="D344">
        <f>GBPUSDSpot!$C346+'GBPUSDPoints-Low'!D346/10000</f>
        <v>0</v>
      </c>
      <c r="E344">
        <f>GBPUSDSpot!$C346+'GBPUSDPoints-Low'!E346/10000</f>
        <v>0</v>
      </c>
      <c r="F344">
        <f>GBPUSDSpot!$C346+'GBPUSDPoints-Low'!F346/10000</f>
        <v>0</v>
      </c>
      <c r="G344">
        <f>GBPUSDSpot!$C346+'GBPUSDPoints-Low'!G346/10000</f>
        <v>0</v>
      </c>
      <c r="H344">
        <f>GBPUSDSpot!$C346+'GBPUSDPoints-Low'!H346/10000</f>
        <v>0</v>
      </c>
      <c r="I344">
        <f>GBPUSDSpot!$C346+'GBPUSDPoints-Low'!I346/10000</f>
        <v>0</v>
      </c>
      <c r="J344">
        <f>GBPUSDSpot!$C346+'GBPUSDPoints-Low'!J346/10000</f>
        <v>0</v>
      </c>
      <c r="K344">
        <f>GBPUSDSpot!$C346+'GBPUSDPoints-Low'!K346/10000</f>
        <v>0</v>
      </c>
      <c r="L344">
        <f>GBPUSDSpot!$C346+'GBPUSDPoints-Low'!L346/10000</f>
        <v>0</v>
      </c>
      <c r="M344">
        <f>GBPUSDSpot!$C346+'GBPUSDPoints-Low'!M346/10000</f>
        <v>0</v>
      </c>
      <c r="N344">
        <f>GBPUSDSpot!$C346+'GBPUSDPoints-Low'!N346/10000</f>
        <v>0</v>
      </c>
      <c r="O344">
        <f>GBPUSDSpot!$C346+'GBPUSDPoints-Low'!O346/10000</f>
        <v>0</v>
      </c>
      <c r="P344">
        <f>GBPUSDSpot!$C346+'GBPUSDPoints-Low'!P346/10000</f>
        <v>0</v>
      </c>
    </row>
    <row r="345" spans="1:16" x14ac:dyDescent="0.2">
      <c r="A345" s="33">
        <f>'GBPUSDPoints-Low'!A347</f>
        <v>0</v>
      </c>
      <c r="B345">
        <f>GBPUSDSpot!$C347+'GBPUSDPoints-Low'!B347/10000</f>
        <v>0</v>
      </c>
      <c r="C345">
        <f>GBPUSDSpot!$C347+'GBPUSDPoints-Low'!C347/10000</f>
        <v>0</v>
      </c>
      <c r="D345">
        <f>GBPUSDSpot!$C347+'GBPUSDPoints-Low'!D347/10000</f>
        <v>0</v>
      </c>
      <c r="E345">
        <f>GBPUSDSpot!$C347+'GBPUSDPoints-Low'!E347/10000</f>
        <v>0</v>
      </c>
      <c r="F345">
        <f>GBPUSDSpot!$C347+'GBPUSDPoints-Low'!F347/10000</f>
        <v>0</v>
      </c>
      <c r="G345">
        <f>GBPUSDSpot!$C347+'GBPUSDPoints-Low'!G347/10000</f>
        <v>0</v>
      </c>
      <c r="H345">
        <f>GBPUSDSpot!$C347+'GBPUSDPoints-Low'!H347/10000</f>
        <v>0</v>
      </c>
      <c r="I345">
        <f>GBPUSDSpot!$C347+'GBPUSDPoints-Low'!I347/10000</f>
        <v>0</v>
      </c>
      <c r="J345">
        <f>GBPUSDSpot!$C347+'GBPUSDPoints-Low'!J347/10000</f>
        <v>0</v>
      </c>
      <c r="K345">
        <f>GBPUSDSpot!$C347+'GBPUSDPoints-Low'!K347/10000</f>
        <v>0</v>
      </c>
      <c r="L345">
        <f>GBPUSDSpot!$C347+'GBPUSDPoints-Low'!L347/10000</f>
        <v>0</v>
      </c>
      <c r="M345">
        <f>GBPUSDSpot!$C347+'GBPUSDPoints-Low'!M347/10000</f>
        <v>0</v>
      </c>
      <c r="N345">
        <f>GBPUSDSpot!$C347+'GBPUSDPoints-Low'!N347/10000</f>
        <v>0</v>
      </c>
      <c r="O345">
        <f>GBPUSDSpot!$C347+'GBPUSDPoints-Low'!O347/10000</f>
        <v>0</v>
      </c>
      <c r="P345">
        <f>GBPUSDSpot!$C347+'GBPUSDPoints-Low'!P347/10000</f>
        <v>0</v>
      </c>
    </row>
    <row r="346" spans="1:16" x14ac:dyDescent="0.2">
      <c r="A346" s="33">
        <f>'GBPUSDPoints-Low'!A348</f>
        <v>0</v>
      </c>
      <c r="B346">
        <f>GBPUSDSpot!$C348+'GBPUSDPoints-Low'!B348/10000</f>
        <v>0</v>
      </c>
      <c r="C346">
        <f>GBPUSDSpot!$C348+'GBPUSDPoints-Low'!C348/10000</f>
        <v>0</v>
      </c>
      <c r="D346">
        <f>GBPUSDSpot!$C348+'GBPUSDPoints-Low'!D348/10000</f>
        <v>0</v>
      </c>
      <c r="E346">
        <f>GBPUSDSpot!$C348+'GBPUSDPoints-Low'!E348/10000</f>
        <v>0</v>
      </c>
      <c r="F346">
        <f>GBPUSDSpot!$C348+'GBPUSDPoints-Low'!F348/10000</f>
        <v>0</v>
      </c>
      <c r="G346">
        <f>GBPUSDSpot!$C348+'GBPUSDPoints-Low'!G348/10000</f>
        <v>0</v>
      </c>
      <c r="H346">
        <f>GBPUSDSpot!$C348+'GBPUSDPoints-Low'!H348/10000</f>
        <v>0</v>
      </c>
      <c r="I346">
        <f>GBPUSDSpot!$C348+'GBPUSDPoints-Low'!I348/10000</f>
        <v>0</v>
      </c>
      <c r="J346">
        <f>GBPUSDSpot!$C348+'GBPUSDPoints-Low'!J348/10000</f>
        <v>0</v>
      </c>
      <c r="K346">
        <f>GBPUSDSpot!$C348+'GBPUSDPoints-Low'!K348/10000</f>
        <v>0</v>
      </c>
      <c r="L346">
        <f>GBPUSDSpot!$C348+'GBPUSDPoints-Low'!L348/10000</f>
        <v>0</v>
      </c>
      <c r="M346">
        <f>GBPUSDSpot!$C348+'GBPUSDPoints-Low'!M348/10000</f>
        <v>0</v>
      </c>
      <c r="N346">
        <f>GBPUSDSpot!$C348+'GBPUSDPoints-Low'!N348/10000</f>
        <v>0</v>
      </c>
      <c r="O346">
        <f>GBPUSDSpot!$C348+'GBPUSDPoints-Low'!O348/10000</f>
        <v>0</v>
      </c>
      <c r="P346">
        <f>GBPUSDSpot!$C348+'GBPUSDPoints-Low'!P348/10000</f>
        <v>0</v>
      </c>
    </row>
    <row r="347" spans="1:16" x14ac:dyDescent="0.2">
      <c r="A347" s="33">
        <f>'GBPUSDPoints-Low'!A349</f>
        <v>0</v>
      </c>
      <c r="B347">
        <f>GBPUSDSpot!$C349+'GBPUSDPoints-Low'!B349/10000</f>
        <v>0</v>
      </c>
      <c r="C347">
        <f>GBPUSDSpot!$C349+'GBPUSDPoints-Low'!C349/10000</f>
        <v>0</v>
      </c>
      <c r="D347">
        <f>GBPUSDSpot!$C349+'GBPUSDPoints-Low'!D349/10000</f>
        <v>0</v>
      </c>
      <c r="E347">
        <f>GBPUSDSpot!$C349+'GBPUSDPoints-Low'!E349/10000</f>
        <v>0</v>
      </c>
      <c r="F347">
        <f>GBPUSDSpot!$C349+'GBPUSDPoints-Low'!F349/10000</f>
        <v>0</v>
      </c>
      <c r="G347">
        <f>GBPUSDSpot!$C349+'GBPUSDPoints-Low'!G349/10000</f>
        <v>0</v>
      </c>
      <c r="H347">
        <f>GBPUSDSpot!$C349+'GBPUSDPoints-Low'!H349/10000</f>
        <v>0</v>
      </c>
      <c r="I347">
        <f>GBPUSDSpot!$C349+'GBPUSDPoints-Low'!I349/10000</f>
        <v>0</v>
      </c>
      <c r="J347">
        <f>GBPUSDSpot!$C349+'GBPUSDPoints-Low'!J349/10000</f>
        <v>0</v>
      </c>
      <c r="K347">
        <f>GBPUSDSpot!$C349+'GBPUSDPoints-Low'!K349/10000</f>
        <v>0</v>
      </c>
      <c r="L347">
        <f>GBPUSDSpot!$C349+'GBPUSDPoints-Low'!L349/10000</f>
        <v>0</v>
      </c>
      <c r="M347">
        <f>GBPUSDSpot!$C349+'GBPUSDPoints-Low'!M349/10000</f>
        <v>0</v>
      </c>
      <c r="N347">
        <f>GBPUSDSpot!$C349+'GBPUSDPoints-Low'!N349/10000</f>
        <v>0</v>
      </c>
      <c r="O347">
        <f>GBPUSDSpot!$C349+'GBPUSDPoints-Low'!O349/10000</f>
        <v>0</v>
      </c>
      <c r="P347">
        <f>GBPUSDSpot!$C349+'GBPUSDPoints-Low'!P349/10000</f>
        <v>0</v>
      </c>
    </row>
    <row r="348" spans="1:16" x14ac:dyDescent="0.2">
      <c r="A348" s="33">
        <f>'GBPUSDPoints-Low'!A350</f>
        <v>0</v>
      </c>
      <c r="B348">
        <f>GBPUSDSpot!$C350+'GBPUSDPoints-Low'!B350/10000</f>
        <v>0</v>
      </c>
      <c r="C348">
        <f>GBPUSDSpot!$C350+'GBPUSDPoints-Low'!C350/10000</f>
        <v>0</v>
      </c>
      <c r="D348">
        <f>GBPUSDSpot!$C350+'GBPUSDPoints-Low'!D350/10000</f>
        <v>0</v>
      </c>
      <c r="E348">
        <f>GBPUSDSpot!$C350+'GBPUSDPoints-Low'!E350/10000</f>
        <v>0</v>
      </c>
      <c r="F348">
        <f>GBPUSDSpot!$C350+'GBPUSDPoints-Low'!F350/10000</f>
        <v>0</v>
      </c>
      <c r="G348">
        <f>GBPUSDSpot!$C350+'GBPUSDPoints-Low'!G350/10000</f>
        <v>0</v>
      </c>
      <c r="H348">
        <f>GBPUSDSpot!$C350+'GBPUSDPoints-Low'!H350/10000</f>
        <v>0</v>
      </c>
      <c r="I348">
        <f>GBPUSDSpot!$C350+'GBPUSDPoints-Low'!I350/10000</f>
        <v>0</v>
      </c>
      <c r="J348">
        <f>GBPUSDSpot!$C350+'GBPUSDPoints-Low'!J350/10000</f>
        <v>0</v>
      </c>
      <c r="K348">
        <f>GBPUSDSpot!$C350+'GBPUSDPoints-Low'!K350/10000</f>
        <v>0</v>
      </c>
      <c r="L348">
        <f>GBPUSDSpot!$C350+'GBPUSDPoints-Low'!L350/10000</f>
        <v>0</v>
      </c>
      <c r="M348">
        <f>GBPUSDSpot!$C350+'GBPUSDPoints-Low'!M350/10000</f>
        <v>0</v>
      </c>
      <c r="N348">
        <f>GBPUSDSpot!$C350+'GBPUSDPoints-Low'!N350/10000</f>
        <v>0</v>
      </c>
      <c r="O348">
        <f>GBPUSDSpot!$C350+'GBPUSDPoints-Low'!O350/10000</f>
        <v>0</v>
      </c>
      <c r="P348">
        <f>GBPUSDSpot!$C350+'GBPUSDPoints-Low'!P350/10000</f>
        <v>0</v>
      </c>
    </row>
    <row r="349" spans="1:16" x14ac:dyDescent="0.2">
      <c r="A349" s="33">
        <f>'GBPUSDPoints-Low'!A351</f>
        <v>0</v>
      </c>
      <c r="B349">
        <f>GBPUSDSpot!$C351+'GBPUSDPoints-Low'!B351/10000</f>
        <v>0</v>
      </c>
      <c r="C349">
        <f>GBPUSDSpot!$C351+'GBPUSDPoints-Low'!C351/10000</f>
        <v>0</v>
      </c>
      <c r="D349">
        <f>GBPUSDSpot!$C351+'GBPUSDPoints-Low'!D351/10000</f>
        <v>0</v>
      </c>
      <c r="E349">
        <f>GBPUSDSpot!$C351+'GBPUSDPoints-Low'!E351/10000</f>
        <v>0</v>
      </c>
      <c r="F349">
        <f>GBPUSDSpot!$C351+'GBPUSDPoints-Low'!F351/10000</f>
        <v>0</v>
      </c>
      <c r="G349">
        <f>GBPUSDSpot!$C351+'GBPUSDPoints-Low'!G351/10000</f>
        <v>0</v>
      </c>
      <c r="H349">
        <f>GBPUSDSpot!$C351+'GBPUSDPoints-Low'!H351/10000</f>
        <v>0</v>
      </c>
      <c r="I349">
        <f>GBPUSDSpot!$C351+'GBPUSDPoints-Low'!I351/10000</f>
        <v>0</v>
      </c>
      <c r="J349">
        <f>GBPUSDSpot!$C351+'GBPUSDPoints-Low'!J351/10000</f>
        <v>0</v>
      </c>
      <c r="K349">
        <f>GBPUSDSpot!$C351+'GBPUSDPoints-Low'!K351/10000</f>
        <v>0</v>
      </c>
      <c r="L349">
        <f>GBPUSDSpot!$C351+'GBPUSDPoints-Low'!L351/10000</f>
        <v>0</v>
      </c>
      <c r="M349">
        <f>GBPUSDSpot!$C351+'GBPUSDPoints-Low'!M351/10000</f>
        <v>0</v>
      </c>
      <c r="N349">
        <f>GBPUSDSpot!$C351+'GBPUSDPoints-Low'!N351/10000</f>
        <v>0</v>
      </c>
      <c r="O349">
        <f>GBPUSDSpot!$C351+'GBPUSDPoints-Low'!O351/10000</f>
        <v>0</v>
      </c>
      <c r="P349">
        <f>GBPUSDSpot!$C351+'GBPUSDPoints-Low'!P351/10000</f>
        <v>0</v>
      </c>
    </row>
    <row r="350" spans="1:16" x14ac:dyDescent="0.2">
      <c r="A350" s="33">
        <f>'GBPUSDPoints-Low'!A352</f>
        <v>0</v>
      </c>
      <c r="B350">
        <f>GBPUSDSpot!$C352+'GBPUSDPoints-Low'!B352/10000</f>
        <v>0</v>
      </c>
      <c r="C350">
        <f>GBPUSDSpot!$C352+'GBPUSDPoints-Low'!C352/10000</f>
        <v>0</v>
      </c>
      <c r="D350">
        <f>GBPUSDSpot!$C352+'GBPUSDPoints-Low'!D352/10000</f>
        <v>0</v>
      </c>
      <c r="E350">
        <f>GBPUSDSpot!$C352+'GBPUSDPoints-Low'!E352/10000</f>
        <v>0</v>
      </c>
      <c r="F350">
        <f>GBPUSDSpot!$C352+'GBPUSDPoints-Low'!F352/10000</f>
        <v>0</v>
      </c>
      <c r="G350">
        <f>GBPUSDSpot!$C352+'GBPUSDPoints-Low'!G352/10000</f>
        <v>0</v>
      </c>
      <c r="H350">
        <f>GBPUSDSpot!$C352+'GBPUSDPoints-Low'!H352/10000</f>
        <v>0</v>
      </c>
      <c r="I350">
        <f>GBPUSDSpot!$C352+'GBPUSDPoints-Low'!I352/10000</f>
        <v>0</v>
      </c>
      <c r="J350">
        <f>GBPUSDSpot!$C352+'GBPUSDPoints-Low'!J352/10000</f>
        <v>0</v>
      </c>
      <c r="K350">
        <f>GBPUSDSpot!$C352+'GBPUSDPoints-Low'!K352/10000</f>
        <v>0</v>
      </c>
      <c r="L350">
        <f>GBPUSDSpot!$C352+'GBPUSDPoints-Low'!L352/10000</f>
        <v>0</v>
      </c>
      <c r="M350">
        <f>GBPUSDSpot!$C352+'GBPUSDPoints-Low'!M352/10000</f>
        <v>0</v>
      </c>
      <c r="N350">
        <f>GBPUSDSpot!$C352+'GBPUSDPoints-Low'!N352/10000</f>
        <v>0</v>
      </c>
      <c r="O350">
        <f>GBPUSDSpot!$C352+'GBPUSDPoints-Low'!O352/10000</f>
        <v>0</v>
      </c>
      <c r="P350">
        <f>GBPUSDSpot!$C352+'GBPUSDPoints-Low'!P352/10000</f>
        <v>0</v>
      </c>
    </row>
    <row r="351" spans="1:16" x14ac:dyDescent="0.2">
      <c r="A351" s="33">
        <f>'GBPUSDPoints-Low'!A353</f>
        <v>0</v>
      </c>
      <c r="B351">
        <f>GBPUSDSpot!$C353+'GBPUSDPoints-Low'!B353/10000</f>
        <v>0</v>
      </c>
      <c r="C351">
        <f>GBPUSDSpot!$C353+'GBPUSDPoints-Low'!C353/10000</f>
        <v>0</v>
      </c>
      <c r="D351">
        <f>GBPUSDSpot!$C353+'GBPUSDPoints-Low'!D353/10000</f>
        <v>0</v>
      </c>
      <c r="E351">
        <f>GBPUSDSpot!$C353+'GBPUSDPoints-Low'!E353/10000</f>
        <v>0</v>
      </c>
      <c r="F351">
        <f>GBPUSDSpot!$C353+'GBPUSDPoints-Low'!F353/10000</f>
        <v>0</v>
      </c>
      <c r="G351">
        <f>GBPUSDSpot!$C353+'GBPUSDPoints-Low'!G353/10000</f>
        <v>0</v>
      </c>
      <c r="H351">
        <f>GBPUSDSpot!$C353+'GBPUSDPoints-Low'!H353/10000</f>
        <v>0</v>
      </c>
      <c r="I351">
        <f>GBPUSDSpot!$C353+'GBPUSDPoints-Low'!I353/10000</f>
        <v>0</v>
      </c>
      <c r="J351">
        <f>GBPUSDSpot!$C353+'GBPUSDPoints-Low'!J353/10000</f>
        <v>0</v>
      </c>
      <c r="K351">
        <f>GBPUSDSpot!$C353+'GBPUSDPoints-Low'!K353/10000</f>
        <v>0</v>
      </c>
      <c r="L351">
        <f>GBPUSDSpot!$C353+'GBPUSDPoints-Low'!L353/10000</f>
        <v>0</v>
      </c>
      <c r="M351">
        <f>GBPUSDSpot!$C353+'GBPUSDPoints-Low'!M353/10000</f>
        <v>0</v>
      </c>
      <c r="N351">
        <f>GBPUSDSpot!$C353+'GBPUSDPoints-Low'!N353/10000</f>
        <v>0</v>
      </c>
      <c r="O351">
        <f>GBPUSDSpot!$C353+'GBPUSDPoints-Low'!O353/10000</f>
        <v>0</v>
      </c>
      <c r="P351">
        <f>GBPUSDSpot!$C353+'GBPUSDPoints-Low'!P353/10000</f>
        <v>0</v>
      </c>
    </row>
    <row r="352" spans="1:16" x14ac:dyDescent="0.2">
      <c r="A352" s="33">
        <f>'GBPUSDPoints-Low'!A354</f>
        <v>0</v>
      </c>
      <c r="B352">
        <f>GBPUSDSpot!$C354+'GBPUSDPoints-Low'!B354/10000</f>
        <v>0</v>
      </c>
      <c r="C352">
        <f>GBPUSDSpot!$C354+'GBPUSDPoints-Low'!C354/10000</f>
        <v>0</v>
      </c>
      <c r="D352">
        <f>GBPUSDSpot!$C354+'GBPUSDPoints-Low'!D354/10000</f>
        <v>0</v>
      </c>
      <c r="E352">
        <f>GBPUSDSpot!$C354+'GBPUSDPoints-Low'!E354/10000</f>
        <v>0</v>
      </c>
      <c r="F352">
        <f>GBPUSDSpot!$C354+'GBPUSDPoints-Low'!F354/10000</f>
        <v>0</v>
      </c>
      <c r="G352">
        <f>GBPUSDSpot!$C354+'GBPUSDPoints-Low'!G354/10000</f>
        <v>0</v>
      </c>
      <c r="H352">
        <f>GBPUSDSpot!$C354+'GBPUSDPoints-Low'!H354/10000</f>
        <v>0</v>
      </c>
      <c r="I352">
        <f>GBPUSDSpot!$C354+'GBPUSDPoints-Low'!I354/10000</f>
        <v>0</v>
      </c>
      <c r="J352">
        <f>GBPUSDSpot!$C354+'GBPUSDPoints-Low'!J354/10000</f>
        <v>0</v>
      </c>
      <c r="K352">
        <f>GBPUSDSpot!$C354+'GBPUSDPoints-Low'!K354/10000</f>
        <v>0</v>
      </c>
      <c r="L352">
        <f>GBPUSDSpot!$C354+'GBPUSDPoints-Low'!L354/10000</f>
        <v>0</v>
      </c>
      <c r="M352">
        <f>GBPUSDSpot!$C354+'GBPUSDPoints-Low'!M354/10000</f>
        <v>0</v>
      </c>
      <c r="N352">
        <f>GBPUSDSpot!$C354+'GBPUSDPoints-Low'!N354/10000</f>
        <v>0</v>
      </c>
      <c r="O352">
        <f>GBPUSDSpot!$C354+'GBPUSDPoints-Low'!O354/10000</f>
        <v>0</v>
      </c>
      <c r="P352">
        <f>GBPUSDSpot!$C354+'GBPUSDPoints-Low'!P354/10000</f>
        <v>0</v>
      </c>
    </row>
    <row r="353" spans="1:16" x14ac:dyDescent="0.2">
      <c r="A353" s="33">
        <f>'GBPUSDPoints-Low'!A355</f>
        <v>0</v>
      </c>
      <c r="B353">
        <f>GBPUSDSpot!$C355+'GBPUSDPoints-Low'!B355/10000</f>
        <v>0</v>
      </c>
      <c r="C353">
        <f>GBPUSDSpot!$C355+'GBPUSDPoints-Low'!C355/10000</f>
        <v>0</v>
      </c>
      <c r="D353">
        <f>GBPUSDSpot!$C355+'GBPUSDPoints-Low'!D355/10000</f>
        <v>0</v>
      </c>
      <c r="E353">
        <f>GBPUSDSpot!$C355+'GBPUSDPoints-Low'!E355/10000</f>
        <v>0</v>
      </c>
      <c r="F353">
        <f>GBPUSDSpot!$C355+'GBPUSDPoints-Low'!F355/10000</f>
        <v>0</v>
      </c>
      <c r="G353">
        <f>GBPUSDSpot!$C355+'GBPUSDPoints-Low'!G355/10000</f>
        <v>0</v>
      </c>
      <c r="H353">
        <f>GBPUSDSpot!$C355+'GBPUSDPoints-Low'!H355/10000</f>
        <v>0</v>
      </c>
      <c r="I353">
        <f>GBPUSDSpot!$C355+'GBPUSDPoints-Low'!I355/10000</f>
        <v>0</v>
      </c>
      <c r="J353">
        <f>GBPUSDSpot!$C355+'GBPUSDPoints-Low'!J355/10000</f>
        <v>0</v>
      </c>
      <c r="K353">
        <f>GBPUSDSpot!$C355+'GBPUSDPoints-Low'!K355/10000</f>
        <v>0</v>
      </c>
      <c r="L353">
        <f>GBPUSDSpot!$C355+'GBPUSDPoints-Low'!L355/10000</f>
        <v>0</v>
      </c>
      <c r="M353">
        <f>GBPUSDSpot!$C355+'GBPUSDPoints-Low'!M355/10000</f>
        <v>0</v>
      </c>
      <c r="N353">
        <f>GBPUSDSpot!$C355+'GBPUSDPoints-Low'!N355/10000</f>
        <v>0</v>
      </c>
      <c r="O353">
        <f>GBPUSDSpot!$C355+'GBPUSDPoints-Low'!O355/10000</f>
        <v>0</v>
      </c>
      <c r="P353">
        <f>GBPUSDSpot!$C355+'GBPUSDPoints-Low'!P355/10000</f>
        <v>0</v>
      </c>
    </row>
    <row r="354" spans="1:16" x14ac:dyDescent="0.2">
      <c r="A354" s="33">
        <f>'GBPUSDPoints-Low'!A356</f>
        <v>0</v>
      </c>
      <c r="B354">
        <f>GBPUSDSpot!$C356+'GBPUSDPoints-Low'!B356/10000</f>
        <v>0</v>
      </c>
      <c r="C354">
        <f>GBPUSDSpot!$C356+'GBPUSDPoints-Low'!C356/10000</f>
        <v>0</v>
      </c>
      <c r="D354">
        <f>GBPUSDSpot!$C356+'GBPUSDPoints-Low'!D356/10000</f>
        <v>0</v>
      </c>
      <c r="E354">
        <f>GBPUSDSpot!$C356+'GBPUSDPoints-Low'!E356/10000</f>
        <v>0</v>
      </c>
      <c r="F354">
        <f>GBPUSDSpot!$C356+'GBPUSDPoints-Low'!F356/10000</f>
        <v>0</v>
      </c>
      <c r="G354">
        <f>GBPUSDSpot!$C356+'GBPUSDPoints-Low'!G356/10000</f>
        <v>0</v>
      </c>
      <c r="H354">
        <f>GBPUSDSpot!$C356+'GBPUSDPoints-Low'!H356/10000</f>
        <v>0</v>
      </c>
      <c r="I354">
        <f>GBPUSDSpot!$C356+'GBPUSDPoints-Low'!I356/10000</f>
        <v>0</v>
      </c>
      <c r="J354">
        <f>GBPUSDSpot!$C356+'GBPUSDPoints-Low'!J356/10000</f>
        <v>0</v>
      </c>
      <c r="K354">
        <f>GBPUSDSpot!$C356+'GBPUSDPoints-Low'!K356/10000</f>
        <v>0</v>
      </c>
      <c r="L354">
        <f>GBPUSDSpot!$C356+'GBPUSDPoints-Low'!L356/10000</f>
        <v>0</v>
      </c>
      <c r="M354">
        <f>GBPUSDSpot!$C356+'GBPUSDPoints-Low'!M356/10000</f>
        <v>0</v>
      </c>
      <c r="N354">
        <f>GBPUSDSpot!$C356+'GBPUSDPoints-Low'!N356/10000</f>
        <v>0</v>
      </c>
      <c r="O354">
        <f>GBPUSDSpot!$C356+'GBPUSDPoints-Low'!O356/10000</f>
        <v>0</v>
      </c>
      <c r="P354">
        <f>GBPUSDSpot!$C356+'GBPUSDPoints-Low'!P356/10000</f>
        <v>0</v>
      </c>
    </row>
    <row r="355" spans="1:16" x14ac:dyDescent="0.2">
      <c r="A355" s="33">
        <f>'GBPUSDPoints-Low'!A357</f>
        <v>0</v>
      </c>
      <c r="B355">
        <f>GBPUSDSpot!$C357+'GBPUSDPoints-Low'!B357/10000</f>
        <v>0</v>
      </c>
      <c r="C355">
        <f>GBPUSDSpot!$C357+'GBPUSDPoints-Low'!C357/10000</f>
        <v>0</v>
      </c>
      <c r="D355">
        <f>GBPUSDSpot!$C357+'GBPUSDPoints-Low'!D357/10000</f>
        <v>0</v>
      </c>
      <c r="E355">
        <f>GBPUSDSpot!$C357+'GBPUSDPoints-Low'!E357/10000</f>
        <v>0</v>
      </c>
      <c r="F355">
        <f>GBPUSDSpot!$C357+'GBPUSDPoints-Low'!F357/10000</f>
        <v>0</v>
      </c>
      <c r="G355">
        <f>GBPUSDSpot!$C357+'GBPUSDPoints-Low'!G357/10000</f>
        <v>0</v>
      </c>
      <c r="H355">
        <f>GBPUSDSpot!$C357+'GBPUSDPoints-Low'!H357/10000</f>
        <v>0</v>
      </c>
      <c r="I355">
        <f>GBPUSDSpot!$C357+'GBPUSDPoints-Low'!I357/10000</f>
        <v>0</v>
      </c>
      <c r="J355">
        <f>GBPUSDSpot!$C357+'GBPUSDPoints-Low'!J357/10000</f>
        <v>0</v>
      </c>
      <c r="K355">
        <f>GBPUSDSpot!$C357+'GBPUSDPoints-Low'!K357/10000</f>
        <v>0</v>
      </c>
      <c r="L355">
        <f>GBPUSDSpot!$C357+'GBPUSDPoints-Low'!L357/10000</f>
        <v>0</v>
      </c>
      <c r="M355">
        <f>GBPUSDSpot!$C357+'GBPUSDPoints-Low'!M357/10000</f>
        <v>0</v>
      </c>
      <c r="N355">
        <f>GBPUSDSpot!$C357+'GBPUSDPoints-Low'!N357/10000</f>
        <v>0</v>
      </c>
      <c r="O355">
        <f>GBPUSDSpot!$C357+'GBPUSDPoints-Low'!O357/10000</f>
        <v>0</v>
      </c>
      <c r="P355">
        <f>GBPUSDSpot!$C357+'GBPUSDPoints-Low'!P357/10000</f>
        <v>0</v>
      </c>
    </row>
    <row r="356" spans="1:16" x14ac:dyDescent="0.2">
      <c r="A356" s="33">
        <f>'GBPUSDPoints-Low'!A358</f>
        <v>0</v>
      </c>
      <c r="B356">
        <f>GBPUSDSpot!$C358+'GBPUSDPoints-Low'!B358/10000</f>
        <v>0</v>
      </c>
      <c r="C356">
        <f>GBPUSDSpot!$C358+'GBPUSDPoints-Low'!C358/10000</f>
        <v>0</v>
      </c>
      <c r="D356">
        <f>GBPUSDSpot!$C358+'GBPUSDPoints-Low'!D358/10000</f>
        <v>0</v>
      </c>
      <c r="E356">
        <f>GBPUSDSpot!$C358+'GBPUSDPoints-Low'!E358/10000</f>
        <v>0</v>
      </c>
      <c r="F356">
        <f>GBPUSDSpot!$C358+'GBPUSDPoints-Low'!F358/10000</f>
        <v>0</v>
      </c>
      <c r="G356">
        <f>GBPUSDSpot!$C358+'GBPUSDPoints-Low'!G358/10000</f>
        <v>0</v>
      </c>
      <c r="H356">
        <f>GBPUSDSpot!$C358+'GBPUSDPoints-Low'!H358/10000</f>
        <v>0</v>
      </c>
      <c r="I356">
        <f>GBPUSDSpot!$C358+'GBPUSDPoints-Low'!I358/10000</f>
        <v>0</v>
      </c>
      <c r="J356">
        <f>GBPUSDSpot!$C358+'GBPUSDPoints-Low'!J358/10000</f>
        <v>0</v>
      </c>
      <c r="K356">
        <f>GBPUSDSpot!$C358+'GBPUSDPoints-Low'!K358/10000</f>
        <v>0</v>
      </c>
      <c r="L356">
        <f>GBPUSDSpot!$C358+'GBPUSDPoints-Low'!L358/10000</f>
        <v>0</v>
      </c>
      <c r="M356">
        <f>GBPUSDSpot!$C358+'GBPUSDPoints-Low'!M358/10000</f>
        <v>0</v>
      </c>
      <c r="N356">
        <f>GBPUSDSpot!$C358+'GBPUSDPoints-Low'!N358/10000</f>
        <v>0</v>
      </c>
      <c r="O356">
        <f>GBPUSDSpot!$C358+'GBPUSDPoints-Low'!O358/10000</f>
        <v>0</v>
      </c>
      <c r="P356">
        <f>GBPUSDSpot!$C358+'GBPUSDPoints-Low'!P358/10000</f>
        <v>0</v>
      </c>
    </row>
    <row r="357" spans="1:16" x14ac:dyDescent="0.2">
      <c r="A357" s="33">
        <f>'GBPUSDPoints-Low'!A359</f>
        <v>0</v>
      </c>
      <c r="B357">
        <f>GBPUSDSpot!$C359+'GBPUSDPoints-Low'!B359/10000</f>
        <v>0</v>
      </c>
      <c r="C357">
        <f>GBPUSDSpot!$C359+'GBPUSDPoints-Low'!C359/10000</f>
        <v>0</v>
      </c>
      <c r="D357">
        <f>GBPUSDSpot!$C359+'GBPUSDPoints-Low'!D359/10000</f>
        <v>0</v>
      </c>
      <c r="E357">
        <f>GBPUSDSpot!$C359+'GBPUSDPoints-Low'!E359/10000</f>
        <v>0</v>
      </c>
      <c r="F357">
        <f>GBPUSDSpot!$C359+'GBPUSDPoints-Low'!F359/10000</f>
        <v>0</v>
      </c>
      <c r="G357">
        <f>GBPUSDSpot!$C359+'GBPUSDPoints-Low'!G359/10000</f>
        <v>0</v>
      </c>
      <c r="H357">
        <f>GBPUSDSpot!$C359+'GBPUSDPoints-Low'!H359/10000</f>
        <v>0</v>
      </c>
      <c r="I357">
        <f>GBPUSDSpot!$C359+'GBPUSDPoints-Low'!I359/10000</f>
        <v>0</v>
      </c>
      <c r="J357">
        <f>GBPUSDSpot!$C359+'GBPUSDPoints-Low'!J359/10000</f>
        <v>0</v>
      </c>
      <c r="K357">
        <f>GBPUSDSpot!$C359+'GBPUSDPoints-Low'!K359/10000</f>
        <v>0</v>
      </c>
      <c r="L357">
        <f>GBPUSDSpot!$C359+'GBPUSDPoints-Low'!L359/10000</f>
        <v>0</v>
      </c>
      <c r="M357">
        <f>GBPUSDSpot!$C359+'GBPUSDPoints-Low'!M359/10000</f>
        <v>0</v>
      </c>
      <c r="N357">
        <f>GBPUSDSpot!$C359+'GBPUSDPoints-Low'!N359/10000</f>
        <v>0</v>
      </c>
      <c r="O357">
        <f>GBPUSDSpot!$C359+'GBPUSDPoints-Low'!O359/10000</f>
        <v>0</v>
      </c>
      <c r="P357">
        <f>GBPUSDSpot!$C359+'GBPUSDPoints-Low'!P359/10000</f>
        <v>0</v>
      </c>
    </row>
    <row r="358" spans="1:16" x14ac:dyDescent="0.2">
      <c r="A358" s="33">
        <f>'GBPUSDPoints-Low'!A360</f>
        <v>0</v>
      </c>
      <c r="B358">
        <f>GBPUSDSpot!$C360+'GBPUSDPoints-Low'!B360/10000</f>
        <v>0</v>
      </c>
      <c r="C358">
        <f>GBPUSDSpot!$C360+'GBPUSDPoints-Low'!C360/10000</f>
        <v>0</v>
      </c>
      <c r="D358">
        <f>GBPUSDSpot!$C360+'GBPUSDPoints-Low'!D360/10000</f>
        <v>0</v>
      </c>
      <c r="E358">
        <f>GBPUSDSpot!$C360+'GBPUSDPoints-Low'!E360/10000</f>
        <v>0</v>
      </c>
      <c r="F358">
        <f>GBPUSDSpot!$C360+'GBPUSDPoints-Low'!F360/10000</f>
        <v>0</v>
      </c>
      <c r="G358">
        <f>GBPUSDSpot!$C360+'GBPUSDPoints-Low'!G360/10000</f>
        <v>0</v>
      </c>
      <c r="H358">
        <f>GBPUSDSpot!$C360+'GBPUSDPoints-Low'!H360/10000</f>
        <v>0</v>
      </c>
      <c r="I358">
        <f>GBPUSDSpot!$C360+'GBPUSDPoints-Low'!I360/10000</f>
        <v>0</v>
      </c>
      <c r="J358">
        <f>GBPUSDSpot!$C360+'GBPUSDPoints-Low'!J360/10000</f>
        <v>0</v>
      </c>
      <c r="K358">
        <f>GBPUSDSpot!$C360+'GBPUSDPoints-Low'!K360/10000</f>
        <v>0</v>
      </c>
      <c r="L358">
        <f>GBPUSDSpot!$C360+'GBPUSDPoints-Low'!L360/10000</f>
        <v>0</v>
      </c>
      <c r="M358">
        <f>GBPUSDSpot!$C360+'GBPUSDPoints-Low'!M360/10000</f>
        <v>0</v>
      </c>
      <c r="N358">
        <f>GBPUSDSpot!$C360+'GBPUSDPoints-Low'!N360/10000</f>
        <v>0</v>
      </c>
      <c r="O358">
        <f>GBPUSDSpot!$C360+'GBPUSDPoints-Low'!O360/10000</f>
        <v>0</v>
      </c>
      <c r="P358">
        <f>GBPUSDSpot!$C360+'GBPUSDPoints-Low'!P360/10000</f>
        <v>0</v>
      </c>
    </row>
    <row r="359" spans="1:16" x14ac:dyDescent="0.2">
      <c r="A359" s="33">
        <f>'GBPUSDPoints-Low'!A361</f>
        <v>0</v>
      </c>
      <c r="B359">
        <f>GBPUSDSpot!$C361+'GBPUSDPoints-Low'!B361/10000</f>
        <v>0</v>
      </c>
      <c r="C359">
        <f>GBPUSDSpot!$C361+'GBPUSDPoints-Low'!C361/10000</f>
        <v>0</v>
      </c>
      <c r="D359">
        <f>GBPUSDSpot!$C361+'GBPUSDPoints-Low'!D361/10000</f>
        <v>0</v>
      </c>
      <c r="E359">
        <f>GBPUSDSpot!$C361+'GBPUSDPoints-Low'!E361/10000</f>
        <v>0</v>
      </c>
      <c r="F359">
        <f>GBPUSDSpot!$C361+'GBPUSDPoints-Low'!F361/10000</f>
        <v>0</v>
      </c>
      <c r="G359">
        <f>GBPUSDSpot!$C361+'GBPUSDPoints-Low'!G361/10000</f>
        <v>0</v>
      </c>
      <c r="H359">
        <f>GBPUSDSpot!$C361+'GBPUSDPoints-Low'!H361/10000</f>
        <v>0</v>
      </c>
      <c r="I359">
        <f>GBPUSDSpot!$C361+'GBPUSDPoints-Low'!I361/10000</f>
        <v>0</v>
      </c>
      <c r="J359">
        <f>GBPUSDSpot!$C361+'GBPUSDPoints-Low'!J361/10000</f>
        <v>0</v>
      </c>
      <c r="K359">
        <f>GBPUSDSpot!$C361+'GBPUSDPoints-Low'!K361/10000</f>
        <v>0</v>
      </c>
      <c r="L359">
        <f>GBPUSDSpot!$C361+'GBPUSDPoints-Low'!L361/10000</f>
        <v>0</v>
      </c>
      <c r="M359">
        <f>GBPUSDSpot!$C361+'GBPUSDPoints-Low'!M361/10000</f>
        <v>0</v>
      </c>
      <c r="N359">
        <f>GBPUSDSpot!$C361+'GBPUSDPoints-Low'!N361/10000</f>
        <v>0</v>
      </c>
      <c r="O359">
        <f>GBPUSDSpot!$C361+'GBPUSDPoints-Low'!O361/10000</f>
        <v>0</v>
      </c>
      <c r="P359">
        <f>GBPUSDSpot!$C361+'GBPUSDPoints-Low'!P361/10000</f>
        <v>0</v>
      </c>
    </row>
    <row r="360" spans="1:16" x14ac:dyDescent="0.2">
      <c r="A360" s="33">
        <f>'GBPUSDPoints-Low'!A362</f>
        <v>0</v>
      </c>
      <c r="B360">
        <f>GBPUSDSpot!$C362+'GBPUSDPoints-Low'!B362/10000</f>
        <v>0</v>
      </c>
      <c r="C360">
        <f>GBPUSDSpot!$C362+'GBPUSDPoints-Low'!C362/10000</f>
        <v>0</v>
      </c>
      <c r="D360">
        <f>GBPUSDSpot!$C362+'GBPUSDPoints-Low'!D362/10000</f>
        <v>0</v>
      </c>
      <c r="E360">
        <f>GBPUSDSpot!$C362+'GBPUSDPoints-Low'!E362/10000</f>
        <v>0</v>
      </c>
      <c r="F360">
        <f>GBPUSDSpot!$C362+'GBPUSDPoints-Low'!F362/10000</f>
        <v>0</v>
      </c>
      <c r="G360">
        <f>GBPUSDSpot!$C362+'GBPUSDPoints-Low'!G362/10000</f>
        <v>0</v>
      </c>
      <c r="H360">
        <f>GBPUSDSpot!$C362+'GBPUSDPoints-Low'!H362/10000</f>
        <v>0</v>
      </c>
      <c r="I360">
        <f>GBPUSDSpot!$C362+'GBPUSDPoints-Low'!I362/10000</f>
        <v>0</v>
      </c>
      <c r="J360">
        <f>GBPUSDSpot!$C362+'GBPUSDPoints-Low'!J362/10000</f>
        <v>0</v>
      </c>
      <c r="K360">
        <f>GBPUSDSpot!$C362+'GBPUSDPoints-Low'!K362/10000</f>
        <v>0</v>
      </c>
      <c r="L360">
        <f>GBPUSDSpot!$C362+'GBPUSDPoints-Low'!L362/10000</f>
        <v>0</v>
      </c>
      <c r="M360">
        <f>GBPUSDSpot!$C362+'GBPUSDPoints-Low'!M362/10000</f>
        <v>0</v>
      </c>
      <c r="N360">
        <f>GBPUSDSpot!$C362+'GBPUSDPoints-Low'!N362/10000</f>
        <v>0</v>
      </c>
      <c r="O360">
        <f>GBPUSDSpot!$C362+'GBPUSDPoints-Low'!O362/10000</f>
        <v>0</v>
      </c>
      <c r="P360">
        <f>GBPUSDSpot!$C362+'GBPUSDPoints-Low'!P362/10000</f>
        <v>0</v>
      </c>
    </row>
    <row r="361" spans="1:16" x14ac:dyDescent="0.2">
      <c r="A361" s="33">
        <f>'GBPUSDPoints-Low'!A363</f>
        <v>0</v>
      </c>
      <c r="B361">
        <f>GBPUSDSpot!$C363+'GBPUSDPoints-Low'!B363/10000</f>
        <v>0</v>
      </c>
      <c r="C361">
        <f>GBPUSDSpot!$C363+'GBPUSDPoints-Low'!C363/10000</f>
        <v>0</v>
      </c>
      <c r="D361">
        <f>GBPUSDSpot!$C363+'GBPUSDPoints-Low'!D363/10000</f>
        <v>0</v>
      </c>
      <c r="E361">
        <f>GBPUSDSpot!$C363+'GBPUSDPoints-Low'!E363/10000</f>
        <v>0</v>
      </c>
      <c r="F361">
        <f>GBPUSDSpot!$C363+'GBPUSDPoints-Low'!F363/10000</f>
        <v>0</v>
      </c>
      <c r="G361">
        <f>GBPUSDSpot!$C363+'GBPUSDPoints-Low'!G363/10000</f>
        <v>0</v>
      </c>
      <c r="H361">
        <f>GBPUSDSpot!$C363+'GBPUSDPoints-Low'!H363/10000</f>
        <v>0</v>
      </c>
      <c r="I361">
        <f>GBPUSDSpot!$C363+'GBPUSDPoints-Low'!I363/10000</f>
        <v>0</v>
      </c>
      <c r="J361">
        <f>GBPUSDSpot!$C363+'GBPUSDPoints-Low'!J363/10000</f>
        <v>0</v>
      </c>
      <c r="K361">
        <f>GBPUSDSpot!$C363+'GBPUSDPoints-Low'!K363/10000</f>
        <v>0</v>
      </c>
      <c r="L361">
        <f>GBPUSDSpot!$C363+'GBPUSDPoints-Low'!L363/10000</f>
        <v>0</v>
      </c>
      <c r="M361">
        <f>GBPUSDSpot!$C363+'GBPUSDPoints-Low'!M363/10000</f>
        <v>0</v>
      </c>
      <c r="N361">
        <f>GBPUSDSpot!$C363+'GBPUSDPoints-Low'!N363/10000</f>
        <v>0</v>
      </c>
      <c r="O361">
        <f>GBPUSDSpot!$C363+'GBPUSDPoints-Low'!O363/10000</f>
        <v>0</v>
      </c>
      <c r="P361">
        <f>GBPUSDSpot!$C363+'GBPUSDPoints-Low'!P363/10000</f>
        <v>0</v>
      </c>
    </row>
    <row r="362" spans="1:16" x14ac:dyDescent="0.2">
      <c r="A362" s="33">
        <f>'GBPUSDPoints-Low'!A364</f>
        <v>0</v>
      </c>
      <c r="B362">
        <f>GBPUSDSpot!$C364+'GBPUSDPoints-Low'!B364/10000</f>
        <v>0</v>
      </c>
      <c r="C362">
        <f>GBPUSDSpot!$C364+'GBPUSDPoints-Low'!C364/10000</f>
        <v>0</v>
      </c>
      <c r="D362">
        <f>GBPUSDSpot!$C364+'GBPUSDPoints-Low'!D364/10000</f>
        <v>0</v>
      </c>
      <c r="E362">
        <f>GBPUSDSpot!$C364+'GBPUSDPoints-Low'!E364/10000</f>
        <v>0</v>
      </c>
      <c r="F362">
        <f>GBPUSDSpot!$C364+'GBPUSDPoints-Low'!F364/10000</f>
        <v>0</v>
      </c>
      <c r="G362">
        <f>GBPUSDSpot!$C364+'GBPUSDPoints-Low'!G364/10000</f>
        <v>0</v>
      </c>
      <c r="H362">
        <f>GBPUSDSpot!$C364+'GBPUSDPoints-Low'!H364/10000</f>
        <v>0</v>
      </c>
      <c r="I362">
        <f>GBPUSDSpot!$C364+'GBPUSDPoints-Low'!I364/10000</f>
        <v>0</v>
      </c>
      <c r="J362">
        <f>GBPUSDSpot!$C364+'GBPUSDPoints-Low'!J364/10000</f>
        <v>0</v>
      </c>
      <c r="K362">
        <f>GBPUSDSpot!$C364+'GBPUSDPoints-Low'!K364/10000</f>
        <v>0</v>
      </c>
      <c r="L362">
        <f>GBPUSDSpot!$C364+'GBPUSDPoints-Low'!L364/10000</f>
        <v>0</v>
      </c>
      <c r="M362">
        <f>GBPUSDSpot!$C364+'GBPUSDPoints-Low'!M364/10000</f>
        <v>0</v>
      </c>
      <c r="N362">
        <f>GBPUSDSpot!$C364+'GBPUSDPoints-Low'!N364/10000</f>
        <v>0</v>
      </c>
      <c r="O362">
        <f>GBPUSDSpot!$C364+'GBPUSDPoints-Low'!O364/10000</f>
        <v>0</v>
      </c>
      <c r="P362">
        <f>GBPUSDSpot!$C364+'GBPUSDPoints-Low'!P364/10000</f>
        <v>0</v>
      </c>
    </row>
    <row r="363" spans="1:16" x14ac:dyDescent="0.2">
      <c r="A363" s="33">
        <f>'GBPUSDPoints-Low'!A365</f>
        <v>0</v>
      </c>
      <c r="B363">
        <f>GBPUSDSpot!$C365+'GBPUSDPoints-Low'!B365/10000</f>
        <v>0</v>
      </c>
      <c r="C363">
        <f>GBPUSDSpot!$C365+'GBPUSDPoints-Low'!C365/10000</f>
        <v>0</v>
      </c>
      <c r="D363">
        <f>GBPUSDSpot!$C365+'GBPUSDPoints-Low'!D365/10000</f>
        <v>0</v>
      </c>
      <c r="E363">
        <f>GBPUSDSpot!$C365+'GBPUSDPoints-Low'!E365/10000</f>
        <v>0</v>
      </c>
      <c r="F363">
        <f>GBPUSDSpot!$C365+'GBPUSDPoints-Low'!F365/10000</f>
        <v>0</v>
      </c>
      <c r="G363">
        <f>GBPUSDSpot!$C365+'GBPUSDPoints-Low'!G365/10000</f>
        <v>0</v>
      </c>
      <c r="H363">
        <f>GBPUSDSpot!$C365+'GBPUSDPoints-Low'!H365/10000</f>
        <v>0</v>
      </c>
      <c r="I363">
        <f>GBPUSDSpot!$C365+'GBPUSDPoints-Low'!I365/10000</f>
        <v>0</v>
      </c>
      <c r="J363">
        <f>GBPUSDSpot!$C365+'GBPUSDPoints-Low'!J365/10000</f>
        <v>0</v>
      </c>
      <c r="K363">
        <f>GBPUSDSpot!$C365+'GBPUSDPoints-Low'!K365/10000</f>
        <v>0</v>
      </c>
      <c r="L363">
        <f>GBPUSDSpot!$C365+'GBPUSDPoints-Low'!L365/10000</f>
        <v>0</v>
      </c>
      <c r="M363">
        <f>GBPUSDSpot!$C365+'GBPUSDPoints-Low'!M365/10000</f>
        <v>0</v>
      </c>
      <c r="N363">
        <f>GBPUSDSpot!$C365+'GBPUSDPoints-Low'!N365/10000</f>
        <v>0</v>
      </c>
      <c r="O363">
        <f>GBPUSDSpot!$C365+'GBPUSDPoints-Low'!O365/10000</f>
        <v>0</v>
      </c>
      <c r="P363">
        <f>GBPUSDSpot!$C365+'GBPUSDPoints-Low'!P365/10000</f>
        <v>0</v>
      </c>
    </row>
    <row r="364" spans="1:16" x14ac:dyDescent="0.2">
      <c r="A364" s="33">
        <f>'GBPUSDPoints-Low'!A366</f>
        <v>0</v>
      </c>
      <c r="B364">
        <f>GBPUSDSpot!$C366+'GBPUSDPoints-Low'!B366/10000</f>
        <v>0</v>
      </c>
      <c r="C364">
        <f>GBPUSDSpot!$C366+'GBPUSDPoints-Low'!C366/10000</f>
        <v>0</v>
      </c>
      <c r="D364">
        <f>GBPUSDSpot!$C366+'GBPUSDPoints-Low'!D366/10000</f>
        <v>0</v>
      </c>
      <c r="E364">
        <f>GBPUSDSpot!$C366+'GBPUSDPoints-Low'!E366/10000</f>
        <v>0</v>
      </c>
      <c r="F364">
        <f>GBPUSDSpot!$C366+'GBPUSDPoints-Low'!F366/10000</f>
        <v>0</v>
      </c>
      <c r="G364">
        <f>GBPUSDSpot!$C366+'GBPUSDPoints-Low'!G366/10000</f>
        <v>0</v>
      </c>
      <c r="H364">
        <f>GBPUSDSpot!$C366+'GBPUSDPoints-Low'!H366/10000</f>
        <v>0</v>
      </c>
      <c r="I364">
        <f>GBPUSDSpot!$C366+'GBPUSDPoints-Low'!I366/10000</f>
        <v>0</v>
      </c>
      <c r="J364">
        <f>GBPUSDSpot!$C366+'GBPUSDPoints-Low'!J366/10000</f>
        <v>0</v>
      </c>
      <c r="K364">
        <f>GBPUSDSpot!$C366+'GBPUSDPoints-Low'!K366/10000</f>
        <v>0</v>
      </c>
      <c r="L364">
        <f>GBPUSDSpot!$C366+'GBPUSDPoints-Low'!L366/10000</f>
        <v>0</v>
      </c>
      <c r="M364">
        <f>GBPUSDSpot!$C366+'GBPUSDPoints-Low'!M366/10000</f>
        <v>0</v>
      </c>
      <c r="N364">
        <f>GBPUSDSpot!$C366+'GBPUSDPoints-Low'!N366/10000</f>
        <v>0</v>
      </c>
      <c r="O364">
        <f>GBPUSDSpot!$C366+'GBPUSDPoints-Low'!O366/10000</f>
        <v>0</v>
      </c>
      <c r="P364">
        <f>GBPUSDSpot!$C366+'GBPUSDPoints-Low'!P366/10000</f>
        <v>0</v>
      </c>
    </row>
    <row r="365" spans="1:16" x14ac:dyDescent="0.2">
      <c r="A365" s="33">
        <f>'GBPUSDPoints-Low'!A367</f>
        <v>0</v>
      </c>
      <c r="B365">
        <f>GBPUSDSpot!$C367+'GBPUSDPoints-Low'!B367/10000</f>
        <v>0</v>
      </c>
      <c r="C365">
        <f>GBPUSDSpot!$C367+'GBPUSDPoints-Low'!C367/10000</f>
        <v>0</v>
      </c>
      <c r="D365">
        <f>GBPUSDSpot!$C367+'GBPUSDPoints-Low'!D367/10000</f>
        <v>0</v>
      </c>
      <c r="E365">
        <f>GBPUSDSpot!$C367+'GBPUSDPoints-Low'!E367/10000</f>
        <v>0</v>
      </c>
      <c r="F365">
        <f>GBPUSDSpot!$C367+'GBPUSDPoints-Low'!F367/10000</f>
        <v>0</v>
      </c>
      <c r="G365">
        <f>GBPUSDSpot!$C367+'GBPUSDPoints-Low'!G367/10000</f>
        <v>0</v>
      </c>
      <c r="H365">
        <f>GBPUSDSpot!$C367+'GBPUSDPoints-Low'!H367/10000</f>
        <v>0</v>
      </c>
      <c r="I365">
        <f>GBPUSDSpot!$C367+'GBPUSDPoints-Low'!I367/10000</f>
        <v>0</v>
      </c>
      <c r="J365">
        <f>GBPUSDSpot!$C367+'GBPUSDPoints-Low'!J367/10000</f>
        <v>0</v>
      </c>
      <c r="K365">
        <f>GBPUSDSpot!$C367+'GBPUSDPoints-Low'!K367/10000</f>
        <v>0</v>
      </c>
      <c r="L365">
        <f>GBPUSDSpot!$C367+'GBPUSDPoints-Low'!L367/10000</f>
        <v>0</v>
      </c>
      <c r="M365">
        <f>GBPUSDSpot!$C367+'GBPUSDPoints-Low'!M367/10000</f>
        <v>0</v>
      </c>
      <c r="N365">
        <f>GBPUSDSpot!$C367+'GBPUSDPoints-Low'!N367/10000</f>
        <v>0</v>
      </c>
      <c r="O365">
        <f>GBPUSDSpot!$C367+'GBPUSDPoints-Low'!O367/10000</f>
        <v>0</v>
      </c>
      <c r="P365">
        <f>GBPUSDSpot!$C367+'GBPUSDPoints-Low'!P367/10000</f>
        <v>0</v>
      </c>
    </row>
    <row r="366" spans="1:16" x14ac:dyDescent="0.2">
      <c r="A366" s="33">
        <f>'GBPUSDPoints-Low'!A368</f>
        <v>0</v>
      </c>
      <c r="B366">
        <f>GBPUSDSpot!$C368+'GBPUSDPoints-Low'!B368/10000</f>
        <v>0</v>
      </c>
      <c r="C366">
        <f>GBPUSDSpot!$C368+'GBPUSDPoints-Low'!C368/10000</f>
        <v>0</v>
      </c>
      <c r="D366">
        <f>GBPUSDSpot!$C368+'GBPUSDPoints-Low'!D368/10000</f>
        <v>0</v>
      </c>
      <c r="E366">
        <f>GBPUSDSpot!$C368+'GBPUSDPoints-Low'!E368/10000</f>
        <v>0</v>
      </c>
      <c r="F366">
        <f>GBPUSDSpot!$C368+'GBPUSDPoints-Low'!F368/10000</f>
        <v>0</v>
      </c>
      <c r="G366">
        <f>GBPUSDSpot!$C368+'GBPUSDPoints-Low'!G368/10000</f>
        <v>0</v>
      </c>
      <c r="H366">
        <f>GBPUSDSpot!$C368+'GBPUSDPoints-Low'!H368/10000</f>
        <v>0</v>
      </c>
      <c r="I366">
        <f>GBPUSDSpot!$C368+'GBPUSDPoints-Low'!I368/10000</f>
        <v>0</v>
      </c>
      <c r="J366">
        <f>GBPUSDSpot!$C368+'GBPUSDPoints-Low'!J368/10000</f>
        <v>0</v>
      </c>
      <c r="K366">
        <f>GBPUSDSpot!$C368+'GBPUSDPoints-Low'!K368/10000</f>
        <v>0</v>
      </c>
      <c r="L366">
        <f>GBPUSDSpot!$C368+'GBPUSDPoints-Low'!L368/10000</f>
        <v>0</v>
      </c>
      <c r="M366">
        <f>GBPUSDSpot!$C368+'GBPUSDPoints-Low'!M368/10000</f>
        <v>0</v>
      </c>
      <c r="N366">
        <f>GBPUSDSpot!$C368+'GBPUSDPoints-Low'!N368/10000</f>
        <v>0</v>
      </c>
      <c r="O366">
        <f>GBPUSDSpot!$C368+'GBPUSDPoints-Low'!O368/10000</f>
        <v>0</v>
      </c>
      <c r="P366">
        <f>GBPUSDSpot!$C368+'GBPUSDPoints-Low'!P368/10000</f>
        <v>0</v>
      </c>
    </row>
    <row r="367" spans="1:16" x14ac:dyDescent="0.2">
      <c r="A367" s="33">
        <f>'GBPUSDPoints-Low'!A369</f>
        <v>0</v>
      </c>
      <c r="B367">
        <f>GBPUSDSpot!$C369+'GBPUSDPoints-Low'!B369/10000</f>
        <v>0</v>
      </c>
      <c r="C367">
        <f>GBPUSDSpot!$C369+'GBPUSDPoints-Low'!C369/10000</f>
        <v>0</v>
      </c>
      <c r="D367">
        <f>GBPUSDSpot!$C369+'GBPUSDPoints-Low'!D369/10000</f>
        <v>0</v>
      </c>
      <c r="E367">
        <f>GBPUSDSpot!$C369+'GBPUSDPoints-Low'!E369/10000</f>
        <v>0</v>
      </c>
      <c r="F367">
        <f>GBPUSDSpot!$C369+'GBPUSDPoints-Low'!F369/10000</f>
        <v>0</v>
      </c>
      <c r="G367">
        <f>GBPUSDSpot!$C369+'GBPUSDPoints-Low'!G369/10000</f>
        <v>0</v>
      </c>
      <c r="H367">
        <f>GBPUSDSpot!$C369+'GBPUSDPoints-Low'!H369/10000</f>
        <v>0</v>
      </c>
      <c r="I367">
        <f>GBPUSDSpot!$C369+'GBPUSDPoints-Low'!I369/10000</f>
        <v>0</v>
      </c>
      <c r="J367">
        <f>GBPUSDSpot!$C369+'GBPUSDPoints-Low'!J369/10000</f>
        <v>0</v>
      </c>
      <c r="K367">
        <f>GBPUSDSpot!$C369+'GBPUSDPoints-Low'!K369/10000</f>
        <v>0</v>
      </c>
      <c r="L367">
        <f>GBPUSDSpot!$C369+'GBPUSDPoints-Low'!L369/10000</f>
        <v>0</v>
      </c>
      <c r="M367">
        <f>GBPUSDSpot!$C369+'GBPUSDPoints-Low'!M369/10000</f>
        <v>0</v>
      </c>
      <c r="N367">
        <f>GBPUSDSpot!$C369+'GBPUSDPoints-Low'!N369/10000</f>
        <v>0</v>
      </c>
      <c r="O367">
        <f>GBPUSDSpot!$C369+'GBPUSDPoints-Low'!O369/10000</f>
        <v>0</v>
      </c>
      <c r="P367">
        <f>GBPUSDSpot!$C369+'GBPUSDPoints-Low'!P369/10000</f>
        <v>0</v>
      </c>
    </row>
    <row r="368" spans="1:16" x14ac:dyDescent="0.2">
      <c r="A368" s="33">
        <f>'GBPUSDPoints-Low'!A370</f>
        <v>0</v>
      </c>
      <c r="B368">
        <f>GBPUSDSpot!$C370+'GBPUSDPoints-Low'!B370/10000</f>
        <v>0</v>
      </c>
      <c r="C368">
        <f>GBPUSDSpot!$C370+'GBPUSDPoints-Low'!C370/10000</f>
        <v>0</v>
      </c>
      <c r="D368">
        <f>GBPUSDSpot!$C370+'GBPUSDPoints-Low'!D370/10000</f>
        <v>0</v>
      </c>
      <c r="E368">
        <f>GBPUSDSpot!$C370+'GBPUSDPoints-Low'!E370/10000</f>
        <v>0</v>
      </c>
      <c r="F368">
        <f>GBPUSDSpot!$C370+'GBPUSDPoints-Low'!F370/10000</f>
        <v>0</v>
      </c>
      <c r="G368">
        <f>GBPUSDSpot!$C370+'GBPUSDPoints-Low'!G370/10000</f>
        <v>0</v>
      </c>
      <c r="H368">
        <f>GBPUSDSpot!$C370+'GBPUSDPoints-Low'!H370/10000</f>
        <v>0</v>
      </c>
      <c r="I368">
        <f>GBPUSDSpot!$C370+'GBPUSDPoints-Low'!I370/10000</f>
        <v>0</v>
      </c>
      <c r="J368">
        <f>GBPUSDSpot!$C370+'GBPUSDPoints-Low'!J370/10000</f>
        <v>0</v>
      </c>
      <c r="K368">
        <f>GBPUSDSpot!$C370+'GBPUSDPoints-Low'!K370/10000</f>
        <v>0</v>
      </c>
      <c r="L368">
        <f>GBPUSDSpot!$C370+'GBPUSDPoints-Low'!L370/10000</f>
        <v>0</v>
      </c>
      <c r="M368">
        <f>GBPUSDSpot!$C370+'GBPUSDPoints-Low'!M370/10000</f>
        <v>0</v>
      </c>
      <c r="N368">
        <f>GBPUSDSpot!$C370+'GBPUSDPoints-Low'!N370/10000</f>
        <v>0</v>
      </c>
      <c r="O368">
        <f>GBPUSDSpot!$C370+'GBPUSDPoints-Low'!O370/10000</f>
        <v>0</v>
      </c>
      <c r="P368">
        <f>GBPUSDSpot!$C370+'GBPUSDPoints-Low'!P370/10000</f>
        <v>0</v>
      </c>
    </row>
    <row r="369" spans="1:16" x14ac:dyDescent="0.2">
      <c r="A369" s="33">
        <f>'GBPUSDPoints-Low'!A371</f>
        <v>0</v>
      </c>
      <c r="B369">
        <f>GBPUSDSpot!$C371+'GBPUSDPoints-Low'!B371/10000</f>
        <v>0</v>
      </c>
      <c r="C369">
        <f>GBPUSDSpot!$C371+'GBPUSDPoints-Low'!C371/10000</f>
        <v>0</v>
      </c>
      <c r="D369">
        <f>GBPUSDSpot!$C371+'GBPUSDPoints-Low'!D371/10000</f>
        <v>0</v>
      </c>
      <c r="E369">
        <f>GBPUSDSpot!$C371+'GBPUSDPoints-Low'!E371/10000</f>
        <v>0</v>
      </c>
      <c r="F369">
        <f>GBPUSDSpot!$C371+'GBPUSDPoints-Low'!F371/10000</f>
        <v>0</v>
      </c>
      <c r="G369">
        <f>GBPUSDSpot!$C371+'GBPUSDPoints-Low'!G371/10000</f>
        <v>0</v>
      </c>
      <c r="H369">
        <f>GBPUSDSpot!$C371+'GBPUSDPoints-Low'!H371/10000</f>
        <v>0</v>
      </c>
      <c r="I369">
        <f>GBPUSDSpot!$C371+'GBPUSDPoints-Low'!I371/10000</f>
        <v>0</v>
      </c>
      <c r="J369">
        <f>GBPUSDSpot!$C371+'GBPUSDPoints-Low'!J371/10000</f>
        <v>0</v>
      </c>
      <c r="K369">
        <f>GBPUSDSpot!$C371+'GBPUSDPoints-Low'!K371/10000</f>
        <v>0</v>
      </c>
      <c r="L369">
        <f>GBPUSDSpot!$C371+'GBPUSDPoints-Low'!L371/10000</f>
        <v>0</v>
      </c>
      <c r="M369">
        <f>GBPUSDSpot!$C371+'GBPUSDPoints-Low'!M371/10000</f>
        <v>0</v>
      </c>
      <c r="N369">
        <f>GBPUSDSpot!$C371+'GBPUSDPoints-Low'!N371/10000</f>
        <v>0</v>
      </c>
      <c r="O369">
        <f>GBPUSDSpot!$C371+'GBPUSDPoints-Low'!O371/10000</f>
        <v>0</v>
      </c>
      <c r="P369">
        <f>GBPUSDSpot!$C371+'GBPUSDPoints-Low'!P371/10000</f>
        <v>0</v>
      </c>
    </row>
    <row r="370" spans="1:16" x14ac:dyDescent="0.2">
      <c r="A370" s="33">
        <f>'GBPUSDPoints-Low'!A372</f>
        <v>0</v>
      </c>
      <c r="B370">
        <f>GBPUSDSpot!$C372+'GBPUSDPoints-Low'!B372/10000</f>
        <v>0</v>
      </c>
      <c r="C370">
        <f>GBPUSDSpot!$C372+'GBPUSDPoints-Low'!C372/10000</f>
        <v>0</v>
      </c>
      <c r="D370">
        <f>GBPUSDSpot!$C372+'GBPUSDPoints-Low'!D372/10000</f>
        <v>0</v>
      </c>
      <c r="E370">
        <f>GBPUSDSpot!$C372+'GBPUSDPoints-Low'!E372/10000</f>
        <v>0</v>
      </c>
      <c r="F370">
        <f>GBPUSDSpot!$C372+'GBPUSDPoints-Low'!F372/10000</f>
        <v>0</v>
      </c>
      <c r="G370">
        <f>GBPUSDSpot!$C372+'GBPUSDPoints-Low'!G372/10000</f>
        <v>0</v>
      </c>
      <c r="H370">
        <f>GBPUSDSpot!$C372+'GBPUSDPoints-Low'!H372/10000</f>
        <v>0</v>
      </c>
      <c r="I370">
        <f>GBPUSDSpot!$C372+'GBPUSDPoints-Low'!I372/10000</f>
        <v>0</v>
      </c>
      <c r="J370">
        <f>GBPUSDSpot!$C372+'GBPUSDPoints-Low'!J372/10000</f>
        <v>0</v>
      </c>
      <c r="K370">
        <f>GBPUSDSpot!$C372+'GBPUSDPoints-Low'!K372/10000</f>
        <v>0</v>
      </c>
      <c r="L370">
        <f>GBPUSDSpot!$C372+'GBPUSDPoints-Low'!L372/10000</f>
        <v>0</v>
      </c>
      <c r="M370">
        <f>GBPUSDSpot!$C372+'GBPUSDPoints-Low'!M372/10000</f>
        <v>0</v>
      </c>
      <c r="N370">
        <f>GBPUSDSpot!$C372+'GBPUSDPoints-Low'!N372/10000</f>
        <v>0</v>
      </c>
      <c r="O370">
        <f>GBPUSDSpot!$C372+'GBPUSDPoints-Low'!O372/10000</f>
        <v>0</v>
      </c>
      <c r="P370">
        <f>GBPUSDSpot!$C372+'GBPUSDPoints-Low'!P372/10000</f>
        <v>0</v>
      </c>
    </row>
    <row r="371" spans="1:16" x14ac:dyDescent="0.2">
      <c r="A371" s="33">
        <f>'GBPUSDPoints-Low'!A373</f>
        <v>0</v>
      </c>
      <c r="B371">
        <f>GBPUSDSpot!$C373+'GBPUSDPoints-Low'!B373/10000</f>
        <v>0</v>
      </c>
      <c r="C371">
        <f>GBPUSDSpot!$C373+'GBPUSDPoints-Low'!C373/10000</f>
        <v>0</v>
      </c>
      <c r="D371">
        <f>GBPUSDSpot!$C373+'GBPUSDPoints-Low'!D373/10000</f>
        <v>0</v>
      </c>
      <c r="E371">
        <f>GBPUSDSpot!$C373+'GBPUSDPoints-Low'!E373/10000</f>
        <v>0</v>
      </c>
      <c r="F371">
        <f>GBPUSDSpot!$C373+'GBPUSDPoints-Low'!F373/10000</f>
        <v>0</v>
      </c>
      <c r="G371">
        <f>GBPUSDSpot!$C373+'GBPUSDPoints-Low'!G373/10000</f>
        <v>0</v>
      </c>
      <c r="H371">
        <f>GBPUSDSpot!$C373+'GBPUSDPoints-Low'!H373/10000</f>
        <v>0</v>
      </c>
      <c r="I371">
        <f>GBPUSDSpot!$C373+'GBPUSDPoints-Low'!I373/10000</f>
        <v>0</v>
      </c>
      <c r="J371">
        <f>GBPUSDSpot!$C373+'GBPUSDPoints-Low'!J373/10000</f>
        <v>0</v>
      </c>
      <c r="K371">
        <f>GBPUSDSpot!$C373+'GBPUSDPoints-Low'!K373/10000</f>
        <v>0</v>
      </c>
      <c r="L371">
        <f>GBPUSDSpot!$C373+'GBPUSDPoints-Low'!L373/10000</f>
        <v>0</v>
      </c>
      <c r="M371">
        <f>GBPUSDSpot!$C373+'GBPUSDPoints-Low'!M373/10000</f>
        <v>0</v>
      </c>
      <c r="N371">
        <f>GBPUSDSpot!$C373+'GBPUSDPoints-Low'!N373/10000</f>
        <v>0</v>
      </c>
      <c r="O371">
        <f>GBPUSDSpot!$C373+'GBPUSDPoints-Low'!O373/10000</f>
        <v>0</v>
      </c>
      <c r="P371">
        <f>GBPUSDSpot!$C373+'GBPUSDPoints-Low'!P373/10000</f>
        <v>0</v>
      </c>
    </row>
    <row r="372" spans="1:16" x14ac:dyDescent="0.2">
      <c r="A372" s="33">
        <f>'GBPUSDPoints-Low'!A374</f>
        <v>0</v>
      </c>
      <c r="B372">
        <f>GBPUSDSpot!$C374+'GBPUSDPoints-Low'!B374/10000</f>
        <v>0</v>
      </c>
      <c r="C372">
        <f>GBPUSDSpot!$C374+'GBPUSDPoints-Low'!C374/10000</f>
        <v>0</v>
      </c>
      <c r="D372">
        <f>GBPUSDSpot!$C374+'GBPUSDPoints-Low'!D374/10000</f>
        <v>0</v>
      </c>
      <c r="E372">
        <f>GBPUSDSpot!$C374+'GBPUSDPoints-Low'!E374/10000</f>
        <v>0</v>
      </c>
      <c r="F372">
        <f>GBPUSDSpot!$C374+'GBPUSDPoints-Low'!F374/10000</f>
        <v>0</v>
      </c>
      <c r="G372">
        <f>GBPUSDSpot!$C374+'GBPUSDPoints-Low'!G374/10000</f>
        <v>0</v>
      </c>
      <c r="H372">
        <f>GBPUSDSpot!$C374+'GBPUSDPoints-Low'!H374/10000</f>
        <v>0</v>
      </c>
      <c r="I372">
        <f>GBPUSDSpot!$C374+'GBPUSDPoints-Low'!I374/10000</f>
        <v>0</v>
      </c>
      <c r="J372">
        <f>GBPUSDSpot!$C374+'GBPUSDPoints-Low'!J374/10000</f>
        <v>0</v>
      </c>
      <c r="K372">
        <f>GBPUSDSpot!$C374+'GBPUSDPoints-Low'!K374/10000</f>
        <v>0</v>
      </c>
      <c r="L372">
        <f>GBPUSDSpot!$C374+'GBPUSDPoints-Low'!L374/10000</f>
        <v>0</v>
      </c>
      <c r="M372">
        <f>GBPUSDSpot!$C374+'GBPUSDPoints-Low'!M374/10000</f>
        <v>0</v>
      </c>
      <c r="N372">
        <f>GBPUSDSpot!$C374+'GBPUSDPoints-Low'!N374/10000</f>
        <v>0</v>
      </c>
      <c r="O372">
        <f>GBPUSDSpot!$C374+'GBPUSDPoints-Low'!O374/10000</f>
        <v>0</v>
      </c>
      <c r="P372">
        <f>GBPUSDSpot!$C374+'GBPUSDPoints-Low'!P374/10000</f>
        <v>0</v>
      </c>
    </row>
    <row r="373" spans="1:16" x14ac:dyDescent="0.2">
      <c r="A373" s="33">
        <f>'GBPUSDPoints-Low'!A375</f>
        <v>0</v>
      </c>
      <c r="B373">
        <f>GBPUSDSpot!$C375+'GBPUSDPoints-Low'!B375/10000</f>
        <v>0</v>
      </c>
      <c r="C373">
        <f>GBPUSDSpot!$C375+'GBPUSDPoints-Low'!C375/10000</f>
        <v>0</v>
      </c>
      <c r="D373">
        <f>GBPUSDSpot!$C375+'GBPUSDPoints-Low'!D375/10000</f>
        <v>0</v>
      </c>
      <c r="E373">
        <f>GBPUSDSpot!$C375+'GBPUSDPoints-Low'!E375/10000</f>
        <v>0</v>
      </c>
      <c r="F373">
        <f>GBPUSDSpot!$C375+'GBPUSDPoints-Low'!F375/10000</f>
        <v>0</v>
      </c>
      <c r="G373">
        <f>GBPUSDSpot!$C375+'GBPUSDPoints-Low'!G375/10000</f>
        <v>0</v>
      </c>
      <c r="H373">
        <f>GBPUSDSpot!$C375+'GBPUSDPoints-Low'!H375/10000</f>
        <v>0</v>
      </c>
      <c r="I373">
        <f>GBPUSDSpot!$C375+'GBPUSDPoints-Low'!I375/10000</f>
        <v>0</v>
      </c>
      <c r="J373">
        <f>GBPUSDSpot!$C375+'GBPUSDPoints-Low'!J375/10000</f>
        <v>0</v>
      </c>
      <c r="K373">
        <f>GBPUSDSpot!$C375+'GBPUSDPoints-Low'!K375/10000</f>
        <v>0</v>
      </c>
      <c r="L373">
        <f>GBPUSDSpot!$C375+'GBPUSDPoints-Low'!L375/10000</f>
        <v>0</v>
      </c>
      <c r="M373">
        <f>GBPUSDSpot!$C375+'GBPUSDPoints-Low'!M375/10000</f>
        <v>0</v>
      </c>
      <c r="N373">
        <f>GBPUSDSpot!$C375+'GBPUSDPoints-Low'!N375/10000</f>
        <v>0</v>
      </c>
      <c r="O373">
        <f>GBPUSDSpot!$C375+'GBPUSDPoints-Low'!O375/10000</f>
        <v>0</v>
      </c>
      <c r="P373">
        <f>GBPUSDSpot!$C375+'GBPUSDPoints-Low'!P375/10000</f>
        <v>0</v>
      </c>
    </row>
    <row r="374" spans="1:16" x14ac:dyDescent="0.2">
      <c r="A374" s="33">
        <f>'GBPUSDPoints-Low'!A376</f>
        <v>0</v>
      </c>
      <c r="B374">
        <f>GBPUSDSpot!$C376+'GBPUSDPoints-Low'!B376/10000</f>
        <v>0</v>
      </c>
      <c r="C374">
        <f>GBPUSDSpot!$C376+'GBPUSDPoints-Low'!C376/10000</f>
        <v>0</v>
      </c>
      <c r="D374">
        <f>GBPUSDSpot!$C376+'GBPUSDPoints-Low'!D376/10000</f>
        <v>0</v>
      </c>
      <c r="E374">
        <f>GBPUSDSpot!$C376+'GBPUSDPoints-Low'!E376/10000</f>
        <v>0</v>
      </c>
      <c r="F374">
        <f>GBPUSDSpot!$C376+'GBPUSDPoints-Low'!F376/10000</f>
        <v>0</v>
      </c>
      <c r="G374">
        <f>GBPUSDSpot!$C376+'GBPUSDPoints-Low'!G376/10000</f>
        <v>0</v>
      </c>
      <c r="H374">
        <f>GBPUSDSpot!$C376+'GBPUSDPoints-Low'!H376/10000</f>
        <v>0</v>
      </c>
      <c r="I374">
        <f>GBPUSDSpot!$C376+'GBPUSDPoints-Low'!I376/10000</f>
        <v>0</v>
      </c>
      <c r="J374">
        <f>GBPUSDSpot!$C376+'GBPUSDPoints-Low'!J376/10000</f>
        <v>0</v>
      </c>
      <c r="K374">
        <f>GBPUSDSpot!$C376+'GBPUSDPoints-Low'!K376/10000</f>
        <v>0</v>
      </c>
      <c r="L374">
        <f>GBPUSDSpot!$C376+'GBPUSDPoints-Low'!L376/10000</f>
        <v>0</v>
      </c>
      <c r="M374">
        <f>GBPUSDSpot!$C376+'GBPUSDPoints-Low'!M376/10000</f>
        <v>0</v>
      </c>
      <c r="N374">
        <f>GBPUSDSpot!$C376+'GBPUSDPoints-Low'!N376/10000</f>
        <v>0</v>
      </c>
      <c r="O374">
        <f>GBPUSDSpot!$C376+'GBPUSDPoints-Low'!O376/10000</f>
        <v>0</v>
      </c>
      <c r="P374">
        <f>GBPUSDSpot!$C376+'GBPUSDPoints-Low'!P376/10000</f>
        <v>0</v>
      </c>
    </row>
    <row r="375" spans="1:16" x14ac:dyDescent="0.2">
      <c r="A375" s="33">
        <f>'GBPUSDPoints-Low'!A377</f>
        <v>0</v>
      </c>
      <c r="B375">
        <f>GBPUSDSpot!$C377+'GBPUSDPoints-Low'!B377/10000</f>
        <v>0</v>
      </c>
      <c r="C375">
        <f>GBPUSDSpot!$C377+'GBPUSDPoints-Low'!C377/10000</f>
        <v>0</v>
      </c>
      <c r="D375">
        <f>GBPUSDSpot!$C377+'GBPUSDPoints-Low'!D377/10000</f>
        <v>0</v>
      </c>
      <c r="E375">
        <f>GBPUSDSpot!$C377+'GBPUSDPoints-Low'!E377/10000</f>
        <v>0</v>
      </c>
      <c r="F375">
        <f>GBPUSDSpot!$C377+'GBPUSDPoints-Low'!F377/10000</f>
        <v>0</v>
      </c>
      <c r="G375">
        <f>GBPUSDSpot!$C377+'GBPUSDPoints-Low'!G377/10000</f>
        <v>0</v>
      </c>
      <c r="H375">
        <f>GBPUSDSpot!$C377+'GBPUSDPoints-Low'!H377/10000</f>
        <v>0</v>
      </c>
      <c r="I375">
        <f>GBPUSDSpot!$C377+'GBPUSDPoints-Low'!I377/10000</f>
        <v>0</v>
      </c>
      <c r="J375">
        <f>GBPUSDSpot!$C377+'GBPUSDPoints-Low'!J377/10000</f>
        <v>0</v>
      </c>
      <c r="K375">
        <f>GBPUSDSpot!$C377+'GBPUSDPoints-Low'!K377/10000</f>
        <v>0</v>
      </c>
      <c r="L375">
        <f>GBPUSDSpot!$C377+'GBPUSDPoints-Low'!L377/10000</f>
        <v>0</v>
      </c>
      <c r="M375">
        <f>GBPUSDSpot!$C377+'GBPUSDPoints-Low'!M377/10000</f>
        <v>0</v>
      </c>
      <c r="N375">
        <f>GBPUSDSpot!$C377+'GBPUSDPoints-Low'!N377/10000</f>
        <v>0</v>
      </c>
      <c r="O375">
        <f>GBPUSDSpot!$C377+'GBPUSDPoints-Low'!O377/10000</f>
        <v>0</v>
      </c>
      <c r="P375">
        <f>GBPUSDSpot!$C377+'GBPUSDPoints-Low'!P377/10000</f>
        <v>0</v>
      </c>
    </row>
    <row r="376" spans="1:16" x14ac:dyDescent="0.2">
      <c r="A376" s="33">
        <f>'GBPUSDPoints-Low'!A378</f>
        <v>0</v>
      </c>
      <c r="B376">
        <f>GBPUSDSpot!$C378+'GBPUSDPoints-Low'!B378/10000</f>
        <v>0</v>
      </c>
      <c r="C376">
        <f>GBPUSDSpot!$C378+'GBPUSDPoints-Low'!C378/10000</f>
        <v>0</v>
      </c>
      <c r="D376">
        <f>GBPUSDSpot!$C378+'GBPUSDPoints-Low'!D378/10000</f>
        <v>0</v>
      </c>
      <c r="E376">
        <f>GBPUSDSpot!$C378+'GBPUSDPoints-Low'!E378/10000</f>
        <v>0</v>
      </c>
      <c r="F376">
        <f>GBPUSDSpot!$C378+'GBPUSDPoints-Low'!F378/10000</f>
        <v>0</v>
      </c>
      <c r="G376">
        <f>GBPUSDSpot!$C378+'GBPUSDPoints-Low'!G378/10000</f>
        <v>0</v>
      </c>
      <c r="H376">
        <f>GBPUSDSpot!$C378+'GBPUSDPoints-Low'!H378/10000</f>
        <v>0</v>
      </c>
      <c r="I376">
        <f>GBPUSDSpot!$C378+'GBPUSDPoints-Low'!I378/10000</f>
        <v>0</v>
      </c>
      <c r="J376">
        <f>GBPUSDSpot!$C378+'GBPUSDPoints-Low'!J378/10000</f>
        <v>0</v>
      </c>
      <c r="K376">
        <f>GBPUSDSpot!$C378+'GBPUSDPoints-Low'!K378/10000</f>
        <v>0</v>
      </c>
      <c r="L376">
        <f>GBPUSDSpot!$C378+'GBPUSDPoints-Low'!L378/10000</f>
        <v>0</v>
      </c>
      <c r="M376">
        <f>GBPUSDSpot!$C378+'GBPUSDPoints-Low'!M378/10000</f>
        <v>0</v>
      </c>
      <c r="N376">
        <f>GBPUSDSpot!$C378+'GBPUSDPoints-Low'!N378/10000</f>
        <v>0</v>
      </c>
      <c r="O376">
        <f>GBPUSDSpot!$C378+'GBPUSDPoints-Low'!O378/10000</f>
        <v>0</v>
      </c>
      <c r="P376">
        <f>GBPUSDSpot!$C378+'GBPUSDPoints-Low'!P378/10000</f>
        <v>0</v>
      </c>
    </row>
    <row r="377" spans="1:16" x14ac:dyDescent="0.2">
      <c r="A377" s="33">
        <f>'GBPUSDPoints-Low'!A379</f>
        <v>0</v>
      </c>
      <c r="B377">
        <f>GBPUSDSpot!$C379+'GBPUSDPoints-Low'!B379/10000</f>
        <v>0</v>
      </c>
      <c r="C377">
        <f>GBPUSDSpot!$C379+'GBPUSDPoints-Low'!C379/10000</f>
        <v>0</v>
      </c>
      <c r="D377">
        <f>GBPUSDSpot!$C379+'GBPUSDPoints-Low'!D379/10000</f>
        <v>0</v>
      </c>
      <c r="E377">
        <f>GBPUSDSpot!$C379+'GBPUSDPoints-Low'!E379/10000</f>
        <v>0</v>
      </c>
      <c r="F377">
        <f>GBPUSDSpot!$C379+'GBPUSDPoints-Low'!F379/10000</f>
        <v>0</v>
      </c>
      <c r="G377">
        <f>GBPUSDSpot!$C379+'GBPUSDPoints-Low'!G379/10000</f>
        <v>0</v>
      </c>
      <c r="H377">
        <f>GBPUSDSpot!$C379+'GBPUSDPoints-Low'!H379/10000</f>
        <v>0</v>
      </c>
      <c r="I377">
        <f>GBPUSDSpot!$C379+'GBPUSDPoints-Low'!I379/10000</f>
        <v>0</v>
      </c>
      <c r="J377">
        <f>GBPUSDSpot!$C379+'GBPUSDPoints-Low'!J379/10000</f>
        <v>0</v>
      </c>
      <c r="K377">
        <f>GBPUSDSpot!$C379+'GBPUSDPoints-Low'!K379/10000</f>
        <v>0</v>
      </c>
      <c r="L377">
        <f>GBPUSDSpot!$C379+'GBPUSDPoints-Low'!L379/10000</f>
        <v>0</v>
      </c>
      <c r="M377">
        <f>GBPUSDSpot!$C379+'GBPUSDPoints-Low'!M379/10000</f>
        <v>0</v>
      </c>
      <c r="N377">
        <f>GBPUSDSpot!$C379+'GBPUSDPoints-Low'!N379/10000</f>
        <v>0</v>
      </c>
      <c r="O377">
        <f>GBPUSDSpot!$C379+'GBPUSDPoints-Low'!O379/10000</f>
        <v>0</v>
      </c>
      <c r="P377">
        <f>GBPUSDSpot!$C379+'GBPUSDPoints-Low'!P379/10000</f>
        <v>0</v>
      </c>
    </row>
    <row r="378" spans="1:16" x14ac:dyDescent="0.2">
      <c r="A378" s="33">
        <f>'GBPUSDPoints-Low'!A380</f>
        <v>0</v>
      </c>
      <c r="B378">
        <f>GBPUSDSpot!$C380+'GBPUSDPoints-Low'!B380/10000</f>
        <v>0</v>
      </c>
      <c r="C378">
        <f>GBPUSDSpot!$C380+'GBPUSDPoints-Low'!C380/10000</f>
        <v>0</v>
      </c>
      <c r="D378">
        <f>GBPUSDSpot!$C380+'GBPUSDPoints-Low'!D380/10000</f>
        <v>0</v>
      </c>
      <c r="E378">
        <f>GBPUSDSpot!$C380+'GBPUSDPoints-Low'!E380/10000</f>
        <v>0</v>
      </c>
      <c r="F378">
        <f>GBPUSDSpot!$C380+'GBPUSDPoints-Low'!F380/10000</f>
        <v>0</v>
      </c>
      <c r="G378">
        <f>GBPUSDSpot!$C380+'GBPUSDPoints-Low'!G380/10000</f>
        <v>0</v>
      </c>
      <c r="H378">
        <f>GBPUSDSpot!$C380+'GBPUSDPoints-Low'!H380/10000</f>
        <v>0</v>
      </c>
      <c r="I378">
        <f>GBPUSDSpot!$C380+'GBPUSDPoints-Low'!I380/10000</f>
        <v>0</v>
      </c>
      <c r="J378">
        <f>GBPUSDSpot!$C380+'GBPUSDPoints-Low'!J380/10000</f>
        <v>0</v>
      </c>
      <c r="K378">
        <f>GBPUSDSpot!$C380+'GBPUSDPoints-Low'!K380/10000</f>
        <v>0</v>
      </c>
      <c r="L378">
        <f>GBPUSDSpot!$C380+'GBPUSDPoints-Low'!L380/10000</f>
        <v>0</v>
      </c>
      <c r="M378">
        <f>GBPUSDSpot!$C380+'GBPUSDPoints-Low'!M380/10000</f>
        <v>0</v>
      </c>
      <c r="N378">
        <f>GBPUSDSpot!$C380+'GBPUSDPoints-Low'!N380/10000</f>
        <v>0</v>
      </c>
      <c r="O378">
        <f>GBPUSDSpot!$C380+'GBPUSDPoints-Low'!O380/10000</f>
        <v>0</v>
      </c>
      <c r="P378">
        <f>GBPUSDSpot!$C380+'GBPUSDPoints-Low'!P380/10000</f>
        <v>0</v>
      </c>
    </row>
    <row r="379" spans="1:16" x14ac:dyDescent="0.2">
      <c r="A379" s="33">
        <f>'GBPUSDPoints-Low'!A381</f>
        <v>0</v>
      </c>
      <c r="B379">
        <f>GBPUSDSpot!$C381+'GBPUSDPoints-Low'!B381/10000</f>
        <v>0</v>
      </c>
      <c r="C379">
        <f>GBPUSDSpot!$C381+'GBPUSDPoints-Low'!C381/10000</f>
        <v>0</v>
      </c>
      <c r="D379">
        <f>GBPUSDSpot!$C381+'GBPUSDPoints-Low'!D381/10000</f>
        <v>0</v>
      </c>
      <c r="E379">
        <f>GBPUSDSpot!$C381+'GBPUSDPoints-Low'!E381/10000</f>
        <v>0</v>
      </c>
      <c r="F379">
        <f>GBPUSDSpot!$C381+'GBPUSDPoints-Low'!F381/10000</f>
        <v>0</v>
      </c>
      <c r="G379">
        <f>GBPUSDSpot!$C381+'GBPUSDPoints-Low'!G381/10000</f>
        <v>0</v>
      </c>
      <c r="H379">
        <f>GBPUSDSpot!$C381+'GBPUSDPoints-Low'!H381/10000</f>
        <v>0</v>
      </c>
      <c r="I379">
        <f>GBPUSDSpot!$C381+'GBPUSDPoints-Low'!I381/10000</f>
        <v>0</v>
      </c>
      <c r="J379">
        <f>GBPUSDSpot!$C381+'GBPUSDPoints-Low'!J381/10000</f>
        <v>0</v>
      </c>
      <c r="K379">
        <f>GBPUSDSpot!$C381+'GBPUSDPoints-Low'!K381/10000</f>
        <v>0</v>
      </c>
      <c r="L379">
        <f>GBPUSDSpot!$C381+'GBPUSDPoints-Low'!L381/10000</f>
        <v>0</v>
      </c>
      <c r="M379">
        <f>GBPUSDSpot!$C381+'GBPUSDPoints-Low'!M381/10000</f>
        <v>0</v>
      </c>
      <c r="N379">
        <f>GBPUSDSpot!$C381+'GBPUSDPoints-Low'!N381/10000</f>
        <v>0</v>
      </c>
      <c r="O379">
        <f>GBPUSDSpot!$C381+'GBPUSDPoints-Low'!O381/10000</f>
        <v>0</v>
      </c>
      <c r="P379">
        <f>GBPUSDSpot!$C381+'GBPUSDPoints-Low'!P381/10000</f>
        <v>0</v>
      </c>
    </row>
    <row r="380" spans="1:16" x14ac:dyDescent="0.2">
      <c r="A380" s="33">
        <f>'GBPUSDPoints-Low'!A382</f>
        <v>0</v>
      </c>
      <c r="B380">
        <f>GBPUSDSpot!$C382+'GBPUSDPoints-Low'!B382/10000</f>
        <v>0</v>
      </c>
      <c r="C380">
        <f>GBPUSDSpot!$C382+'GBPUSDPoints-Low'!C382/10000</f>
        <v>0</v>
      </c>
      <c r="D380">
        <f>GBPUSDSpot!$C382+'GBPUSDPoints-Low'!D382/10000</f>
        <v>0</v>
      </c>
      <c r="E380">
        <f>GBPUSDSpot!$C382+'GBPUSDPoints-Low'!E382/10000</f>
        <v>0</v>
      </c>
      <c r="F380">
        <f>GBPUSDSpot!$C382+'GBPUSDPoints-Low'!F382/10000</f>
        <v>0</v>
      </c>
      <c r="G380">
        <f>GBPUSDSpot!$C382+'GBPUSDPoints-Low'!G382/10000</f>
        <v>0</v>
      </c>
      <c r="H380">
        <f>GBPUSDSpot!$C382+'GBPUSDPoints-Low'!H382/10000</f>
        <v>0</v>
      </c>
      <c r="I380">
        <f>GBPUSDSpot!$C382+'GBPUSDPoints-Low'!I382/10000</f>
        <v>0</v>
      </c>
      <c r="J380">
        <f>GBPUSDSpot!$C382+'GBPUSDPoints-Low'!J382/10000</f>
        <v>0</v>
      </c>
      <c r="K380">
        <f>GBPUSDSpot!$C382+'GBPUSDPoints-Low'!K382/10000</f>
        <v>0</v>
      </c>
      <c r="L380">
        <f>GBPUSDSpot!$C382+'GBPUSDPoints-Low'!L382/10000</f>
        <v>0</v>
      </c>
      <c r="M380">
        <f>GBPUSDSpot!$C382+'GBPUSDPoints-Low'!M382/10000</f>
        <v>0</v>
      </c>
      <c r="N380">
        <f>GBPUSDSpot!$C382+'GBPUSDPoints-Low'!N382/10000</f>
        <v>0</v>
      </c>
      <c r="O380">
        <f>GBPUSDSpot!$C382+'GBPUSDPoints-Low'!O382/10000</f>
        <v>0</v>
      </c>
      <c r="P380">
        <f>GBPUSDSpot!$C382+'GBPUSDPoints-Low'!P382/10000</f>
        <v>0</v>
      </c>
    </row>
    <row r="381" spans="1:16" x14ac:dyDescent="0.2">
      <c r="A381" s="33">
        <f>'GBPUSDPoints-Low'!A383</f>
        <v>0</v>
      </c>
      <c r="B381">
        <f>GBPUSDSpot!$C383+'GBPUSDPoints-Low'!B383/10000</f>
        <v>0</v>
      </c>
      <c r="C381">
        <f>GBPUSDSpot!$C383+'GBPUSDPoints-Low'!C383/10000</f>
        <v>0</v>
      </c>
      <c r="D381">
        <f>GBPUSDSpot!$C383+'GBPUSDPoints-Low'!D383/10000</f>
        <v>0</v>
      </c>
      <c r="E381">
        <f>GBPUSDSpot!$C383+'GBPUSDPoints-Low'!E383/10000</f>
        <v>0</v>
      </c>
      <c r="F381">
        <f>GBPUSDSpot!$C383+'GBPUSDPoints-Low'!F383/10000</f>
        <v>0</v>
      </c>
      <c r="G381">
        <f>GBPUSDSpot!$C383+'GBPUSDPoints-Low'!G383/10000</f>
        <v>0</v>
      </c>
      <c r="H381">
        <f>GBPUSDSpot!$C383+'GBPUSDPoints-Low'!H383/10000</f>
        <v>0</v>
      </c>
      <c r="I381">
        <f>GBPUSDSpot!$C383+'GBPUSDPoints-Low'!I383/10000</f>
        <v>0</v>
      </c>
      <c r="J381">
        <f>GBPUSDSpot!$C383+'GBPUSDPoints-Low'!J383/10000</f>
        <v>0</v>
      </c>
      <c r="K381">
        <f>GBPUSDSpot!$C383+'GBPUSDPoints-Low'!K383/10000</f>
        <v>0</v>
      </c>
      <c r="L381">
        <f>GBPUSDSpot!$C383+'GBPUSDPoints-Low'!L383/10000</f>
        <v>0</v>
      </c>
      <c r="M381">
        <f>GBPUSDSpot!$C383+'GBPUSDPoints-Low'!M383/10000</f>
        <v>0</v>
      </c>
      <c r="N381">
        <f>GBPUSDSpot!$C383+'GBPUSDPoints-Low'!N383/10000</f>
        <v>0</v>
      </c>
      <c r="O381">
        <f>GBPUSDSpot!$C383+'GBPUSDPoints-Low'!O383/10000</f>
        <v>0</v>
      </c>
      <c r="P381">
        <f>GBPUSDSpot!$C383+'GBPUSDPoints-Low'!P383/10000</f>
        <v>0</v>
      </c>
    </row>
    <row r="382" spans="1:16" x14ac:dyDescent="0.2">
      <c r="A382" s="33">
        <f>'GBPUSDPoints-Low'!A384</f>
        <v>0</v>
      </c>
      <c r="B382">
        <f>GBPUSDSpot!$C384+'GBPUSDPoints-Low'!B384/10000</f>
        <v>0</v>
      </c>
      <c r="C382">
        <f>GBPUSDSpot!$C384+'GBPUSDPoints-Low'!C384/10000</f>
        <v>0</v>
      </c>
      <c r="D382">
        <f>GBPUSDSpot!$C384+'GBPUSDPoints-Low'!D384/10000</f>
        <v>0</v>
      </c>
      <c r="E382">
        <f>GBPUSDSpot!$C384+'GBPUSDPoints-Low'!E384/10000</f>
        <v>0</v>
      </c>
      <c r="F382">
        <f>GBPUSDSpot!$C384+'GBPUSDPoints-Low'!F384/10000</f>
        <v>0</v>
      </c>
      <c r="G382">
        <f>GBPUSDSpot!$C384+'GBPUSDPoints-Low'!G384/10000</f>
        <v>0</v>
      </c>
      <c r="H382">
        <f>GBPUSDSpot!$C384+'GBPUSDPoints-Low'!H384/10000</f>
        <v>0</v>
      </c>
      <c r="I382">
        <f>GBPUSDSpot!$C384+'GBPUSDPoints-Low'!I384/10000</f>
        <v>0</v>
      </c>
      <c r="J382">
        <f>GBPUSDSpot!$C384+'GBPUSDPoints-Low'!J384/10000</f>
        <v>0</v>
      </c>
      <c r="K382">
        <f>GBPUSDSpot!$C384+'GBPUSDPoints-Low'!K384/10000</f>
        <v>0</v>
      </c>
      <c r="L382">
        <f>GBPUSDSpot!$C384+'GBPUSDPoints-Low'!L384/10000</f>
        <v>0</v>
      </c>
      <c r="M382">
        <f>GBPUSDSpot!$C384+'GBPUSDPoints-Low'!M384/10000</f>
        <v>0</v>
      </c>
      <c r="N382">
        <f>GBPUSDSpot!$C384+'GBPUSDPoints-Low'!N384/10000</f>
        <v>0</v>
      </c>
      <c r="O382">
        <f>GBPUSDSpot!$C384+'GBPUSDPoints-Low'!O384/10000</f>
        <v>0</v>
      </c>
      <c r="P382">
        <f>GBPUSDSpot!$C384+'GBPUSDPoints-Low'!P384/10000</f>
        <v>0</v>
      </c>
    </row>
    <row r="383" spans="1:16" x14ac:dyDescent="0.2">
      <c r="A383" s="33">
        <f>'GBPUSDPoints-Low'!A385</f>
        <v>0</v>
      </c>
      <c r="B383">
        <f>GBPUSDSpot!$C385+'GBPUSDPoints-Low'!B385/10000</f>
        <v>0</v>
      </c>
      <c r="C383">
        <f>GBPUSDSpot!$C385+'GBPUSDPoints-Low'!C385/10000</f>
        <v>0</v>
      </c>
      <c r="D383">
        <f>GBPUSDSpot!$C385+'GBPUSDPoints-Low'!D385/10000</f>
        <v>0</v>
      </c>
      <c r="E383">
        <f>GBPUSDSpot!$C385+'GBPUSDPoints-Low'!E385/10000</f>
        <v>0</v>
      </c>
      <c r="F383">
        <f>GBPUSDSpot!$C385+'GBPUSDPoints-Low'!F385/10000</f>
        <v>0</v>
      </c>
      <c r="G383">
        <f>GBPUSDSpot!$C385+'GBPUSDPoints-Low'!G385/10000</f>
        <v>0</v>
      </c>
      <c r="H383">
        <f>GBPUSDSpot!$C385+'GBPUSDPoints-Low'!H385/10000</f>
        <v>0</v>
      </c>
      <c r="I383">
        <f>GBPUSDSpot!$C385+'GBPUSDPoints-Low'!I385/10000</f>
        <v>0</v>
      </c>
      <c r="J383">
        <f>GBPUSDSpot!$C385+'GBPUSDPoints-Low'!J385/10000</f>
        <v>0</v>
      </c>
      <c r="K383">
        <f>GBPUSDSpot!$C385+'GBPUSDPoints-Low'!K385/10000</f>
        <v>0</v>
      </c>
      <c r="L383">
        <f>GBPUSDSpot!$C385+'GBPUSDPoints-Low'!L385/10000</f>
        <v>0</v>
      </c>
      <c r="M383">
        <f>GBPUSDSpot!$C385+'GBPUSDPoints-Low'!M385/10000</f>
        <v>0</v>
      </c>
      <c r="N383">
        <f>GBPUSDSpot!$C385+'GBPUSDPoints-Low'!N385/10000</f>
        <v>0</v>
      </c>
      <c r="O383">
        <f>GBPUSDSpot!$C385+'GBPUSDPoints-Low'!O385/10000</f>
        <v>0</v>
      </c>
      <c r="P383">
        <f>GBPUSDSpot!$C385+'GBPUSDPoints-Low'!P385/10000</f>
        <v>0</v>
      </c>
    </row>
    <row r="384" spans="1:16" x14ac:dyDescent="0.2">
      <c r="A384" s="33">
        <f>'GBPUSDPoints-Low'!A386</f>
        <v>0</v>
      </c>
      <c r="B384">
        <f>GBPUSDSpot!$C386+'GBPUSDPoints-Low'!B386/10000</f>
        <v>0</v>
      </c>
      <c r="C384">
        <f>GBPUSDSpot!$C386+'GBPUSDPoints-Low'!C386/10000</f>
        <v>0</v>
      </c>
      <c r="D384">
        <f>GBPUSDSpot!$C386+'GBPUSDPoints-Low'!D386/10000</f>
        <v>0</v>
      </c>
      <c r="E384">
        <f>GBPUSDSpot!$C386+'GBPUSDPoints-Low'!E386/10000</f>
        <v>0</v>
      </c>
      <c r="F384">
        <f>GBPUSDSpot!$C386+'GBPUSDPoints-Low'!F386/10000</f>
        <v>0</v>
      </c>
      <c r="G384">
        <f>GBPUSDSpot!$C386+'GBPUSDPoints-Low'!G386/10000</f>
        <v>0</v>
      </c>
      <c r="H384">
        <f>GBPUSDSpot!$C386+'GBPUSDPoints-Low'!H386/10000</f>
        <v>0</v>
      </c>
      <c r="I384">
        <f>GBPUSDSpot!$C386+'GBPUSDPoints-Low'!I386/10000</f>
        <v>0</v>
      </c>
      <c r="J384">
        <f>GBPUSDSpot!$C386+'GBPUSDPoints-Low'!J386/10000</f>
        <v>0</v>
      </c>
      <c r="K384">
        <f>GBPUSDSpot!$C386+'GBPUSDPoints-Low'!K386/10000</f>
        <v>0</v>
      </c>
      <c r="L384">
        <f>GBPUSDSpot!$C386+'GBPUSDPoints-Low'!L386/10000</f>
        <v>0</v>
      </c>
      <c r="M384">
        <f>GBPUSDSpot!$C386+'GBPUSDPoints-Low'!M386/10000</f>
        <v>0</v>
      </c>
      <c r="N384">
        <f>GBPUSDSpot!$C386+'GBPUSDPoints-Low'!N386/10000</f>
        <v>0</v>
      </c>
      <c r="O384">
        <f>GBPUSDSpot!$C386+'GBPUSDPoints-Low'!O386/10000</f>
        <v>0</v>
      </c>
      <c r="P384">
        <f>GBPUSDSpot!$C386+'GBPUSDPoints-Low'!P386/10000</f>
        <v>0</v>
      </c>
    </row>
    <row r="385" spans="1:16" x14ac:dyDescent="0.2">
      <c r="A385" s="33">
        <f>'GBPUSDPoints-Low'!A387</f>
        <v>0</v>
      </c>
      <c r="B385">
        <f>GBPUSDSpot!$C387+'GBPUSDPoints-Low'!B387/10000</f>
        <v>0</v>
      </c>
      <c r="C385">
        <f>GBPUSDSpot!$C387+'GBPUSDPoints-Low'!C387/10000</f>
        <v>0</v>
      </c>
      <c r="D385">
        <f>GBPUSDSpot!$C387+'GBPUSDPoints-Low'!D387/10000</f>
        <v>0</v>
      </c>
      <c r="E385">
        <f>GBPUSDSpot!$C387+'GBPUSDPoints-Low'!E387/10000</f>
        <v>0</v>
      </c>
      <c r="F385">
        <f>GBPUSDSpot!$C387+'GBPUSDPoints-Low'!F387/10000</f>
        <v>0</v>
      </c>
      <c r="G385">
        <f>GBPUSDSpot!$C387+'GBPUSDPoints-Low'!G387/10000</f>
        <v>0</v>
      </c>
      <c r="H385">
        <f>GBPUSDSpot!$C387+'GBPUSDPoints-Low'!H387/10000</f>
        <v>0</v>
      </c>
      <c r="I385">
        <f>GBPUSDSpot!$C387+'GBPUSDPoints-Low'!I387/10000</f>
        <v>0</v>
      </c>
      <c r="J385">
        <f>GBPUSDSpot!$C387+'GBPUSDPoints-Low'!J387/10000</f>
        <v>0</v>
      </c>
      <c r="K385">
        <f>GBPUSDSpot!$C387+'GBPUSDPoints-Low'!K387/10000</f>
        <v>0</v>
      </c>
      <c r="L385">
        <f>GBPUSDSpot!$C387+'GBPUSDPoints-Low'!L387/10000</f>
        <v>0</v>
      </c>
      <c r="M385">
        <f>GBPUSDSpot!$C387+'GBPUSDPoints-Low'!M387/10000</f>
        <v>0</v>
      </c>
      <c r="N385">
        <f>GBPUSDSpot!$C387+'GBPUSDPoints-Low'!N387/10000</f>
        <v>0</v>
      </c>
      <c r="O385">
        <f>GBPUSDSpot!$C387+'GBPUSDPoints-Low'!O387/10000</f>
        <v>0</v>
      </c>
      <c r="P385">
        <f>GBPUSDSpot!$C387+'GBPUSDPoints-Low'!P387/10000</f>
        <v>0</v>
      </c>
    </row>
    <row r="386" spans="1:16" x14ac:dyDescent="0.2">
      <c r="A386" s="33">
        <f>'GBPUSDPoints-Low'!A388</f>
        <v>0</v>
      </c>
      <c r="B386">
        <f>GBPUSDSpot!$C388+'GBPUSDPoints-Low'!B388/10000</f>
        <v>0</v>
      </c>
      <c r="C386">
        <f>GBPUSDSpot!$C388+'GBPUSDPoints-Low'!C388/10000</f>
        <v>0</v>
      </c>
      <c r="D386">
        <f>GBPUSDSpot!$C388+'GBPUSDPoints-Low'!D388/10000</f>
        <v>0</v>
      </c>
      <c r="E386">
        <f>GBPUSDSpot!$C388+'GBPUSDPoints-Low'!E388/10000</f>
        <v>0</v>
      </c>
      <c r="F386">
        <f>GBPUSDSpot!$C388+'GBPUSDPoints-Low'!F388/10000</f>
        <v>0</v>
      </c>
      <c r="G386">
        <f>GBPUSDSpot!$C388+'GBPUSDPoints-Low'!G388/10000</f>
        <v>0</v>
      </c>
      <c r="H386">
        <f>GBPUSDSpot!$C388+'GBPUSDPoints-Low'!H388/10000</f>
        <v>0</v>
      </c>
      <c r="I386">
        <f>GBPUSDSpot!$C388+'GBPUSDPoints-Low'!I388/10000</f>
        <v>0</v>
      </c>
      <c r="J386">
        <f>GBPUSDSpot!$C388+'GBPUSDPoints-Low'!J388/10000</f>
        <v>0</v>
      </c>
      <c r="K386">
        <f>GBPUSDSpot!$C388+'GBPUSDPoints-Low'!K388/10000</f>
        <v>0</v>
      </c>
      <c r="L386">
        <f>GBPUSDSpot!$C388+'GBPUSDPoints-Low'!L388/10000</f>
        <v>0</v>
      </c>
      <c r="M386">
        <f>GBPUSDSpot!$C388+'GBPUSDPoints-Low'!M388/10000</f>
        <v>0</v>
      </c>
      <c r="N386">
        <f>GBPUSDSpot!$C388+'GBPUSDPoints-Low'!N388/10000</f>
        <v>0</v>
      </c>
      <c r="O386">
        <f>GBPUSDSpot!$C388+'GBPUSDPoints-Low'!O388/10000</f>
        <v>0</v>
      </c>
      <c r="P386">
        <f>GBPUSDSpot!$C388+'GBPUSDPoints-Low'!P388/10000</f>
        <v>0</v>
      </c>
    </row>
    <row r="387" spans="1:16" x14ac:dyDescent="0.2">
      <c r="A387" s="33">
        <f>'GBPUSDPoints-Low'!A389</f>
        <v>0</v>
      </c>
      <c r="B387">
        <f>GBPUSDSpot!$C389+'GBPUSDPoints-Low'!B389/10000</f>
        <v>0</v>
      </c>
      <c r="C387">
        <f>GBPUSDSpot!$C389+'GBPUSDPoints-Low'!C389/10000</f>
        <v>0</v>
      </c>
      <c r="D387">
        <f>GBPUSDSpot!$C389+'GBPUSDPoints-Low'!D389/10000</f>
        <v>0</v>
      </c>
      <c r="E387">
        <f>GBPUSDSpot!$C389+'GBPUSDPoints-Low'!E389/10000</f>
        <v>0</v>
      </c>
      <c r="F387">
        <f>GBPUSDSpot!$C389+'GBPUSDPoints-Low'!F389/10000</f>
        <v>0</v>
      </c>
      <c r="G387">
        <f>GBPUSDSpot!$C389+'GBPUSDPoints-Low'!G389/10000</f>
        <v>0</v>
      </c>
      <c r="H387">
        <f>GBPUSDSpot!$C389+'GBPUSDPoints-Low'!H389/10000</f>
        <v>0</v>
      </c>
      <c r="I387">
        <f>GBPUSDSpot!$C389+'GBPUSDPoints-Low'!I389/10000</f>
        <v>0</v>
      </c>
      <c r="J387">
        <f>GBPUSDSpot!$C389+'GBPUSDPoints-Low'!J389/10000</f>
        <v>0</v>
      </c>
      <c r="K387">
        <f>GBPUSDSpot!$C389+'GBPUSDPoints-Low'!K389/10000</f>
        <v>0</v>
      </c>
      <c r="L387">
        <f>GBPUSDSpot!$C389+'GBPUSDPoints-Low'!L389/10000</f>
        <v>0</v>
      </c>
      <c r="M387">
        <f>GBPUSDSpot!$C389+'GBPUSDPoints-Low'!M389/10000</f>
        <v>0</v>
      </c>
      <c r="N387">
        <f>GBPUSDSpot!$C389+'GBPUSDPoints-Low'!N389/10000</f>
        <v>0</v>
      </c>
      <c r="O387">
        <f>GBPUSDSpot!$C389+'GBPUSDPoints-Low'!O389/10000</f>
        <v>0</v>
      </c>
      <c r="P387">
        <f>GBPUSDSpot!$C389+'GBPUSDPoints-Low'!P389/10000</f>
        <v>0</v>
      </c>
    </row>
    <row r="388" spans="1:16" x14ac:dyDescent="0.2">
      <c r="A388" s="33">
        <f>'GBPUSDPoints-Low'!A390</f>
        <v>0</v>
      </c>
      <c r="B388">
        <f>GBPUSDSpot!$C390+'GBPUSDPoints-Low'!B390/10000</f>
        <v>0</v>
      </c>
      <c r="C388">
        <f>GBPUSDSpot!$C390+'GBPUSDPoints-Low'!C390/10000</f>
        <v>0</v>
      </c>
      <c r="D388">
        <f>GBPUSDSpot!$C390+'GBPUSDPoints-Low'!D390/10000</f>
        <v>0</v>
      </c>
      <c r="E388">
        <f>GBPUSDSpot!$C390+'GBPUSDPoints-Low'!E390/10000</f>
        <v>0</v>
      </c>
      <c r="F388">
        <f>GBPUSDSpot!$C390+'GBPUSDPoints-Low'!F390/10000</f>
        <v>0</v>
      </c>
      <c r="G388">
        <f>GBPUSDSpot!$C390+'GBPUSDPoints-Low'!G390/10000</f>
        <v>0</v>
      </c>
      <c r="H388">
        <f>GBPUSDSpot!$C390+'GBPUSDPoints-Low'!H390/10000</f>
        <v>0</v>
      </c>
      <c r="I388">
        <f>GBPUSDSpot!$C390+'GBPUSDPoints-Low'!I390/10000</f>
        <v>0</v>
      </c>
      <c r="J388">
        <f>GBPUSDSpot!$C390+'GBPUSDPoints-Low'!J390/10000</f>
        <v>0</v>
      </c>
      <c r="K388">
        <f>GBPUSDSpot!$C390+'GBPUSDPoints-Low'!K390/10000</f>
        <v>0</v>
      </c>
      <c r="L388">
        <f>GBPUSDSpot!$C390+'GBPUSDPoints-Low'!L390/10000</f>
        <v>0</v>
      </c>
      <c r="M388">
        <f>GBPUSDSpot!$C390+'GBPUSDPoints-Low'!M390/10000</f>
        <v>0</v>
      </c>
      <c r="N388">
        <f>GBPUSDSpot!$C390+'GBPUSDPoints-Low'!N390/10000</f>
        <v>0</v>
      </c>
      <c r="O388">
        <f>GBPUSDSpot!$C390+'GBPUSDPoints-Low'!O390/10000</f>
        <v>0</v>
      </c>
      <c r="P388">
        <f>GBPUSDSpot!$C390+'GBPUSDPoints-Low'!P390/10000</f>
        <v>0</v>
      </c>
    </row>
    <row r="389" spans="1:16" x14ac:dyDescent="0.2">
      <c r="A389" s="33">
        <f>'GBPUSDPoints-Low'!A391</f>
        <v>0</v>
      </c>
      <c r="B389">
        <f>GBPUSDSpot!$C391+'GBPUSDPoints-Low'!B391/10000</f>
        <v>0</v>
      </c>
      <c r="C389">
        <f>GBPUSDSpot!$C391+'GBPUSDPoints-Low'!C391/10000</f>
        <v>0</v>
      </c>
      <c r="D389">
        <f>GBPUSDSpot!$C391+'GBPUSDPoints-Low'!D391/10000</f>
        <v>0</v>
      </c>
      <c r="E389">
        <f>GBPUSDSpot!$C391+'GBPUSDPoints-Low'!E391/10000</f>
        <v>0</v>
      </c>
      <c r="F389">
        <f>GBPUSDSpot!$C391+'GBPUSDPoints-Low'!F391/10000</f>
        <v>0</v>
      </c>
      <c r="G389">
        <f>GBPUSDSpot!$C391+'GBPUSDPoints-Low'!G391/10000</f>
        <v>0</v>
      </c>
      <c r="H389">
        <f>GBPUSDSpot!$C391+'GBPUSDPoints-Low'!H391/10000</f>
        <v>0</v>
      </c>
      <c r="I389">
        <f>GBPUSDSpot!$C391+'GBPUSDPoints-Low'!I391/10000</f>
        <v>0</v>
      </c>
      <c r="J389">
        <f>GBPUSDSpot!$C391+'GBPUSDPoints-Low'!J391/10000</f>
        <v>0</v>
      </c>
      <c r="K389">
        <f>GBPUSDSpot!$C391+'GBPUSDPoints-Low'!K391/10000</f>
        <v>0</v>
      </c>
      <c r="L389">
        <f>GBPUSDSpot!$C391+'GBPUSDPoints-Low'!L391/10000</f>
        <v>0</v>
      </c>
      <c r="M389">
        <f>GBPUSDSpot!$C391+'GBPUSDPoints-Low'!M391/10000</f>
        <v>0</v>
      </c>
      <c r="N389">
        <f>GBPUSDSpot!$C391+'GBPUSDPoints-Low'!N391/10000</f>
        <v>0</v>
      </c>
      <c r="O389">
        <f>GBPUSDSpot!$C391+'GBPUSDPoints-Low'!O391/10000</f>
        <v>0</v>
      </c>
      <c r="P389">
        <f>GBPUSDSpot!$C391+'GBPUSDPoints-Low'!P391/10000</f>
        <v>0</v>
      </c>
    </row>
    <row r="390" spans="1:16" x14ac:dyDescent="0.2">
      <c r="A390" s="33">
        <f>'GBPUSDPoints-Low'!A392</f>
        <v>0</v>
      </c>
      <c r="B390">
        <f>GBPUSDSpot!$C392+'GBPUSDPoints-Low'!B392/10000</f>
        <v>0</v>
      </c>
      <c r="C390">
        <f>GBPUSDSpot!$C392+'GBPUSDPoints-Low'!C392/10000</f>
        <v>0</v>
      </c>
      <c r="D390">
        <f>GBPUSDSpot!$C392+'GBPUSDPoints-Low'!D392/10000</f>
        <v>0</v>
      </c>
      <c r="E390">
        <f>GBPUSDSpot!$C392+'GBPUSDPoints-Low'!E392/10000</f>
        <v>0</v>
      </c>
      <c r="F390">
        <f>GBPUSDSpot!$C392+'GBPUSDPoints-Low'!F392/10000</f>
        <v>0</v>
      </c>
      <c r="G390">
        <f>GBPUSDSpot!$C392+'GBPUSDPoints-Low'!G392/10000</f>
        <v>0</v>
      </c>
      <c r="H390">
        <f>GBPUSDSpot!$C392+'GBPUSDPoints-Low'!H392/10000</f>
        <v>0</v>
      </c>
      <c r="I390">
        <f>GBPUSDSpot!$C392+'GBPUSDPoints-Low'!I392/10000</f>
        <v>0</v>
      </c>
      <c r="J390">
        <f>GBPUSDSpot!$C392+'GBPUSDPoints-Low'!J392/10000</f>
        <v>0</v>
      </c>
      <c r="K390">
        <f>GBPUSDSpot!$C392+'GBPUSDPoints-Low'!K392/10000</f>
        <v>0</v>
      </c>
      <c r="L390">
        <f>GBPUSDSpot!$C392+'GBPUSDPoints-Low'!L392/10000</f>
        <v>0</v>
      </c>
      <c r="M390">
        <f>GBPUSDSpot!$C392+'GBPUSDPoints-Low'!M392/10000</f>
        <v>0</v>
      </c>
      <c r="N390">
        <f>GBPUSDSpot!$C392+'GBPUSDPoints-Low'!N392/10000</f>
        <v>0</v>
      </c>
      <c r="O390">
        <f>GBPUSDSpot!$C392+'GBPUSDPoints-Low'!O392/10000</f>
        <v>0</v>
      </c>
      <c r="P390">
        <f>GBPUSDSpot!$C392+'GBPUSDPoints-Low'!P392/10000</f>
        <v>0</v>
      </c>
    </row>
    <row r="391" spans="1:16" x14ac:dyDescent="0.2">
      <c r="A391" s="33">
        <f>'GBPUSDPoints-Low'!A393</f>
        <v>0</v>
      </c>
      <c r="B391">
        <f>GBPUSDSpot!$C393+'GBPUSDPoints-Low'!B393/10000</f>
        <v>0</v>
      </c>
      <c r="C391">
        <f>GBPUSDSpot!$C393+'GBPUSDPoints-Low'!C393/10000</f>
        <v>0</v>
      </c>
      <c r="D391">
        <f>GBPUSDSpot!$C393+'GBPUSDPoints-Low'!D393/10000</f>
        <v>0</v>
      </c>
      <c r="E391">
        <f>GBPUSDSpot!$C393+'GBPUSDPoints-Low'!E393/10000</f>
        <v>0</v>
      </c>
      <c r="F391">
        <f>GBPUSDSpot!$C393+'GBPUSDPoints-Low'!F393/10000</f>
        <v>0</v>
      </c>
      <c r="G391">
        <f>GBPUSDSpot!$C393+'GBPUSDPoints-Low'!G393/10000</f>
        <v>0</v>
      </c>
      <c r="H391">
        <f>GBPUSDSpot!$C393+'GBPUSDPoints-Low'!H393/10000</f>
        <v>0</v>
      </c>
      <c r="I391">
        <f>GBPUSDSpot!$C393+'GBPUSDPoints-Low'!I393/10000</f>
        <v>0</v>
      </c>
      <c r="J391">
        <f>GBPUSDSpot!$C393+'GBPUSDPoints-Low'!J393/10000</f>
        <v>0</v>
      </c>
      <c r="K391">
        <f>GBPUSDSpot!$C393+'GBPUSDPoints-Low'!K393/10000</f>
        <v>0</v>
      </c>
      <c r="L391">
        <f>GBPUSDSpot!$C393+'GBPUSDPoints-Low'!L393/10000</f>
        <v>0</v>
      </c>
      <c r="M391">
        <f>GBPUSDSpot!$C393+'GBPUSDPoints-Low'!M393/10000</f>
        <v>0</v>
      </c>
      <c r="N391">
        <f>GBPUSDSpot!$C393+'GBPUSDPoints-Low'!N393/10000</f>
        <v>0</v>
      </c>
      <c r="O391">
        <f>GBPUSDSpot!$C393+'GBPUSDPoints-Low'!O393/10000</f>
        <v>0</v>
      </c>
      <c r="P391">
        <f>GBPUSDSpot!$C393+'GBPUSDPoints-Low'!P393/10000</f>
        <v>0</v>
      </c>
    </row>
    <row r="392" spans="1:16" x14ac:dyDescent="0.2">
      <c r="A392" s="33">
        <f>'GBPUSDPoints-Low'!A394</f>
        <v>0</v>
      </c>
      <c r="B392">
        <f>GBPUSDSpot!$C394+'GBPUSDPoints-Low'!B394/10000</f>
        <v>0</v>
      </c>
      <c r="C392">
        <f>GBPUSDSpot!$C394+'GBPUSDPoints-Low'!C394/10000</f>
        <v>0</v>
      </c>
      <c r="D392">
        <f>GBPUSDSpot!$C394+'GBPUSDPoints-Low'!D394/10000</f>
        <v>0</v>
      </c>
      <c r="E392">
        <f>GBPUSDSpot!$C394+'GBPUSDPoints-Low'!E394/10000</f>
        <v>0</v>
      </c>
      <c r="F392">
        <f>GBPUSDSpot!$C394+'GBPUSDPoints-Low'!F394/10000</f>
        <v>0</v>
      </c>
      <c r="G392">
        <f>GBPUSDSpot!$C394+'GBPUSDPoints-Low'!G394/10000</f>
        <v>0</v>
      </c>
      <c r="H392">
        <f>GBPUSDSpot!$C394+'GBPUSDPoints-Low'!H394/10000</f>
        <v>0</v>
      </c>
      <c r="I392">
        <f>GBPUSDSpot!$C394+'GBPUSDPoints-Low'!I394/10000</f>
        <v>0</v>
      </c>
      <c r="J392">
        <f>GBPUSDSpot!$C394+'GBPUSDPoints-Low'!J394/10000</f>
        <v>0</v>
      </c>
      <c r="K392">
        <f>GBPUSDSpot!$C394+'GBPUSDPoints-Low'!K394/10000</f>
        <v>0</v>
      </c>
      <c r="L392">
        <f>GBPUSDSpot!$C394+'GBPUSDPoints-Low'!L394/10000</f>
        <v>0</v>
      </c>
      <c r="M392">
        <f>GBPUSDSpot!$C394+'GBPUSDPoints-Low'!M394/10000</f>
        <v>0</v>
      </c>
      <c r="N392">
        <f>GBPUSDSpot!$C394+'GBPUSDPoints-Low'!N394/10000</f>
        <v>0</v>
      </c>
      <c r="O392">
        <f>GBPUSDSpot!$C394+'GBPUSDPoints-Low'!O394/10000</f>
        <v>0</v>
      </c>
      <c r="P392">
        <f>GBPUSDSpot!$C394+'GBPUSDPoints-Low'!P394/10000</f>
        <v>0</v>
      </c>
    </row>
    <row r="393" spans="1:16" x14ac:dyDescent="0.2">
      <c r="A393" s="33">
        <f>'GBPUSDPoints-Low'!A395</f>
        <v>0</v>
      </c>
      <c r="B393">
        <f>GBPUSDSpot!$C395+'GBPUSDPoints-Low'!B395/10000</f>
        <v>0</v>
      </c>
      <c r="C393">
        <f>GBPUSDSpot!$C395+'GBPUSDPoints-Low'!C395/10000</f>
        <v>0</v>
      </c>
      <c r="D393">
        <f>GBPUSDSpot!$C395+'GBPUSDPoints-Low'!D395/10000</f>
        <v>0</v>
      </c>
      <c r="E393">
        <f>GBPUSDSpot!$C395+'GBPUSDPoints-Low'!E395/10000</f>
        <v>0</v>
      </c>
      <c r="F393">
        <f>GBPUSDSpot!$C395+'GBPUSDPoints-Low'!F395/10000</f>
        <v>0</v>
      </c>
      <c r="G393">
        <f>GBPUSDSpot!$C395+'GBPUSDPoints-Low'!G395/10000</f>
        <v>0</v>
      </c>
      <c r="H393">
        <f>GBPUSDSpot!$C395+'GBPUSDPoints-Low'!H395/10000</f>
        <v>0</v>
      </c>
      <c r="I393">
        <f>GBPUSDSpot!$C395+'GBPUSDPoints-Low'!I395/10000</f>
        <v>0</v>
      </c>
      <c r="J393">
        <f>GBPUSDSpot!$C395+'GBPUSDPoints-Low'!J395/10000</f>
        <v>0</v>
      </c>
      <c r="K393">
        <f>GBPUSDSpot!$C395+'GBPUSDPoints-Low'!K395/10000</f>
        <v>0</v>
      </c>
      <c r="L393">
        <f>GBPUSDSpot!$C395+'GBPUSDPoints-Low'!L395/10000</f>
        <v>0</v>
      </c>
      <c r="M393">
        <f>GBPUSDSpot!$C395+'GBPUSDPoints-Low'!M395/10000</f>
        <v>0</v>
      </c>
      <c r="N393">
        <f>GBPUSDSpot!$C395+'GBPUSDPoints-Low'!N395/10000</f>
        <v>0</v>
      </c>
      <c r="O393">
        <f>GBPUSDSpot!$C395+'GBPUSDPoints-Low'!O395/10000</f>
        <v>0</v>
      </c>
      <c r="P393">
        <f>GBPUSDSpot!$C395+'GBPUSDPoints-Low'!P395/10000</f>
        <v>0</v>
      </c>
    </row>
    <row r="394" spans="1:16" x14ac:dyDescent="0.2">
      <c r="A394" s="33">
        <f>'GBPUSDPoints-Low'!A396</f>
        <v>0</v>
      </c>
      <c r="B394">
        <f>GBPUSDSpot!$C396+'GBPUSDPoints-Low'!B396/10000</f>
        <v>0</v>
      </c>
      <c r="C394">
        <f>GBPUSDSpot!$C396+'GBPUSDPoints-Low'!C396/10000</f>
        <v>0</v>
      </c>
      <c r="D394">
        <f>GBPUSDSpot!$C396+'GBPUSDPoints-Low'!D396/10000</f>
        <v>0</v>
      </c>
      <c r="E394">
        <f>GBPUSDSpot!$C396+'GBPUSDPoints-Low'!E396/10000</f>
        <v>0</v>
      </c>
      <c r="F394">
        <f>GBPUSDSpot!$C396+'GBPUSDPoints-Low'!F396/10000</f>
        <v>0</v>
      </c>
      <c r="G394">
        <f>GBPUSDSpot!$C396+'GBPUSDPoints-Low'!G396/10000</f>
        <v>0</v>
      </c>
      <c r="H394">
        <f>GBPUSDSpot!$C396+'GBPUSDPoints-Low'!H396/10000</f>
        <v>0</v>
      </c>
      <c r="I394">
        <f>GBPUSDSpot!$C396+'GBPUSDPoints-Low'!I396/10000</f>
        <v>0</v>
      </c>
      <c r="J394">
        <f>GBPUSDSpot!$C396+'GBPUSDPoints-Low'!J396/10000</f>
        <v>0</v>
      </c>
      <c r="K394">
        <f>GBPUSDSpot!$C396+'GBPUSDPoints-Low'!K396/10000</f>
        <v>0</v>
      </c>
      <c r="L394">
        <f>GBPUSDSpot!$C396+'GBPUSDPoints-Low'!L396/10000</f>
        <v>0</v>
      </c>
      <c r="M394">
        <f>GBPUSDSpot!$C396+'GBPUSDPoints-Low'!M396/10000</f>
        <v>0</v>
      </c>
      <c r="N394">
        <f>GBPUSDSpot!$C396+'GBPUSDPoints-Low'!N396/10000</f>
        <v>0</v>
      </c>
      <c r="O394">
        <f>GBPUSDSpot!$C396+'GBPUSDPoints-Low'!O396/10000</f>
        <v>0</v>
      </c>
      <c r="P394">
        <f>GBPUSDSpot!$C396+'GBPUSDPoints-Low'!P396/10000</f>
        <v>0</v>
      </c>
    </row>
    <row r="395" spans="1:16" x14ac:dyDescent="0.2">
      <c r="A395" s="33">
        <f>'GBPUSDPoints-Low'!A397</f>
        <v>0</v>
      </c>
      <c r="B395">
        <f>GBPUSDSpot!$C397+'GBPUSDPoints-Low'!B397/10000</f>
        <v>0</v>
      </c>
      <c r="C395">
        <f>GBPUSDSpot!$C397+'GBPUSDPoints-Low'!C397/10000</f>
        <v>0</v>
      </c>
      <c r="D395">
        <f>GBPUSDSpot!$C397+'GBPUSDPoints-Low'!D397/10000</f>
        <v>0</v>
      </c>
      <c r="E395">
        <f>GBPUSDSpot!$C397+'GBPUSDPoints-Low'!E397/10000</f>
        <v>0</v>
      </c>
      <c r="F395">
        <f>GBPUSDSpot!$C397+'GBPUSDPoints-Low'!F397/10000</f>
        <v>0</v>
      </c>
      <c r="G395">
        <f>GBPUSDSpot!$C397+'GBPUSDPoints-Low'!G397/10000</f>
        <v>0</v>
      </c>
      <c r="H395">
        <f>GBPUSDSpot!$C397+'GBPUSDPoints-Low'!H397/10000</f>
        <v>0</v>
      </c>
      <c r="I395">
        <f>GBPUSDSpot!$C397+'GBPUSDPoints-Low'!I397/10000</f>
        <v>0</v>
      </c>
      <c r="J395">
        <f>GBPUSDSpot!$C397+'GBPUSDPoints-Low'!J397/10000</f>
        <v>0</v>
      </c>
      <c r="K395">
        <f>GBPUSDSpot!$C397+'GBPUSDPoints-Low'!K397/10000</f>
        <v>0</v>
      </c>
      <c r="L395">
        <f>GBPUSDSpot!$C397+'GBPUSDPoints-Low'!L397/10000</f>
        <v>0</v>
      </c>
      <c r="M395">
        <f>GBPUSDSpot!$C397+'GBPUSDPoints-Low'!M397/10000</f>
        <v>0</v>
      </c>
      <c r="N395">
        <f>GBPUSDSpot!$C397+'GBPUSDPoints-Low'!N397/10000</f>
        <v>0</v>
      </c>
      <c r="O395">
        <f>GBPUSDSpot!$C397+'GBPUSDPoints-Low'!O397/10000</f>
        <v>0</v>
      </c>
      <c r="P395">
        <f>GBPUSDSpot!$C397+'GBPUSDPoints-Low'!P397/10000</f>
        <v>0</v>
      </c>
    </row>
    <row r="396" spans="1:16" x14ac:dyDescent="0.2">
      <c r="A396" s="33">
        <f>'GBPUSDPoints-Low'!A398</f>
        <v>0</v>
      </c>
      <c r="B396">
        <f>GBPUSDSpot!$C398+'GBPUSDPoints-Low'!B398/10000</f>
        <v>0</v>
      </c>
      <c r="C396">
        <f>GBPUSDSpot!$C398+'GBPUSDPoints-Low'!C398/10000</f>
        <v>0</v>
      </c>
      <c r="D396">
        <f>GBPUSDSpot!$C398+'GBPUSDPoints-Low'!D398/10000</f>
        <v>0</v>
      </c>
      <c r="E396">
        <f>GBPUSDSpot!$C398+'GBPUSDPoints-Low'!E398/10000</f>
        <v>0</v>
      </c>
      <c r="F396">
        <f>GBPUSDSpot!$C398+'GBPUSDPoints-Low'!F398/10000</f>
        <v>0</v>
      </c>
      <c r="G396">
        <f>GBPUSDSpot!$C398+'GBPUSDPoints-Low'!G398/10000</f>
        <v>0</v>
      </c>
      <c r="H396">
        <f>GBPUSDSpot!$C398+'GBPUSDPoints-Low'!H398/10000</f>
        <v>0</v>
      </c>
      <c r="I396">
        <f>GBPUSDSpot!$C398+'GBPUSDPoints-Low'!I398/10000</f>
        <v>0</v>
      </c>
      <c r="J396">
        <f>GBPUSDSpot!$C398+'GBPUSDPoints-Low'!J398/10000</f>
        <v>0</v>
      </c>
      <c r="K396">
        <f>GBPUSDSpot!$C398+'GBPUSDPoints-Low'!K398/10000</f>
        <v>0</v>
      </c>
      <c r="L396">
        <f>GBPUSDSpot!$C398+'GBPUSDPoints-Low'!L398/10000</f>
        <v>0</v>
      </c>
      <c r="M396">
        <f>GBPUSDSpot!$C398+'GBPUSDPoints-Low'!M398/10000</f>
        <v>0</v>
      </c>
      <c r="N396">
        <f>GBPUSDSpot!$C398+'GBPUSDPoints-Low'!N398/10000</f>
        <v>0</v>
      </c>
      <c r="O396">
        <f>GBPUSDSpot!$C398+'GBPUSDPoints-Low'!O398/10000</f>
        <v>0</v>
      </c>
      <c r="P396">
        <f>GBPUSDSpot!$C398+'GBPUSDPoints-Low'!P398/10000</f>
        <v>0</v>
      </c>
    </row>
    <row r="397" spans="1:16" x14ac:dyDescent="0.2">
      <c r="A397" s="33">
        <f>'GBPUSDPoints-Low'!A399</f>
        <v>0</v>
      </c>
      <c r="B397">
        <f>GBPUSDSpot!$C399+'GBPUSDPoints-Low'!B399/10000</f>
        <v>0</v>
      </c>
      <c r="C397">
        <f>GBPUSDSpot!$C399+'GBPUSDPoints-Low'!C399/10000</f>
        <v>0</v>
      </c>
      <c r="D397">
        <f>GBPUSDSpot!$C399+'GBPUSDPoints-Low'!D399/10000</f>
        <v>0</v>
      </c>
      <c r="E397">
        <f>GBPUSDSpot!$C399+'GBPUSDPoints-Low'!E399/10000</f>
        <v>0</v>
      </c>
      <c r="F397">
        <f>GBPUSDSpot!$C399+'GBPUSDPoints-Low'!F399/10000</f>
        <v>0</v>
      </c>
      <c r="G397">
        <f>GBPUSDSpot!$C399+'GBPUSDPoints-Low'!G399/10000</f>
        <v>0</v>
      </c>
      <c r="H397">
        <f>GBPUSDSpot!$C399+'GBPUSDPoints-Low'!H399/10000</f>
        <v>0</v>
      </c>
      <c r="I397">
        <f>GBPUSDSpot!$C399+'GBPUSDPoints-Low'!I399/10000</f>
        <v>0</v>
      </c>
      <c r="J397">
        <f>GBPUSDSpot!$C399+'GBPUSDPoints-Low'!J399/10000</f>
        <v>0</v>
      </c>
      <c r="K397">
        <f>GBPUSDSpot!$C399+'GBPUSDPoints-Low'!K399/10000</f>
        <v>0</v>
      </c>
      <c r="L397">
        <f>GBPUSDSpot!$C399+'GBPUSDPoints-Low'!L399/10000</f>
        <v>0</v>
      </c>
      <c r="M397">
        <f>GBPUSDSpot!$C399+'GBPUSDPoints-Low'!M399/10000</f>
        <v>0</v>
      </c>
      <c r="N397">
        <f>GBPUSDSpot!$C399+'GBPUSDPoints-Low'!N399/10000</f>
        <v>0</v>
      </c>
      <c r="O397">
        <f>GBPUSDSpot!$C399+'GBPUSDPoints-Low'!O399/10000</f>
        <v>0</v>
      </c>
      <c r="P397">
        <f>GBPUSDSpot!$C399+'GBPUSDPoints-Low'!P399/10000</f>
        <v>0</v>
      </c>
    </row>
    <row r="398" spans="1:16" x14ac:dyDescent="0.2">
      <c r="A398" s="33">
        <f>'GBPUSDPoints-Low'!A400</f>
        <v>0</v>
      </c>
      <c r="B398">
        <f>GBPUSDSpot!$C400+'GBPUSDPoints-Low'!B400/10000</f>
        <v>0</v>
      </c>
      <c r="C398">
        <f>GBPUSDSpot!$C400+'GBPUSDPoints-Low'!C400/10000</f>
        <v>0</v>
      </c>
      <c r="D398">
        <f>GBPUSDSpot!$C400+'GBPUSDPoints-Low'!D400/10000</f>
        <v>0</v>
      </c>
      <c r="E398">
        <f>GBPUSDSpot!$C400+'GBPUSDPoints-Low'!E400/10000</f>
        <v>0</v>
      </c>
      <c r="F398">
        <f>GBPUSDSpot!$C400+'GBPUSDPoints-Low'!F400/10000</f>
        <v>0</v>
      </c>
      <c r="G398">
        <f>GBPUSDSpot!$C400+'GBPUSDPoints-Low'!G400/10000</f>
        <v>0</v>
      </c>
      <c r="H398">
        <f>GBPUSDSpot!$C400+'GBPUSDPoints-Low'!H400/10000</f>
        <v>0</v>
      </c>
      <c r="I398">
        <f>GBPUSDSpot!$C400+'GBPUSDPoints-Low'!I400/10000</f>
        <v>0</v>
      </c>
      <c r="J398">
        <f>GBPUSDSpot!$C400+'GBPUSDPoints-Low'!J400/10000</f>
        <v>0</v>
      </c>
      <c r="K398">
        <f>GBPUSDSpot!$C400+'GBPUSDPoints-Low'!K400/10000</f>
        <v>0</v>
      </c>
      <c r="L398">
        <f>GBPUSDSpot!$C400+'GBPUSDPoints-Low'!L400/10000</f>
        <v>0</v>
      </c>
      <c r="M398">
        <f>GBPUSDSpot!$C400+'GBPUSDPoints-Low'!M400/10000</f>
        <v>0</v>
      </c>
      <c r="N398">
        <f>GBPUSDSpot!$C400+'GBPUSDPoints-Low'!N400/10000</f>
        <v>0</v>
      </c>
      <c r="O398">
        <f>GBPUSDSpot!$C400+'GBPUSDPoints-Low'!O400/10000</f>
        <v>0</v>
      </c>
      <c r="P398">
        <f>GBPUSDSpot!$C400+'GBPUSDPoints-Low'!P400/10000</f>
        <v>0</v>
      </c>
    </row>
    <row r="399" spans="1:16" x14ac:dyDescent="0.2">
      <c r="A399" s="33">
        <f>'GBPUSDPoints-Low'!A401</f>
        <v>0</v>
      </c>
      <c r="B399">
        <f>GBPUSDSpot!$C401+'GBPUSDPoints-Low'!B401/10000</f>
        <v>0</v>
      </c>
      <c r="C399">
        <f>GBPUSDSpot!$C401+'GBPUSDPoints-Low'!C401/10000</f>
        <v>0</v>
      </c>
      <c r="D399">
        <f>GBPUSDSpot!$C401+'GBPUSDPoints-Low'!D401/10000</f>
        <v>0</v>
      </c>
      <c r="E399">
        <f>GBPUSDSpot!$C401+'GBPUSDPoints-Low'!E401/10000</f>
        <v>0</v>
      </c>
      <c r="F399">
        <f>GBPUSDSpot!$C401+'GBPUSDPoints-Low'!F401/10000</f>
        <v>0</v>
      </c>
      <c r="G399">
        <f>GBPUSDSpot!$C401+'GBPUSDPoints-Low'!G401/10000</f>
        <v>0</v>
      </c>
      <c r="H399">
        <f>GBPUSDSpot!$C401+'GBPUSDPoints-Low'!H401/10000</f>
        <v>0</v>
      </c>
      <c r="I399">
        <f>GBPUSDSpot!$C401+'GBPUSDPoints-Low'!I401/10000</f>
        <v>0</v>
      </c>
      <c r="J399">
        <f>GBPUSDSpot!$C401+'GBPUSDPoints-Low'!J401/10000</f>
        <v>0</v>
      </c>
      <c r="K399">
        <f>GBPUSDSpot!$C401+'GBPUSDPoints-Low'!K401/10000</f>
        <v>0</v>
      </c>
      <c r="L399">
        <f>GBPUSDSpot!$C401+'GBPUSDPoints-Low'!L401/10000</f>
        <v>0</v>
      </c>
      <c r="M399">
        <f>GBPUSDSpot!$C401+'GBPUSDPoints-Low'!M401/10000</f>
        <v>0</v>
      </c>
      <c r="N399">
        <f>GBPUSDSpot!$C401+'GBPUSDPoints-Low'!N401/10000</f>
        <v>0</v>
      </c>
      <c r="O399">
        <f>GBPUSDSpot!$C401+'GBPUSDPoints-Low'!O401/10000</f>
        <v>0</v>
      </c>
      <c r="P399">
        <f>GBPUSDSpot!$C401+'GBPUSDPoints-Low'!P401/10000</f>
        <v>0</v>
      </c>
    </row>
    <row r="400" spans="1:16" x14ac:dyDescent="0.2">
      <c r="A400" s="33">
        <f>'GBPUSDPoints-Low'!A402</f>
        <v>0</v>
      </c>
      <c r="B400">
        <f>GBPUSDSpot!$C402+'GBPUSDPoints-Low'!B402/10000</f>
        <v>0</v>
      </c>
      <c r="C400">
        <f>GBPUSDSpot!$C402+'GBPUSDPoints-Low'!C402/10000</f>
        <v>0</v>
      </c>
      <c r="D400">
        <f>GBPUSDSpot!$C402+'GBPUSDPoints-Low'!D402/10000</f>
        <v>0</v>
      </c>
      <c r="E400">
        <f>GBPUSDSpot!$C402+'GBPUSDPoints-Low'!E402/10000</f>
        <v>0</v>
      </c>
      <c r="F400">
        <f>GBPUSDSpot!$C402+'GBPUSDPoints-Low'!F402/10000</f>
        <v>0</v>
      </c>
      <c r="G400">
        <f>GBPUSDSpot!$C402+'GBPUSDPoints-Low'!G402/10000</f>
        <v>0</v>
      </c>
      <c r="H400">
        <f>GBPUSDSpot!$C402+'GBPUSDPoints-Low'!H402/10000</f>
        <v>0</v>
      </c>
      <c r="I400">
        <f>GBPUSDSpot!$C402+'GBPUSDPoints-Low'!I402/10000</f>
        <v>0</v>
      </c>
      <c r="J400">
        <f>GBPUSDSpot!$C402+'GBPUSDPoints-Low'!J402/10000</f>
        <v>0</v>
      </c>
      <c r="K400">
        <f>GBPUSDSpot!$C402+'GBPUSDPoints-Low'!K402/10000</f>
        <v>0</v>
      </c>
      <c r="L400">
        <f>GBPUSDSpot!$C402+'GBPUSDPoints-Low'!L402/10000</f>
        <v>0</v>
      </c>
      <c r="M400">
        <f>GBPUSDSpot!$C402+'GBPUSDPoints-Low'!M402/10000</f>
        <v>0</v>
      </c>
      <c r="N400">
        <f>GBPUSDSpot!$C402+'GBPUSDPoints-Low'!N402/10000</f>
        <v>0</v>
      </c>
      <c r="O400">
        <f>GBPUSDSpot!$C402+'GBPUSDPoints-Low'!O402/10000</f>
        <v>0</v>
      </c>
      <c r="P400">
        <f>GBPUSDSpot!$C402+'GBPUSDPoints-Low'!P402/10000</f>
        <v>0</v>
      </c>
    </row>
    <row r="401" spans="1:16" x14ac:dyDescent="0.2">
      <c r="A401" s="33">
        <f>'GBPUSDPoints-Low'!A403</f>
        <v>0</v>
      </c>
      <c r="B401">
        <f>GBPUSDSpot!$C403+'GBPUSDPoints-Low'!B403/10000</f>
        <v>0</v>
      </c>
      <c r="C401">
        <f>GBPUSDSpot!$C403+'GBPUSDPoints-Low'!C403/10000</f>
        <v>0</v>
      </c>
      <c r="D401">
        <f>GBPUSDSpot!$C403+'GBPUSDPoints-Low'!D403/10000</f>
        <v>0</v>
      </c>
      <c r="E401">
        <f>GBPUSDSpot!$C403+'GBPUSDPoints-Low'!E403/10000</f>
        <v>0</v>
      </c>
      <c r="F401">
        <f>GBPUSDSpot!$C403+'GBPUSDPoints-Low'!F403/10000</f>
        <v>0</v>
      </c>
      <c r="G401">
        <f>GBPUSDSpot!$C403+'GBPUSDPoints-Low'!G403/10000</f>
        <v>0</v>
      </c>
      <c r="H401">
        <f>GBPUSDSpot!$C403+'GBPUSDPoints-Low'!H403/10000</f>
        <v>0</v>
      </c>
      <c r="I401">
        <f>GBPUSDSpot!$C403+'GBPUSDPoints-Low'!I403/10000</f>
        <v>0</v>
      </c>
      <c r="J401">
        <f>GBPUSDSpot!$C403+'GBPUSDPoints-Low'!J403/10000</f>
        <v>0</v>
      </c>
      <c r="K401">
        <f>GBPUSDSpot!$C403+'GBPUSDPoints-Low'!K403/10000</f>
        <v>0</v>
      </c>
      <c r="L401">
        <f>GBPUSDSpot!$C403+'GBPUSDPoints-Low'!L403/10000</f>
        <v>0</v>
      </c>
      <c r="M401">
        <f>GBPUSDSpot!$C403+'GBPUSDPoints-Low'!M403/10000</f>
        <v>0</v>
      </c>
      <c r="N401">
        <f>GBPUSDSpot!$C403+'GBPUSDPoints-Low'!N403/10000</f>
        <v>0</v>
      </c>
      <c r="O401">
        <f>GBPUSDSpot!$C403+'GBPUSDPoints-Low'!O403/10000</f>
        <v>0</v>
      </c>
      <c r="P401">
        <f>GBPUSDSpot!$C403+'GBPUSDPoints-Low'!P403/10000</f>
        <v>0</v>
      </c>
    </row>
    <row r="402" spans="1:16" x14ac:dyDescent="0.2">
      <c r="A402" s="33">
        <f>'GBPUSDPoints-Low'!A404</f>
        <v>0</v>
      </c>
      <c r="B402">
        <f>GBPUSDSpot!$C404+'GBPUSDPoints-Low'!B404/10000</f>
        <v>0</v>
      </c>
      <c r="C402">
        <f>GBPUSDSpot!$C404+'GBPUSDPoints-Low'!C404/10000</f>
        <v>0</v>
      </c>
      <c r="D402">
        <f>GBPUSDSpot!$C404+'GBPUSDPoints-Low'!D404/10000</f>
        <v>0</v>
      </c>
      <c r="E402">
        <f>GBPUSDSpot!$C404+'GBPUSDPoints-Low'!E404/10000</f>
        <v>0</v>
      </c>
      <c r="F402">
        <f>GBPUSDSpot!$C404+'GBPUSDPoints-Low'!F404/10000</f>
        <v>0</v>
      </c>
      <c r="G402">
        <f>GBPUSDSpot!$C404+'GBPUSDPoints-Low'!G404/10000</f>
        <v>0</v>
      </c>
      <c r="H402">
        <f>GBPUSDSpot!$C404+'GBPUSDPoints-Low'!H404/10000</f>
        <v>0</v>
      </c>
      <c r="I402">
        <f>GBPUSDSpot!$C404+'GBPUSDPoints-Low'!I404/10000</f>
        <v>0</v>
      </c>
      <c r="J402">
        <f>GBPUSDSpot!$C404+'GBPUSDPoints-Low'!J404/10000</f>
        <v>0</v>
      </c>
      <c r="K402">
        <f>GBPUSDSpot!$C404+'GBPUSDPoints-Low'!K404/10000</f>
        <v>0</v>
      </c>
      <c r="L402">
        <f>GBPUSDSpot!$C404+'GBPUSDPoints-Low'!L404/10000</f>
        <v>0</v>
      </c>
      <c r="M402">
        <f>GBPUSDSpot!$C404+'GBPUSDPoints-Low'!M404/10000</f>
        <v>0</v>
      </c>
      <c r="N402">
        <f>GBPUSDSpot!$C404+'GBPUSDPoints-Low'!N404/10000</f>
        <v>0</v>
      </c>
      <c r="O402">
        <f>GBPUSDSpot!$C404+'GBPUSDPoints-Low'!O404/10000</f>
        <v>0</v>
      </c>
      <c r="P402">
        <f>GBPUSDSpot!$C404+'GBPUSDPoints-Low'!P404/10000</f>
        <v>0</v>
      </c>
    </row>
    <row r="403" spans="1:16" x14ac:dyDescent="0.2">
      <c r="A403" s="33">
        <f>'GBPUSDPoints-Low'!A405</f>
        <v>0</v>
      </c>
      <c r="B403">
        <f>GBPUSDSpot!$C405+'GBPUSDPoints-Low'!B405/10000</f>
        <v>0</v>
      </c>
      <c r="C403">
        <f>GBPUSDSpot!$C405+'GBPUSDPoints-Low'!C405/10000</f>
        <v>0</v>
      </c>
      <c r="D403">
        <f>GBPUSDSpot!$C405+'GBPUSDPoints-Low'!D405/10000</f>
        <v>0</v>
      </c>
      <c r="E403">
        <f>GBPUSDSpot!$C405+'GBPUSDPoints-Low'!E405/10000</f>
        <v>0</v>
      </c>
      <c r="F403">
        <f>GBPUSDSpot!$C405+'GBPUSDPoints-Low'!F405/10000</f>
        <v>0</v>
      </c>
      <c r="G403">
        <f>GBPUSDSpot!$C405+'GBPUSDPoints-Low'!G405/10000</f>
        <v>0</v>
      </c>
      <c r="H403">
        <f>GBPUSDSpot!$C405+'GBPUSDPoints-Low'!H405/10000</f>
        <v>0</v>
      </c>
      <c r="I403">
        <f>GBPUSDSpot!$C405+'GBPUSDPoints-Low'!I405/10000</f>
        <v>0</v>
      </c>
      <c r="J403">
        <f>GBPUSDSpot!$C405+'GBPUSDPoints-Low'!J405/10000</f>
        <v>0</v>
      </c>
      <c r="K403">
        <f>GBPUSDSpot!$C405+'GBPUSDPoints-Low'!K405/10000</f>
        <v>0</v>
      </c>
      <c r="L403">
        <f>GBPUSDSpot!$C405+'GBPUSDPoints-Low'!L405/10000</f>
        <v>0</v>
      </c>
      <c r="M403">
        <f>GBPUSDSpot!$C405+'GBPUSDPoints-Low'!M405/10000</f>
        <v>0</v>
      </c>
      <c r="N403">
        <f>GBPUSDSpot!$C405+'GBPUSDPoints-Low'!N405/10000</f>
        <v>0</v>
      </c>
      <c r="O403">
        <f>GBPUSDSpot!$C405+'GBPUSDPoints-Low'!O405/10000</f>
        <v>0</v>
      </c>
      <c r="P403">
        <f>GBPUSDSpot!$C405+'GBPUSDPoints-Low'!P405/10000</f>
        <v>0</v>
      </c>
    </row>
    <row r="404" spans="1:16" x14ac:dyDescent="0.2">
      <c r="A404" s="33">
        <f>'GBPUSDPoints-Low'!A406</f>
        <v>0</v>
      </c>
      <c r="B404">
        <f>GBPUSDSpot!$C406+'GBPUSDPoints-Low'!B406/10000</f>
        <v>0</v>
      </c>
      <c r="C404">
        <f>GBPUSDSpot!$C406+'GBPUSDPoints-Low'!C406/10000</f>
        <v>0</v>
      </c>
      <c r="D404">
        <f>GBPUSDSpot!$C406+'GBPUSDPoints-Low'!D406/10000</f>
        <v>0</v>
      </c>
      <c r="E404">
        <f>GBPUSDSpot!$C406+'GBPUSDPoints-Low'!E406/10000</f>
        <v>0</v>
      </c>
      <c r="F404">
        <f>GBPUSDSpot!$C406+'GBPUSDPoints-Low'!F406/10000</f>
        <v>0</v>
      </c>
      <c r="G404">
        <f>GBPUSDSpot!$C406+'GBPUSDPoints-Low'!G406/10000</f>
        <v>0</v>
      </c>
      <c r="H404">
        <f>GBPUSDSpot!$C406+'GBPUSDPoints-Low'!H406/10000</f>
        <v>0</v>
      </c>
      <c r="I404">
        <f>GBPUSDSpot!$C406+'GBPUSDPoints-Low'!I406/10000</f>
        <v>0</v>
      </c>
      <c r="J404">
        <f>GBPUSDSpot!$C406+'GBPUSDPoints-Low'!J406/10000</f>
        <v>0</v>
      </c>
      <c r="K404">
        <f>GBPUSDSpot!$C406+'GBPUSDPoints-Low'!K406/10000</f>
        <v>0</v>
      </c>
      <c r="L404">
        <f>GBPUSDSpot!$C406+'GBPUSDPoints-Low'!L406/10000</f>
        <v>0</v>
      </c>
      <c r="M404">
        <f>GBPUSDSpot!$C406+'GBPUSDPoints-Low'!M406/10000</f>
        <v>0</v>
      </c>
      <c r="N404">
        <f>GBPUSDSpot!$C406+'GBPUSDPoints-Low'!N406/10000</f>
        <v>0</v>
      </c>
      <c r="O404">
        <f>GBPUSDSpot!$C406+'GBPUSDPoints-Low'!O406/10000</f>
        <v>0</v>
      </c>
      <c r="P404">
        <f>GBPUSDSpot!$C406+'GBPUSDPoints-Low'!P406/10000</f>
        <v>0</v>
      </c>
    </row>
    <row r="405" spans="1:16" x14ac:dyDescent="0.2">
      <c r="A405" s="33">
        <f>'GBPUSDPoints-Low'!A407</f>
        <v>0</v>
      </c>
      <c r="B405">
        <f>GBPUSDSpot!$C407+'GBPUSDPoints-Low'!B407/10000</f>
        <v>0</v>
      </c>
      <c r="C405">
        <f>GBPUSDSpot!$C407+'GBPUSDPoints-Low'!C407/10000</f>
        <v>0</v>
      </c>
      <c r="D405">
        <f>GBPUSDSpot!$C407+'GBPUSDPoints-Low'!D407/10000</f>
        <v>0</v>
      </c>
      <c r="E405">
        <f>GBPUSDSpot!$C407+'GBPUSDPoints-Low'!E407/10000</f>
        <v>0</v>
      </c>
      <c r="F405">
        <f>GBPUSDSpot!$C407+'GBPUSDPoints-Low'!F407/10000</f>
        <v>0</v>
      </c>
      <c r="G405">
        <f>GBPUSDSpot!$C407+'GBPUSDPoints-Low'!G407/10000</f>
        <v>0</v>
      </c>
      <c r="H405">
        <f>GBPUSDSpot!$C407+'GBPUSDPoints-Low'!H407/10000</f>
        <v>0</v>
      </c>
      <c r="I405">
        <f>GBPUSDSpot!$C407+'GBPUSDPoints-Low'!I407/10000</f>
        <v>0</v>
      </c>
      <c r="J405">
        <f>GBPUSDSpot!$C407+'GBPUSDPoints-Low'!J407/10000</f>
        <v>0</v>
      </c>
      <c r="K405">
        <f>GBPUSDSpot!$C407+'GBPUSDPoints-Low'!K407/10000</f>
        <v>0</v>
      </c>
      <c r="L405">
        <f>GBPUSDSpot!$C407+'GBPUSDPoints-Low'!L407/10000</f>
        <v>0</v>
      </c>
      <c r="M405">
        <f>GBPUSDSpot!$C407+'GBPUSDPoints-Low'!M407/10000</f>
        <v>0</v>
      </c>
      <c r="N405">
        <f>GBPUSDSpot!$C407+'GBPUSDPoints-Low'!N407/10000</f>
        <v>0</v>
      </c>
      <c r="O405">
        <f>GBPUSDSpot!$C407+'GBPUSDPoints-Low'!O407/10000</f>
        <v>0</v>
      </c>
      <c r="P405">
        <f>GBPUSDSpot!$C407+'GBPUSDPoints-Low'!P407/10000</f>
        <v>0</v>
      </c>
    </row>
    <row r="406" spans="1:16" x14ac:dyDescent="0.2">
      <c r="A406" s="33">
        <f>'GBPUSDPoints-Low'!A408</f>
        <v>0</v>
      </c>
      <c r="B406">
        <f>GBPUSDSpot!$C408+'GBPUSDPoints-Low'!B408/10000</f>
        <v>0</v>
      </c>
      <c r="C406">
        <f>GBPUSDSpot!$C408+'GBPUSDPoints-Low'!C408/10000</f>
        <v>0</v>
      </c>
      <c r="D406">
        <f>GBPUSDSpot!$C408+'GBPUSDPoints-Low'!D408/10000</f>
        <v>0</v>
      </c>
      <c r="E406">
        <f>GBPUSDSpot!$C408+'GBPUSDPoints-Low'!E408/10000</f>
        <v>0</v>
      </c>
      <c r="F406">
        <f>GBPUSDSpot!$C408+'GBPUSDPoints-Low'!F408/10000</f>
        <v>0</v>
      </c>
      <c r="G406">
        <f>GBPUSDSpot!$C408+'GBPUSDPoints-Low'!G408/10000</f>
        <v>0</v>
      </c>
      <c r="H406">
        <f>GBPUSDSpot!$C408+'GBPUSDPoints-Low'!H408/10000</f>
        <v>0</v>
      </c>
      <c r="I406">
        <f>GBPUSDSpot!$C408+'GBPUSDPoints-Low'!I408/10000</f>
        <v>0</v>
      </c>
      <c r="J406">
        <f>GBPUSDSpot!$C408+'GBPUSDPoints-Low'!J408/10000</f>
        <v>0</v>
      </c>
      <c r="K406">
        <f>GBPUSDSpot!$C408+'GBPUSDPoints-Low'!K408/10000</f>
        <v>0</v>
      </c>
      <c r="L406">
        <f>GBPUSDSpot!$C408+'GBPUSDPoints-Low'!L408/10000</f>
        <v>0</v>
      </c>
      <c r="M406">
        <f>GBPUSDSpot!$C408+'GBPUSDPoints-Low'!M408/10000</f>
        <v>0</v>
      </c>
      <c r="N406">
        <f>GBPUSDSpot!$C408+'GBPUSDPoints-Low'!N408/10000</f>
        <v>0</v>
      </c>
      <c r="O406">
        <f>GBPUSDSpot!$C408+'GBPUSDPoints-Low'!O408/10000</f>
        <v>0</v>
      </c>
      <c r="P406">
        <f>GBPUSDSpot!$C408+'GBPUSDPoints-Low'!P408/10000</f>
        <v>0</v>
      </c>
    </row>
    <row r="407" spans="1:16" x14ac:dyDescent="0.2">
      <c r="A407" s="33">
        <f>'GBPUSDPoints-Low'!A409</f>
        <v>0</v>
      </c>
      <c r="B407">
        <f>GBPUSDSpot!$C409+'GBPUSDPoints-Low'!B409/10000</f>
        <v>0</v>
      </c>
      <c r="C407">
        <f>GBPUSDSpot!$C409+'GBPUSDPoints-Low'!C409/10000</f>
        <v>0</v>
      </c>
      <c r="D407">
        <f>GBPUSDSpot!$C409+'GBPUSDPoints-Low'!D409/10000</f>
        <v>0</v>
      </c>
      <c r="E407">
        <f>GBPUSDSpot!$C409+'GBPUSDPoints-Low'!E409/10000</f>
        <v>0</v>
      </c>
      <c r="F407">
        <f>GBPUSDSpot!$C409+'GBPUSDPoints-Low'!F409/10000</f>
        <v>0</v>
      </c>
      <c r="G407">
        <f>GBPUSDSpot!$C409+'GBPUSDPoints-Low'!G409/10000</f>
        <v>0</v>
      </c>
      <c r="H407">
        <f>GBPUSDSpot!$C409+'GBPUSDPoints-Low'!H409/10000</f>
        <v>0</v>
      </c>
      <c r="I407">
        <f>GBPUSDSpot!$C409+'GBPUSDPoints-Low'!I409/10000</f>
        <v>0</v>
      </c>
      <c r="J407">
        <f>GBPUSDSpot!$C409+'GBPUSDPoints-Low'!J409/10000</f>
        <v>0</v>
      </c>
      <c r="K407">
        <f>GBPUSDSpot!$C409+'GBPUSDPoints-Low'!K409/10000</f>
        <v>0</v>
      </c>
      <c r="L407">
        <f>GBPUSDSpot!$C409+'GBPUSDPoints-Low'!L409/10000</f>
        <v>0</v>
      </c>
      <c r="M407">
        <f>GBPUSDSpot!$C409+'GBPUSDPoints-Low'!M409/10000</f>
        <v>0</v>
      </c>
      <c r="N407">
        <f>GBPUSDSpot!$C409+'GBPUSDPoints-Low'!N409/10000</f>
        <v>0</v>
      </c>
      <c r="O407">
        <f>GBPUSDSpot!$C409+'GBPUSDPoints-Low'!O409/10000</f>
        <v>0</v>
      </c>
      <c r="P407">
        <f>GBPUSDSpot!$C409+'GBPUSDPoints-Low'!P409/10000</f>
        <v>0</v>
      </c>
    </row>
    <row r="408" spans="1:16" x14ac:dyDescent="0.2">
      <c r="A408" s="33">
        <f>'GBPUSDPoints-Low'!A410</f>
        <v>0</v>
      </c>
      <c r="B408">
        <f>GBPUSDSpot!$C410+'GBPUSDPoints-Low'!B410/10000</f>
        <v>0</v>
      </c>
      <c r="C408">
        <f>GBPUSDSpot!$C410+'GBPUSDPoints-Low'!C410/10000</f>
        <v>0</v>
      </c>
      <c r="D408">
        <f>GBPUSDSpot!$C410+'GBPUSDPoints-Low'!D410/10000</f>
        <v>0</v>
      </c>
      <c r="E408">
        <f>GBPUSDSpot!$C410+'GBPUSDPoints-Low'!E410/10000</f>
        <v>0</v>
      </c>
      <c r="F408">
        <f>GBPUSDSpot!$C410+'GBPUSDPoints-Low'!F410/10000</f>
        <v>0</v>
      </c>
      <c r="G408">
        <f>GBPUSDSpot!$C410+'GBPUSDPoints-Low'!G410/10000</f>
        <v>0</v>
      </c>
      <c r="H408">
        <f>GBPUSDSpot!$C410+'GBPUSDPoints-Low'!H410/10000</f>
        <v>0</v>
      </c>
      <c r="I408">
        <f>GBPUSDSpot!$C410+'GBPUSDPoints-Low'!I410/10000</f>
        <v>0</v>
      </c>
      <c r="J408">
        <f>GBPUSDSpot!$C410+'GBPUSDPoints-Low'!J410/10000</f>
        <v>0</v>
      </c>
      <c r="K408">
        <f>GBPUSDSpot!$C410+'GBPUSDPoints-Low'!K410/10000</f>
        <v>0</v>
      </c>
      <c r="L408">
        <f>GBPUSDSpot!$C410+'GBPUSDPoints-Low'!L410/10000</f>
        <v>0</v>
      </c>
      <c r="M408">
        <f>GBPUSDSpot!$C410+'GBPUSDPoints-Low'!M410/10000</f>
        <v>0</v>
      </c>
      <c r="N408">
        <f>GBPUSDSpot!$C410+'GBPUSDPoints-Low'!N410/10000</f>
        <v>0</v>
      </c>
      <c r="O408">
        <f>GBPUSDSpot!$C410+'GBPUSDPoints-Low'!O410/10000</f>
        <v>0</v>
      </c>
      <c r="P408">
        <f>GBPUSDSpot!$C410+'GBPUSDPoints-Low'!P410/10000</f>
        <v>0</v>
      </c>
    </row>
    <row r="409" spans="1:16" x14ac:dyDescent="0.2">
      <c r="A409" s="33">
        <f>'GBPUSDPoints-Low'!A411</f>
        <v>0</v>
      </c>
      <c r="B409">
        <f>GBPUSDSpot!$C411+'GBPUSDPoints-Low'!B411/10000</f>
        <v>0</v>
      </c>
      <c r="C409">
        <f>GBPUSDSpot!$C411+'GBPUSDPoints-Low'!C411/10000</f>
        <v>0</v>
      </c>
      <c r="D409">
        <f>GBPUSDSpot!$C411+'GBPUSDPoints-Low'!D411/10000</f>
        <v>0</v>
      </c>
      <c r="E409">
        <f>GBPUSDSpot!$C411+'GBPUSDPoints-Low'!E411/10000</f>
        <v>0</v>
      </c>
      <c r="F409">
        <f>GBPUSDSpot!$C411+'GBPUSDPoints-Low'!F411/10000</f>
        <v>0</v>
      </c>
      <c r="G409">
        <f>GBPUSDSpot!$C411+'GBPUSDPoints-Low'!G411/10000</f>
        <v>0</v>
      </c>
      <c r="H409">
        <f>GBPUSDSpot!$C411+'GBPUSDPoints-Low'!H411/10000</f>
        <v>0</v>
      </c>
      <c r="I409">
        <f>GBPUSDSpot!$C411+'GBPUSDPoints-Low'!I411/10000</f>
        <v>0</v>
      </c>
      <c r="J409">
        <f>GBPUSDSpot!$C411+'GBPUSDPoints-Low'!J411/10000</f>
        <v>0</v>
      </c>
      <c r="K409">
        <f>GBPUSDSpot!$C411+'GBPUSDPoints-Low'!K411/10000</f>
        <v>0</v>
      </c>
      <c r="L409">
        <f>GBPUSDSpot!$C411+'GBPUSDPoints-Low'!L411/10000</f>
        <v>0</v>
      </c>
      <c r="M409">
        <f>GBPUSDSpot!$C411+'GBPUSDPoints-Low'!M411/10000</f>
        <v>0</v>
      </c>
      <c r="N409">
        <f>GBPUSDSpot!$C411+'GBPUSDPoints-Low'!N411/10000</f>
        <v>0</v>
      </c>
      <c r="O409">
        <f>GBPUSDSpot!$C411+'GBPUSDPoints-Low'!O411/10000</f>
        <v>0</v>
      </c>
      <c r="P409">
        <f>GBPUSDSpot!$C411+'GBPUSDPoints-Low'!P411/10000</f>
        <v>0</v>
      </c>
    </row>
    <row r="410" spans="1:16" x14ac:dyDescent="0.2">
      <c r="A410" s="33">
        <f>'GBPUSDPoints-Low'!A412</f>
        <v>0</v>
      </c>
      <c r="B410">
        <f>GBPUSDSpot!$C412+'GBPUSDPoints-Low'!B412/10000</f>
        <v>0</v>
      </c>
      <c r="C410">
        <f>GBPUSDSpot!$C412+'GBPUSDPoints-Low'!C412/10000</f>
        <v>0</v>
      </c>
      <c r="D410">
        <f>GBPUSDSpot!$C412+'GBPUSDPoints-Low'!D412/10000</f>
        <v>0</v>
      </c>
      <c r="E410">
        <f>GBPUSDSpot!$C412+'GBPUSDPoints-Low'!E412/10000</f>
        <v>0</v>
      </c>
      <c r="F410">
        <f>GBPUSDSpot!$C412+'GBPUSDPoints-Low'!F412/10000</f>
        <v>0</v>
      </c>
      <c r="G410">
        <f>GBPUSDSpot!$C412+'GBPUSDPoints-Low'!G412/10000</f>
        <v>0</v>
      </c>
      <c r="H410">
        <f>GBPUSDSpot!$C412+'GBPUSDPoints-Low'!H412/10000</f>
        <v>0</v>
      </c>
      <c r="I410">
        <f>GBPUSDSpot!$C412+'GBPUSDPoints-Low'!I412/10000</f>
        <v>0</v>
      </c>
      <c r="J410">
        <f>GBPUSDSpot!$C412+'GBPUSDPoints-Low'!J412/10000</f>
        <v>0</v>
      </c>
      <c r="K410">
        <f>GBPUSDSpot!$C412+'GBPUSDPoints-Low'!K412/10000</f>
        <v>0</v>
      </c>
      <c r="L410">
        <f>GBPUSDSpot!$C412+'GBPUSDPoints-Low'!L412/10000</f>
        <v>0</v>
      </c>
      <c r="M410">
        <f>GBPUSDSpot!$C412+'GBPUSDPoints-Low'!M412/10000</f>
        <v>0</v>
      </c>
      <c r="N410">
        <f>GBPUSDSpot!$C412+'GBPUSDPoints-Low'!N412/10000</f>
        <v>0</v>
      </c>
      <c r="O410">
        <f>GBPUSDSpot!$C412+'GBPUSDPoints-Low'!O412/10000</f>
        <v>0</v>
      </c>
      <c r="P410">
        <f>GBPUSDSpot!$C412+'GBPUSDPoints-Low'!P412/10000</f>
        <v>0</v>
      </c>
    </row>
    <row r="411" spans="1:16" x14ac:dyDescent="0.2">
      <c r="A411" s="33">
        <f>'GBPUSDPoints-Low'!A413</f>
        <v>0</v>
      </c>
      <c r="B411">
        <f>GBPUSDSpot!$C413+'GBPUSDPoints-Low'!B413/10000</f>
        <v>0</v>
      </c>
      <c r="C411">
        <f>GBPUSDSpot!$C413+'GBPUSDPoints-Low'!C413/10000</f>
        <v>0</v>
      </c>
      <c r="D411">
        <f>GBPUSDSpot!$C413+'GBPUSDPoints-Low'!D413/10000</f>
        <v>0</v>
      </c>
      <c r="E411">
        <f>GBPUSDSpot!$C413+'GBPUSDPoints-Low'!E413/10000</f>
        <v>0</v>
      </c>
      <c r="F411">
        <f>GBPUSDSpot!$C413+'GBPUSDPoints-Low'!F413/10000</f>
        <v>0</v>
      </c>
      <c r="G411">
        <f>GBPUSDSpot!$C413+'GBPUSDPoints-Low'!G413/10000</f>
        <v>0</v>
      </c>
      <c r="H411">
        <f>GBPUSDSpot!$C413+'GBPUSDPoints-Low'!H413/10000</f>
        <v>0</v>
      </c>
      <c r="I411">
        <f>GBPUSDSpot!$C413+'GBPUSDPoints-Low'!I413/10000</f>
        <v>0</v>
      </c>
      <c r="J411">
        <f>GBPUSDSpot!$C413+'GBPUSDPoints-Low'!J413/10000</f>
        <v>0</v>
      </c>
      <c r="K411">
        <f>GBPUSDSpot!$C413+'GBPUSDPoints-Low'!K413/10000</f>
        <v>0</v>
      </c>
      <c r="L411">
        <f>GBPUSDSpot!$C413+'GBPUSDPoints-Low'!L413/10000</f>
        <v>0</v>
      </c>
      <c r="M411">
        <f>GBPUSDSpot!$C413+'GBPUSDPoints-Low'!M413/10000</f>
        <v>0</v>
      </c>
      <c r="N411">
        <f>GBPUSDSpot!$C413+'GBPUSDPoints-Low'!N413/10000</f>
        <v>0</v>
      </c>
      <c r="O411">
        <f>GBPUSDSpot!$C413+'GBPUSDPoints-Low'!O413/10000</f>
        <v>0</v>
      </c>
      <c r="P411">
        <f>GBPUSDSpot!$C413+'GBPUSDPoints-Low'!P413/10000</f>
        <v>0</v>
      </c>
    </row>
    <row r="412" spans="1:16" x14ac:dyDescent="0.2">
      <c r="A412" s="33">
        <f>'GBPUSDPoints-Low'!A414</f>
        <v>0</v>
      </c>
      <c r="B412">
        <f>GBPUSDSpot!$C414+'GBPUSDPoints-Low'!B414/10000</f>
        <v>0</v>
      </c>
      <c r="C412">
        <f>GBPUSDSpot!$C414+'GBPUSDPoints-Low'!C414/10000</f>
        <v>0</v>
      </c>
      <c r="D412">
        <f>GBPUSDSpot!$C414+'GBPUSDPoints-Low'!D414/10000</f>
        <v>0</v>
      </c>
      <c r="E412">
        <f>GBPUSDSpot!$C414+'GBPUSDPoints-Low'!E414/10000</f>
        <v>0</v>
      </c>
      <c r="F412">
        <f>GBPUSDSpot!$C414+'GBPUSDPoints-Low'!F414/10000</f>
        <v>0</v>
      </c>
      <c r="G412">
        <f>GBPUSDSpot!$C414+'GBPUSDPoints-Low'!G414/10000</f>
        <v>0</v>
      </c>
      <c r="H412">
        <f>GBPUSDSpot!$C414+'GBPUSDPoints-Low'!H414/10000</f>
        <v>0</v>
      </c>
      <c r="I412">
        <f>GBPUSDSpot!$C414+'GBPUSDPoints-Low'!I414/10000</f>
        <v>0</v>
      </c>
      <c r="J412">
        <f>GBPUSDSpot!$C414+'GBPUSDPoints-Low'!J414/10000</f>
        <v>0</v>
      </c>
      <c r="K412">
        <f>GBPUSDSpot!$C414+'GBPUSDPoints-Low'!K414/10000</f>
        <v>0</v>
      </c>
      <c r="L412">
        <f>GBPUSDSpot!$C414+'GBPUSDPoints-Low'!L414/10000</f>
        <v>0</v>
      </c>
      <c r="M412">
        <f>GBPUSDSpot!$C414+'GBPUSDPoints-Low'!M414/10000</f>
        <v>0</v>
      </c>
      <c r="N412">
        <f>GBPUSDSpot!$C414+'GBPUSDPoints-Low'!N414/10000</f>
        <v>0</v>
      </c>
      <c r="O412">
        <f>GBPUSDSpot!$C414+'GBPUSDPoints-Low'!O414/10000</f>
        <v>0</v>
      </c>
      <c r="P412">
        <f>GBPUSDSpot!$C414+'GBPUSDPoints-Low'!P414/10000</f>
        <v>0</v>
      </c>
    </row>
    <row r="413" spans="1:16" x14ac:dyDescent="0.2">
      <c r="A413" s="33">
        <f>'GBPUSDPoints-Low'!A415</f>
        <v>0</v>
      </c>
      <c r="B413">
        <f>GBPUSDSpot!$C415+'GBPUSDPoints-Low'!B415/10000</f>
        <v>0</v>
      </c>
      <c r="C413">
        <f>GBPUSDSpot!$C415+'GBPUSDPoints-Low'!C415/10000</f>
        <v>0</v>
      </c>
      <c r="D413">
        <f>GBPUSDSpot!$C415+'GBPUSDPoints-Low'!D415/10000</f>
        <v>0</v>
      </c>
      <c r="E413">
        <f>GBPUSDSpot!$C415+'GBPUSDPoints-Low'!E415/10000</f>
        <v>0</v>
      </c>
      <c r="F413">
        <f>GBPUSDSpot!$C415+'GBPUSDPoints-Low'!F415/10000</f>
        <v>0</v>
      </c>
      <c r="G413">
        <f>GBPUSDSpot!$C415+'GBPUSDPoints-Low'!G415/10000</f>
        <v>0</v>
      </c>
      <c r="H413">
        <f>GBPUSDSpot!$C415+'GBPUSDPoints-Low'!H415/10000</f>
        <v>0</v>
      </c>
      <c r="I413">
        <f>GBPUSDSpot!$C415+'GBPUSDPoints-Low'!I415/10000</f>
        <v>0</v>
      </c>
      <c r="J413">
        <f>GBPUSDSpot!$C415+'GBPUSDPoints-Low'!J415/10000</f>
        <v>0</v>
      </c>
      <c r="K413">
        <f>GBPUSDSpot!$C415+'GBPUSDPoints-Low'!K415/10000</f>
        <v>0</v>
      </c>
      <c r="L413">
        <f>GBPUSDSpot!$C415+'GBPUSDPoints-Low'!L415/10000</f>
        <v>0</v>
      </c>
      <c r="M413">
        <f>GBPUSDSpot!$C415+'GBPUSDPoints-Low'!M415/10000</f>
        <v>0</v>
      </c>
      <c r="N413">
        <f>GBPUSDSpot!$C415+'GBPUSDPoints-Low'!N415/10000</f>
        <v>0</v>
      </c>
      <c r="O413">
        <f>GBPUSDSpot!$C415+'GBPUSDPoints-Low'!O415/10000</f>
        <v>0</v>
      </c>
      <c r="P413">
        <f>GBPUSDSpot!$C415+'GBPUSDPoints-Low'!P415/10000</f>
        <v>0</v>
      </c>
    </row>
    <row r="414" spans="1:16" x14ac:dyDescent="0.2">
      <c r="A414" s="33">
        <f>'GBPUSDPoints-Low'!A416</f>
        <v>0</v>
      </c>
      <c r="B414">
        <f>GBPUSDSpot!$C416+'GBPUSDPoints-Low'!B416/10000</f>
        <v>0</v>
      </c>
      <c r="C414">
        <f>GBPUSDSpot!$C416+'GBPUSDPoints-Low'!C416/10000</f>
        <v>0</v>
      </c>
      <c r="D414">
        <f>GBPUSDSpot!$C416+'GBPUSDPoints-Low'!D416/10000</f>
        <v>0</v>
      </c>
      <c r="E414">
        <f>GBPUSDSpot!$C416+'GBPUSDPoints-Low'!E416/10000</f>
        <v>0</v>
      </c>
      <c r="F414">
        <f>GBPUSDSpot!$C416+'GBPUSDPoints-Low'!F416/10000</f>
        <v>0</v>
      </c>
      <c r="G414">
        <f>GBPUSDSpot!$C416+'GBPUSDPoints-Low'!G416/10000</f>
        <v>0</v>
      </c>
      <c r="H414">
        <f>GBPUSDSpot!$C416+'GBPUSDPoints-Low'!H416/10000</f>
        <v>0</v>
      </c>
      <c r="I414">
        <f>GBPUSDSpot!$C416+'GBPUSDPoints-Low'!I416/10000</f>
        <v>0</v>
      </c>
      <c r="J414">
        <f>GBPUSDSpot!$C416+'GBPUSDPoints-Low'!J416/10000</f>
        <v>0</v>
      </c>
      <c r="K414">
        <f>GBPUSDSpot!$C416+'GBPUSDPoints-Low'!K416/10000</f>
        <v>0</v>
      </c>
      <c r="L414">
        <f>GBPUSDSpot!$C416+'GBPUSDPoints-Low'!L416/10000</f>
        <v>0</v>
      </c>
      <c r="M414">
        <f>GBPUSDSpot!$C416+'GBPUSDPoints-Low'!M416/10000</f>
        <v>0</v>
      </c>
      <c r="N414">
        <f>GBPUSDSpot!$C416+'GBPUSDPoints-Low'!N416/10000</f>
        <v>0</v>
      </c>
      <c r="O414">
        <f>GBPUSDSpot!$C416+'GBPUSDPoints-Low'!O416/10000</f>
        <v>0</v>
      </c>
      <c r="P414">
        <f>GBPUSDSpot!$C416+'GBPUSDPoints-Low'!P416/10000</f>
        <v>0</v>
      </c>
    </row>
    <row r="415" spans="1:16" x14ac:dyDescent="0.2">
      <c r="A415" s="33">
        <f>'GBPUSDPoints-Low'!A417</f>
        <v>0</v>
      </c>
      <c r="B415">
        <f>GBPUSDSpot!$C417+'GBPUSDPoints-Low'!B417/10000</f>
        <v>0</v>
      </c>
      <c r="C415">
        <f>GBPUSDSpot!$C417+'GBPUSDPoints-Low'!C417/10000</f>
        <v>0</v>
      </c>
      <c r="D415">
        <f>GBPUSDSpot!$C417+'GBPUSDPoints-Low'!D417/10000</f>
        <v>0</v>
      </c>
      <c r="E415">
        <f>GBPUSDSpot!$C417+'GBPUSDPoints-Low'!E417/10000</f>
        <v>0</v>
      </c>
      <c r="F415">
        <f>GBPUSDSpot!$C417+'GBPUSDPoints-Low'!F417/10000</f>
        <v>0</v>
      </c>
      <c r="G415">
        <f>GBPUSDSpot!$C417+'GBPUSDPoints-Low'!G417/10000</f>
        <v>0</v>
      </c>
      <c r="H415">
        <f>GBPUSDSpot!$C417+'GBPUSDPoints-Low'!H417/10000</f>
        <v>0</v>
      </c>
      <c r="I415">
        <f>GBPUSDSpot!$C417+'GBPUSDPoints-Low'!I417/10000</f>
        <v>0</v>
      </c>
      <c r="J415">
        <f>GBPUSDSpot!$C417+'GBPUSDPoints-Low'!J417/10000</f>
        <v>0</v>
      </c>
      <c r="K415">
        <f>GBPUSDSpot!$C417+'GBPUSDPoints-Low'!K417/10000</f>
        <v>0</v>
      </c>
      <c r="L415">
        <f>GBPUSDSpot!$C417+'GBPUSDPoints-Low'!L417/10000</f>
        <v>0</v>
      </c>
      <c r="M415">
        <f>GBPUSDSpot!$C417+'GBPUSDPoints-Low'!M417/10000</f>
        <v>0</v>
      </c>
      <c r="N415">
        <f>GBPUSDSpot!$C417+'GBPUSDPoints-Low'!N417/10000</f>
        <v>0</v>
      </c>
      <c r="O415">
        <f>GBPUSDSpot!$C417+'GBPUSDPoints-Low'!O417/10000</f>
        <v>0</v>
      </c>
      <c r="P415">
        <f>GBPUSDSpot!$C417+'GBPUSDPoints-Low'!P417/10000</f>
        <v>0</v>
      </c>
    </row>
    <row r="416" spans="1:16" x14ac:dyDescent="0.2">
      <c r="A416" s="33">
        <f>'GBPUSDPoints-Low'!A418</f>
        <v>0</v>
      </c>
      <c r="B416">
        <f>GBPUSDSpot!$C418+'GBPUSDPoints-Low'!B418/10000</f>
        <v>0</v>
      </c>
      <c r="C416">
        <f>GBPUSDSpot!$C418+'GBPUSDPoints-Low'!C418/10000</f>
        <v>0</v>
      </c>
      <c r="D416">
        <f>GBPUSDSpot!$C418+'GBPUSDPoints-Low'!D418/10000</f>
        <v>0</v>
      </c>
      <c r="E416">
        <f>GBPUSDSpot!$C418+'GBPUSDPoints-Low'!E418/10000</f>
        <v>0</v>
      </c>
      <c r="F416">
        <f>GBPUSDSpot!$C418+'GBPUSDPoints-Low'!F418/10000</f>
        <v>0</v>
      </c>
      <c r="G416">
        <f>GBPUSDSpot!$C418+'GBPUSDPoints-Low'!G418/10000</f>
        <v>0</v>
      </c>
      <c r="H416">
        <f>GBPUSDSpot!$C418+'GBPUSDPoints-Low'!H418/10000</f>
        <v>0</v>
      </c>
      <c r="I416">
        <f>GBPUSDSpot!$C418+'GBPUSDPoints-Low'!I418/10000</f>
        <v>0</v>
      </c>
      <c r="J416">
        <f>GBPUSDSpot!$C418+'GBPUSDPoints-Low'!J418/10000</f>
        <v>0</v>
      </c>
      <c r="K416">
        <f>GBPUSDSpot!$C418+'GBPUSDPoints-Low'!K418/10000</f>
        <v>0</v>
      </c>
      <c r="L416">
        <f>GBPUSDSpot!$C418+'GBPUSDPoints-Low'!L418/10000</f>
        <v>0</v>
      </c>
      <c r="M416">
        <f>GBPUSDSpot!$C418+'GBPUSDPoints-Low'!M418/10000</f>
        <v>0</v>
      </c>
      <c r="N416">
        <f>GBPUSDSpot!$C418+'GBPUSDPoints-Low'!N418/10000</f>
        <v>0</v>
      </c>
      <c r="O416">
        <f>GBPUSDSpot!$C418+'GBPUSDPoints-Low'!O418/10000</f>
        <v>0</v>
      </c>
      <c r="P416">
        <f>GBPUSDSpot!$C418+'GBPUSDPoints-Low'!P418/10000</f>
        <v>0</v>
      </c>
    </row>
    <row r="417" spans="1:16" x14ac:dyDescent="0.2">
      <c r="A417" s="33">
        <f>'GBPUSDPoints-Low'!A419</f>
        <v>0</v>
      </c>
      <c r="B417">
        <f>GBPUSDSpot!$C419+'GBPUSDPoints-Low'!B419/10000</f>
        <v>0</v>
      </c>
      <c r="C417">
        <f>GBPUSDSpot!$C419+'GBPUSDPoints-Low'!C419/10000</f>
        <v>0</v>
      </c>
      <c r="D417">
        <f>GBPUSDSpot!$C419+'GBPUSDPoints-Low'!D419/10000</f>
        <v>0</v>
      </c>
      <c r="E417">
        <f>GBPUSDSpot!$C419+'GBPUSDPoints-Low'!E419/10000</f>
        <v>0</v>
      </c>
      <c r="F417">
        <f>GBPUSDSpot!$C419+'GBPUSDPoints-Low'!F419/10000</f>
        <v>0</v>
      </c>
      <c r="G417">
        <f>GBPUSDSpot!$C419+'GBPUSDPoints-Low'!G419/10000</f>
        <v>0</v>
      </c>
      <c r="H417">
        <f>GBPUSDSpot!$C419+'GBPUSDPoints-Low'!H419/10000</f>
        <v>0</v>
      </c>
      <c r="I417">
        <f>GBPUSDSpot!$C419+'GBPUSDPoints-Low'!I419/10000</f>
        <v>0</v>
      </c>
      <c r="J417">
        <f>GBPUSDSpot!$C419+'GBPUSDPoints-Low'!J419/10000</f>
        <v>0</v>
      </c>
      <c r="K417">
        <f>GBPUSDSpot!$C419+'GBPUSDPoints-Low'!K419/10000</f>
        <v>0</v>
      </c>
      <c r="L417">
        <f>GBPUSDSpot!$C419+'GBPUSDPoints-Low'!L419/10000</f>
        <v>0</v>
      </c>
      <c r="M417">
        <f>GBPUSDSpot!$C419+'GBPUSDPoints-Low'!M419/10000</f>
        <v>0</v>
      </c>
      <c r="N417">
        <f>GBPUSDSpot!$C419+'GBPUSDPoints-Low'!N419/10000</f>
        <v>0</v>
      </c>
      <c r="O417">
        <f>GBPUSDSpot!$C419+'GBPUSDPoints-Low'!O419/10000</f>
        <v>0</v>
      </c>
      <c r="P417">
        <f>GBPUSDSpot!$C419+'GBPUSDPoints-Low'!P419/10000</f>
        <v>0</v>
      </c>
    </row>
    <row r="418" spans="1:16" x14ac:dyDescent="0.2">
      <c r="A418" s="33">
        <f>'GBPUSDPoints-Low'!A420</f>
        <v>0</v>
      </c>
      <c r="B418">
        <f>GBPUSDSpot!$C420+'GBPUSDPoints-Low'!B420/10000</f>
        <v>0</v>
      </c>
      <c r="C418">
        <f>GBPUSDSpot!$C420+'GBPUSDPoints-Low'!C420/10000</f>
        <v>0</v>
      </c>
      <c r="D418">
        <f>GBPUSDSpot!$C420+'GBPUSDPoints-Low'!D420/10000</f>
        <v>0</v>
      </c>
      <c r="E418">
        <f>GBPUSDSpot!$C420+'GBPUSDPoints-Low'!E420/10000</f>
        <v>0</v>
      </c>
      <c r="F418">
        <f>GBPUSDSpot!$C420+'GBPUSDPoints-Low'!F420/10000</f>
        <v>0</v>
      </c>
      <c r="G418">
        <f>GBPUSDSpot!$C420+'GBPUSDPoints-Low'!G420/10000</f>
        <v>0</v>
      </c>
      <c r="H418">
        <f>GBPUSDSpot!$C420+'GBPUSDPoints-Low'!H420/10000</f>
        <v>0</v>
      </c>
      <c r="I418">
        <f>GBPUSDSpot!$C420+'GBPUSDPoints-Low'!I420/10000</f>
        <v>0</v>
      </c>
      <c r="J418">
        <f>GBPUSDSpot!$C420+'GBPUSDPoints-Low'!J420/10000</f>
        <v>0</v>
      </c>
      <c r="K418">
        <f>GBPUSDSpot!$C420+'GBPUSDPoints-Low'!K420/10000</f>
        <v>0</v>
      </c>
      <c r="L418">
        <f>GBPUSDSpot!$C420+'GBPUSDPoints-Low'!L420/10000</f>
        <v>0</v>
      </c>
      <c r="M418">
        <f>GBPUSDSpot!$C420+'GBPUSDPoints-Low'!M420/10000</f>
        <v>0</v>
      </c>
      <c r="N418">
        <f>GBPUSDSpot!$C420+'GBPUSDPoints-Low'!N420/10000</f>
        <v>0</v>
      </c>
      <c r="O418">
        <f>GBPUSDSpot!$C420+'GBPUSDPoints-Low'!O420/10000</f>
        <v>0</v>
      </c>
      <c r="P418">
        <f>GBPUSDSpot!$C420+'GBPUSDPoints-Low'!P420/10000</f>
        <v>0</v>
      </c>
    </row>
    <row r="419" spans="1:16" x14ac:dyDescent="0.2">
      <c r="A419" s="33">
        <f>'GBPUSDPoints-Low'!A421</f>
        <v>0</v>
      </c>
      <c r="B419">
        <f>GBPUSDSpot!$C421+'GBPUSDPoints-Low'!B421/10000</f>
        <v>0</v>
      </c>
      <c r="C419">
        <f>GBPUSDSpot!$C421+'GBPUSDPoints-Low'!C421/10000</f>
        <v>0</v>
      </c>
      <c r="D419">
        <f>GBPUSDSpot!$C421+'GBPUSDPoints-Low'!D421/10000</f>
        <v>0</v>
      </c>
      <c r="E419">
        <f>GBPUSDSpot!$C421+'GBPUSDPoints-Low'!E421/10000</f>
        <v>0</v>
      </c>
      <c r="F419">
        <f>GBPUSDSpot!$C421+'GBPUSDPoints-Low'!F421/10000</f>
        <v>0</v>
      </c>
      <c r="G419">
        <f>GBPUSDSpot!$C421+'GBPUSDPoints-Low'!G421/10000</f>
        <v>0</v>
      </c>
      <c r="H419">
        <f>GBPUSDSpot!$C421+'GBPUSDPoints-Low'!H421/10000</f>
        <v>0</v>
      </c>
      <c r="I419">
        <f>GBPUSDSpot!$C421+'GBPUSDPoints-Low'!I421/10000</f>
        <v>0</v>
      </c>
      <c r="J419">
        <f>GBPUSDSpot!$C421+'GBPUSDPoints-Low'!J421/10000</f>
        <v>0</v>
      </c>
      <c r="K419">
        <f>GBPUSDSpot!$C421+'GBPUSDPoints-Low'!K421/10000</f>
        <v>0</v>
      </c>
      <c r="L419">
        <f>GBPUSDSpot!$C421+'GBPUSDPoints-Low'!L421/10000</f>
        <v>0</v>
      </c>
      <c r="M419">
        <f>GBPUSDSpot!$C421+'GBPUSDPoints-Low'!M421/10000</f>
        <v>0</v>
      </c>
      <c r="N419">
        <f>GBPUSDSpot!$C421+'GBPUSDPoints-Low'!N421/10000</f>
        <v>0</v>
      </c>
      <c r="O419">
        <f>GBPUSDSpot!$C421+'GBPUSDPoints-Low'!O421/10000</f>
        <v>0</v>
      </c>
      <c r="P419">
        <f>GBPUSDSpot!$C421+'GBPUSDPoints-Low'!P421/10000</f>
        <v>0</v>
      </c>
    </row>
    <row r="420" spans="1:16" x14ac:dyDescent="0.2">
      <c r="A420" s="33">
        <f>'GBPUSDPoints-Low'!A422</f>
        <v>0</v>
      </c>
      <c r="B420">
        <f>GBPUSDSpot!$C422+'GBPUSDPoints-Low'!B422/10000</f>
        <v>0</v>
      </c>
      <c r="C420">
        <f>GBPUSDSpot!$C422+'GBPUSDPoints-Low'!C422/10000</f>
        <v>0</v>
      </c>
      <c r="D420">
        <f>GBPUSDSpot!$C422+'GBPUSDPoints-Low'!D422/10000</f>
        <v>0</v>
      </c>
      <c r="E420">
        <f>GBPUSDSpot!$C422+'GBPUSDPoints-Low'!E422/10000</f>
        <v>0</v>
      </c>
      <c r="F420">
        <f>GBPUSDSpot!$C422+'GBPUSDPoints-Low'!F422/10000</f>
        <v>0</v>
      </c>
      <c r="G420">
        <f>GBPUSDSpot!$C422+'GBPUSDPoints-Low'!G422/10000</f>
        <v>0</v>
      </c>
      <c r="H420">
        <f>GBPUSDSpot!$C422+'GBPUSDPoints-Low'!H422/10000</f>
        <v>0</v>
      </c>
      <c r="I420">
        <f>GBPUSDSpot!$C422+'GBPUSDPoints-Low'!I422/10000</f>
        <v>0</v>
      </c>
      <c r="J420">
        <f>GBPUSDSpot!$C422+'GBPUSDPoints-Low'!J422/10000</f>
        <v>0</v>
      </c>
      <c r="K420">
        <f>GBPUSDSpot!$C422+'GBPUSDPoints-Low'!K422/10000</f>
        <v>0</v>
      </c>
      <c r="L420">
        <f>GBPUSDSpot!$C422+'GBPUSDPoints-Low'!L422/10000</f>
        <v>0</v>
      </c>
      <c r="M420">
        <f>GBPUSDSpot!$C422+'GBPUSDPoints-Low'!M422/10000</f>
        <v>0</v>
      </c>
      <c r="N420">
        <f>GBPUSDSpot!$C422+'GBPUSDPoints-Low'!N422/10000</f>
        <v>0</v>
      </c>
      <c r="O420">
        <f>GBPUSDSpot!$C422+'GBPUSDPoints-Low'!O422/10000</f>
        <v>0</v>
      </c>
      <c r="P420">
        <f>GBPUSDSpot!$C422+'GBPUSDPoints-Low'!P422/10000</f>
        <v>0</v>
      </c>
    </row>
    <row r="421" spans="1:16" x14ac:dyDescent="0.2">
      <c r="A421" s="33">
        <f>'GBPUSDPoints-Low'!A423</f>
        <v>0</v>
      </c>
      <c r="B421">
        <f>GBPUSDSpot!$C423+'GBPUSDPoints-Low'!B423/10000</f>
        <v>0</v>
      </c>
      <c r="C421">
        <f>GBPUSDSpot!$C423+'GBPUSDPoints-Low'!C423/10000</f>
        <v>0</v>
      </c>
      <c r="D421">
        <f>GBPUSDSpot!$C423+'GBPUSDPoints-Low'!D423/10000</f>
        <v>0</v>
      </c>
      <c r="E421">
        <f>GBPUSDSpot!$C423+'GBPUSDPoints-Low'!E423/10000</f>
        <v>0</v>
      </c>
      <c r="F421">
        <f>GBPUSDSpot!$C423+'GBPUSDPoints-Low'!F423/10000</f>
        <v>0</v>
      </c>
      <c r="G421">
        <f>GBPUSDSpot!$C423+'GBPUSDPoints-Low'!G423/10000</f>
        <v>0</v>
      </c>
      <c r="H421">
        <f>GBPUSDSpot!$C423+'GBPUSDPoints-Low'!H423/10000</f>
        <v>0</v>
      </c>
      <c r="I421">
        <f>GBPUSDSpot!$C423+'GBPUSDPoints-Low'!I423/10000</f>
        <v>0</v>
      </c>
      <c r="J421">
        <f>GBPUSDSpot!$C423+'GBPUSDPoints-Low'!J423/10000</f>
        <v>0</v>
      </c>
      <c r="K421">
        <f>GBPUSDSpot!$C423+'GBPUSDPoints-Low'!K423/10000</f>
        <v>0</v>
      </c>
      <c r="L421">
        <f>GBPUSDSpot!$C423+'GBPUSDPoints-Low'!L423/10000</f>
        <v>0</v>
      </c>
      <c r="M421">
        <f>GBPUSDSpot!$C423+'GBPUSDPoints-Low'!M423/10000</f>
        <v>0</v>
      </c>
      <c r="N421">
        <f>GBPUSDSpot!$C423+'GBPUSDPoints-Low'!N423/10000</f>
        <v>0</v>
      </c>
      <c r="O421">
        <f>GBPUSDSpot!$C423+'GBPUSDPoints-Low'!O423/10000</f>
        <v>0</v>
      </c>
      <c r="P421">
        <f>GBPUSDSpot!$C423+'GBPUSDPoints-Low'!P423/10000</f>
        <v>0</v>
      </c>
    </row>
    <row r="422" spans="1:16" x14ac:dyDescent="0.2">
      <c r="A422" s="33">
        <f>'GBPUSDPoints-Low'!A424</f>
        <v>0</v>
      </c>
      <c r="B422">
        <f>GBPUSDSpot!$C424+'GBPUSDPoints-Low'!B424/10000</f>
        <v>0</v>
      </c>
      <c r="C422">
        <f>GBPUSDSpot!$C424+'GBPUSDPoints-Low'!C424/10000</f>
        <v>0</v>
      </c>
      <c r="D422">
        <f>GBPUSDSpot!$C424+'GBPUSDPoints-Low'!D424/10000</f>
        <v>0</v>
      </c>
      <c r="E422">
        <f>GBPUSDSpot!$C424+'GBPUSDPoints-Low'!E424/10000</f>
        <v>0</v>
      </c>
      <c r="F422">
        <f>GBPUSDSpot!$C424+'GBPUSDPoints-Low'!F424/10000</f>
        <v>0</v>
      </c>
      <c r="G422">
        <f>GBPUSDSpot!$C424+'GBPUSDPoints-Low'!G424/10000</f>
        <v>0</v>
      </c>
      <c r="H422">
        <f>GBPUSDSpot!$C424+'GBPUSDPoints-Low'!H424/10000</f>
        <v>0</v>
      </c>
      <c r="I422">
        <f>GBPUSDSpot!$C424+'GBPUSDPoints-Low'!I424/10000</f>
        <v>0</v>
      </c>
      <c r="J422">
        <f>GBPUSDSpot!$C424+'GBPUSDPoints-Low'!J424/10000</f>
        <v>0</v>
      </c>
      <c r="K422">
        <f>GBPUSDSpot!$C424+'GBPUSDPoints-Low'!K424/10000</f>
        <v>0</v>
      </c>
      <c r="L422">
        <f>GBPUSDSpot!$C424+'GBPUSDPoints-Low'!L424/10000</f>
        <v>0</v>
      </c>
      <c r="M422">
        <f>GBPUSDSpot!$C424+'GBPUSDPoints-Low'!M424/10000</f>
        <v>0</v>
      </c>
      <c r="N422">
        <f>GBPUSDSpot!$C424+'GBPUSDPoints-Low'!N424/10000</f>
        <v>0</v>
      </c>
      <c r="O422">
        <f>GBPUSDSpot!$C424+'GBPUSDPoints-Low'!O424/10000</f>
        <v>0</v>
      </c>
      <c r="P422">
        <f>GBPUSDSpot!$C424+'GBPUSDPoints-Low'!P424/10000</f>
        <v>0</v>
      </c>
    </row>
    <row r="423" spans="1:16" x14ac:dyDescent="0.2">
      <c r="A423" s="33">
        <f>'GBPUSDPoints-Low'!A425</f>
        <v>0</v>
      </c>
      <c r="B423">
        <f>GBPUSDSpot!$C425+'GBPUSDPoints-Low'!B425/10000</f>
        <v>0</v>
      </c>
      <c r="C423">
        <f>GBPUSDSpot!$C425+'GBPUSDPoints-Low'!C425/10000</f>
        <v>0</v>
      </c>
      <c r="D423">
        <f>GBPUSDSpot!$C425+'GBPUSDPoints-Low'!D425/10000</f>
        <v>0</v>
      </c>
      <c r="E423">
        <f>GBPUSDSpot!$C425+'GBPUSDPoints-Low'!E425/10000</f>
        <v>0</v>
      </c>
      <c r="F423">
        <f>GBPUSDSpot!$C425+'GBPUSDPoints-Low'!F425/10000</f>
        <v>0</v>
      </c>
      <c r="G423">
        <f>GBPUSDSpot!$C425+'GBPUSDPoints-Low'!G425/10000</f>
        <v>0</v>
      </c>
      <c r="H423">
        <f>GBPUSDSpot!$C425+'GBPUSDPoints-Low'!H425/10000</f>
        <v>0</v>
      </c>
      <c r="I423">
        <f>GBPUSDSpot!$C425+'GBPUSDPoints-Low'!I425/10000</f>
        <v>0</v>
      </c>
      <c r="J423">
        <f>GBPUSDSpot!$C425+'GBPUSDPoints-Low'!J425/10000</f>
        <v>0</v>
      </c>
      <c r="K423">
        <f>GBPUSDSpot!$C425+'GBPUSDPoints-Low'!K425/10000</f>
        <v>0</v>
      </c>
      <c r="L423">
        <f>GBPUSDSpot!$C425+'GBPUSDPoints-Low'!L425/10000</f>
        <v>0</v>
      </c>
      <c r="M423">
        <f>GBPUSDSpot!$C425+'GBPUSDPoints-Low'!M425/10000</f>
        <v>0</v>
      </c>
      <c r="N423">
        <f>GBPUSDSpot!$C425+'GBPUSDPoints-Low'!N425/10000</f>
        <v>0</v>
      </c>
      <c r="O423">
        <f>GBPUSDSpot!$C425+'GBPUSDPoints-Low'!O425/10000</f>
        <v>0</v>
      </c>
      <c r="P423">
        <f>GBPUSDSpot!$C425+'GBPUSDPoints-Low'!P425/10000</f>
        <v>0</v>
      </c>
    </row>
    <row r="424" spans="1:16" x14ac:dyDescent="0.2">
      <c r="A424" s="33">
        <f>'GBPUSDPoints-Low'!A426</f>
        <v>0</v>
      </c>
      <c r="B424">
        <f>GBPUSDSpot!$C426+'GBPUSDPoints-Low'!B426/10000</f>
        <v>0</v>
      </c>
      <c r="C424">
        <f>GBPUSDSpot!$C426+'GBPUSDPoints-Low'!C426/10000</f>
        <v>0</v>
      </c>
      <c r="D424">
        <f>GBPUSDSpot!$C426+'GBPUSDPoints-Low'!D426/10000</f>
        <v>0</v>
      </c>
      <c r="E424">
        <f>GBPUSDSpot!$C426+'GBPUSDPoints-Low'!E426/10000</f>
        <v>0</v>
      </c>
      <c r="F424">
        <f>GBPUSDSpot!$C426+'GBPUSDPoints-Low'!F426/10000</f>
        <v>0</v>
      </c>
      <c r="G424">
        <f>GBPUSDSpot!$C426+'GBPUSDPoints-Low'!G426/10000</f>
        <v>0</v>
      </c>
      <c r="H424">
        <f>GBPUSDSpot!$C426+'GBPUSDPoints-Low'!H426/10000</f>
        <v>0</v>
      </c>
      <c r="I424">
        <f>GBPUSDSpot!$C426+'GBPUSDPoints-Low'!I426/10000</f>
        <v>0</v>
      </c>
      <c r="J424">
        <f>GBPUSDSpot!$C426+'GBPUSDPoints-Low'!J426/10000</f>
        <v>0</v>
      </c>
      <c r="K424">
        <f>GBPUSDSpot!$C426+'GBPUSDPoints-Low'!K426/10000</f>
        <v>0</v>
      </c>
      <c r="L424">
        <f>GBPUSDSpot!$C426+'GBPUSDPoints-Low'!L426/10000</f>
        <v>0</v>
      </c>
      <c r="M424">
        <f>GBPUSDSpot!$C426+'GBPUSDPoints-Low'!M426/10000</f>
        <v>0</v>
      </c>
      <c r="N424">
        <f>GBPUSDSpot!$C426+'GBPUSDPoints-Low'!N426/10000</f>
        <v>0</v>
      </c>
      <c r="O424">
        <f>GBPUSDSpot!$C426+'GBPUSDPoints-Low'!O426/10000</f>
        <v>0</v>
      </c>
      <c r="P424">
        <f>GBPUSDSpot!$C426+'GBPUSDPoints-Low'!P426/10000</f>
        <v>0</v>
      </c>
    </row>
    <row r="425" spans="1:16" x14ac:dyDescent="0.2">
      <c r="A425" s="33">
        <f>'GBPUSDPoints-Low'!A427</f>
        <v>0</v>
      </c>
      <c r="B425">
        <f>GBPUSDSpot!$C427+'GBPUSDPoints-Low'!B427/10000</f>
        <v>0</v>
      </c>
      <c r="C425">
        <f>GBPUSDSpot!$C427+'GBPUSDPoints-Low'!C427/10000</f>
        <v>0</v>
      </c>
      <c r="D425">
        <f>GBPUSDSpot!$C427+'GBPUSDPoints-Low'!D427/10000</f>
        <v>0</v>
      </c>
      <c r="E425">
        <f>GBPUSDSpot!$C427+'GBPUSDPoints-Low'!E427/10000</f>
        <v>0</v>
      </c>
      <c r="F425">
        <f>GBPUSDSpot!$C427+'GBPUSDPoints-Low'!F427/10000</f>
        <v>0</v>
      </c>
      <c r="G425">
        <f>GBPUSDSpot!$C427+'GBPUSDPoints-Low'!G427/10000</f>
        <v>0</v>
      </c>
      <c r="H425">
        <f>GBPUSDSpot!$C427+'GBPUSDPoints-Low'!H427/10000</f>
        <v>0</v>
      </c>
      <c r="I425">
        <f>GBPUSDSpot!$C427+'GBPUSDPoints-Low'!I427/10000</f>
        <v>0</v>
      </c>
      <c r="J425">
        <f>GBPUSDSpot!$C427+'GBPUSDPoints-Low'!J427/10000</f>
        <v>0</v>
      </c>
      <c r="K425">
        <f>GBPUSDSpot!$C427+'GBPUSDPoints-Low'!K427/10000</f>
        <v>0</v>
      </c>
      <c r="L425">
        <f>GBPUSDSpot!$C427+'GBPUSDPoints-Low'!L427/10000</f>
        <v>0</v>
      </c>
      <c r="M425">
        <f>GBPUSDSpot!$C427+'GBPUSDPoints-Low'!M427/10000</f>
        <v>0</v>
      </c>
      <c r="N425">
        <f>GBPUSDSpot!$C427+'GBPUSDPoints-Low'!N427/10000</f>
        <v>0</v>
      </c>
      <c r="O425">
        <f>GBPUSDSpot!$C427+'GBPUSDPoints-Low'!O427/10000</f>
        <v>0</v>
      </c>
      <c r="P425">
        <f>GBPUSDSpot!$C427+'GBPUSDPoints-Low'!P427/10000</f>
        <v>0</v>
      </c>
    </row>
    <row r="426" spans="1:16" x14ac:dyDescent="0.2">
      <c r="A426" s="33">
        <f>'GBPUSDPoints-Low'!A428</f>
        <v>0</v>
      </c>
      <c r="B426">
        <f>GBPUSDSpot!$C428+'GBPUSDPoints-Low'!B428/10000</f>
        <v>0</v>
      </c>
      <c r="C426">
        <f>GBPUSDSpot!$C428+'GBPUSDPoints-Low'!C428/10000</f>
        <v>0</v>
      </c>
      <c r="D426">
        <f>GBPUSDSpot!$C428+'GBPUSDPoints-Low'!D428/10000</f>
        <v>0</v>
      </c>
      <c r="E426">
        <f>GBPUSDSpot!$C428+'GBPUSDPoints-Low'!E428/10000</f>
        <v>0</v>
      </c>
      <c r="F426">
        <f>GBPUSDSpot!$C428+'GBPUSDPoints-Low'!F428/10000</f>
        <v>0</v>
      </c>
      <c r="G426">
        <f>GBPUSDSpot!$C428+'GBPUSDPoints-Low'!G428/10000</f>
        <v>0</v>
      </c>
      <c r="H426">
        <f>GBPUSDSpot!$C428+'GBPUSDPoints-Low'!H428/10000</f>
        <v>0</v>
      </c>
      <c r="I426">
        <f>GBPUSDSpot!$C428+'GBPUSDPoints-Low'!I428/10000</f>
        <v>0</v>
      </c>
      <c r="J426">
        <f>GBPUSDSpot!$C428+'GBPUSDPoints-Low'!J428/10000</f>
        <v>0</v>
      </c>
      <c r="K426">
        <f>GBPUSDSpot!$C428+'GBPUSDPoints-Low'!K428/10000</f>
        <v>0</v>
      </c>
      <c r="L426">
        <f>GBPUSDSpot!$C428+'GBPUSDPoints-Low'!L428/10000</f>
        <v>0</v>
      </c>
      <c r="M426">
        <f>GBPUSDSpot!$C428+'GBPUSDPoints-Low'!M428/10000</f>
        <v>0</v>
      </c>
      <c r="N426">
        <f>GBPUSDSpot!$C428+'GBPUSDPoints-Low'!N428/10000</f>
        <v>0</v>
      </c>
      <c r="O426">
        <f>GBPUSDSpot!$C428+'GBPUSDPoints-Low'!O428/10000</f>
        <v>0</v>
      </c>
      <c r="P426">
        <f>GBPUSDSpot!$C428+'GBPUSDPoints-Low'!P428/10000</f>
        <v>0</v>
      </c>
    </row>
    <row r="427" spans="1:16" x14ac:dyDescent="0.2">
      <c r="A427" s="33">
        <f>'GBPUSDPoints-Low'!A429</f>
        <v>0</v>
      </c>
      <c r="B427">
        <f>GBPUSDSpot!$C429+'GBPUSDPoints-Low'!B429/10000</f>
        <v>0</v>
      </c>
      <c r="C427">
        <f>GBPUSDSpot!$C429+'GBPUSDPoints-Low'!C429/10000</f>
        <v>0</v>
      </c>
      <c r="D427">
        <f>GBPUSDSpot!$C429+'GBPUSDPoints-Low'!D429/10000</f>
        <v>0</v>
      </c>
      <c r="E427">
        <f>GBPUSDSpot!$C429+'GBPUSDPoints-Low'!E429/10000</f>
        <v>0</v>
      </c>
      <c r="F427">
        <f>GBPUSDSpot!$C429+'GBPUSDPoints-Low'!F429/10000</f>
        <v>0</v>
      </c>
      <c r="G427">
        <f>GBPUSDSpot!$C429+'GBPUSDPoints-Low'!G429/10000</f>
        <v>0</v>
      </c>
      <c r="H427">
        <f>GBPUSDSpot!$C429+'GBPUSDPoints-Low'!H429/10000</f>
        <v>0</v>
      </c>
      <c r="I427">
        <f>GBPUSDSpot!$C429+'GBPUSDPoints-Low'!I429/10000</f>
        <v>0</v>
      </c>
      <c r="J427">
        <f>GBPUSDSpot!$C429+'GBPUSDPoints-Low'!J429/10000</f>
        <v>0</v>
      </c>
      <c r="K427">
        <f>GBPUSDSpot!$C429+'GBPUSDPoints-Low'!K429/10000</f>
        <v>0</v>
      </c>
      <c r="L427">
        <f>GBPUSDSpot!$C429+'GBPUSDPoints-Low'!L429/10000</f>
        <v>0</v>
      </c>
      <c r="M427">
        <f>GBPUSDSpot!$C429+'GBPUSDPoints-Low'!M429/10000</f>
        <v>0</v>
      </c>
      <c r="N427">
        <f>GBPUSDSpot!$C429+'GBPUSDPoints-Low'!N429/10000</f>
        <v>0</v>
      </c>
      <c r="O427">
        <f>GBPUSDSpot!$C429+'GBPUSDPoints-Low'!O429/10000</f>
        <v>0</v>
      </c>
      <c r="P427">
        <f>GBPUSDSpot!$C429+'GBPUSDPoints-Low'!P429/10000</f>
        <v>0</v>
      </c>
    </row>
    <row r="428" spans="1:16" x14ac:dyDescent="0.2">
      <c r="A428" s="33">
        <f>'GBPUSDPoints-Low'!A430</f>
        <v>0</v>
      </c>
      <c r="B428">
        <f>GBPUSDSpot!$C430+'GBPUSDPoints-Low'!B430/10000</f>
        <v>0</v>
      </c>
      <c r="C428">
        <f>GBPUSDSpot!$C430+'GBPUSDPoints-Low'!C430/10000</f>
        <v>0</v>
      </c>
      <c r="D428">
        <f>GBPUSDSpot!$C430+'GBPUSDPoints-Low'!D430/10000</f>
        <v>0</v>
      </c>
      <c r="E428">
        <f>GBPUSDSpot!$C430+'GBPUSDPoints-Low'!E430/10000</f>
        <v>0</v>
      </c>
      <c r="F428">
        <f>GBPUSDSpot!$C430+'GBPUSDPoints-Low'!F430/10000</f>
        <v>0</v>
      </c>
      <c r="G428">
        <f>GBPUSDSpot!$C430+'GBPUSDPoints-Low'!G430/10000</f>
        <v>0</v>
      </c>
      <c r="H428">
        <f>GBPUSDSpot!$C430+'GBPUSDPoints-Low'!H430/10000</f>
        <v>0</v>
      </c>
      <c r="I428">
        <f>GBPUSDSpot!$C430+'GBPUSDPoints-Low'!I430/10000</f>
        <v>0</v>
      </c>
      <c r="J428">
        <f>GBPUSDSpot!$C430+'GBPUSDPoints-Low'!J430/10000</f>
        <v>0</v>
      </c>
      <c r="K428">
        <f>GBPUSDSpot!$C430+'GBPUSDPoints-Low'!K430/10000</f>
        <v>0</v>
      </c>
      <c r="L428">
        <f>GBPUSDSpot!$C430+'GBPUSDPoints-Low'!L430/10000</f>
        <v>0</v>
      </c>
      <c r="M428">
        <f>GBPUSDSpot!$C430+'GBPUSDPoints-Low'!M430/10000</f>
        <v>0</v>
      </c>
      <c r="N428">
        <f>GBPUSDSpot!$C430+'GBPUSDPoints-Low'!N430/10000</f>
        <v>0</v>
      </c>
      <c r="O428">
        <f>GBPUSDSpot!$C430+'GBPUSDPoints-Low'!O430/10000</f>
        <v>0</v>
      </c>
      <c r="P428">
        <f>GBPUSDSpot!$C430+'GBPUSDPoints-Low'!P430/10000</f>
        <v>0</v>
      </c>
    </row>
    <row r="429" spans="1:16" x14ac:dyDescent="0.2">
      <c r="A429" s="33">
        <f>'GBPUSDPoints-Low'!A431</f>
        <v>0</v>
      </c>
      <c r="B429">
        <f>GBPUSDSpot!$C431+'GBPUSDPoints-Low'!B431/10000</f>
        <v>0</v>
      </c>
      <c r="C429">
        <f>GBPUSDSpot!$C431+'GBPUSDPoints-Low'!C431/10000</f>
        <v>0</v>
      </c>
      <c r="D429">
        <f>GBPUSDSpot!$C431+'GBPUSDPoints-Low'!D431/10000</f>
        <v>0</v>
      </c>
      <c r="E429">
        <f>GBPUSDSpot!$C431+'GBPUSDPoints-Low'!E431/10000</f>
        <v>0</v>
      </c>
      <c r="F429">
        <f>GBPUSDSpot!$C431+'GBPUSDPoints-Low'!F431/10000</f>
        <v>0</v>
      </c>
      <c r="G429">
        <f>GBPUSDSpot!$C431+'GBPUSDPoints-Low'!G431/10000</f>
        <v>0</v>
      </c>
      <c r="H429">
        <f>GBPUSDSpot!$C431+'GBPUSDPoints-Low'!H431/10000</f>
        <v>0</v>
      </c>
      <c r="I429">
        <f>GBPUSDSpot!$C431+'GBPUSDPoints-Low'!I431/10000</f>
        <v>0</v>
      </c>
      <c r="J429">
        <f>GBPUSDSpot!$C431+'GBPUSDPoints-Low'!J431/10000</f>
        <v>0</v>
      </c>
      <c r="K429">
        <f>GBPUSDSpot!$C431+'GBPUSDPoints-Low'!K431/10000</f>
        <v>0</v>
      </c>
      <c r="L429">
        <f>GBPUSDSpot!$C431+'GBPUSDPoints-Low'!L431/10000</f>
        <v>0</v>
      </c>
      <c r="M429">
        <f>GBPUSDSpot!$C431+'GBPUSDPoints-Low'!M431/10000</f>
        <v>0</v>
      </c>
      <c r="N429">
        <f>GBPUSDSpot!$C431+'GBPUSDPoints-Low'!N431/10000</f>
        <v>0</v>
      </c>
      <c r="O429">
        <f>GBPUSDSpot!$C431+'GBPUSDPoints-Low'!O431/10000</f>
        <v>0</v>
      </c>
      <c r="P429">
        <f>GBPUSDSpot!$C431+'GBPUSDPoints-Low'!P431/10000</f>
        <v>0</v>
      </c>
    </row>
    <row r="430" spans="1:16" x14ac:dyDescent="0.2">
      <c r="A430" s="33">
        <f>'GBPUSDPoints-Low'!A432</f>
        <v>0</v>
      </c>
      <c r="B430">
        <f>GBPUSDSpot!$C432+'GBPUSDPoints-Low'!B432/10000</f>
        <v>0</v>
      </c>
      <c r="C430">
        <f>GBPUSDSpot!$C432+'GBPUSDPoints-Low'!C432/10000</f>
        <v>0</v>
      </c>
      <c r="D430">
        <f>GBPUSDSpot!$C432+'GBPUSDPoints-Low'!D432/10000</f>
        <v>0</v>
      </c>
      <c r="E430">
        <f>GBPUSDSpot!$C432+'GBPUSDPoints-Low'!E432/10000</f>
        <v>0</v>
      </c>
      <c r="F430">
        <f>GBPUSDSpot!$C432+'GBPUSDPoints-Low'!F432/10000</f>
        <v>0</v>
      </c>
      <c r="G430">
        <f>GBPUSDSpot!$C432+'GBPUSDPoints-Low'!G432/10000</f>
        <v>0</v>
      </c>
      <c r="H430">
        <f>GBPUSDSpot!$C432+'GBPUSDPoints-Low'!H432/10000</f>
        <v>0</v>
      </c>
      <c r="I430">
        <f>GBPUSDSpot!$C432+'GBPUSDPoints-Low'!I432/10000</f>
        <v>0</v>
      </c>
      <c r="J430">
        <f>GBPUSDSpot!$C432+'GBPUSDPoints-Low'!J432/10000</f>
        <v>0</v>
      </c>
      <c r="K430">
        <f>GBPUSDSpot!$C432+'GBPUSDPoints-Low'!K432/10000</f>
        <v>0</v>
      </c>
      <c r="L430">
        <f>GBPUSDSpot!$C432+'GBPUSDPoints-Low'!L432/10000</f>
        <v>0</v>
      </c>
      <c r="M430">
        <f>GBPUSDSpot!$C432+'GBPUSDPoints-Low'!M432/10000</f>
        <v>0</v>
      </c>
      <c r="N430">
        <f>GBPUSDSpot!$C432+'GBPUSDPoints-Low'!N432/10000</f>
        <v>0</v>
      </c>
      <c r="O430">
        <f>GBPUSDSpot!$C432+'GBPUSDPoints-Low'!O432/10000</f>
        <v>0</v>
      </c>
      <c r="P430">
        <f>GBPUSDSpot!$C432+'GBPUSDPoints-Low'!P432/10000</f>
        <v>0</v>
      </c>
    </row>
    <row r="431" spans="1:16" x14ac:dyDescent="0.2">
      <c r="A431" s="33">
        <f>'GBPUSDPoints-Low'!A433</f>
        <v>0</v>
      </c>
      <c r="B431">
        <f>GBPUSDSpot!$C433+'GBPUSDPoints-Low'!B433/10000</f>
        <v>0</v>
      </c>
      <c r="C431">
        <f>GBPUSDSpot!$C433+'GBPUSDPoints-Low'!C433/10000</f>
        <v>0</v>
      </c>
      <c r="D431">
        <f>GBPUSDSpot!$C433+'GBPUSDPoints-Low'!D433/10000</f>
        <v>0</v>
      </c>
      <c r="E431">
        <f>GBPUSDSpot!$C433+'GBPUSDPoints-Low'!E433/10000</f>
        <v>0</v>
      </c>
      <c r="F431">
        <f>GBPUSDSpot!$C433+'GBPUSDPoints-Low'!F433/10000</f>
        <v>0</v>
      </c>
      <c r="G431">
        <f>GBPUSDSpot!$C433+'GBPUSDPoints-Low'!G433/10000</f>
        <v>0</v>
      </c>
      <c r="H431">
        <f>GBPUSDSpot!$C433+'GBPUSDPoints-Low'!H433/10000</f>
        <v>0</v>
      </c>
      <c r="I431">
        <f>GBPUSDSpot!$C433+'GBPUSDPoints-Low'!I433/10000</f>
        <v>0</v>
      </c>
      <c r="J431">
        <f>GBPUSDSpot!$C433+'GBPUSDPoints-Low'!J433/10000</f>
        <v>0</v>
      </c>
      <c r="K431">
        <f>GBPUSDSpot!$C433+'GBPUSDPoints-Low'!K433/10000</f>
        <v>0</v>
      </c>
      <c r="L431">
        <f>GBPUSDSpot!$C433+'GBPUSDPoints-Low'!L433/10000</f>
        <v>0</v>
      </c>
      <c r="M431">
        <f>GBPUSDSpot!$C433+'GBPUSDPoints-Low'!M433/10000</f>
        <v>0</v>
      </c>
      <c r="N431">
        <f>GBPUSDSpot!$C433+'GBPUSDPoints-Low'!N433/10000</f>
        <v>0</v>
      </c>
      <c r="O431">
        <f>GBPUSDSpot!$C433+'GBPUSDPoints-Low'!O433/10000</f>
        <v>0</v>
      </c>
      <c r="P431">
        <f>GBPUSDSpot!$C433+'GBPUSDPoints-Low'!P433/10000</f>
        <v>0</v>
      </c>
    </row>
    <row r="432" spans="1:16" x14ac:dyDescent="0.2">
      <c r="A432" s="33">
        <f>'GBPUSDPoints-Low'!A434</f>
        <v>0</v>
      </c>
      <c r="B432">
        <f>GBPUSDSpot!$C434+'GBPUSDPoints-Low'!B434/10000</f>
        <v>0</v>
      </c>
      <c r="C432">
        <f>GBPUSDSpot!$C434+'GBPUSDPoints-Low'!C434/10000</f>
        <v>0</v>
      </c>
      <c r="D432">
        <f>GBPUSDSpot!$C434+'GBPUSDPoints-Low'!D434/10000</f>
        <v>0</v>
      </c>
      <c r="E432">
        <f>GBPUSDSpot!$C434+'GBPUSDPoints-Low'!E434/10000</f>
        <v>0</v>
      </c>
      <c r="F432">
        <f>GBPUSDSpot!$C434+'GBPUSDPoints-Low'!F434/10000</f>
        <v>0</v>
      </c>
      <c r="G432">
        <f>GBPUSDSpot!$C434+'GBPUSDPoints-Low'!G434/10000</f>
        <v>0</v>
      </c>
      <c r="H432">
        <f>GBPUSDSpot!$C434+'GBPUSDPoints-Low'!H434/10000</f>
        <v>0</v>
      </c>
      <c r="I432">
        <f>GBPUSDSpot!$C434+'GBPUSDPoints-Low'!I434/10000</f>
        <v>0</v>
      </c>
      <c r="J432">
        <f>GBPUSDSpot!$C434+'GBPUSDPoints-Low'!J434/10000</f>
        <v>0</v>
      </c>
      <c r="K432">
        <f>GBPUSDSpot!$C434+'GBPUSDPoints-Low'!K434/10000</f>
        <v>0</v>
      </c>
      <c r="L432">
        <f>GBPUSDSpot!$C434+'GBPUSDPoints-Low'!L434/10000</f>
        <v>0</v>
      </c>
      <c r="M432">
        <f>GBPUSDSpot!$C434+'GBPUSDPoints-Low'!M434/10000</f>
        <v>0</v>
      </c>
      <c r="N432">
        <f>GBPUSDSpot!$C434+'GBPUSDPoints-Low'!N434/10000</f>
        <v>0</v>
      </c>
      <c r="O432">
        <f>GBPUSDSpot!$C434+'GBPUSDPoints-Low'!O434/10000</f>
        <v>0</v>
      </c>
      <c r="P432">
        <f>GBPUSDSpot!$C434+'GBPUSDPoints-Low'!P434/10000</f>
        <v>0</v>
      </c>
    </row>
    <row r="433" spans="1:16" x14ac:dyDescent="0.2">
      <c r="A433" s="33">
        <f>'GBPUSDPoints-Low'!A435</f>
        <v>0</v>
      </c>
      <c r="B433">
        <f>GBPUSDSpot!$C435+'GBPUSDPoints-Low'!B435/10000</f>
        <v>0</v>
      </c>
      <c r="C433">
        <f>GBPUSDSpot!$C435+'GBPUSDPoints-Low'!C435/10000</f>
        <v>0</v>
      </c>
      <c r="D433">
        <f>GBPUSDSpot!$C435+'GBPUSDPoints-Low'!D435/10000</f>
        <v>0</v>
      </c>
      <c r="E433">
        <f>GBPUSDSpot!$C435+'GBPUSDPoints-Low'!E435/10000</f>
        <v>0</v>
      </c>
      <c r="F433">
        <f>GBPUSDSpot!$C435+'GBPUSDPoints-Low'!F435/10000</f>
        <v>0</v>
      </c>
      <c r="G433">
        <f>GBPUSDSpot!$C435+'GBPUSDPoints-Low'!G435/10000</f>
        <v>0</v>
      </c>
      <c r="H433">
        <f>GBPUSDSpot!$C435+'GBPUSDPoints-Low'!H435/10000</f>
        <v>0</v>
      </c>
      <c r="I433">
        <f>GBPUSDSpot!$C435+'GBPUSDPoints-Low'!I435/10000</f>
        <v>0</v>
      </c>
      <c r="J433">
        <f>GBPUSDSpot!$C435+'GBPUSDPoints-Low'!J435/10000</f>
        <v>0</v>
      </c>
      <c r="K433">
        <f>GBPUSDSpot!$C435+'GBPUSDPoints-Low'!K435/10000</f>
        <v>0</v>
      </c>
      <c r="L433">
        <f>GBPUSDSpot!$C435+'GBPUSDPoints-Low'!L435/10000</f>
        <v>0</v>
      </c>
      <c r="M433">
        <f>GBPUSDSpot!$C435+'GBPUSDPoints-Low'!M435/10000</f>
        <v>0</v>
      </c>
      <c r="N433">
        <f>GBPUSDSpot!$C435+'GBPUSDPoints-Low'!N435/10000</f>
        <v>0</v>
      </c>
      <c r="O433">
        <f>GBPUSDSpot!$C435+'GBPUSDPoints-Low'!O435/10000</f>
        <v>0</v>
      </c>
      <c r="P433">
        <f>GBPUSDSpot!$C435+'GBPUSDPoints-Low'!P435/10000</f>
        <v>0</v>
      </c>
    </row>
    <row r="434" spans="1:16" x14ac:dyDescent="0.2">
      <c r="A434" s="33">
        <f>'GBPUSDPoints-Low'!A436</f>
        <v>0</v>
      </c>
      <c r="B434">
        <f>GBPUSDSpot!$C436+'GBPUSDPoints-Low'!B436/10000</f>
        <v>0</v>
      </c>
      <c r="C434">
        <f>GBPUSDSpot!$C436+'GBPUSDPoints-Low'!C436/10000</f>
        <v>0</v>
      </c>
      <c r="D434">
        <f>GBPUSDSpot!$C436+'GBPUSDPoints-Low'!D436/10000</f>
        <v>0</v>
      </c>
      <c r="E434">
        <f>GBPUSDSpot!$C436+'GBPUSDPoints-Low'!E436/10000</f>
        <v>0</v>
      </c>
      <c r="F434">
        <f>GBPUSDSpot!$C436+'GBPUSDPoints-Low'!F436/10000</f>
        <v>0</v>
      </c>
      <c r="G434">
        <f>GBPUSDSpot!$C436+'GBPUSDPoints-Low'!G436/10000</f>
        <v>0</v>
      </c>
      <c r="H434">
        <f>GBPUSDSpot!$C436+'GBPUSDPoints-Low'!H436/10000</f>
        <v>0</v>
      </c>
      <c r="I434">
        <f>GBPUSDSpot!$C436+'GBPUSDPoints-Low'!I436/10000</f>
        <v>0</v>
      </c>
      <c r="J434">
        <f>GBPUSDSpot!$C436+'GBPUSDPoints-Low'!J436/10000</f>
        <v>0</v>
      </c>
      <c r="K434">
        <f>GBPUSDSpot!$C436+'GBPUSDPoints-Low'!K436/10000</f>
        <v>0</v>
      </c>
      <c r="L434">
        <f>GBPUSDSpot!$C436+'GBPUSDPoints-Low'!L436/10000</f>
        <v>0</v>
      </c>
      <c r="M434">
        <f>GBPUSDSpot!$C436+'GBPUSDPoints-Low'!M436/10000</f>
        <v>0</v>
      </c>
      <c r="N434">
        <f>GBPUSDSpot!$C436+'GBPUSDPoints-Low'!N436/10000</f>
        <v>0</v>
      </c>
      <c r="O434">
        <f>GBPUSDSpot!$C436+'GBPUSDPoints-Low'!O436/10000</f>
        <v>0</v>
      </c>
      <c r="P434">
        <f>GBPUSDSpot!$C436+'GBPUSDPoints-Low'!P436/10000</f>
        <v>0</v>
      </c>
    </row>
    <row r="435" spans="1:16" x14ac:dyDescent="0.2">
      <c r="A435" s="33">
        <f>'GBPUSDPoints-Low'!A437</f>
        <v>0</v>
      </c>
      <c r="B435">
        <f>GBPUSDSpot!$C437+'GBPUSDPoints-Low'!B437/10000</f>
        <v>0</v>
      </c>
      <c r="C435">
        <f>GBPUSDSpot!$C437+'GBPUSDPoints-Low'!C437/10000</f>
        <v>0</v>
      </c>
      <c r="D435">
        <f>GBPUSDSpot!$C437+'GBPUSDPoints-Low'!D437/10000</f>
        <v>0</v>
      </c>
      <c r="E435">
        <f>GBPUSDSpot!$C437+'GBPUSDPoints-Low'!E437/10000</f>
        <v>0</v>
      </c>
      <c r="F435">
        <f>GBPUSDSpot!$C437+'GBPUSDPoints-Low'!F437/10000</f>
        <v>0</v>
      </c>
      <c r="G435">
        <f>GBPUSDSpot!$C437+'GBPUSDPoints-Low'!G437/10000</f>
        <v>0</v>
      </c>
      <c r="H435">
        <f>GBPUSDSpot!$C437+'GBPUSDPoints-Low'!H437/10000</f>
        <v>0</v>
      </c>
      <c r="I435">
        <f>GBPUSDSpot!$C437+'GBPUSDPoints-Low'!I437/10000</f>
        <v>0</v>
      </c>
      <c r="J435">
        <f>GBPUSDSpot!$C437+'GBPUSDPoints-Low'!J437/10000</f>
        <v>0</v>
      </c>
      <c r="K435">
        <f>GBPUSDSpot!$C437+'GBPUSDPoints-Low'!K437/10000</f>
        <v>0</v>
      </c>
      <c r="L435">
        <f>GBPUSDSpot!$C437+'GBPUSDPoints-Low'!L437/10000</f>
        <v>0</v>
      </c>
      <c r="M435">
        <f>GBPUSDSpot!$C437+'GBPUSDPoints-Low'!M437/10000</f>
        <v>0</v>
      </c>
      <c r="N435">
        <f>GBPUSDSpot!$C437+'GBPUSDPoints-Low'!N437/10000</f>
        <v>0</v>
      </c>
      <c r="O435">
        <f>GBPUSDSpot!$C437+'GBPUSDPoints-Low'!O437/10000</f>
        <v>0</v>
      </c>
      <c r="P435">
        <f>GBPUSDSpot!$C437+'GBPUSDPoints-Low'!P437/10000</f>
        <v>0</v>
      </c>
    </row>
    <row r="436" spans="1:16" x14ac:dyDescent="0.2">
      <c r="A436" s="33">
        <f>'GBPUSDPoints-Low'!A438</f>
        <v>0</v>
      </c>
      <c r="B436">
        <f>GBPUSDSpot!$C438+'GBPUSDPoints-Low'!B438/10000</f>
        <v>0</v>
      </c>
      <c r="C436">
        <f>GBPUSDSpot!$C438+'GBPUSDPoints-Low'!C438/10000</f>
        <v>0</v>
      </c>
      <c r="D436">
        <f>GBPUSDSpot!$C438+'GBPUSDPoints-Low'!D438/10000</f>
        <v>0</v>
      </c>
      <c r="E436">
        <f>GBPUSDSpot!$C438+'GBPUSDPoints-Low'!E438/10000</f>
        <v>0</v>
      </c>
      <c r="F436">
        <f>GBPUSDSpot!$C438+'GBPUSDPoints-Low'!F438/10000</f>
        <v>0</v>
      </c>
      <c r="G436">
        <f>GBPUSDSpot!$C438+'GBPUSDPoints-Low'!G438/10000</f>
        <v>0</v>
      </c>
      <c r="H436">
        <f>GBPUSDSpot!$C438+'GBPUSDPoints-Low'!H438/10000</f>
        <v>0</v>
      </c>
      <c r="I436">
        <f>GBPUSDSpot!$C438+'GBPUSDPoints-Low'!I438/10000</f>
        <v>0</v>
      </c>
      <c r="J436">
        <f>GBPUSDSpot!$C438+'GBPUSDPoints-Low'!J438/10000</f>
        <v>0</v>
      </c>
      <c r="K436">
        <f>GBPUSDSpot!$C438+'GBPUSDPoints-Low'!K438/10000</f>
        <v>0</v>
      </c>
      <c r="L436">
        <f>GBPUSDSpot!$C438+'GBPUSDPoints-Low'!L438/10000</f>
        <v>0</v>
      </c>
      <c r="M436">
        <f>GBPUSDSpot!$C438+'GBPUSDPoints-Low'!M438/10000</f>
        <v>0</v>
      </c>
      <c r="N436">
        <f>GBPUSDSpot!$C438+'GBPUSDPoints-Low'!N438/10000</f>
        <v>0</v>
      </c>
      <c r="O436">
        <f>GBPUSDSpot!$C438+'GBPUSDPoints-Low'!O438/10000</f>
        <v>0</v>
      </c>
      <c r="P436">
        <f>GBPUSDSpot!$C438+'GBPUSDPoints-Low'!P438/10000</f>
        <v>0</v>
      </c>
    </row>
    <row r="437" spans="1:16" x14ac:dyDescent="0.2">
      <c r="A437" s="33">
        <f>'GBPUSDPoints-Low'!A439</f>
        <v>0</v>
      </c>
      <c r="B437">
        <f>GBPUSDSpot!$C439+'GBPUSDPoints-Low'!B439/10000</f>
        <v>0</v>
      </c>
      <c r="C437">
        <f>GBPUSDSpot!$C439+'GBPUSDPoints-Low'!C439/10000</f>
        <v>0</v>
      </c>
      <c r="D437">
        <f>GBPUSDSpot!$C439+'GBPUSDPoints-Low'!D439/10000</f>
        <v>0</v>
      </c>
      <c r="E437">
        <f>GBPUSDSpot!$C439+'GBPUSDPoints-Low'!E439/10000</f>
        <v>0</v>
      </c>
      <c r="F437">
        <f>GBPUSDSpot!$C439+'GBPUSDPoints-Low'!F439/10000</f>
        <v>0</v>
      </c>
      <c r="G437">
        <f>GBPUSDSpot!$C439+'GBPUSDPoints-Low'!G439/10000</f>
        <v>0</v>
      </c>
      <c r="H437">
        <f>GBPUSDSpot!$C439+'GBPUSDPoints-Low'!H439/10000</f>
        <v>0</v>
      </c>
      <c r="I437">
        <f>GBPUSDSpot!$C439+'GBPUSDPoints-Low'!I439/10000</f>
        <v>0</v>
      </c>
      <c r="J437">
        <f>GBPUSDSpot!$C439+'GBPUSDPoints-Low'!J439/10000</f>
        <v>0</v>
      </c>
      <c r="K437">
        <f>GBPUSDSpot!$C439+'GBPUSDPoints-Low'!K439/10000</f>
        <v>0</v>
      </c>
      <c r="L437">
        <f>GBPUSDSpot!$C439+'GBPUSDPoints-Low'!L439/10000</f>
        <v>0</v>
      </c>
      <c r="M437">
        <f>GBPUSDSpot!$C439+'GBPUSDPoints-Low'!M439/10000</f>
        <v>0</v>
      </c>
      <c r="N437">
        <f>GBPUSDSpot!$C439+'GBPUSDPoints-Low'!N439/10000</f>
        <v>0</v>
      </c>
      <c r="O437">
        <f>GBPUSDSpot!$C439+'GBPUSDPoints-Low'!O439/10000</f>
        <v>0</v>
      </c>
      <c r="P437">
        <f>GBPUSDSpot!$C439+'GBPUSDPoints-Low'!P439/10000</f>
        <v>0</v>
      </c>
    </row>
    <row r="438" spans="1:16" x14ac:dyDescent="0.2">
      <c r="A438" s="33">
        <f>'GBPUSDPoints-Low'!A440</f>
        <v>0</v>
      </c>
      <c r="B438">
        <f>GBPUSDSpot!$C440+'GBPUSDPoints-Low'!B440/10000</f>
        <v>0</v>
      </c>
      <c r="C438">
        <f>GBPUSDSpot!$C440+'GBPUSDPoints-Low'!C440/10000</f>
        <v>0</v>
      </c>
      <c r="D438">
        <f>GBPUSDSpot!$C440+'GBPUSDPoints-Low'!D440/10000</f>
        <v>0</v>
      </c>
      <c r="E438">
        <f>GBPUSDSpot!$C440+'GBPUSDPoints-Low'!E440/10000</f>
        <v>0</v>
      </c>
      <c r="F438">
        <f>GBPUSDSpot!$C440+'GBPUSDPoints-Low'!F440/10000</f>
        <v>0</v>
      </c>
      <c r="G438">
        <f>GBPUSDSpot!$C440+'GBPUSDPoints-Low'!G440/10000</f>
        <v>0</v>
      </c>
      <c r="H438">
        <f>GBPUSDSpot!$C440+'GBPUSDPoints-Low'!H440/10000</f>
        <v>0</v>
      </c>
      <c r="I438">
        <f>GBPUSDSpot!$C440+'GBPUSDPoints-Low'!I440/10000</f>
        <v>0</v>
      </c>
      <c r="J438">
        <f>GBPUSDSpot!$C440+'GBPUSDPoints-Low'!J440/10000</f>
        <v>0</v>
      </c>
      <c r="K438">
        <f>GBPUSDSpot!$C440+'GBPUSDPoints-Low'!K440/10000</f>
        <v>0</v>
      </c>
      <c r="L438">
        <f>GBPUSDSpot!$C440+'GBPUSDPoints-Low'!L440/10000</f>
        <v>0</v>
      </c>
      <c r="M438">
        <f>GBPUSDSpot!$C440+'GBPUSDPoints-Low'!M440/10000</f>
        <v>0</v>
      </c>
      <c r="N438">
        <f>GBPUSDSpot!$C440+'GBPUSDPoints-Low'!N440/10000</f>
        <v>0</v>
      </c>
      <c r="O438">
        <f>GBPUSDSpot!$C440+'GBPUSDPoints-Low'!O440/10000</f>
        <v>0</v>
      </c>
      <c r="P438">
        <f>GBPUSDSpot!$C440+'GBPUSDPoints-Low'!P440/10000</f>
        <v>0</v>
      </c>
    </row>
    <row r="439" spans="1:16" x14ac:dyDescent="0.2">
      <c r="A439" s="33">
        <f>'GBPUSDPoints-Low'!A441</f>
        <v>0</v>
      </c>
      <c r="B439">
        <f>GBPUSDSpot!$C441+'GBPUSDPoints-Low'!B441/10000</f>
        <v>0</v>
      </c>
      <c r="C439">
        <f>GBPUSDSpot!$C441+'GBPUSDPoints-Low'!C441/10000</f>
        <v>0</v>
      </c>
      <c r="D439">
        <f>GBPUSDSpot!$C441+'GBPUSDPoints-Low'!D441/10000</f>
        <v>0</v>
      </c>
      <c r="E439">
        <f>GBPUSDSpot!$C441+'GBPUSDPoints-Low'!E441/10000</f>
        <v>0</v>
      </c>
      <c r="F439">
        <f>GBPUSDSpot!$C441+'GBPUSDPoints-Low'!F441/10000</f>
        <v>0</v>
      </c>
      <c r="G439">
        <f>GBPUSDSpot!$C441+'GBPUSDPoints-Low'!G441/10000</f>
        <v>0</v>
      </c>
      <c r="H439">
        <f>GBPUSDSpot!$C441+'GBPUSDPoints-Low'!H441/10000</f>
        <v>0</v>
      </c>
      <c r="I439">
        <f>GBPUSDSpot!$C441+'GBPUSDPoints-Low'!I441/10000</f>
        <v>0</v>
      </c>
      <c r="J439">
        <f>GBPUSDSpot!$C441+'GBPUSDPoints-Low'!J441/10000</f>
        <v>0</v>
      </c>
      <c r="K439">
        <f>GBPUSDSpot!$C441+'GBPUSDPoints-Low'!K441/10000</f>
        <v>0</v>
      </c>
      <c r="L439">
        <f>GBPUSDSpot!$C441+'GBPUSDPoints-Low'!L441/10000</f>
        <v>0</v>
      </c>
      <c r="M439">
        <f>GBPUSDSpot!$C441+'GBPUSDPoints-Low'!M441/10000</f>
        <v>0</v>
      </c>
      <c r="N439">
        <f>GBPUSDSpot!$C441+'GBPUSDPoints-Low'!N441/10000</f>
        <v>0</v>
      </c>
      <c r="O439">
        <f>GBPUSDSpot!$C441+'GBPUSDPoints-Low'!O441/10000</f>
        <v>0</v>
      </c>
      <c r="P439">
        <f>GBPUSDSpot!$C441+'GBPUSDPoints-Low'!P441/10000</f>
        <v>0</v>
      </c>
    </row>
    <row r="440" spans="1:16" x14ac:dyDescent="0.2">
      <c r="A440" s="33">
        <f>'GBPUSDPoints-Low'!A442</f>
        <v>0</v>
      </c>
      <c r="B440">
        <f>GBPUSDSpot!$C442+'GBPUSDPoints-Low'!B442/10000</f>
        <v>0</v>
      </c>
      <c r="C440">
        <f>GBPUSDSpot!$C442+'GBPUSDPoints-Low'!C442/10000</f>
        <v>0</v>
      </c>
      <c r="D440">
        <f>GBPUSDSpot!$C442+'GBPUSDPoints-Low'!D442/10000</f>
        <v>0</v>
      </c>
      <c r="E440">
        <f>GBPUSDSpot!$C442+'GBPUSDPoints-Low'!E442/10000</f>
        <v>0</v>
      </c>
      <c r="F440">
        <f>GBPUSDSpot!$C442+'GBPUSDPoints-Low'!F442/10000</f>
        <v>0</v>
      </c>
      <c r="G440">
        <f>GBPUSDSpot!$C442+'GBPUSDPoints-Low'!G442/10000</f>
        <v>0</v>
      </c>
      <c r="H440">
        <f>GBPUSDSpot!$C442+'GBPUSDPoints-Low'!H442/10000</f>
        <v>0</v>
      </c>
      <c r="I440">
        <f>GBPUSDSpot!$C442+'GBPUSDPoints-Low'!I442/10000</f>
        <v>0</v>
      </c>
      <c r="J440">
        <f>GBPUSDSpot!$C442+'GBPUSDPoints-Low'!J442/10000</f>
        <v>0</v>
      </c>
      <c r="K440">
        <f>GBPUSDSpot!$C442+'GBPUSDPoints-Low'!K442/10000</f>
        <v>0</v>
      </c>
      <c r="L440">
        <f>GBPUSDSpot!$C442+'GBPUSDPoints-Low'!L442/10000</f>
        <v>0</v>
      </c>
      <c r="M440">
        <f>GBPUSDSpot!$C442+'GBPUSDPoints-Low'!M442/10000</f>
        <v>0</v>
      </c>
      <c r="N440">
        <f>GBPUSDSpot!$C442+'GBPUSDPoints-Low'!N442/10000</f>
        <v>0</v>
      </c>
      <c r="O440">
        <f>GBPUSDSpot!$C442+'GBPUSDPoints-Low'!O442/10000</f>
        <v>0</v>
      </c>
      <c r="P440">
        <f>GBPUSDSpot!$C442+'GBPUSDPoints-Low'!P442/10000</f>
        <v>0</v>
      </c>
    </row>
    <row r="441" spans="1:16" x14ac:dyDescent="0.2">
      <c r="A441" s="33">
        <f>'GBPUSDPoints-Low'!A443</f>
        <v>0</v>
      </c>
      <c r="B441">
        <f>GBPUSDSpot!$C443+'GBPUSDPoints-Low'!B443/10000</f>
        <v>0</v>
      </c>
      <c r="C441">
        <f>GBPUSDSpot!$C443+'GBPUSDPoints-Low'!C443/10000</f>
        <v>0</v>
      </c>
      <c r="D441">
        <f>GBPUSDSpot!$C443+'GBPUSDPoints-Low'!D443/10000</f>
        <v>0</v>
      </c>
      <c r="E441">
        <f>GBPUSDSpot!$C443+'GBPUSDPoints-Low'!E443/10000</f>
        <v>0</v>
      </c>
      <c r="F441">
        <f>GBPUSDSpot!$C443+'GBPUSDPoints-Low'!F443/10000</f>
        <v>0</v>
      </c>
      <c r="G441">
        <f>GBPUSDSpot!$C443+'GBPUSDPoints-Low'!G443/10000</f>
        <v>0</v>
      </c>
      <c r="H441">
        <f>GBPUSDSpot!$C443+'GBPUSDPoints-Low'!H443/10000</f>
        <v>0</v>
      </c>
      <c r="I441">
        <f>GBPUSDSpot!$C443+'GBPUSDPoints-Low'!I443/10000</f>
        <v>0</v>
      </c>
      <c r="J441">
        <f>GBPUSDSpot!$C443+'GBPUSDPoints-Low'!J443/10000</f>
        <v>0</v>
      </c>
      <c r="K441">
        <f>GBPUSDSpot!$C443+'GBPUSDPoints-Low'!K443/10000</f>
        <v>0</v>
      </c>
      <c r="L441">
        <f>GBPUSDSpot!$C443+'GBPUSDPoints-Low'!L443/10000</f>
        <v>0</v>
      </c>
      <c r="M441">
        <f>GBPUSDSpot!$C443+'GBPUSDPoints-Low'!M443/10000</f>
        <v>0</v>
      </c>
      <c r="N441">
        <f>GBPUSDSpot!$C443+'GBPUSDPoints-Low'!N443/10000</f>
        <v>0</v>
      </c>
      <c r="O441">
        <f>GBPUSDSpot!$C443+'GBPUSDPoints-Low'!O443/10000</f>
        <v>0</v>
      </c>
      <c r="P441">
        <f>GBPUSDSpot!$C443+'GBPUSDPoints-Low'!P443/10000</f>
        <v>0</v>
      </c>
    </row>
    <row r="442" spans="1:16" x14ac:dyDescent="0.2">
      <c r="A442" s="33">
        <f>'GBPUSDPoints-Low'!A444</f>
        <v>0</v>
      </c>
      <c r="B442">
        <f>GBPUSDSpot!$C444+'GBPUSDPoints-Low'!B444/10000</f>
        <v>0</v>
      </c>
      <c r="C442">
        <f>GBPUSDSpot!$C444+'GBPUSDPoints-Low'!C444/10000</f>
        <v>0</v>
      </c>
      <c r="D442">
        <f>GBPUSDSpot!$C444+'GBPUSDPoints-Low'!D444/10000</f>
        <v>0</v>
      </c>
      <c r="E442">
        <f>GBPUSDSpot!$C444+'GBPUSDPoints-Low'!E444/10000</f>
        <v>0</v>
      </c>
      <c r="F442">
        <f>GBPUSDSpot!$C444+'GBPUSDPoints-Low'!F444/10000</f>
        <v>0</v>
      </c>
      <c r="G442">
        <f>GBPUSDSpot!$C444+'GBPUSDPoints-Low'!G444/10000</f>
        <v>0</v>
      </c>
      <c r="H442">
        <f>GBPUSDSpot!$C444+'GBPUSDPoints-Low'!H444/10000</f>
        <v>0</v>
      </c>
      <c r="I442">
        <f>GBPUSDSpot!$C444+'GBPUSDPoints-Low'!I444/10000</f>
        <v>0</v>
      </c>
      <c r="J442">
        <f>GBPUSDSpot!$C444+'GBPUSDPoints-Low'!J444/10000</f>
        <v>0</v>
      </c>
      <c r="K442">
        <f>GBPUSDSpot!$C444+'GBPUSDPoints-Low'!K444/10000</f>
        <v>0</v>
      </c>
      <c r="L442">
        <f>GBPUSDSpot!$C444+'GBPUSDPoints-Low'!L444/10000</f>
        <v>0</v>
      </c>
      <c r="M442">
        <f>GBPUSDSpot!$C444+'GBPUSDPoints-Low'!M444/10000</f>
        <v>0</v>
      </c>
      <c r="N442">
        <f>GBPUSDSpot!$C444+'GBPUSDPoints-Low'!N444/10000</f>
        <v>0</v>
      </c>
      <c r="O442">
        <f>GBPUSDSpot!$C444+'GBPUSDPoints-Low'!O444/10000</f>
        <v>0</v>
      </c>
      <c r="P442">
        <f>GBPUSDSpot!$C444+'GBPUSDPoints-Low'!P444/10000</f>
        <v>0</v>
      </c>
    </row>
    <row r="443" spans="1:16" x14ac:dyDescent="0.2">
      <c r="A443" s="33">
        <f>'GBPUSDPoints-Low'!A445</f>
        <v>0</v>
      </c>
      <c r="B443">
        <f>GBPUSDSpot!$C445+'GBPUSDPoints-Low'!B445/10000</f>
        <v>0</v>
      </c>
      <c r="C443">
        <f>GBPUSDSpot!$C445+'GBPUSDPoints-Low'!C445/10000</f>
        <v>0</v>
      </c>
      <c r="D443">
        <f>GBPUSDSpot!$C445+'GBPUSDPoints-Low'!D445/10000</f>
        <v>0</v>
      </c>
      <c r="E443">
        <f>GBPUSDSpot!$C445+'GBPUSDPoints-Low'!E445/10000</f>
        <v>0</v>
      </c>
      <c r="F443">
        <f>GBPUSDSpot!$C445+'GBPUSDPoints-Low'!F445/10000</f>
        <v>0</v>
      </c>
      <c r="G443">
        <f>GBPUSDSpot!$C445+'GBPUSDPoints-Low'!G445/10000</f>
        <v>0</v>
      </c>
      <c r="H443">
        <f>GBPUSDSpot!$C445+'GBPUSDPoints-Low'!H445/10000</f>
        <v>0</v>
      </c>
      <c r="I443">
        <f>GBPUSDSpot!$C445+'GBPUSDPoints-Low'!I445/10000</f>
        <v>0</v>
      </c>
      <c r="J443">
        <f>GBPUSDSpot!$C445+'GBPUSDPoints-Low'!J445/10000</f>
        <v>0</v>
      </c>
      <c r="K443">
        <f>GBPUSDSpot!$C445+'GBPUSDPoints-Low'!K445/10000</f>
        <v>0</v>
      </c>
      <c r="L443">
        <f>GBPUSDSpot!$C445+'GBPUSDPoints-Low'!L445/10000</f>
        <v>0</v>
      </c>
      <c r="M443">
        <f>GBPUSDSpot!$C445+'GBPUSDPoints-Low'!M445/10000</f>
        <v>0</v>
      </c>
      <c r="N443">
        <f>GBPUSDSpot!$C445+'GBPUSDPoints-Low'!N445/10000</f>
        <v>0</v>
      </c>
      <c r="O443">
        <f>GBPUSDSpot!$C445+'GBPUSDPoints-Low'!O445/10000</f>
        <v>0</v>
      </c>
      <c r="P443">
        <f>GBPUSDSpot!$C445+'GBPUSDPoints-Low'!P445/10000</f>
        <v>0</v>
      </c>
    </row>
    <row r="444" spans="1:16" x14ac:dyDescent="0.2">
      <c r="A444" s="33">
        <f>'GBPUSDPoints-Low'!A446</f>
        <v>0</v>
      </c>
      <c r="B444">
        <f>GBPUSDSpot!$C446+'GBPUSDPoints-Low'!B446/10000</f>
        <v>0</v>
      </c>
      <c r="C444">
        <f>GBPUSDSpot!$C446+'GBPUSDPoints-Low'!C446/10000</f>
        <v>0</v>
      </c>
      <c r="D444">
        <f>GBPUSDSpot!$C446+'GBPUSDPoints-Low'!D446/10000</f>
        <v>0</v>
      </c>
      <c r="E444">
        <f>GBPUSDSpot!$C446+'GBPUSDPoints-Low'!E446/10000</f>
        <v>0</v>
      </c>
      <c r="F444">
        <f>GBPUSDSpot!$C446+'GBPUSDPoints-Low'!F446/10000</f>
        <v>0</v>
      </c>
      <c r="G444">
        <f>GBPUSDSpot!$C446+'GBPUSDPoints-Low'!G446/10000</f>
        <v>0</v>
      </c>
      <c r="H444">
        <f>GBPUSDSpot!$C446+'GBPUSDPoints-Low'!H446/10000</f>
        <v>0</v>
      </c>
      <c r="I444">
        <f>GBPUSDSpot!$C446+'GBPUSDPoints-Low'!I446/10000</f>
        <v>0</v>
      </c>
      <c r="J444">
        <f>GBPUSDSpot!$C446+'GBPUSDPoints-Low'!J446/10000</f>
        <v>0</v>
      </c>
      <c r="K444">
        <f>GBPUSDSpot!$C446+'GBPUSDPoints-Low'!K446/10000</f>
        <v>0</v>
      </c>
      <c r="L444">
        <f>GBPUSDSpot!$C446+'GBPUSDPoints-Low'!L446/10000</f>
        <v>0</v>
      </c>
      <c r="M444">
        <f>GBPUSDSpot!$C446+'GBPUSDPoints-Low'!M446/10000</f>
        <v>0</v>
      </c>
      <c r="N444">
        <f>GBPUSDSpot!$C446+'GBPUSDPoints-Low'!N446/10000</f>
        <v>0</v>
      </c>
      <c r="O444">
        <f>GBPUSDSpot!$C446+'GBPUSDPoints-Low'!O446/10000</f>
        <v>0</v>
      </c>
      <c r="P444">
        <f>GBPUSDSpot!$C446+'GBPUSDPoints-Low'!P446/10000</f>
        <v>0</v>
      </c>
    </row>
    <row r="445" spans="1:16" x14ac:dyDescent="0.2">
      <c r="A445" s="33">
        <f>'GBPUSDPoints-Low'!A447</f>
        <v>0</v>
      </c>
      <c r="B445">
        <f>GBPUSDSpot!$C447+'GBPUSDPoints-Low'!B447/10000</f>
        <v>0</v>
      </c>
      <c r="C445">
        <f>GBPUSDSpot!$C447+'GBPUSDPoints-Low'!C447/10000</f>
        <v>0</v>
      </c>
      <c r="D445">
        <f>GBPUSDSpot!$C447+'GBPUSDPoints-Low'!D447/10000</f>
        <v>0</v>
      </c>
      <c r="E445">
        <f>GBPUSDSpot!$C447+'GBPUSDPoints-Low'!E447/10000</f>
        <v>0</v>
      </c>
      <c r="F445">
        <f>GBPUSDSpot!$C447+'GBPUSDPoints-Low'!F447/10000</f>
        <v>0</v>
      </c>
      <c r="G445">
        <f>GBPUSDSpot!$C447+'GBPUSDPoints-Low'!G447/10000</f>
        <v>0</v>
      </c>
      <c r="H445">
        <f>GBPUSDSpot!$C447+'GBPUSDPoints-Low'!H447/10000</f>
        <v>0</v>
      </c>
      <c r="I445">
        <f>GBPUSDSpot!$C447+'GBPUSDPoints-Low'!I447/10000</f>
        <v>0</v>
      </c>
      <c r="J445">
        <f>GBPUSDSpot!$C447+'GBPUSDPoints-Low'!J447/10000</f>
        <v>0</v>
      </c>
      <c r="K445">
        <f>GBPUSDSpot!$C447+'GBPUSDPoints-Low'!K447/10000</f>
        <v>0</v>
      </c>
      <c r="L445">
        <f>GBPUSDSpot!$C447+'GBPUSDPoints-Low'!L447/10000</f>
        <v>0</v>
      </c>
      <c r="M445">
        <f>GBPUSDSpot!$C447+'GBPUSDPoints-Low'!M447/10000</f>
        <v>0</v>
      </c>
      <c r="N445">
        <f>GBPUSDSpot!$C447+'GBPUSDPoints-Low'!N447/10000</f>
        <v>0</v>
      </c>
      <c r="O445">
        <f>GBPUSDSpot!$C447+'GBPUSDPoints-Low'!O447/10000</f>
        <v>0</v>
      </c>
      <c r="P445">
        <f>GBPUSDSpot!$C447+'GBPUSDPoints-Low'!P447/10000</f>
        <v>0</v>
      </c>
    </row>
    <row r="446" spans="1:16" x14ac:dyDescent="0.2">
      <c r="A446" s="33">
        <f>'GBPUSDPoints-Low'!A448</f>
        <v>0</v>
      </c>
      <c r="B446">
        <f>GBPUSDSpot!$C448+'GBPUSDPoints-Low'!B448/10000</f>
        <v>0</v>
      </c>
      <c r="C446">
        <f>GBPUSDSpot!$C448+'GBPUSDPoints-Low'!C448/10000</f>
        <v>0</v>
      </c>
      <c r="D446">
        <f>GBPUSDSpot!$C448+'GBPUSDPoints-Low'!D448/10000</f>
        <v>0</v>
      </c>
      <c r="E446">
        <f>GBPUSDSpot!$C448+'GBPUSDPoints-Low'!E448/10000</f>
        <v>0</v>
      </c>
      <c r="F446">
        <f>GBPUSDSpot!$C448+'GBPUSDPoints-Low'!F448/10000</f>
        <v>0</v>
      </c>
      <c r="G446">
        <f>GBPUSDSpot!$C448+'GBPUSDPoints-Low'!G448/10000</f>
        <v>0</v>
      </c>
      <c r="H446">
        <f>GBPUSDSpot!$C448+'GBPUSDPoints-Low'!H448/10000</f>
        <v>0</v>
      </c>
      <c r="I446">
        <f>GBPUSDSpot!$C448+'GBPUSDPoints-Low'!I448/10000</f>
        <v>0</v>
      </c>
      <c r="J446">
        <f>GBPUSDSpot!$C448+'GBPUSDPoints-Low'!J448/10000</f>
        <v>0</v>
      </c>
      <c r="K446">
        <f>GBPUSDSpot!$C448+'GBPUSDPoints-Low'!K448/10000</f>
        <v>0</v>
      </c>
      <c r="L446">
        <f>GBPUSDSpot!$C448+'GBPUSDPoints-Low'!L448/10000</f>
        <v>0</v>
      </c>
      <c r="M446">
        <f>GBPUSDSpot!$C448+'GBPUSDPoints-Low'!M448/10000</f>
        <v>0</v>
      </c>
      <c r="N446">
        <f>GBPUSDSpot!$C448+'GBPUSDPoints-Low'!N448/10000</f>
        <v>0</v>
      </c>
      <c r="O446">
        <f>GBPUSDSpot!$C448+'GBPUSDPoints-Low'!O448/10000</f>
        <v>0</v>
      </c>
      <c r="P446">
        <f>GBPUSDSpot!$C448+'GBPUSDPoints-Low'!P448/10000</f>
        <v>0</v>
      </c>
    </row>
    <row r="447" spans="1:16" x14ac:dyDescent="0.2">
      <c r="A447" s="33">
        <f>'GBPUSDPoints-Low'!A449</f>
        <v>0</v>
      </c>
      <c r="B447">
        <f>GBPUSDSpot!$C449+'GBPUSDPoints-Low'!B449/10000</f>
        <v>0</v>
      </c>
      <c r="C447">
        <f>GBPUSDSpot!$C449+'GBPUSDPoints-Low'!C449/10000</f>
        <v>0</v>
      </c>
      <c r="D447">
        <f>GBPUSDSpot!$C449+'GBPUSDPoints-Low'!D449/10000</f>
        <v>0</v>
      </c>
      <c r="E447">
        <f>GBPUSDSpot!$C449+'GBPUSDPoints-Low'!E449/10000</f>
        <v>0</v>
      </c>
      <c r="F447">
        <f>GBPUSDSpot!$C449+'GBPUSDPoints-Low'!F449/10000</f>
        <v>0</v>
      </c>
      <c r="G447">
        <f>GBPUSDSpot!$C449+'GBPUSDPoints-Low'!G449/10000</f>
        <v>0</v>
      </c>
      <c r="H447">
        <f>GBPUSDSpot!$C449+'GBPUSDPoints-Low'!H449/10000</f>
        <v>0</v>
      </c>
      <c r="I447">
        <f>GBPUSDSpot!$C449+'GBPUSDPoints-Low'!I449/10000</f>
        <v>0</v>
      </c>
      <c r="J447">
        <f>GBPUSDSpot!$C449+'GBPUSDPoints-Low'!J449/10000</f>
        <v>0</v>
      </c>
      <c r="K447">
        <f>GBPUSDSpot!$C449+'GBPUSDPoints-Low'!K449/10000</f>
        <v>0</v>
      </c>
      <c r="L447">
        <f>GBPUSDSpot!$C449+'GBPUSDPoints-Low'!L449/10000</f>
        <v>0</v>
      </c>
      <c r="M447">
        <f>GBPUSDSpot!$C449+'GBPUSDPoints-Low'!M449/10000</f>
        <v>0</v>
      </c>
      <c r="N447">
        <f>GBPUSDSpot!$C449+'GBPUSDPoints-Low'!N449/10000</f>
        <v>0</v>
      </c>
      <c r="O447">
        <f>GBPUSDSpot!$C449+'GBPUSDPoints-Low'!O449/10000</f>
        <v>0</v>
      </c>
      <c r="P447">
        <f>GBPUSDSpot!$C449+'GBPUSDPoints-Low'!P449/10000</f>
        <v>0</v>
      </c>
    </row>
    <row r="448" spans="1:16" x14ac:dyDescent="0.2">
      <c r="A448" s="33">
        <f>'GBPUSDPoints-Low'!A450</f>
        <v>0</v>
      </c>
      <c r="B448">
        <f>GBPUSDSpot!$C450+'GBPUSDPoints-Low'!B450/10000</f>
        <v>0</v>
      </c>
      <c r="C448">
        <f>GBPUSDSpot!$C450+'GBPUSDPoints-Low'!C450/10000</f>
        <v>0</v>
      </c>
      <c r="D448">
        <f>GBPUSDSpot!$C450+'GBPUSDPoints-Low'!D450/10000</f>
        <v>0</v>
      </c>
      <c r="E448">
        <f>GBPUSDSpot!$C450+'GBPUSDPoints-Low'!E450/10000</f>
        <v>0</v>
      </c>
      <c r="F448">
        <f>GBPUSDSpot!$C450+'GBPUSDPoints-Low'!F450/10000</f>
        <v>0</v>
      </c>
      <c r="G448">
        <f>GBPUSDSpot!$C450+'GBPUSDPoints-Low'!G450/10000</f>
        <v>0</v>
      </c>
      <c r="H448">
        <f>GBPUSDSpot!$C450+'GBPUSDPoints-Low'!H450/10000</f>
        <v>0</v>
      </c>
      <c r="I448">
        <f>GBPUSDSpot!$C450+'GBPUSDPoints-Low'!I450/10000</f>
        <v>0</v>
      </c>
      <c r="J448">
        <f>GBPUSDSpot!$C450+'GBPUSDPoints-Low'!J450/10000</f>
        <v>0</v>
      </c>
      <c r="K448">
        <f>GBPUSDSpot!$C450+'GBPUSDPoints-Low'!K450/10000</f>
        <v>0</v>
      </c>
      <c r="L448">
        <f>GBPUSDSpot!$C450+'GBPUSDPoints-Low'!L450/10000</f>
        <v>0</v>
      </c>
      <c r="M448">
        <f>GBPUSDSpot!$C450+'GBPUSDPoints-Low'!M450/10000</f>
        <v>0</v>
      </c>
      <c r="N448">
        <f>GBPUSDSpot!$C450+'GBPUSDPoints-Low'!N450/10000</f>
        <v>0</v>
      </c>
      <c r="O448">
        <f>GBPUSDSpot!$C450+'GBPUSDPoints-Low'!O450/10000</f>
        <v>0</v>
      </c>
      <c r="P448">
        <f>GBPUSDSpot!$C450+'GBPUSDPoints-Low'!P450/10000</f>
        <v>0</v>
      </c>
    </row>
    <row r="449" spans="1:16" x14ac:dyDescent="0.2">
      <c r="A449" s="33">
        <f>'GBPUSDPoints-Low'!A451</f>
        <v>0</v>
      </c>
      <c r="B449">
        <f>GBPUSDSpot!$C451+'GBPUSDPoints-Low'!B451/10000</f>
        <v>0</v>
      </c>
      <c r="C449">
        <f>GBPUSDSpot!$C451+'GBPUSDPoints-Low'!C451/10000</f>
        <v>0</v>
      </c>
      <c r="D449">
        <f>GBPUSDSpot!$C451+'GBPUSDPoints-Low'!D451/10000</f>
        <v>0</v>
      </c>
      <c r="E449">
        <f>GBPUSDSpot!$C451+'GBPUSDPoints-Low'!E451/10000</f>
        <v>0</v>
      </c>
      <c r="F449">
        <f>GBPUSDSpot!$C451+'GBPUSDPoints-Low'!F451/10000</f>
        <v>0</v>
      </c>
      <c r="G449">
        <f>GBPUSDSpot!$C451+'GBPUSDPoints-Low'!G451/10000</f>
        <v>0</v>
      </c>
      <c r="H449">
        <f>GBPUSDSpot!$C451+'GBPUSDPoints-Low'!H451/10000</f>
        <v>0</v>
      </c>
      <c r="I449">
        <f>GBPUSDSpot!$C451+'GBPUSDPoints-Low'!I451/10000</f>
        <v>0</v>
      </c>
      <c r="J449">
        <f>GBPUSDSpot!$C451+'GBPUSDPoints-Low'!J451/10000</f>
        <v>0</v>
      </c>
      <c r="K449">
        <f>GBPUSDSpot!$C451+'GBPUSDPoints-Low'!K451/10000</f>
        <v>0</v>
      </c>
      <c r="L449">
        <f>GBPUSDSpot!$C451+'GBPUSDPoints-Low'!L451/10000</f>
        <v>0</v>
      </c>
      <c r="M449">
        <f>GBPUSDSpot!$C451+'GBPUSDPoints-Low'!M451/10000</f>
        <v>0</v>
      </c>
      <c r="N449">
        <f>GBPUSDSpot!$C451+'GBPUSDPoints-Low'!N451/10000</f>
        <v>0</v>
      </c>
      <c r="O449">
        <f>GBPUSDSpot!$C451+'GBPUSDPoints-Low'!O451/10000</f>
        <v>0</v>
      </c>
      <c r="P449">
        <f>GBPUSDSpot!$C451+'GBPUSDPoints-Low'!P451/10000</f>
        <v>0</v>
      </c>
    </row>
    <row r="450" spans="1:16" x14ac:dyDescent="0.2">
      <c r="A450" s="33">
        <f>'GBPUSDPoints-Low'!A452</f>
        <v>0</v>
      </c>
      <c r="B450">
        <f>GBPUSDSpot!$C452+'GBPUSDPoints-Low'!B452/10000</f>
        <v>0</v>
      </c>
      <c r="C450">
        <f>GBPUSDSpot!$C452+'GBPUSDPoints-Low'!C452/10000</f>
        <v>0</v>
      </c>
      <c r="D450">
        <f>GBPUSDSpot!$C452+'GBPUSDPoints-Low'!D452/10000</f>
        <v>0</v>
      </c>
      <c r="E450">
        <f>GBPUSDSpot!$C452+'GBPUSDPoints-Low'!E452/10000</f>
        <v>0</v>
      </c>
      <c r="F450">
        <f>GBPUSDSpot!$C452+'GBPUSDPoints-Low'!F452/10000</f>
        <v>0</v>
      </c>
      <c r="G450">
        <f>GBPUSDSpot!$C452+'GBPUSDPoints-Low'!G452/10000</f>
        <v>0</v>
      </c>
      <c r="H450">
        <f>GBPUSDSpot!$C452+'GBPUSDPoints-Low'!H452/10000</f>
        <v>0</v>
      </c>
      <c r="I450">
        <f>GBPUSDSpot!$C452+'GBPUSDPoints-Low'!I452/10000</f>
        <v>0</v>
      </c>
      <c r="J450">
        <f>GBPUSDSpot!$C452+'GBPUSDPoints-Low'!J452/10000</f>
        <v>0</v>
      </c>
      <c r="K450">
        <f>GBPUSDSpot!$C452+'GBPUSDPoints-Low'!K452/10000</f>
        <v>0</v>
      </c>
      <c r="L450">
        <f>GBPUSDSpot!$C452+'GBPUSDPoints-Low'!L452/10000</f>
        <v>0</v>
      </c>
      <c r="M450">
        <f>GBPUSDSpot!$C452+'GBPUSDPoints-Low'!M452/10000</f>
        <v>0</v>
      </c>
      <c r="N450">
        <f>GBPUSDSpot!$C452+'GBPUSDPoints-Low'!N452/10000</f>
        <v>0</v>
      </c>
      <c r="O450">
        <f>GBPUSDSpot!$C452+'GBPUSDPoints-Low'!O452/10000</f>
        <v>0</v>
      </c>
      <c r="P450">
        <f>GBPUSDSpot!$C452+'GBPUSDPoints-Low'!P452/10000</f>
        <v>0</v>
      </c>
    </row>
    <row r="451" spans="1:16" x14ac:dyDescent="0.2">
      <c r="A451" s="33">
        <f>'GBPUSDPoints-Low'!A453</f>
        <v>0</v>
      </c>
      <c r="B451">
        <f>GBPUSDSpot!$C453+'GBPUSDPoints-Low'!B453/10000</f>
        <v>0</v>
      </c>
      <c r="C451">
        <f>GBPUSDSpot!$C453+'GBPUSDPoints-Low'!C453/10000</f>
        <v>0</v>
      </c>
      <c r="D451">
        <f>GBPUSDSpot!$C453+'GBPUSDPoints-Low'!D453/10000</f>
        <v>0</v>
      </c>
      <c r="E451">
        <f>GBPUSDSpot!$C453+'GBPUSDPoints-Low'!E453/10000</f>
        <v>0</v>
      </c>
      <c r="F451">
        <f>GBPUSDSpot!$C453+'GBPUSDPoints-Low'!F453/10000</f>
        <v>0</v>
      </c>
      <c r="G451">
        <f>GBPUSDSpot!$C453+'GBPUSDPoints-Low'!G453/10000</f>
        <v>0</v>
      </c>
      <c r="H451">
        <f>GBPUSDSpot!$C453+'GBPUSDPoints-Low'!H453/10000</f>
        <v>0</v>
      </c>
      <c r="I451">
        <f>GBPUSDSpot!$C453+'GBPUSDPoints-Low'!I453/10000</f>
        <v>0</v>
      </c>
      <c r="J451">
        <f>GBPUSDSpot!$C453+'GBPUSDPoints-Low'!J453/10000</f>
        <v>0</v>
      </c>
      <c r="K451">
        <f>GBPUSDSpot!$C453+'GBPUSDPoints-Low'!K453/10000</f>
        <v>0</v>
      </c>
      <c r="L451">
        <f>GBPUSDSpot!$C453+'GBPUSDPoints-Low'!L453/10000</f>
        <v>0</v>
      </c>
      <c r="M451">
        <f>GBPUSDSpot!$C453+'GBPUSDPoints-Low'!M453/10000</f>
        <v>0</v>
      </c>
      <c r="N451">
        <f>GBPUSDSpot!$C453+'GBPUSDPoints-Low'!N453/10000</f>
        <v>0</v>
      </c>
      <c r="O451">
        <f>GBPUSDSpot!$C453+'GBPUSDPoints-Low'!O453/10000</f>
        <v>0</v>
      </c>
      <c r="P451">
        <f>GBPUSDSpot!$C453+'GBPUSDPoints-Low'!P453/10000</f>
        <v>0</v>
      </c>
    </row>
    <row r="452" spans="1:16" x14ac:dyDescent="0.2">
      <c r="A452" s="33">
        <f>'GBPUSDPoints-Low'!A454</f>
        <v>0</v>
      </c>
      <c r="B452">
        <f>GBPUSDSpot!$C454+'GBPUSDPoints-Low'!B454/10000</f>
        <v>0</v>
      </c>
      <c r="C452">
        <f>GBPUSDSpot!$C454+'GBPUSDPoints-Low'!C454/10000</f>
        <v>0</v>
      </c>
      <c r="D452">
        <f>GBPUSDSpot!$C454+'GBPUSDPoints-Low'!D454/10000</f>
        <v>0</v>
      </c>
      <c r="E452">
        <f>GBPUSDSpot!$C454+'GBPUSDPoints-Low'!E454/10000</f>
        <v>0</v>
      </c>
      <c r="F452">
        <f>GBPUSDSpot!$C454+'GBPUSDPoints-Low'!F454/10000</f>
        <v>0</v>
      </c>
      <c r="G452">
        <f>GBPUSDSpot!$C454+'GBPUSDPoints-Low'!G454/10000</f>
        <v>0</v>
      </c>
      <c r="H452">
        <f>GBPUSDSpot!$C454+'GBPUSDPoints-Low'!H454/10000</f>
        <v>0</v>
      </c>
      <c r="I452">
        <f>GBPUSDSpot!$C454+'GBPUSDPoints-Low'!I454/10000</f>
        <v>0</v>
      </c>
      <c r="J452">
        <f>GBPUSDSpot!$C454+'GBPUSDPoints-Low'!J454/10000</f>
        <v>0</v>
      </c>
      <c r="K452">
        <f>GBPUSDSpot!$C454+'GBPUSDPoints-Low'!K454/10000</f>
        <v>0</v>
      </c>
      <c r="L452">
        <f>GBPUSDSpot!$C454+'GBPUSDPoints-Low'!L454/10000</f>
        <v>0</v>
      </c>
      <c r="M452">
        <f>GBPUSDSpot!$C454+'GBPUSDPoints-Low'!M454/10000</f>
        <v>0</v>
      </c>
      <c r="N452">
        <f>GBPUSDSpot!$C454+'GBPUSDPoints-Low'!N454/10000</f>
        <v>0</v>
      </c>
      <c r="O452">
        <f>GBPUSDSpot!$C454+'GBPUSDPoints-Low'!O454/10000</f>
        <v>0</v>
      </c>
      <c r="P452">
        <f>GBPUSDSpot!$C454+'GBPUSDPoints-Low'!P454/10000</f>
        <v>0</v>
      </c>
    </row>
    <row r="453" spans="1:16" x14ac:dyDescent="0.2">
      <c r="A453" s="33">
        <f>'GBPUSDPoints-Low'!A455</f>
        <v>0</v>
      </c>
      <c r="B453">
        <f>GBPUSDSpot!$C455+'GBPUSDPoints-Low'!B455/10000</f>
        <v>0</v>
      </c>
      <c r="C453">
        <f>GBPUSDSpot!$C455+'GBPUSDPoints-Low'!C455/10000</f>
        <v>0</v>
      </c>
      <c r="D453">
        <f>GBPUSDSpot!$C455+'GBPUSDPoints-Low'!D455/10000</f>
        <v>0</v>
      </c>
      <c r="E453">
        <f>GBPUSDSpot!$C455+'GBPUSDPoints-Low'!E455/10000</f>
        <v>0</v>
      </c>
      <c r="F453">
        <f>GBPUSDSpot!$C455+'GBPUSDPoints-Low'!F455/10000</f>
        <v>0</v>
      </c>
      <c r="G453">
        <f>GBPUSDSpot!$C455+'GBPUSDPoints-Low'!G455/10000</f>
        <v>0</v>
      </c>
      <c r="H453">
        <f>GBPUSDSpot!$C455+'GBPUSDPoints-Low'!H455/10000</f>
        <v>0</v>
      </c>
      <c r="I453">
        <f>GBPUSDSpot!$C455+'GBPUSDPoints-Low'!I455/10000</f>
        <v>0</v>
      </c>
      <c r="J453">
        <f>GBPUSDSpot!$C455+'GBPUSDPoints-Low'!J455/10000</f>
        <v>0</v>
      </c>
      <c r="K453">
        <f>GBPUSDSpot!$C455+'GBPUSDPoints-Low'!K455/10000</f>
        <v>0</v>
      </c>
      <c r="L453">
        <f>GBPUSDSpot!$C455+'GBPUSDPoints-Low'!L455/10000</f>
        <v>0</v>
      </c>
      <c r="M453">
        <f>GBPUSDSpot!$C455+'GBPUSDPoints-Low'!M455/10000</f>
        <v>0</v>
      </c>
      <c r="N453">
        <f>GBPUSDSpot!$C455+'GBPUSDPoints-Low'!N455/10000</f>
        <v>0</v>
      </c>
      <c r="O453">
        <f>GBPUSDSpot!$C455+'GBPUSDPoints-Low'!O455/10000</f>
        <v>0</v>
      </c>
      <c r="P453">
        <f>GBPUSDSpot!$C455+'GBPUSDPoints-Low'!P455/10000</f>
        <v>0</v>
      </c>
    </row>
    <row r="454" spans="1:16" x14ac:dyDescent="0.2">
      <c r="A454" s="33">
        <f>'GBPUSDPoints-Low'!A456</f>
        <v>0</v>
      </c>
      <c r="B454">
        <f>GBPUSDSpot!$C456+'GBPUSDPoints-Low'!B456/10000</f>
        <v>0</v>
      </c>
      <c r="C454">
        <f>GBPUSDSpot!$C456+'GBPUSDPoints-Low'!C456/10000</f>
        <v>0</v>
      </c>
      <c r="D454">
        <f>GBPUSDSpot!$C456+'GBPUSDPoints-Low'!D456/10000</f>
        <v>0</v>
      </c>
      <c r="E454">
        <f>GBPUSDSpot!$C456+'GBPUSDPoints-Low'!E456/10000</f>
        <v>0</v>
      </c>
      <c r="F454">
        <f>GBPUSDSpot!$C456+'GBPUSDPoints-Low'!F456/10000</f>
        <v>0</v>
      </c>
      <c r="G454">
        <f>GBPUSDSpot!$C456+'GBPUSDPoints-Low'!G456/10000</f>
        <v>0</v>
      </c>
      <c r="H454">
        <f>GBPUSDSpot!$C456+'GBPUSDPoints-Low'!H456/10000</f>
        <v>0</v>
      </c>
      <c r="I454">
        <f>GBPUSDSpot!$C456+'GBPUSDPoints-Low'!I456/10000</f>
        <v>0</v>
      </c>
      <c r="J454">
        <f>GBPUSDSpot!$C456+'GBPUSDPoints-Low'!J456/10000</f>
        <v>0</v>
      </c>
      <c r="K454">
        <f>GBPUSDSpot!$C456+'GBPUSDPoints-Low'!K456/10000</f>
        <v>0</v>
      </c>
      <c r="L454">
        <f>GBPUSDSpot!$C456+'GBPUSDPoints-Low'!L456/10000</f>
        <v>0</v>
      </c>
      <c r="M454">
        <f>GBPUSDSpot!$C456+'GBPUSDPoints-Low'!M456/10000</f>
        <v>0</v>
      </c>
      <c r="N454">
        <f>GBPUSDSpot!$C456+'GBPUSDPoints-Low'!N456/10000</f>
        <v>0</v>
      </c>
      <c r="O454">
        <f>GBPUSDSpot!$C456+'GBPUSDPoints-Low'!O456/10000</f>
        <v>0</v>
      </c>
      <c r="P454">
        <f>GBPUSDSpot!$C456+'GBPUSDPoints-Low'!P456/10000</f>
        <v>0</v>
      </c>
    </row>
    <row r="455" spans="1:16" x14ac:dyDescent="0.2">
      <c r="A455" s="33">
        <f>'GBPUSDPoints-Low'!A457</f>
        <v>0</v>
      </c>
      <c r="B455">
        <f>GBPUSDSpot!$C457+'GBPUSDPoints-Low'!B457/10000</f>
        <v>0</v>
      </c>
      <c r="C455">
        <f>GBPUSDSpot!$C457+'GBPUSDPoints-Low'!C457/10000</f>
        <v>0</v>
      </c>
      <c r="D455">
        <f>GBPUSDSpot!$C457+'GBPUSDPoints-Low'!D457/10000</f>
        <v>0</v>
      </c>
      <c r="E455">
        <f>GBPUSDSpot!$C457+'GBPUSDPoints-Low'!E457/10000</f>
        <v>0</v>
      </c>
      <c r="F455">
        <f>GBPUSDSpot!$C457+'GBPUSDPoints-Low'!F457/10000</f>
        <v>0</v>
      </c>
      <c r="G455">
        <f>GBPUSDSpot!$C457+'GBPUSDPoints-Low'!G457/10000</f>
        <v>0</v>
      </c>
      <c r="H455">
        <f>GBPUSDSpot!$C457+'GBPUSDPoints-Low'!H457/10000</f>
        <v>0</v>
      </c>
      <c r="I455">
        <f>GBPUSDSpot!$C457+'GBPUSDPoints-Low'!I457/10000</f>
        <v>0</v>
      </c>
      <c r="J455">
        <f>GBPUSDSpot!$C457+'GBPUSDPoints-Low'!J457/10000</f>
        <v>0</v>
      </c>
      <c r="K455">
        <f>GBPUSDSpot!$C457+'GBPUSDPoints-Low'!K457/10000</f>
        <v>0</v>
      </c>
      <c r="L455">
        <f>GBPUSDSpot!$C457+'GBPUSDPoints-Low'!L457/10000</f>
        <v>0</v>
      </c>
      <c r="M455">
        <f>GBPUSDSpot!$C457+'GBPUSDPoints-Low'!M457/10000</f>
        <v>0</v>
      </c>
      <c r="N455">
        <f>GBPUSDSpot!$C457+'GBPUSDPoints-Low'!N457/10000</f>
        <v>0</v>
      </c>
      <c r="O455">
        <f>GBPUSDSpot!$C457+'GBPUSDPoints-Low'!O457/10000</f>
        <v>0</v>
      </c>
      <c r="P455">
        <f>GBPUSDSpot!$C457+'GBPUSDPoints-Low'!P457/10000</f>
        <v>0</v>
      </c>
    </row>
    <row r="456" spans="1:16" x14ac:dyDescent="0.2">
      <c r="A456" s="33">
        <f>'GBPUSDPoints-Low'!A458</f>
        <v>0</v>
      </c>
      <c r="B456">
        <f>GBPUSDSpot!$C458+'GBPUSDPoints-Low'!B458/10000</f>
        <v>0</v>
      </c>
      <c r="C456">
        <f>GBPUSDSpot!$C458+'GBPUSDPoints-Low'!C458/10000</f>
        <v>0</v>
      </c>
      <c r="D456">
        <f>GBPUSDSpot!$C458+'GBPUSDPoints-Low'!D458/10000</f>
        <v>0</v>
      </c>
      <c r="E456">
        <f>GBPUSDSpot!$C458+'GBPUSDPoints-Low'!E458/10000</f>
        <v>0</v>
      </c>
      <c r="F456">
        <f>GBPUSDSpot!$C458+'GBPUSDPoints-Low'!F458/10000</f>
        <v>0</v>
      </c>
      <c r="G456">
        <f>GBPUSDSpot!$C458+'GBPUSDPoints-Low'!G458/10000</f>
        <v>0</v>
      </c>
      <c r="H456">
        <f>GBPUSDSpot!$C458+'GBPUSDPoints-Low'!H458/10000</f>
        <v>0</v>
      </c>
      <c r="I456">
        <f>GBPUSDSpot!$C458+'GBPUSDPoints-Low'!I458/10000</f>
        <v>0</v>
      </c>
      <c r="J456">
        <f>GBPUSDSpot!$C458+'GBPUSDPoints-Low'!J458/10000</f>
        <v>0</v>
      </c>
      <c r="K456">
        <f>GBPUSDSpot!$C458+'GBPUSDPoints-Low'!K458/10000</f>
        <v>0</v>
      </c>
      <c r="L456">
        <f>GBPUSDSpot!$C458+'GBPUSDPoints-Low'!L458/10000</f>
        <v>0</v>
      </c>
      <c r="M456">
        <f>GBPUSDSpot!$C458+'GBPUSDPoints-Low'!M458/10000</f>
        <v>0</v>
      </c>
      <c r="N456">
        <f>GBPUSDSpot!$C458+'GBPUSDPoints-Low'!N458/10000</f>
        <v>0</v>
      </c>
      <c r="O456">
        <f>GBPUSDSpot!$C458+'GBPUSDPoints-Low'!O458/10000</f>
        <v>0</v>
      </c>
      <c r="P456">
        <f>GBPUSDSpot!$C458+'GBPUSDPoints-Low'!P458/10000</f>
        <v>0</v>
      </c>
    </row>
    <row r="457" spans="1:16" x14ac:dyDescent="0.2">
      <c r="A457" s="33">
        <f>'GBPUSDPoints-Low'!A459</f>
        <v>0</v>
      </c>
      <c r="B457">
        <f>GBPUSDSpot!$C459+'GBPUSDPoints-Low'!B459/10000</f>
        <v>0</v>
      </c>
      <c r="C457">
        <f>GBPUSDSpot!$C459+'GBPUSDPoints-Low'!C459/10000</f>
        <v>0</v>
      </c>
      <c r="D457">
        <f>GBPUSDSpot!$C459+'GBPUSDPoints-Low'!D459/10000</f>
        <v>0</v>
      </c>
      <c r="E457">
        <f>GBPUSDSpot!$C459+'GBPUSDPoints-Low'!E459/10000</f>
        <v>0</v>
      </c>
      <c r="F457">
        <f>GBPUSDSpot!$C459+'GBPUSDPoints-Low'!F459/10000</f>
        <v>0</v>
      </c>
      <c r="G457">
        <f>GBPUSDSpot!$C459+'GBPUSDPoints-Low'!G459/10000</f>
        <v>0</v>
      </c>
      <c r="H457">
        <f>GBPUSDSpot!$C459+'GBPUSDPoints-Low'!H459/10000</f>
        <v>0</v>
      </c>
      <c r="I457">
        <f>GBPUSDSpot!$C459+'GBPUSDPoints-Low'!I459/10000</f>
        <v>0</v>
      </c>
      <c r="J457">
        <f>GBPUSDSpot!$C459+'GBPUSDPoints-Low'!J459/10000</f>
        <v>0</v>
      </c>
      <c r="K457">
        <f>GBPUSDSpot!$C459+'GBPUSDPoints-Low'!K459/10000</f>
        <v>0</v>
      </c>
      <c r="L457">
        <f>GBPUSDSpot!$C459+'GBPUSDPoints-Low'!L459/10000</f>
        <v>0</v>
      </c>
      <c r="M457">
        <f>GBPUSDSpot!$C459+'GBPUSDPoints-Low'!M459/10000</f>
        <v>0</v>
      </c>
      <c r="N457">
        <f>GBPUSDSpot!$C459+'GBPUSDPoints-Low'!N459/10000</f>
        <v>0</v>
      </c>
      <c r="O457">
        <f>GBPUSDSpot!$C459+'GBPUSDPoints-Low'!O459/10000</f>
        <v>0</v>
      </c>
      <c r="P457">
        <f>GBPUSDSpot!$C459+'GBPUSDPoints-Low'!P459/10000</f>
        <v>0</v>
      </c>
    </row>
    <row r="458" spans="1:16" x14ac:dyDescent="0.2">
      <c r="A458" s="33">
        <f>'GBPUSDPoints-Low'!A460</f>
        <v>0</v>
      </c>
      <c r="B458">
        <f>GBPUSDSpot!$C460+'GBPUSDPoints-Low'!B460/10000</f>
        <v>0</v>
      </c>
      <c r="C458">
        <f>GBPUSDSpot!$C460+'GBPUSDPoints-Low'!C460/10000</f>
        <v>0</v>
      </c>
      <c r="D458">
        <f>GBPUSDSpot!$C460+'GBPUSDPoints-Low'!D460/10000</f>
        <v>0</v>
      </c>
      <c r="E458">
        <f>GBPUSDSpot!$C460+'GBPUSDPoints-Low'!E460/10000</f>
        <v>0</v>
      </c>
      <c r="F458">
        <f>GBPUSDSpot!$C460+'GBPUSDPoints-Low'!F460/10000</f>
        <v>0</v>
      </c>
      <c r="G458">
        <f>GBPUSDSpot!$C460+'GBPUSDPoints-Low'!G460/10000</f>
        <v>0</v>
      </c>
      <c r="H458">
        <f>GBPUSDSpot!$C460+'GBPUSDPoints-Low'!H460/10000</f>
        <v>0</v>
      </c>
      <c r="I458">
        <f>GBPUSDSpot!$C460+'GBPUSDPoints-Low'!I460/10000</f>
        <v>0</v>
      </c>
      <c r="J458">
        <f>GBPUSDSpot!$C460+'GBPUSDPoints-Low'!J460/10000</f>
        <v>0</v>
      </c>
      <c r="K458">
        <f>GBPUSDSpot!$C460+'GBPUSDPoints-Low'!K460/10000</f>
        <v>0</v>
      </c>
      <c r="L458">
        <f>GBPUSDSpot!$C460+'GBPUSDPoints-Low'!L460/10000</f>
        <v>0</v>
      </c>
      <c r="M458">
        <f>GBPUSDSpot!$C460+'GBPUSDPoints-Low'!M460/10000</f>
        <v>0</v>
      </c>
      <c r="N458">
        <f>GBPUSDSpot!$C460+'GBPUSDPoints-Low'!N460/10000</f>
        <v>0</v>
      </c>
      <c r="O458">
        <f>GBPUSDSpot!$C460+'GBPUSDPoints-Low'!O460/10000</f>
        <v>0</v>
      </c>
      <c r="P458">
        <f>GBPUSDSpot!$C460+'GBPUSDPoints-Low'!P460/10000</f>
        <v>0</v>
      </c>
    </row>
    <row r="459" spans="1:16" x14ac:dyDescent="0.2">
      <c r="A459" s="33">
        <f>'GBPUSDPoints-Low'!A461</f>
        <v>0</v>
      </c>
      <c r="B459">
        <f>GBPUSDSpot!$C461+'GBPUSDPoints-Low'!B461/10000</f>
        <v>0</v>
      </c>
      <c r="C459">
        <f>GBPUSDSpot!$C461+'GBPUSDPoints-Low'!C461/10000</f>
        <v>0</v>
      </c>
      <c r="D459">
        <f>GBPUSDSpot!$C461+'GBPUSDPoints-Low'!D461/10000</f>
        <v>0</v>
      </c>
      <c r="E459">
        <f>GBPUSDSpot!$C461+'GBPUSDPoints-Low'!E461/10000</f>
        <v>0</v>
      </c>
      <c r="F459">
        <f>GBPUSDSpot!$C461+'GBPUSDPoints-Low'!F461/10000</f>
        <v>0</v>
      </c>
      <c r="G459">
        <f>GBPUSDSpot!$C461+'GBPUSDPoints-Low'!G461/10000</f>
        <v>0</v>
      </c>
      <c r="H459">
        <f>GBPUSDSpot!$C461+'GBPUSDPoints-Low'!H461/10000</f>
        <v>0</v>
      </c>
      <c r="I459">
        <f>GBPUSDSpot!$C461+'GBPUSDPoints-Low'!I461/10000</f>
        <v>0</v>
      </c>
      <c r="J459">
        <f>GBPUSDSpot!$C461+'GBPUSDPoints-Low'!J461/10000</f>
        <v>0</v>
      </c>
      <c r="K459">
        <f>GBPUSDSpot!$C461+'GBPUSDPoints-Low'!K461/10000</f>
        <v>0</v>
      </c>
      <c r="L459">
        <f>GBPUSDSpot!$C461+'GBPUSDPoints-Low'!L461/10000</f>
        <v>0</v>
      </c>
      <c r="M459">
        <f>GBPUSDSpot!$C461+'GBPUSDPoints-Low'!M461/10000</f>
        <v>0</v>
      </c>
      <c r="N459">
        <f>GBPUSDSpot!$C461+'GBPUSDPoints-Low'!N461/10000</f>
        <v>0</v>
      </c>
      <c r="O459">
        <f>GBPUSDSpot!$C461+'GBPUSDPoints-Low'!O461/10000</f>
        <v>0</v>
      </c>
      <c r="P459">
        <f>GBPUSDSpot!$C461+'GBPUSDPoints-Low'!P461/10000</f>
        <v>0</v>
      </c>
    </row>
    <row r="460" spans="1:16" x14ac:dyDescent="0.2">
      <c r="A460" s="33">
        <f>'GBPUSDPoints-Low'!A462</f>
        <v>0</v>
      </c>
      <c r="B460">
        <f>GBPUSDSpot!$C462+'GBPUSDPoints-Low'!B462/10000</f>
        <v>0</v>
      </c>
      <c r="C460">
        <f>GBPUSDSpot!$C462+'GBPUSDPoints-Low'!C462/10000</f>
        <v>0</v>
      </c>
      <c r="D460">
        <f>GBPUSDSpot!$C462+'GBPUSDPoints-Low'!D462/10000</f>
        <v>0</v>
      </c>
      <c r="E460">
        <f>GBPUSDSpot!$C462+'GBPUSDPoints-Low'!E462/10000</f>
        <v>0</v>
      </c>
      <c r="F460">
        <f>GBPUSDSpot!$C462+'GBPUSDPoints-Low'!F462/10000</f>
        <v>0</v>
      </c>
      <c r="G460">
        <f>GBPUSDSpot!$C462+'GBPUSDPoints-Low'!G462/10000</f>
        <v>0</v>
      </c>
      <c r="H460">
        <f>GBPUSDSpot!$C462+'GBPUSDPoints-Low'!H462/10000</f>
        <v>0</v>
      </c>
      <c r="I460">
        <f>GBPUSDSpot!$C462+'GBPUSDPoints-Low'!I462/10000</f>
        <v>0</v>
      </c>
      <c r="J460">
        <f>GBPUSDSpot!$C462+'GBPUSDPoints-Low'!J462/10000</f>
        <v>0</v>
      </c>
      <c r="K460">
        <f>GBPUSDSpot!$C462+'GBPUSDPoints-Low'!K462/10000</f>
        <v>0</v>
      </c>
      <c r="L460">
        <f>GBPUSDSpot!$C462+'GBPUSDPoints-Low'!L462/10000</f>
        <v>0</v>
      </c>
      <c r="M460">
        <f>GBPUSDSpot!$C462+'GBPUSDPoints-Low'!M462/10000</f>
        <v>0</v>
      </c>
      <c r="N460">
        <f>GBPUSDSpot!$C462+'GBPUSDPoints-Low'!N462/10000</f>
        <v>0</v>
      </c>
      <c r="O460">
        <f>GBPUSDSpot!$C462+'GBPUSDPoints-Low'!O462/10000</f>
        <v>0</v>
      </c>
      <c r="P460">
        <f>GBPUSDSpot!$C462+'GBPUSDPoints-Low'!P462/10000</f>
        <v>0</v>
      </c>
    </row>
    <row r="461" spans="1:16" x14ac:dyDescent="0.2">
      <c r="A461" s="33">
        <f>'GBPUSDPoints-Low'!A463</f>
        <v>0</v>
      </c>
      <c r="B461">
        <f>GBPUSDSpot!$C463+'GBPUSDPoints-Low'!B463/10000</f>
        <v>0</v>
      </c>
      <c r="C461">
        <f>GBPUSDSpot!$C463+'GBPUSDPoints-Low'!C463/10000</f>
        <v>0</v>
      </c>
      <c r="D461">
        <f>GBPUSDSpot!$C463+'GBPUSDPoints-Low'!D463/10000</f>
        <v>0</v>
      </c>
      <c r="E461">
        <f>GBPUSDSpot!$C463+'GBPUSDPoints-Low'!E463/10000</f>
        <v>0</v>
      </c>
      <c r="F461">
        <f>GBPUSDSpot!$C463+'GBPUSDPoints-Low'!F463/10000</f>
        <v>0</v>
      </c>
      <c r="G461">
        <f>GBPUSDSpot!$C463+'GBPUSDPoints-Low'!G463/10000</f>
        <v>0</v>
      </c>
      <c r="H461">
        <f>GBPUSDSpot!$C463+'GBPUSDPoints-Low'!H463/10000</f>
        <v>0</v>
      </c>
      <c r="I461">
        <f>GBPUSDSpot!$C463+'GBPUSDPoints-Low'!I463/10000</f>
        <v>0</v>
      </c>
      <c r="J461">
        <f>GBPUSDSpot!$C463+'GBPUSDPoints-Low'!J463/10000</f>
        <v>0</v>
      </c>
      <c r="K461">
        <f>GBPUSDSpot!$C463+'GBPUSDPoints-Low'!K463/10000</f>
        <v>0</v>
      </c>
      <c r="L461">
        <f>GBPUSDSpot!$C463+'GBPUSDPoints-Low'!L463/10000</f>
        <v>0</v>
      </c>
      <c r="M461">
        <f>GBPUSDSpot!$C463+'GBPUSDPoints-Low'!M463/10000</f>
        <v>0</v>
      </c>
      <c r="N461">
        <f>GBPUSDSpot!$C463+'GBPUSDPoints-Low'!N463/10000</f>
        <v>0</v>
      </c>
      <c r="O461">
        <f>GBPUSDSpot!$C463+'GBPUSDPoints-Low'!O463/10000</f>
        <v>0</v>
      </c>
      <c r="P461">
        <f>GBPUSDSpot!$C463+'GBPUSDPoints-Low'!P463/10000</f>
        <v>0</v>
      </c>
    </row>
    <row r="462" spans="1:16" x14ac:dyDescent="0.2">
      <c r="A462" s="33">
        <f>'GBPUSDPoints-Low'!A464</f>
        <v>0</v>
      </c>
      <c r="B462">
        <f>GBPUSDSpot!$C464+'GBPUSDPoints-Low'!B464/10000</f>
        <v>0</v>
      </c>
      <c r="C462">
        <f>GBPUSDSpot!$C464+'GBPUSDPoints-Low'!C464/10000</f>
        <v>0</v>
      </c>
      <c r="D462">
        <f>GBPUSDSpot!$C464+'GBPUSDPoints-Low'!D464/10000</f>
        <v>0</v>
      </c>
      <c r="E462">
        <f>GBPUSDSpot!$C464+'GBPUSDPoints-Low'!E464/10000</f>
        <v>0</v>
      </c>
      <c r="F462">
        <f>GBPUSDSpot!$C464+'GBPUSDPoints-Low'!F464/10000</f>
        <v>0</v>
      </c>
      <c r="G462">
        <f>GBPUSDSpot!$C464+'GBPUSDPoints-Low'!G464/10000</f>
        <v>0</v>
      </c>
      <c r="H462">
        <f>GBPUSDSpot!$C464+'GBPUSDPoints-Low'!H464/10000</f>
        <v>0</v>
      </c>
      <c r="I462">
        <f>GBPUSDSpot!$C464+'GBPUSDPoints-Low'!I464/10000</f>
        <v>0</v>
      </c>
      <c r="J462">
        <f>GBPUSDSpot!$C464+'GBPUSDPoints-Low'!J464/10000</f>
        <v>0</v>
      </c>
      <c r="K462">
        <f>GBPUSDSpot!$C464+'GBPUSDPoints-Low'!K464/10000</f>
        <v>0</v>
      </c>
      <c r="L462">
        <f>GBPUSDSpot!$C464+'GBPUSDPoints-Low'!L464/10000</f>
        <v>0</v>
      </c>
      <c r="M462">
        <f>GBPUSDSpot!$C464+'GBPUSDPoints-Low'!M464/10000</f>
        <v>0</v>
      </c>
      <c r="N462">
        <f>GBPUSDSpot!$C464+'GBPUSDPoints-Low'!N464/10000</f>
        <v>0</v>
      </c>
      <c r="O462">
        <f>GBPUSDSpot!$C464+'GBPUSDPoints-Low'!O464/10000</f>
        <v>0</v>
      </c>
      <c r="P462">
        <f>GBPUSDSpot!$C464+'GBPUSDPoints-Low'!P464/10000</f>
        <v>0</v>
      </c>
    </row>
    <row r="463" spans="1:16" x14ac:dyDescent="0.2">
      <c r="A463" s="33">
        <f>'GBPUSDPoints-Low'!A465</f>
        <v>0</v>
      </c>
      <c r="B463">
        <f>GBPUSDSpot!$C465+'GBPUSDPoints-Low'!B465/10000</f>
        <v>0</v>
      </c>
      <c r="C463">
        <f>GBPUSDSpot!$C465+'GBPUSDPoints-Low'!C465/10000</f>
        <v>0</v>
      </c>
      <c r="D463">
        <f>GBPUSDSpot!$C465+'GBPUSDPoints-Low'!D465/10000</f>
        <v>0</v>
      </c>
      <c r="E463">
        <f>GBPUSDSpot!$C465+'GBPUSDPoints-Low'!E465/10000</f>
        <v>0</v>
      </c>
      <c r="F463">
        <f>GBPUSDSpot!$C465+'GBPUSDPoints-Low'!F465/10000</f>
        <v>0</v>
      </c>
      <c r="G463">
        <f>GBPUSDSpot!$C465+'GBPUSDPoints-Low'!G465/10000</f>
        <v>0</v>
      </c>
      <c r="H463">
        <f>GBPUSDSpot!$C465+'GBPUSDPoints-Low'!H465/10000</f>
        <v>0</v>
      </c>
      <c r="I463">
        <f>GBPUSDSpot!$C465+'GBPUSDPoints-Low'!I465/10000</f>
        <v>0</v>
      </c>
      <c r="J463">
        <f>GBPUSDSpot!$C465+'GBPUSDPoints-Low'!J465/10000</f>
        <v>0</v>
      </c>
      <c r="K463">
        <f>GBPUSDSpot!$C465+'GBPUSDPoints-Low'!K465/10000</f>
        <v>0</v>
      </c>
      <c r="L463">
        <f>GBPUSDSpot!$C465+'GBPUSDPoints-Low'!L465/10000</f>
        <v>0</v>
      </c>
      <c r="M463">
        <f>GBPUSDSpot!$C465+'GBPUSDPoints-Low'!M465/10000</f>
        <v>0</v>
      </c>
      <c r="N463">
        <f>GBPUSDSpot!$C465+'GBPUSDPoints-Low'!N465/10000</f>
        <v>0</v>
      </c>
      <c r="O463">
        <f>GBPUSDSpot!$C465+'GBPUSDPoints-Low'!O465/10000</f>
        <v>0</v>
      </c>
      <c r="P463">
        <f>GBPUSDSpot!$C465+'GBPUSDPoints-Low'!P465/10000</f>
        <v>0</v>
      </c>
    </row>
    <row r="464" spans="1:16" x14ac:dyDescent="0.2">
      <c r="A464" s="33">
        <f>'GBPUSDPoints-Low'!A466</f>
        <v>0</v>
      </c>
      <c r="B464">
        <f>GBPUSDSpot!$C466+'GBPUSDPoints-Low'!B466/10000</f>
        <v>0</v>
      </c>
      <c r="C464">
        <f>GBPUSDSpot!$C466+'GBPUSDPoints-Low'!C466/10000</f>
        <v>0</v>
      </c>
      <c r="D464">
        <f>GBPUSDSpot!$C466+'GBPUSDPoints-Low'!D466/10000</f>
        <v>0</v>
      </c>
      <c r="E464">
        <f>GBPUSDSpot!$C466+'GBPUSDPoints-Low'!E466/10000</f>
        <v>0</v>
      </c>
      <c r="F464">
        <f>GBPUSDSpot!$C466+'GBPUSDPoints-Low'!F466/10000</f>
        <v>0</v>
      </c>
      <c r="G464">
        <f>GBPUSDSpot!$C466+'GBPUSDPoints-Low'!G466/10000</f>
        <v>0</v>
      </c>
      <c r="H464">
        <f>GBPUSDSpot!$C466+'GBPUSDPoints-Low'!H466/10000</f>
        <v>0</v>
      </c>
      <c r="I464">
        <f>GBPUSDSpot!$C466+'GBPUSDPoints-Low'!I466/10000</f>
        <v>0</v>
      </c>
      <c r="J464">
        <f>GBPUSDSpot!$C466+'GBPUSDPoints-Low'!J466/10000</f>
        <v>0</v>
      </c>
      <c r="K464">
        <f>GBPUSDSpot!$C466+'GBPUSDPoints-Low'!K466/10000</f>
        <v>0</v>
      </c>
      <c r="L464">
        <f>GBPUSDSpot!$C466+'GBPUSDPoints-Low'!L466/10000</f>
        <v>0</v>
      </c>
      <c r="M464">
        <f>GBPUSDSpot!$C466+'GBPUSDPoints-Low'!M466/10000</f>
        <v>0</v>
      </c>
      <c r="N464">
        <f>GBPUSDSpot!$C466+'GBPUSDPoints-Low'!N466/10000</f>
        <v>0</v>
      </c>
      <c r="O464">
        <f>GBPUSDSpot!$C466+'GBPUSDPoints-Low'!O466/10000</f>
        <v>0</v>
      </c>
      <c r="P464">
        <f>GBPUSDSpot!$C466+'GBPUSDPoints-Low'!P466/10000</f>
        <v>0</v>
      </c>
    </row>
    <row r="465" spans="1:16" x14ac:dyDescent="0.2">
      <c r="A465" s="33">
        <f>'GBPUSDPoints-Low'!A467</f>
        <v>0</v>
      </c>
      <c r="B465">
        <f>GBPUSDSpot!$C467+'GBPUSDPoints-Low'!B467/10000</f>
        <v>0</v>
      </c>
      <c r="C465">
        <f>GBPUSDSpot!$C467+'GBPUSDPoints-Low'!C467/10000</f>
        <v>0</v>
      </c>
      <c r="D465">
        <f>GBPUSDSpot!$C467+'GBPUSDPoints-Low'!D467/10000</f>
        <v>0</v>
      </c>
      <c r="E465">
        <f>GBPUSDSpot!$C467+'GBPUSDPoints-Low'!E467/10000</f>
        <v>0</v>
      </c>
      <c r="F465">
        <f>GBPUSDSpot!$C467+'GBPUSDPoints-Low'!F467/10000</f>
        <v>0</v>
      </c>
      <c r="G465">
        <f>GBPUSDSpot!$C467+'GBPUSDPoints-Low'!G467/10000</f>
        <v>0</v>
      </c>
      <c r="H465">
        <f>GBPUSDSpot!$C467+'GBPUSDPoints-Low'!H467/10000</f>
        <v>0</v>
      </c>
      <c r="I465">
        <f>GBPUSDSpot!$C467+'GBPUSDPoints-Low'!I467/10000</f>
        <v>0</v>
      </c>
      <c r="J465">
        <f>GBPUSDSpot!$C467+'GBPUSDPoints-Low'!J467/10000</f>
        <v>0</v>
      </c>
      <c r="K465">
        <f>GBPUSDSpot!$C467+'GBPUSDPoints-Low'!K467/10000</f>
        <v>0</v>
      </c>
      <c r="L465">
        <f>GBPUSDSpot!$C467+'GBPUSDPoints-Low'!L467/10000</f>
        <v>0</v>
      </c>
      <c r="M465">
        <f>GBPUSDSpot!$C467+'GBPUSDPoints-Low'!M467/10000</f>
        <v>0</v>
      </c>
      <c r="N465">
        <f>GBPUSDSpot!$C467+'GBPUSDPoints-Low'!N467/10000</f>
        <v>0</v>
      </c>
      <c r="O465">
        <f>GBPUSDSpot!$C467+'GBPUSDPoints-Low'!O467/10000</f>
        <v>0</v>
      </c>
      <c r="P465">
        <f>GBPUSDSpot!$C467+'GBPUSDPoints-Low'!P467/10000</f>
        <v>0</v>
      </c>
    </row>
    <row r="466" spans="1:16" x14ac:dyDescent="0.2">
      <c r="A466" s="33">
        <f>'GBPUSDPoints-Low'!A468</f>
        <v>0</v>
      </c>
      <c r="B466">
        <f>GBPUSDSpot!$C468+'GBPUSDPoints-Low'!B468/10000</f>
        <v>0</v>
      </c>
      <c r="C466">
        <f>GBPUSDSpot!$C468+'GBPUSDPoints-Low'!C468/10000</f>
        <v>0</v>
      </c>
      <c r="D466">
        <f>GBPUSDSpot!$C468+'GBPUSDPoints-Low'!D468/10000</f>
        <v>0</v>
      </c>
      <c r="E466">
        <f>GBPUSDSpot!$C468+'GBPUSDPoints-Low'!E468/10000</f>
        <v>0</v>
      </c>
      <c r="F466">
        <f>GBPUSDSpot!$C468+'GBPUSDPoints-Low'!F468/10000</f>
        <v>0</v>
      </c>
      <c r="G466">
        <f>GBPUSDSpot!$C468+'GBPUSDPoints-Low'!G468/10000</f>
        <v>0</v>
      </c>
      <c r="H466">
        <f>GBPUSDSpot!$C468+'GBPUSDPoints-Low'!H468/10000</f>
        <v>0</v>
      </c>
      <c r="I466">
        <f>GBPUSDSpot!$C468+'GBPUSDPoints-Low'!I468/10000</f>
        <v>0</v>
      </c>
      <c r="J466">
        <f>GBPUSDSpot!$C468+'GBPUSDPoints-Low'!J468/10000</f>
        <v>0</v>
      </c>
      <c r="K466">
        <f>GBPUSDSpot!$C468+'GBPUSDPoints-Low'!K468/10000</f>
        <v>0</v>
      </c>
      <c r="L466">
        <f>GBPUSDSpot!$C468+'GBPUSDPoints-Low'!L468/10000</f>
        <v>0</v>
      </c>
      <c r="M466">
        <f>GBPUSDSpot!$C468+'GBPUSDPoints-Low'!M468/10000</f>
        <v>0</v>
      </c>
      <c r="N466">
        <f>GBPUSDSpot!$C468+'GBPUSDPoints-Low'!N468/10000</f>
        <v>0</v>
      </c>
      <c r="O466">
        <f>GBPUSDSpot!$C468+'GBPUSDPoints-Low'!O468/10000</f>
        <v>0</v>
      </c>
      <c r="P466">
        <f>GBPUSDSpot!$C468+'GBPUSDPoints-Low'!P468/10000</f>
        <v>0</v>
      </c>
    </row>
    <row r="467" spans="1:16" x14ac:dyDescent="0.2">
      <c r="A467" s="33">
        <f>'GBPUSDPoints-Low'!A469</f>
        <v>0</v>
      </c>
      <c r="B467">
        <f>GBPUSDSpot!$C469+'GBPUSDPoints-Low'!B469/10000</f>
        <v>0</v>
      </c>
      <c r="C467">
        <f>GBPUSDSpot!$C469+'GBPUSDPoints-Low'!C469/10000</f>
        <v>0</v>
      </c>
      <c r="D467">
        <f>GBPUSDSpot!$C469+'GBPUSDPoints-Low'!D469/10000</f>
        <v>0</v>
      </c>
      <c r="E467">
        <f>GBPUSDSpot!$C469+'GBPUSDPoints-Low'!E469/10000</f>
        <v>0</v>
      </c>
      <c r="F467">
        <f>GBPUSDSpot!$C469+'GBPUSDPoints-Low'!F469/10000</f>
        <v>0</v>
      </c>
      <c r="G467">
        <f>GBPUSDSpot!$C469+'GBPUSDPoints-Low'!G469/10000</f>
        <v>0</v>
      </c>
      <c r="H467">
        <f>GBPUSDSpot!$C469+'GBPUSDPoints-Low'!H469/10000</f>
        <v>0</v>
      </c>
      <c r="I467">
        <f>GBPUSDSpot!$C469+'GBPUSDPoints-Low'!I469/10000</f>
        <v>0</v>
      </c>
      <c r="J467">
        <f>GBPUSDSpot!$C469+'GBPUSDPoints-Low'!J469/10000</f>
        <v>0</v>
      </c>
      <c r="K467">
        <f>GBPUSDSpot!$C469+'GBPUSDPoints-Low'!K469/10000</f>
        <v>0</v>
      </c>
      <c r="L467">
        <f>GBPUSDSpot!$C469+'GBPUSDPoints-Low'!L469/10000</f>
        <v>0</v>
      </c>
      <c r="M467">
        <f>GBPUSDSpot!$C469+'GBPUSDPoints-Low'!M469/10000</f>
        <v>0</v>
      </c>
      <c r="N467">
        <f>GBPUSDSpot!$C469+'GBPUSDPoints-Low'!N469/10000</f>
        <v>0</v>
      </c>
      <c r="O467">
        <f>GBPUSDSpot!$C469+'GBPUSDPoints-Low'!O469/10000</f>
        <v>0</v>
      </c>
      <c r="P467">
        <f>GBPUSDSpot!$C469+'GBPUSDPoints-Low'!P469/10000</f>
        <v>0</v>
      </c>
    </row>
    <row r="468" spans="1:16" x14ac:dyDescent="0.2">
      <c r="A468" s="33">
        <f>'GBPUSDPoints-Low'!A470</f>
        <v>0</v>
      </c>
      <c r="B468">
        <f>GBPUSDSpot!$C470+'GBPUSDPoints-Low'!B470/10000</f>
        <v>0</v>
      </c>
      <c r="C468">
        <f>GBPUSDSpot!$C470+'GBPUSDPoints-Low'!C470/10000</f>
        <v>0</v>
      </c>
      <c r="D468">
        <f>GBPUSDSpot!$C470+'GBPUSDPoints-Low'!D470/10000</f>
        <v>0</v>
      </c>
      <c r="E468">
        <f>GBPUSDSpot!$C470+'GBPUSDPoints-Low'!E470/10000</f>
        <v>0</v>
      </c>
      <c r="F468">
        <f>GBPUSDSpot!$C470+'GBPUSDPoints-Low'!F470/10000</f>
        <v>0</v>
      </c>
      <c r="G468">
        <f>GBPUSDSpot!$C470+'GBPUSDPoints-Low'!G470/10000</f>
        <v>0</v>
      </c>
      <c r="H468">
        <f>GBPUSDSpot!$C470+'GBPUSDPoints-Low'!H470/10000</f>
        <v>0</v>
      </c>
      <c r="I468">
        <f>GBPUSDSpot!$C470+'GBPUSDPoints-Low'!I470/10000</f>
        <v>0</v>
      </c>
      <c r="J468">
        <f>GBPUSDSpot!$C470+'GBPUSDPoints-Low'!J470/10000</f>
        <v>0</v>
      </c>
      <c r="K468">
        <f>GBPUSDSpot!$C470+'GBPUSDPoints-Low'!K470/10000</f>
        <v>0</v>
      </c>
      <c r="L468">
        <f>GBPUSDSpot!$C470+'GBPUSDPoints-Low'!L470/10000</f>
        <v>0</v>
      </c>
      <c r="M468">
        <f>GBPUSDSpot!$C470+'GBPUSDPoints-Low'!M470/10000</f>
        <v>0</v>
      </c>
      <c r="N468">
        <f>GBPUSDSpot!$C470+'GBPUSDPoints-Low'!N470/10000</f>
        <v>0</v>
      </c>
      <c r="O468">
        <f>GBPUSDSpot!$C470+'GBPUSDPoints-Low'!O470/10000</f>
        <v>0</v>
      </c>
      <c r="P468">
        <f>GBPUSDSpot!$C470+'GBPUSDPoints-Low'!P470/10000</f>
        <v>0</v>
      </c>
    </row>
    <row r="469" spans="1:16" x14ac:dyDescent="0.2">
      <c r="A469" s="33">
        <f>'GBPUSDPoints-Low'!A471</f>
        <v>0</v>
      </c>
      <c r="B469">
        <f>GBPUSDSpot!$C471+'GBPUSDPoints-Low'!B471/10000</f>
        <v>0</v>
      </c>
      <c r="C469">
        <f>GBPUSDSpot!$C471+'GBPUSDPoints-Low'!C471/10000</f>
        <v>0</v>
      </c>
      <c r="D469">
        <f>GBPUSDSpot!$C471+'GBPUSDPoints-Low'!D471/10000</f>
        <v>0</v>
      </c>
      <c r="E469">
        <f>GBPUSDSpot!$C471+'GBPUSDPoints-Low'!E471/10000</f>
        <v>0</v>
      </c>
      <c r="F469">
        <f>GBPUSDSpot!$C471+'GBPUSDPoints-Low'!F471/10000</f>
        <v>0</v>
      </c>
      <c r="G469">
        <f>GBPUSDSpot!$C471+'GBPUSDPoints-Low'!G471/10000</f>
        <v>0</v>
      </c>
      <c r="H469">
        <f>GBPUSDSpot!$C471+'GBPUSDPoints-Low'!H471/10000</f>
        <v>0</v>
      </c>
      <c r="I469">
        <f>GBPUSDSpot!$C471+'GBPUSDPoints-Low'!I471/10000</f>
        <v>0</v>
      </c>
      <c r="J469">
        <f>GBPUSDSpot!$C471+'GBPUSDPoints-Low'!J471/10000</f>
        <v>0</v>
      </c>
      <c r="K469">
        <f>GBPUSDSpot!$C471+'GBPUSDPoints-Low'!K471/10000</f>
        <v>0</v>
      </c>
      <c r="L469">
        <f>GBPUSDSpot!$C471+'GBPUSDPoints-Low'!L471/10000</f>
        <v>0</v>
      </c>
      <c r="M469">
        <f>GBPUSDSpot!$C471+'GBPUSDPoints-Low'!M471/10000</f>
        <v>0</v>
      </c>
      <c r="N469">
        <f>GBPUSDSpot!$C471+'GBPUSDPoints-Low'!N471/10000</f>
        <v>0</v>
      </c>
      <c r="O469">
        <f>GBPUSDSpot!$C471+'GBPUSDPoints-Low'!O471/10000</f>
        <v>0</v>
      </c>
      <c r="P469">
        <f>GBPUSDSpot!$C471+'GBPUSDPoints-Low'!P471/10000</f>
        <v>0</v>
      </c>
    </row>
    <row r="470" spans="1:16" x14ac:dyDescent="0.2">
      <c r="A470" s="33">
        <f>'GBPUSDPoints-Low'!A472</f>
        <v>0</v>
      </c>
      <c r="B470">
        <f>GBPUSDSpot!$C472+'GBPUSDPoints-Low'!B472/10000</f>
        <v>0</v>
      </c>
      <c r="C470">
        <f>GBPUSDSpot!$C472+'GBPUSDPoints-Low'!C472/10000</f>
        <v>0</v>
      </c>
      <c r="D470">
        <f>GBPUSDSpot!$C472+'GBPUSDPoints-Low'!D472/10000</f>
        <v>0</v>
      </c>
      <c r="E470">
        <f>GBPUSDSpot!$C472+'GBPUSDPoints-Low'!E472/10000</f>
        <v>0</v>
      </c>
      <c r="F470">
        <f>GBPUSDSpot!$C472+'GBPUSDPoints-Low'!F472/10000</f>
        <v>0</v>
      </c>
      <c r="G470">
        <f>GBPUSDSpot!$C472+'GBPUSDPoints-Low'!G472/10000</f>
        <v>0</v>
      </c>
      <c r="H470">
        <f>GBPUSDSpot!$C472+'GBPUSDPoints-Low'!H472/10000</f>
        <v>0</v>
      </c>
      <c r="I470">
        <f>GBPUSDSpot!$C472+'GBPUSDPoints-Low'!I472/10000</f>
        <v>0</v>
      </c>
      <c r="J470">
        <f>GBPUSDSpot!$C472+'GBPUSDPoints-Low'!J472/10000</f>
        <v>0</v>
      </c>
      <c r="K470">
        <f>GBPUSDSpot!$C472+'GBPUSDPoints-Low'!K472/10000</f>
        <v>0</v>
      </c>
      <c r="L470">
        <f>GBPUSDSpot!$C472+'GBPUSDPoints-Low'!L472/10000</f>
        <v>0</v>
      </c>
      <c r="M470">
        <f>GBPUSDSpot!$C472+'GBPUSDPoints-Low'!M472/10000</f>
        <v>0</v>
      </c>
      <c r="N470">
        <f>GBPUSDSpot!$C472+'GBPUSDPoints-Low'!N472/10000</f>
        <v>0</v>
      </c>
      <c r="O470">
        <f>GBPUSDSpot!$C472+'GBPUSDPoints-Low'!O472/10000</f>
        <v>0</v>
      </c>
      <c r="P470">
        <f>GBPUSDSpot!$C472+'GBPUSDPoints-Low'!P472/10000</f>
        <v>0</v>
      </c>
    </row>
    <row r="471" spans="1:16" x14ac:dyDescent="0.2">
      <c r="A471" s="33">
        <f>'GBPUSDPoints-Low'!A473</f>
        <v>0</v>
      </c>
      <c r="B471">
        <f>GBPUSDSpot!$C473+'GBPUSDPoints-Low'!B473/10000</f>
        <v>0</v>
      </c>
      <c r="C471">
        <f>GBPUSDSpot!$C473+'GBPUSDPoints-Low'!C473/10000</f>
        <v>0</v>
      </c>
      <c r="D471">
        <f>GBPUSDSpot!$C473+'GBPUSDPoints-Low'!D473/10000</f>
        <v>0</v>
      </c>
      <c r="E471">
        <f>GBPUSDSpot!$C473+'GBPUSDPoints-Low'!E473/10000</f>
        <v>0</v>
      </c>
      <c r="F471">
        <f>GBPUSDSpot!$C473+'GBPUSDPoints-Low'!F473/10000</f>
        <v>0</v>
      </c>
      <c r="G471">
        <f>GBPUSDSpot!$C473+'GBPUSDPoints-Low'!G473/10000</f>
        <v>0</v>
      </c>
      <c r="H471">
        <f>GBPUSDSpot!$C473+'GBPUSDPoints-Low'!H473/10000</f>
        <v>0</v>
      </c>
      <c r="I471">
        <f>GBPUSDSpot!$C473+'GBPUSDPoints-Low'!I473/10000</f>
        <v>0</v>
      </c>
      <c r="J471">
        <f>GBPUSDSpot!$C473+'GBPUSDPoints-Low'!J473/10000</f>
        <v>0</v>
      </c>
      <c r="K471">
        <f>GBPUSDSpot!$C473+'GBPUSDPoints-Low'!K473/10000</f>
        <v>0</v>
      </c>
      <c r="L471">
        <f>GBPUSDSpot!$C473+'GBPUSDPoints-Low'!L473/10000</f>
        <v>0</v>
      </c>
      <c r="M471">
        <f>GBPUSDSpot!$C473+'GBPUSDPoints-Low'!M473/10000</f>
        <v>0</v>
      </c>
      <c r="N471">
        <f>GBPUSDSpot!$C473+'GBPUSDPoints-Low'!N473/10000</f>
        <v>0</v>
      </c>
      <c r="O471">
        <f>GBPUSDSpot!$C473+'GBPUSDPoints-Low'!O473/10000</f>
        <v>0</v>
      </c>
      <c r="P471">
        <f>GBPUSDSpot!$C473+'GBPUSDPoints-Low'!P473/10000</f>
        <v>0</v>
      </c>
    </row>
    <row r="472" spans="1:16" x14ac:dyDescent="0.2">
      <c r="A472" s="33">
        <f>'GBPUSDPoints-Low'!A474</f>
        <v>0</v>
      </c>
      <c r="B472">
        <f>GBPUSDSpot!$C474+'GBPUSDPoints-Low'!B474/10000</f>
        <v>0</v>
      </c>
      <c r="C472">
        <f>GBPUSDSpot!$C474+'GBPUSDPoints-Low'!C474/10000</f>
        <v>0</v>
      </c>
      <c r="D472">
        <f>GBPUSDSpot!$C474+'GBPUSDPoints-Low'!D474/10000</f>
        <v>0</v>
      </c>
      <c r="E472">
        <f>GBPUSDSpot!$C474+'GBPUSDPoints-Low'!E474/10000</f>
        <v>0</v>
      </c>
      <c r="F472">
        <f>GBPUSDSpot!$C474+'GBPUSDPoints-Low'!F474/10000</f>
        <v>0</v>
      </c>
      <c r="G472">
        <f>GBPUSDSpot!$C474+'GBPUSDPoints-Low'!G474/10000</f>
        <v>0</v>
      </c>
      <c r="H472">
        <f>GBPUSDSpot!$C474+'GBPUSDPoints-Low'!H474/10000</f>
        <v>0</v>
      </c>
      <c r="I472">
        <f>GBPUSDSpot!$C474+'GBPUSDPoints-Low'!I474/10000</f>
        <v>0</v>
      </c>
      <c r="J472">
        <f>GBPUSDSpot!$C474+'GBPUSDPoints-Low'!J474/10000</f>
        <v>0</v>
      </c>
      <c r="K472">
        <f>GBPUSDSpot!$C474+'GBPUSDPoints-Low'!K474/10000</f>
        <v>0</v>
      </c>
      <c r="L472">
        <f>GBPUSDSpot!$C474+'GBPUSDPoints-Low'!L474/10000</f>
        <v>0</v>
      </c>
      <c r="M472">
        <f>GBPUSDSpot!$C474+'GBPUSDPoints-Low'!M474/10000</f>
        <v>0</v>
      </c>
      <c r="N472">
        <f>GBPUSDSpot!$C474+'GBPUSDPoints-Low'!N474/10000</f>
        <v>0</v>
      </c>
      <c r="O472">
        <f>GBPUSDSpot!$C474+'GBPUSDPoints-Low'!O474/10000</f>
        <v>0</v>
      </c>
      <c r="P472">
        <f>GBPUSDSpot!$C474+'GBPUSDPoints-Low'!P474/10000</f>
        <v>0</v>
      </c>
    </row>
    <row r="473" spans="1:16" x14ac:dyDescent="0.2">
      <c r="A473" s="33">
        <f>'GBPUSDPoints-Low'!A475</f>
        <v>0</v>
      </c>
      <c r="B473">
        <f>GBPUSDSpot!$C475+'GBPUSDPoints-Low'!B475/10000</f>
        <v>0</v>
      </c>
      <c r="C473">
        <f>GBPUSDSpot!$C475+'GBPUSDPoints-Low'!C475/10000</f>
        <v>0</v>
      </c>
      <c r="D473">
        <f>GBPUSDSpot!$C475+'GBPUSDPoints-Low'!D475/10000</f>
        <v>0</v>
      </c>
      <c r="E473">
        <f>GBPUSDSpot!$C475+'GBPUSDPoints-Low'!E475/10000</f>
        <v>0</v>
      </c>
      <c r="F473">
        <f>GBPUSDSpot!$C475+'GBPUSDPoints-Low'!F475/10000</f>
        <v>0</v>
      </c>
      <c r="G473">
        <f>GBPUSDSpot!$C475+'GBPUSDPoints-Low'!G475/10000</f>
        <v>0</v>
      </c>
      <c r="H473">
        <f>GBPUSDSpot!$C475+'GBPUSDPoints-Low'!H475/10000</f>
        <v>0</v>
      </c>
      <c r="I473">
        <f>GBPUSDSpot!$C475+'GBPUSDPoints-Low'!I475/10000</f>
        <v>0</v>
      </c>
      <c r="J473">
        <f>GBPUSDSpot!$C475+'GBPUSDPoints-Low'!J475/10000</f>
        <v>0</v>
      </c>
      <c r="K473">
        <f>GBPUSDSpot!$C475+'GBPUSDPoints-Low'!K475/10000</f>
        <v>0</v>
      </c>
      <c r="L473">
        <f>GBPUSDSpot!$C475+'GBPUSDPoints-Low'!L475/10000</f>
        <v>0</v>
      </c>
      <c r="M473">
        <f>GBPUSDSpot!$C475+'GBPUSDPoints-Low'!M475/10000</f>
        <v>0</v>
      </c>
      <c r="N473">
        <f>GBPUSDSpot!$C475+'GBPUSDPoints-Low'!N475/10000</f>
        <v>0</v>
      </c>
      <c r="O473">
        <f>GBPUSDSpot!$C475+'GBPUSDPoints-Low'!O475/10000</f>
        <v>0</v>
      </c>
      <c r="P473">
        <f>GBPUSDSpot!$C475+'GBPUSDPoints-Low'!P475/10000</f>
        <v>0</v>
      </c>
    </row>
    <row r="474" spans="1:16" x14ac:dyDescent="0.2">
      <c r="A474" s="33">
        <f>'GBPUSDPoints-Low'!A476</f>
        <v>0</v>
      </c>
      <c r="B474">
        <f>GBPUSDSpot!$C476+'GBPUSDPoints-Low'!B476/10000</f>
        <v>0</v>
      </c>
      <c r="C474">
        <f>GBPUSDSpot!$C476+'GBPUSDPoints-Low'!C476/10000</f>
        <v>0</v>
      </c>
      <c r="D474">
        <f>GBPUSDSpot!$C476+'GBPUSDPoints-Low'!D476/10000</f>
        <v>0</v>
      </c>
      <c r="E474">
        <f>GBPUSDSpot!$C476+'GBPUSDPoints-Low'!E476/10000</f>
        <v>0</v>
      </c>
      <c r="F474">
        <f>GBPUSDSpot!$C476+'GBPUSDPoints-Low'!F476/10000</f>
        <v>0</v>
      </c>
      <c r="G474">
        <f>GBPUSDSpot!$C476+'GBPUSDPoints-Low'!G476/10000</f>
        <v>0</v>
      </c>
      <c r="H474">
        <f>GBPUSDSpot!$C476+'GBPUSDPoints-Low'!H476/10000</f>
        <v>0</v>
      </c>
      <c r="I474">
        <f>GBPUSDSpot!$C476+'GBPUSDPoints-Low'!I476/10000</f>
        <v>0</v>
      </c>
      <c r="J474">
        <f>GBPUSDSpot!$C476+'GBPUSDPoints-Low'!J476/10000</f>
        <v>0</v>
      </c>
      <c r="K474">
        <f>GBPUSDSpot!$C476+'GBPUSDPoints-Low'!K476/10000</f>
        <v>0</v>
      </c>
      <c r="L474">
        <f>GBPUSDSpot!$C476+'GBPUSDPoints-Low'!L476/10000</f>
        <v>0</v>
      </c>
      <c r="M474">
        <f>GBPUSDSpot!$C476+'GBPUSDPoints-Low'!M476/10000</f>
        <v>0</v>
      </c>
      <c r="N474">
        <f>GBPUSDSpot!$C476+'GBPUSDPoints-Low'!N476/10000</f>
        <v>0</v>
      </c>
      <c r="O474">
        <f>GBPUSDSpot!$C476+'GBPUSDPoints-Low'!O476/10000</f>
        <v>0</v>
      </c>
      <c r="P474">
        <f>GBPUSDSpot!$C476+'GBPUSDPoints-Low'!P476/10000</f>
        <v>0</v>
      </c>
    </row>
    <row r="475" spans="1:16" x14ac:dyDescent="0.2">
      <c r="A475" s="33">
        <f>'GBPUSDPoints-Low'!A477</f>
        <v>0</v>
      </c>
      <c r="B475">
        <f>GBPUSDSpot!$C477+'GBPUSDPoints-Low'!B477/10000</f>
        <v>0</v>
      </c>
      <c r="C475">
        <f>GBPUSDSpot!$C477+'GBPUSDPoints-Low'!C477/10000</f>
        <v>0</v>
      </c>
      <c r="D475">
        <f>GBPUSDSpot!$C477+'GBPUSDPoints-Low'!D477/10000</f>
        <v>0</v>
      </c>
      <c r="E475">
        <f>GBPUSDSpot!$C477+'GBPUSDPoints-Low'!E477/10000</f>
        <v>0</v>
      </c>
      <c r="F475">
        <f>GBPUSDSpot!$C477+'GBPUSDPoints-Low'!F477/10000</f>
        <v>0</v>
      </c>
      <c r="G475">
        <f>GBPUSDSpot!$C477+'GBPUSDPoints-Low'!G477/10000</f>
        <v>0</v>
      </c>
      <c r="H475">
        <f>GBPUSDSpot!$C477+'GBPUSDPoints-Low'!H477/10000</f>
        <v>0</v>
      </c>
      <c r="I475">
        <f>GBPUSDSpot!$C477+'GBPUSDPoints-Low'!I477/10000</f>
        <v>0</v>
      </c>
      <c r="J475">
        <f>GBPUSDSpot!$C477+'GBPUSDPoints-Low'!J477/10000</f>
        <v>0</v>
      </c>
      <c r="K475">
        <f>GBPUSDSpot!$C477+'GBPUSDPoints-Low'!K477/10000</f>
        <v>0</v>
      </c>
      <c r="L475">
        <f>GBPUSDSpot!$C477+'GBPUSDPoints-Low'!L477/10000</f>
        <v>0</v>
      </c>
      <c r="M475">
        <f>GBPUSDSpot!$C477+'GBPUSDPoints-Low'!M477/10000</f>
        <v>0</v>
      </c>
      <c r="N475">
        <f>GBPUSDSpot!$C477+'GBPUSDPoints-Low'!N477/10000</f>
        <v>0</v>
      </c>
      <c r="O475">
        <f>GBPUSDSpot!$C477+'GBPUSDPoints-Low'!O477/10000</f>
        <v>0</v>
      </c>
      <c r="P475">
        <f>GBPUSDSpot!$C477+'GBPUSDPoints-Low'!P477/10000</f>
        <v>0</v>
      </c>
    </row>
    <row r="476" spans="1:16" x14ac:dyDescent="0.2">
      <c r="A476" s="33">
        <f>'GBPUSDPoints-Low'!A478</f>
        <v>0</v>
      </c>
      <c r="B476">
        <f>GBPUSDSpot!$C478+'GBPUSDPoints-Low'!B478/10000</f>
        <v>0</v>
      </c>
      <c r="C476">
        <f>GBPUSDSpot!$C478+'GBPUSDPoints-Low'!C478/10000</f>
        <v>0</v>
      </c>
      <c r="D476">
        <f>GBPUSDSpot!$C478+'GBPUSDPoints-Low'!D478/10000</f>
        <v>0</v>
      </c>
      <c r="E476">
        <f>GBPUSDSpot!$C478+'GBPUSDPoints-Low'!E478/10000</f>
        <v>0</v>
      </c>
      <c r="F476">
        <f>GBPUSDSpot!$C478+'GBPUSDPoints-Low'!F478/10000</f>
        <v>0</v>
      </c>
      <c r="G476">
        <f>GBPUSDSpot!$C478+'GBPUSDPoints-Low'!G478/10000</f>
        <v>0</v>
      </c>
      <c r="H476">
        <f>GBPUSDSpot!$C478+'GBPUSDPoints-Low'!H478/10000</f>
        <v>0</v>
      </c>
      <c r="I476">
        <f>GBPUSDSpot!$C478+'GBPUSDPoints-Low'!I478/10000</f>
        <v>0</v>
      </c>
      <c r="J476">
        <f>GBPUSDSpot!$C478+'GBPUSDPoints-Low'!J478/10000</f>
        <v>0</v>
      </c>
      <c r="K476">
        <f>GBPUSDSpot!$C478+'GBPUSDPoints-Low'!K478/10000</f>
        <v>0</v>
      </c>
      <c r="L476">
        <f>GBPUSDSpot!$C478+'GBPUSDPoints-Low'!L478/10000</f>
        <v>0</v>
      </c>
      <c r="M476">
        <f>GBPUSDSpot!$C478+'GBPUSDPoints-Low'!M478/10000</f>
        <v>0</v>
      </c>
      <c r="N476">
        <f>GBPUSDSpot!$C478+'GBPUSDPoints-Low'!N478/10000</f>
        <v>0</v>
      </c>
      <c r="O476">
        <f>GBPUSDSpot!$C478+'GBPUSDPoints-Low'!O478/10000</f>
        <v>0</v>
      </c>
      <c r="P476">
        <f>GBPUSDSpot!$C478+'GBPUSDPoints-Low'!P478/10000</f>
        <v>0</v>
      </c>
    </row>
    <row r="477" spans="1:16" x14ac:dyDescent="0.2">
      <c r="A477" s="33">
        <f>'GBPUSDPoints-Low'!A479</f>
        <v>0</v>
      </c>
      <c r="B477">
        <f>GBPUSDSpot!$C479+'GBPUSDPoints-Low'!B479/10000</f>
        <v>0</v>
      </c>
      <c r="C477">
        <f>GBPUSDSpot!$C479+'GBPUSDPoints-Low'!C479/10000</f>
        <v>0</v>
      </c>
      <c r="D477">
        <f>GBPUSDSpot!$C479+'GBPUSDPoints-Low'!D479/10000</f>
        <v>0</v>
      </c>
      <c r="E477">
        <f>GBPUSDSpot!$C479+'GBPUSDPoints-Low'!E479/10000</f>
        <v>0</v>
      </c>
      <c r="F477">
        <f>GBPUSDSpot!$C479+'GBPUSDPoints-Low'!F479/10000</f>
        <v>0</v>
      </c>
      <c r="G477">
        <f>GBPUSDSpot!$C479+'GBPUSDPoints-Low'!G479/10000</f>
        <v>0</v>
      </c>
      <c r="H477">
        <f>GBPUSDSpot!$C479+'GBPUSDPoints-Low'!H479/10000</f>
        <v>0</v>
      </c>
      <c r="I477">
        <f>GBPUSDSpot!$C479+'GBPUSDPoints-Low'!I479/10000</f>
        <v>0</v>
      </c>
      <c r="J477">
        <f>GBPUSDSpot!$C479+'GBPUSDPoints-Low'!J479/10000</f>
        <v>0</v>
      </c>
      <c r="K477">
        <f>GBPUSDSpot!$C479+'GBPUSDPoints-Low'!K479/10000</f>
        <v>0</v>
      </c>
      <c r="L477">
        <f>GBPUSDSpot!$C479+'GBPUSDPoints-Low'!L479/10000</f>
        <v>0</v>
      </c>
      <c r="M477">
        <f>GBPUSDSpot!$C479+'GBPUSDPoints-Low'!M479/10000</f>
        <v>0</v>
      </c>
      <c r="N477">
        <f>GBPUSDSpot!$C479+'GBPUSDPoints-Low'!N479/10000</f>
        <v>0</v>
      </c>
      <c r="O477">
        <f>GBPUSDSpot!$C479+'GBPUSDPoints-Low'!O479/10000</f>
        <v>0</v>
      </c>
      <c r="P477">
        <f>GBPUSDSpot!$C479+'GBPUSDPoints-Low'!P479/10000</f>
        <v>0</v>
      </c>
    </row>
    <row r="478" spans="1:16" x14ac:dyDescent="0.2">
      <c r="A478" s="33">
        <f>'GBPUSDPoints-Low'!A480</f>
        <v>0</v>
      </c>
      <c r="B478">
        <f>GBPUSDSpot!$C480+'GBPUSDPoints-Low'!B480/10000</f>
        <v>0</v>
      </c>
      <c r="C478">
        <f>GBPUSDSpot!$C480+'GBPUSDPoints-Low'!C480/10000</f>
        <v>0</v>
      </c>
      <c r="D478">
        <f>GBPUSDSpot!$C480+'GBPUSDPoints-Low'!D480/10000</f>
        <v>0</v>
      </c>
      <c r="E478">
        <f>GBPUSDSpot!$C480+'GBPUSDPoints-Low'!E480/10000</f>
        <v>0</v>
      </c>
      <c r="F478">
        <f>GBPUSDSpot!$C480+'GBPUSDPoints-Low'!F480/10000</f>
        <v>0</v>
      </c>
      <c r="G478">
        <f>GBPUSDSpot!$C480+'GBPUSDPoints-Low'!G480/10000</f>
        <v>0</v>
      </c>
      <c r="H478">
        <f>GBPUSDSpot!$C480+'GBPUSDPoints-Low'!H480/10000</f>
        <v>0</v>
      </c>
      <c r="I478">
        <f>GBPUSDSpot!$C480+'GBPUSDPoints-Low'!I480/10000</f>
        <v>0</v>
      </c>
      <c r="J478">
        <f>GBPUSDSpot!$C480+'GBPUSDPoints-Low'!J480/10000</f>
        <v>0</v>
      </c>
      <c r="K478">
        <f>GBPUSDSpot!$C480+'GBPUSDPoints-Low'!K480/10000</f>
        <v>0</v>
      </c>
      <c r="L478">
        <f>GBPUSDSpot!$C480+'GBPUSDPoints-Low'!L480/10000</f>
        <v>0</v>
      </c>
      <c r="M478">
        <f>GBPUSDSpot!$C480+'GBPUSDPoints-Low'!M480/10000</f>
        <v>0</v>
      </c>
      <c r="N478">
        <f>GBPUSDSpot!$C480+'GBPUSDPoints-Low'!N480/10000</f>
        <v>0</v>
      </c>
      <c r="O478">
        <f>GBPUSDSpot!$C480+'GBPUSDPoints-Low'!O480/10000</f>
        <v>0</v>
      </c>
      <c r="P478">
        <f>GBPUSDSpot!$C480+'GBPUSDPoints-Low'!P480/10000</f>
        <v>0</v>
      </c>
    </row>
    <row r="479" spans="1:16" x14ac:dyDescent="0.2">
      <c r="A479" s="33">
        <f>'GBPUSDPoints-Low'!A481</f>
        <v>0</v>
      </c>
      <c r="B479">
        <f>GBPUSDSpot!$C481+'GBPUSDPoints-Low'!B481/10000</f>
        <v>0</v>
      </c>
      <c r="C479">
        <f>GBPUSDSpot!$C481+'GBPUSDPoints-Low'!C481/10000</f>
        <v>0</v>
      </c>
      <c r="D479">
        <f>GBPUSDSpot!$C481+'GBPUSDPoints-Low'!D481/10000</f>
        <v>0</v>
      </c>
      <c r="E479">
        <f>GBPUSDSpot!$C481+'GBPUSDPoints-Low'!E481/10000</f>
        <v>0</v>
      </c>
      <c r="F479">
        <f>GBPUSDSpot!$C481+'GBPUSDPoints-Low'!F481/10000</f>
        <v>0</v>
      </c>
      <c r="G479">
        <f>GBPUSDSpot!$C481+'GBPUSDPoints-Low'!G481/10000</f>
        <v>0</v>
      </c>
      <c r="H479">
        <f>GBPUSDSpot!$C481+'GBPUSDPoints-Low'!H481/10000</f>
        <v>0</v>
      </c>
      <c r="I479">
        <f>GBPUSDSpot!$C481+'GBPUSDPoints-Low'!I481/10000</f>
        <v>0</v>
      </c>
      <c r="J479">
        <f>GBPUSDSpot!$C481+'GBPUSDPoints-Low'!J481/10000</f>
        <v>0</v>
      </c>
      <c r="K479">
        <f>GBPUSDSpot!$C481+'GBPUSDPoints-Low'!K481/10000</f>
        <v>0</v>
      </c>
      <c r="L479">
        <f>GBPUSDSpot!$C481+'GBPUSDPoints-Low'!L481/10000</f>
        <v>0</v>
      </c>
      <c r="M479">
        <f>GBPUSDSpot!$C481+'GBPUSDPoints-Low'!M481/10000</f>
        <v>0</v>
      </c>
      <c r="N479">
        <f>GBPUSDSpot!$C481+'GBPUSDPoints-Low'!N481/10000</f>
        <v>0</v>
      </c>
      <c r="O479">
        <f>GBPUSDSpot!$C481+'GBPUSDPoints-Low'!O481/10000</f>
        <v>0</v>
      </c>
      <c r="P479">
        <f>GBPUSDSpot!$C481+'GBPUSDPoints-Low'!P481/10000</f>
        <v>0</v>
      </c>
    </row>
    <row r="480" spans="1:16" x14ac:dyDescent="0.2">
      <c r="A480" s="33">
        <f>'GBPUSDPoints-Low'!A482</f>
        <v>0</v>
      </c>
      <c r="B480">
        <f>GBPUSDSpot!$C482+'GBPUSDPoints-Low'!B482/10000</f>
        <v>0</v>
      </c>
      <c r="C480">
        <f>GBPUSDSpot!$C482+'GBPUSDPoints-Low'!C482/10000</f>
        <v>0</v>
      </c>
      <c r="D480">
        <f>GBPUSDSpot!$C482+'GBPUSDPoints-Low'!D482/10000</f>
        <v>0</v>
      </c>
      <c r="E480">
        <f>GBPUSDSpot!$C482+'GBPUSDPoints-Low'!E482/10000</f>
        <v>0</v>
      </c>
      <c r="F480">
        <f>GBPUSDSpot!$C482+'GBPUSDPoints-Low'!F482/10000</f>
        <v>0</v>
      </c>
      <c r="G480">
        <f>GBPUSDSpot!$C482+'GBPUSDPoints-Low'!G482/10000</f>
        <v>0</v>
      </c>
      <c r="H480">
        <f>GBPUSDSpot!$C482+'GBPUSDPoints-Low'!H482/10000</f>
        <v>0</v>
      </c>
      <c r="I480">
        <f>GBPUSDSpot!$C482+'GBPUSDPoints-Low'!I482/10000</f>
        <v>0</v>
      </c>
      <c r="J480">
        <f>GBPUSDSpot!$C482+'GBPUSDPoints-Low'!J482/10000</f>
        <v>0</v>
      </c>
      <c r="K480">
        <f>GBPUSDSpot!$C482+'GBPUSDPoints-Low'!K482/10000</f>
        <v>0</v>
      </c>
      <c r="L480">
        <f>GBPUSDSpot!$C482+'GBPUSDPoints-Low'!L482/10000</f>
        <v>0</v>
      </c>
      <c r="M480">
        <f>GBPUSDSpot!$C482+'GBPUSDPoints-Low'!M482/10000</f>
        <v>0</v>
      </c>
      <c r="N480">
        <f>GBPUSDSpot!$C482+'GBPUSDPoints-Low'!N482/10000</f>
        <v>0</v>
      </c>
      <c r="O480">
        <f>GBPUSDSpot!$C482+'GBPUSDPoints-Low'!O482/10000</f>
        <v>0</v>
      </c>
      <c r="P480">
        <f>GBPUSDSpot!$C482+'GBPUSDPoints-Low'!P482/10000</f>
        <v>0</v>
      </c>
    </row>
    <row r="481" spans="1:16" x14ac:dyDescent="0.2">
      <c r="A481" s="33">
        <f>'GBPUSDPoints-Low'!A483</f>
        <v>0</v>
      </c>
      <c r="B481">
        <f>GBPUSDSpot!$C483+'GBPUSDPoints-Low'!B483/10000</f>
        <v>0</v>
      </c>
      <c r="C481">
        <f>GBPUSDSpot!$C483+'GBPUSDPoints-Low'!C483/10000</f>
        <v>0</v>
      </c>
      <c r="D481">
        <f>GBPUSDSpot!$C483+'GBPUSDPoints-Low'!D483/10000</f>
        <v>0</v>
      </c>
      <c r="E481">
        <f>GBPUSDSpot!$C483+'GBPUSDPoints-Low'!E483/10000</f>
        <v>0</v>
      </c>
      <c r="F481">
        <f>GBPUSDSpot!$C483+'GBPUSDPoints-Low'!F483/10000</f>
        <v>0</v>
      </c>
      <c r="G481">
        <f>GBPUSDSpot!$C483+'GBPUSDPoints-Low'!G483/10000</f>
        <v>0</v>
      </c>
      <c r="H481">
        <f>GBPUSDSpot!$C483+'GBPUSDPoints-Low'!H483/10000</f>
        <v>0</v>
      </c>
      <c r="I481">
        <f>GBPUSDSpot!$C483+'GBPUSDPoints-Low'!I483/10000</f>
        <v>0</v>
      </c>
      <c r="J481">
        <f>GBPUSDSpot!$C483+'GBPUSDPoints-Low'!J483/10000</f>
        <v>0</v>
      </c>
      <c r="K481">
        <f>GBPUSDSpot!$C483+'GBPUSDPoints-Low'!K483/10000</f>
        <v>0</v>
      </c>
      <c r="L481">
        <f>GBPUSDSpot!$C483+'GBPUSDPoints-Low'!L483/10000</f>
        <v>0</v>
      </c>
      <c r="M481">
        <f>GBPUSDSpot!$C483+'GBPUSDPoints-Low'!M483/10000</f>
        <v>0</v>
      </c>
      <c r="N481">
        <f>GBPUSDSpot!$C483+'GBPUSDPoints-Low'!N483/10000</f>
        <v>0</v>
      </c>
      <c r="O481">
        <f>GBPUSDSpot!$C483+'GBPUSDPoints-Low'!O483/10000</f>
        <v>0</v>
      </c>
      <c r="P481">
        <f>GBPUSDSpot!$C483+'GBPUSDPoints-Low'!P483/10000</f>
        <v>0</v>
      </c>
    </row>
    <row r="482" spans="1:16" x14ac:dyDescent="0.2">
      <c r="A482" s="33">
        <f>'GBPUSDPoints-Low'!A484</f>
        <v>0</v>
      </c>
      <c r="B482">
        <f>GBPUSDSpot!$C484+'GBPUSDPoints-Low'!B484/10000</f>
        <v>0</v>
      </c>
      <c r="C482">
        <f>GBPUSDSpot!$C484+'GBPUSDPoints-Low'!C484/10000</f>
        <v>0</v>
      </c>
      <c r="D482">
        <f>GBPUSDSpot!$C484+'GBPUSDPoints-Low'!D484/10000</f>
        <v>0</v>
      </c>
      <c r="E482">
        <f>GBPUSDSpot!$C484+'GBPUSDPoints-Low'!E484/10000</f>
        <v>0</v>
      </c>
      <c r="F482">
        <f>GBPUSDSpot!$C484+'GBPUSDPoints-Low'!F484/10000</f>
        <v>0</v>
      </c>
      <c r="G482">
        <f>GBPUSDSpot!$C484+'GBPUSDPoints-Low'!G484/10000</f>
        <v>0</v>
      </c>
      <c r="H482">
        <f>GBPUSDSpot!$C484+'GBPUSDPoints-Low'!H484/10000</f>
        <v>0</v>
      </c>
      <c r="I482">
        <f>GBPUSDSpot!$C484+'GBPUSDPoints-Low'!I484/10000</f>
        <v>0</v>
      </c>
      <c r="J482">
        <f>GBPUSDSpot!$C484+'GBPUSDPoints-Low'!J484/10000</f>
        <v>0</v>
      </c>
      <c r="K482">
        <f>GBPUSDSpot!$C484+'GBPUSDPoints-Low'!K484/10000</f>
        <v>0</v>
      </c>
      <c r="L482">
        <f>GBPUSDSpot!$C484+'GBPUSDPoints-Low'!L484/10000</f>
        <v>0</v>
      </c>
      <c r="M482">
        <f>GBPUSDSpot!$C484+'GBPUSDPoints-Low'!M484/10000</f>
        <v>0</v>
      </c>
      <c r="N482">
        <f>GBPUSDSpot!$C484+'GBPUSDPoints-Low'!N484/10000</f>
        <v>0</v>
      </c>
      <c r="O482">
        <f>GBPUSDSpot!$C484+'GBPUSDPoints-Low'!O484/10000</f>
        <v>0</v>
      </c>
      <c r="P482">
        <f>GBPUSDSpot!$C484+'GBPUSDPoints-Low'!P484/10000</f>
        <v>0</v>
      </c>
    </row>
    <row r="483" spans="1:16" x14ac:dyDescent="0.2">
      <c r="A483" s="33">
        <f>'GBPUSDPoints-Low'!A485</f>
        <v>0</v>
      </c>
      <c r="B483">
        <f>GBPUSDSpot!$C485+'GBPUSDPoints-Low'!B485/10000</f>
        <v>0</v>
      </c>
      <c r="C483">
        <f>GBPUSDSpot!$C485+'GBPUSDPoints-Low'!C485/10000</f>
        <v>0</v>
      </c>
      <c r="D483">
        <f>GBPUSDSpot!$C485+'GBPUSDPoints-Low'!D485/10000</f>
        <v>0</v>
      </c>
      <c r="E483">
        <f>GBPUSDSpot!$C485+'GBPUSDPoints-Low'!E485/10000</f>
        <v>0</v>
      </c>
      <c r="F483">
        <f>GBPUSDSpot!$C485+'GBPUSDPoints-Low'!F485/10000</f>
        <v>0</v>
      </c>
      <c r="G483">
        <f>GBPUSDSpot!$C485+'GBPUSDPoints-Low'!G485/10000</f>
        <v>0</v>
      </c>
      <c r="H483">
        <f>GBPUSDSpot!$C485+'GBPUSDPoints-Low'!H485/10000</f>
        <v>0</v>
      </c>
      <c r="I483">
        <f>GBPUSDSpot!$C485+'GBPUSDPoints-Low'!I485/10000</f>
        <v>0</v>
      </c>
      <c r="J483">
        <f>GBPUSDSpot!$C485+'GBPUSDPoints-Low'!J485/10000</f>
        <v>0</v>
      </c>
      <c r="K483">
        <f>GBPUSDSpot!$C485+'GBPUSDPoints-Low'!K485/10000</f>
        <v>0</v>
      </c>
      <c r="L483">
        <f>GBPUSDSpot!$C485+'GBPUSDPoints-Low'!L485/10000</f>
        <v>0</v>
      </c>
      <c r="M483">
        <f>GBPUSDSpot!$C485+'GBPUSDPoints-Low'!M485/10000</f>
        <v>0</v>
      </c>
      <c r="N483">
        <f>GBPUSDSpot!$C485+'GBPUSDPoints-Low'!N485/10000</f>
        <v>0</v>
      </c>
      <c r="O483">
        <f>GBPUSDSpot!$C485+'GBPUSDPoints-Low'!O485/10000</f>
        <v>0</v>
      </c>
      <c r="P483">
        <f>GBPUSDSpot!$C485+'GBPUSDPoints-Low'!P485/10000</f>
        <v>0</v>
      </c>
    </row>
    <row r="484" spans="1:16" x14ac:dyDescent="0.2">
      <c r="A484" s="33">
        <f>'GBPUSDPoints-Low'!A486</f>
        <v>0</v>
      </c>
      <c r="B484">
        <f>GBPUSDSpot!$C486+'GBPUSDPoints-Low'!B486/10000</f>
        <v>0</v>
      </c>
      <c r="C484">
        <f>GBPUSDSpot!$C486+'GBPUSDPoints-Low'!C486/10000</f>
        <v>0</v>
      </c>
      <c r="D484">
        <f>GBPUSDSpot!$C486+'GBPUSDPoints-Low'!D486/10000</f>
        <v>0</v>
      </c>
      <c r="E484">
        <f>GBPUSDSpot!$C486+'GBPUSDPoints-Low'!E486/10000</f>
        <v>0</v>
      </c>
      <c r="F484">
        <f>GBPUSDSpot!$C486+'GBPUSDPoints-Low'!F486/10000</f>
        <v>0</v>
      </c>
      <c r="G484">
        <f>GBPUSDSpot!$C486+'GBPUSDPoints-Low'!G486/10000</f>
        <v>0</v>
      </c>
      <c r="H484">
        <f>GBPUSDSpot!$C486+'GBPUSDPoints-Low'!H486/10000</f>
        <v>0</v>
      </c>
      <c r="I484">
        <f>GBPUSDSpot!$C486+'GBPUSDPoints-Low'!I486/10000</f>
        <v>0</v>
      </c>
      <c r="J484">
        <f>GBPUSDSpot!$C486+'GBPUSDPoints-Low'!J486/10000</f>
        <v>0</v>
      </c>
      <c r="K484">
        <f>GBPUSDSpot!$C486+'GBPUSDPoints-Low'!K486/10000</f>
        <v>0</v>
      </c>
      <c r="L484">
        <f>GBPUSDSpot!$C486+'GBPUSDPoints-Low'!L486/10000</f>
        <v>0</v>
      </c>
      <c r="M484">
        <f>GBPUSDSpot!$C486+'GBPUSDPoints-Low'!M486/10000</f>
        <v>0</v>
      </c>
      <c r="N484">
        <f>GBPUSDSpot!$C486+'GBPUSDPoints-Low'!N486/10000</f>
        <v>0</v>
      </c>
      <c r="O484">
        <f>GBPUSDSpot!$C486+'GBPUSDPoints-Low'!O486/10000</f>
        <v>0</v>
      </c>
      <c r="P484">
        <f>GBPUSDSpot!$C486+'GBPUSDPoints-Low'!P486/10000</f>
        <v>0</v>
      </c>
    </row>
    <row r="485" spans="1:16" x14ac:dyDescent="0.2">
      <c r="A485" s="33">
        <f>'GBPUSDPoints-Low'!A487</f>
        <v>0</v>
      </c>
      <c r="B485">
        <f>GBPUSDSpot!$C487+'GBPUSDPoints-Low'!B487/10000</f>
        <v>0</v>
      </c>
      <c r="C485">
        <f>GBPUSDSpot!$C487+'GBPUSDPoints-Low'!C487/10000</f>
        <v>0</v>
      </c>
      <c r="D485">
        <f>GBPUSDSpot!$C487+'GBPUSDPoints-Low'!D487/10000</f>
        <v>0</v>
      </c>
      <c r="E485">
        <f>GBPUSDSpot!$C487+'GBPUSDPoints-Low'!E487/10000</f>
        <v>0</v>
      </c>
      <c r="F485">
        <f>GBPUSDSpot!$C487+'GBPUSDPoints-Low'!F487/10000</f>
        <v>0</v>
      </c>
      <c r="G485">
        <f>GBPUSDSpot!$C487+'GBPUSDPoints-Low'!G487/10000</f>
        <v>0</v>
      </c>
      <c r="H485">
        <f>GBPUSDSpot!$C487+'GBPUSDPoints-Low'!H487/10000</f>
        <v>0</v>
      </c>
      <c r="I485">
        <f>GBPUSDSpot!$C487+'GBPUSDPoints-Low'!I487/10000</f>
        <v>0</v>
      </c>
      <c r="J485">
        <f>GBPUSDSpot!$C487+'GBPUSDPoints-Low'!J487/10000</f>
        <v>0</v>
      </c>
      <c r="K485">
        <f>GBPUSDSpot!$C487+'GBPUSDPoints-Low'!K487/10000</f>
        <v>0</v>
      </c>
      <c r="L485">
        <f>GBPUSDSpot!$C487+'GBPUSDPoints-Low'!L487/10000</f>
        <v>0</v>
      </c>
      <c r="M485">
        <f>GBPUSDSpot!$C487+'GBPUSDPoints-Low'!M487/10000</f>
        <v>0</v>
      </c>
      <c r="N485">
        <f>GBPUSDSpot!$C487+'GBPUSDPoints-Low'!N487/10000</f>
        <v>0</v>
      </c>
      <c r="O485">
        <f>GBPUSDSpot!$C487+'GBPUSDPoints-Low'!O487/10000</f>
        <v>0</v>
      </c>
      <c r="P485">
        <f>GBPUSDSpot!$C487+'GBPUSDPoints-Low'!P487/10000</f>
        <v>0</v>
      </c>
    </row>
    <row r="486" spans="1:16" x14ac:dyDescent="0.2">
      <c r="A486" s="33">
        <f>'GBPUSDPoints-Low'!A488</f>
        <v>0</v>
      </c>
      <c r="B486">
        <f>GBPUSDSpot!$C488+'GBPUSDPoints-Low'!B488/10000</f>
        <v>0</v>
      </c>
      <c r="C486">
        <f>GBPUSDSpot!$C488+'GBPUSDPoints-Low'!C488/10000</f>
        <v>0</v>
      </c>
      <c r="D486">
        <f>GBPUSDSpot!$C488+'GBPUSDPoints-Low'!D488/10000</f>
        <v>0</v>
      </c>
      <c r="E486">
        <f>GBPUSDSpot!$C488+'GBPUSDPoints-Low'!E488/10000</f>
        <v>0</v>
      </c>
      <c r="F486">
        <f>GBPUSDSpot!$C488+'GBPUSDPoints-Low'!F488/10000</f>
        <v>0</v>
      </c>
      <c r="G486">
        <f>GBPUSDSpot!$C488+'GBPUSDPoints-Low'!G488/10000</f>
        <v>0</v>
      </c>
      <c r="H486">
        <f>GBPUSDSpot!$C488+'GBPUSDPoints-Low'!H488/10000</f>
        <v>0</v>
      </c>
      <c r="I486">
        <f>GBPUSDSpot!$C488+'GBPUSDPoints-Low'!I488/10000</f>
        <v>0</v>
      </c>
      <c r="J486">
        <f>GBPUSDSpot!$C488+'GBPUSDPoints-Low'!J488/10000</f>
        <v>0</v>
      </c>
      <c r="K486">
        <f>GBPUSDSpot!$C488+'GBPUSDPoints-Low'!K488/10000</f>
        <v>0</v>
      </c>
      <c r="L486">
        <f>GBPUSDSpot!$C488+'GBPUSDPoints-Low'!L488/10000</f>
        <v>0</v>
      </c>
      <c r="M486">
        <f>GBPUSDSpot!$C488+'GBPUSDPoints-Low'!M488/10000</f>
        <v>0</v>
      </c>
      <c r="N486">
        <f>GBPUSDSpot!$C488+'GBPUSDPoints-Low'!N488/10000</f>
        <v>0</v>
      </c>
      <c r="O486">
        <f>GBPUSDSpot!$C488+'GBPUSDPoints-Low'!O488/10000</f>
        <v>0</v>
      </c>
      <c r="P486">
        <f>GBPUSDSpot!$C488+'GBPUSDPoints-Low'!P488/10000</f>
        <v>0</v>
      </c>
    </row>
    <row r="487" spans="1:16" x14ac:dyDescent="0.2">
      <c r="A487" s="33">
        <f>'GBPUSDPoints-Low'!A489</f>
        <v>0</v>
      </c>
      <c r="B487">
        <f>GBPUSDSpot!$C489+'GBPUSDPoints-Low'!B489/10000</f>
        <v>0</v>
      </c>
      <c r="C487">
        <f>GBPUSDSpot!$C489+'GBPUSDPoints-Low'!C489/10000</f>
        <v>0</v>
      </c>
      <c r="D487">
        <f>GBPUSDSpot!$C489+'GBPUSDPoints-Low'!D489/10000</f>
        <v>0</v>
      </c>
      <c r="E487">
        <f>GBPUSDSpot!$C489+'GBPUSDPoints-Low'!E489/10000</f>
        <v>0</v>
      </c>
      <c r="F487">
        <f>GBPUSDSpot!$C489+'GBPUSDPoints-Low'!F489/10000</f>
        <v>0</v>
      </c>
      <c r="G487">
        <f>GBPUSDSpot!$C489+'GBPUSDPoints-Low'!G489/10000</f>
        <v>0</v>
      </c>
      <c r="H487">
        <f>GBPUSDSpot!$C489+'GBPUSDPoints-Low'!H489/10000</f>
        <v>0</v>
      </c>
      <c r="I487">
        <f>GBPUSDSpot!$C489+'GBPUSDPoints-Low'!I489/10000</f>
        <v>0</v>
      </c>
      <c r="J487">
        <f>GBPUSDSpot!$C489+'GBPUSDPoints-Low'!J489/10000</f>
        <v>0</v>
      </c>
      <c r="K487">
        <f>GBPUSDSpot!$C489+'GBPUSDPoints-Low'!K489/10000</f>
        <v>0</v>
      </c>
      <c r="L487">
        <f>GBPUSDSpot!$C489+'GBPUSDPoints-Low'!L489/10000</f>
        <v>0</v>
      </c>
      <c r="M487">
        <f>GBPUSDSpot!$C489+'GBPUSDPoints-Low'!M489/10000</f>
        <v>0</v>
      </c>
      <c r="N487">
        <f>GBPUSDSpot!$C489+'GBPUSDPoints-Low'!N489/10000</f>
        <v>0</v>
      </c>
      <c r="O487">
        <f>GBPUSDSpot!$C489+'GBPUSDPoints-Low'!O489/10000</f>
        <v>0</v>
      </c>
      <c r="P487">
        <f>GBPUSDSpot!$C489+'GBPUSDPoints-Low'!P489/10000</f>
        <v>0</v>
      </c>
    </row>
    <row r="488" spans="1:16" x14ac:dyDescent="0.2">
      <c r="A488" s="33">
        <f>'GBPUSDPoints-Low'!A490</f>
        <v>0</v>
      </c>
      <c r="B488">
        <f>GBPUSDSpot!$C490+'GBPUSDPoints-Low'!B490/10000</f>
        <v>0</v>
      </c>
      <c r="C488">
        <f>GBPUSDSpot!$C490+'GBPUSDPoints-Low'!C490/10000</f>
        <v>0</v>
      </c>
      <c r="D488">
        <f>GBPUSDSpot!$C490+'GBPUSDPoints-Low'!D490/10000</f>
        <v>0</v>
      </c>
      <c r="E488">
        <f>GBPUSDSpot!$C490+'GBPUSDPoints-Low'!E490/10000</f>
        <v>0</v>
      </c>
      <c r="F488">
        <f>GBPUSDSpot!$C490+'GBPUSDPoints-Low'!F490/10000</f>
        <v>0</v>
      </c>
      <c r="G488">
        <f>GBPUSDSpot!$C490+'GBPUSDPoints-Low'!G490/10000</f>
        <v>0</v>
      </c>
      <c r="H488">
        <f>GBPUSDSpot!$C490+'GBPUSDPoints-Low'!H490/10000</f>
        <v>0</v>
      </c>
      <c r="I488">
        <f>GBPUSDSpot!$C490+'GBPUSDPoints-Low'!I490/10000</f>
        <v>0</v>
      </c>
      <c r="J488">
        <f>GBPUSDSpot!$C490+'GBPUSDPoints-Low'!J490/10000</f>
        <v>0</v>
      </c>
      <c r="K488">
        <f>GBPUSDSpot!$C490+'GBPUSDPoints-Low'!K490/10000</f>
        <v>0</v>
      </c>
      <c r="L488">
        <f>GBPUSDSpot!$C490+'GBPUSDPoints-Low'!L490/10000</f>
        <v>0</v>
      </c>
      <c r="M488">
        <f>GBPUSDSpot!$C490+'GBPUSDPoints-Low'!M490/10000</f>
        <v>0</v>
      </c>
      <c r="N488">
        <f>GBPUSDSpot!$C490+'GBPUSDPoints-Low'!N490/10000</f>
        <v>0</v>
      </c>
      <c r="O488">
        <f>GBPUSDSpot!$C490+'GBPUSDPoints-Low'!O490/10000</f>
        <v>0</v>
      </c>
      <c r="P488">
        <f>GBPUSDSpot!$C490+'GBPUSDPoints-Low'!P490/10000</f>
        <v>0</v>
      </c>
    </row>
    <row r="489" spans="1:16" x14ac:dyDescent="0.2">
      <c r="A489" s="33">
        <f>'GBPUSDPoints-Low'!A491</f>
        <v>0</v>
      </c>
      <c r="B489">
        <f>GBPUSDSpot!$C491+'GBPUSDPoints-Low'!B491/10000</f>
        <v>0</v>
      </c>
      <c r="C489">
        <f>GBPUSDSpot!$C491+'GBPUSDPoints-Low'!C491/10000</f>
        <v>0</v>
      </c>
      <c r="D489">
        <f>GBPUSDSpot!$C491+'GBPUSDPoints-Low'!D491/10000</f>
        <v>0</v>
      </c>
      <c r="E489">
        <f>GBPUSDSpot!$C491+'GBPUSDPoints-Low'!E491/10000</f>
        <v>0</v>
      </c>
      <c r="F489">
        <f>GBPUSDSpot!$C491+'GBPUSDPoints-Low'!F491/10000</f>
        <v>0</v>
      </c>
      <c r="G489">
        <f>GBPUSDSpot!$C491+'GBPUSDPoints-Low'!G491/10000</f>
        <v>0</v>
      </c>
      <c r="H489">
        <f>GBPUSDSpot!$C491+'GBPUSDPoints-Low'!H491/10000</f>
        <v>0</v>
      </c>
      <c r="I489">
        <f>GBPUSDSpot!$C491+'GBPUSDPoints-Low'!I491/10000</f>
        <v>0</v>
      </c>
      <c r="J489">
        <f>GBPUSDSpot!$C491+'GBPUSDPoints-Low'!J491/10000</f>
        <v>0</v>
      </c>
      <c r="K489">
        <f>GBPUSDSpot!$C491+'GBPUSDPoints-Low'!K491/10000</f>
        <v>0</v>
      </c>
      <c r="L489">
        <f>GBPUSDSpot!$C491+'GBPUSDPoints-Low'!L491/10000</f>
        <v>0</v>
      </c>
      <c r="M489">
        <f>GBPUSDSpot!$C491+'GBPUSDPoints-Low'!M491/10000</f>
        <v>0</v>
      </c>
      <c r="N489">
        <f>GBPUSDSpot!$C491+'GBPUSDPoints-Low'!N491/10000</f>
        <v>0</v>
      </c>
      <c r="O489">
        <f>GBPUSDSpot!$C491+'GBPUSDPoints-Low'!O491/10000</f>
        <v>0</v>
      </c>
      <c r="P489">
        <f>GBPUSDSpot!$C491+'GBPUSDPoints-Low'!P491/10000</f>
        <v>0</v>
      </c>
    </row>
    <row r="490" spans="1:16" x14ac:dyDescent="0.2">
      <c r="A490" s="33">
        <f>'GBPUSDPoints-Low'!A492</f>
        <v>0</v>
      </c>
      <c r="B490">
        <f>GBPUSDSpot!$C492+'GBPUSDPoints-Low'!B492/10000</f>
        <v>0</v>
      </c>
      <c r="C490">
        <f>GBPUSDSpot!$C492+'GBPUSDPoints-Low'!C492/10000</f>
        <v>0</v>
      </c>
      <c r="D490">
        <f>GBPUSDSpot!$C492+'GBPUSDPoints-Low'!D492/10000</f>
        <v>0</v>
      </c>
      <c r="E490">
        <f>GBPUSDSpot!$C492+'GBPUSDPoints-Low'!E492/10000</f>
        <v>0</v>
      </c>
      <c r="F490">
        <f>GBPUSDSpot!$C492+'GBPUSDPoints-Low'!F492/10000</f>
        <v>0</v>
      </c>
      <c r="G490">
        <f>GBPUSDSpot!$C492+'GBPUSDPoints-Low'!G492/10000</f>
        <v>0</v>
      </c>
      <c r="H490">
        <f>GBPUSDSpot!$C492+'GBPUSDPoints-Low'!H492/10000</f>
        <v>0</v>
      </c>
      <c r="I490">
        <f>GBPUSDSpot!$C492+'GBPUSDPoints-Low'!I492/10000</f>
        <v>0</v>
      </c>
      <c r="J490">
        <f>GBPUSDSpot!$C492+'GBPUSDPoints-Low'!J492/10000</f>
        <v>0</v>
      </c>
      <c r="K490">
        <f>GBPUSDSpot!$C492+'GBPUSDPoints-Low'!K492/10000</f>
        <v>0</v>
      </c>
      <c r="L490">
        <f>GBPUSDSpot!$C492+'GBPUSDPoints-Low'!L492/10000</f>
        <v>0</v>
      </c>
      <c r="M490">
        <f>GBPUSDSpot!$C492+'GBPUSDPoints-Low'!M492/10000</f>
        <v>0</v>
      </c>
      <c r="N490">
        <f>GBPUSDSpot!$C492+'GBPUSDPoints-Low'!N492/10000</f>
        <v>0</v>
      </c>
      <c r="O490">
        <f>GBPUSDSpot!$C492+'GBPUSDPoints-Low'!O492/10000</f>
        <v>0</v>
      </c>
      <c r="P490">
        <f>GBPUSDSpot!$C492+'GBPUSDPoints-Low'!P492/10000</f>
        <v>0</v>
      </c>
    </row>
    <row r="491" spans="1:16" x14ac:dyDescent="0.2">
      <c r="A491" s="33">
        <f>'GBPUSDPoints-Low'!A493</f>
        <v>0</v>
      </c>
      <c r="B491">
        <f>GBPUSDSpot!$C493+'GBPUSDPoints-Low'!B493/10000</f>
        <v>0</v>
      </c>
      <c r="C491">
        <f>GBPUSDSpot!$C493+'GBPUSDPoints-Low'!C493/10000</f>
        <v>0</v>
      </c>
      <c r="D491">
        <f>GBPUSDSpot!$C493+'GBPUSDPoints-Low'!D493/10000</f>
        <v>0</v>
      </c>
      <c r="E491">
        <f>GBPUSDSpot!$C493+'GBPUSDPoints-Low'!E493/10000</f>
        <v>0</v>
      </c>
      <c r="F491">
        <f>GBPUSDSpot!$C493+'GBPUSDPoints-Low'!F493/10000</f>
        <v>0</v>
      </c>
      <c r="G491">
        <f>GBPUSDSpot!$C493+'GBPUSDPoints-Low'!G493/10000</f>
        <v>0</v>
      </c>
      <c r="H491">
        <f>GBPUSDSpot!$C493+'GBPUSDPoints-Low'!H493/10000</f>
        <v>0</v>
      </c>
      <c r="I491">
        <f>GBPUSDSpot!$C493+'GBPUSDPoints-Low'!I493/10000</f>
        <v>0</v>
      </c>
      <c r="J491">
        <f>GBPUSDSpot!$C493+'GBPUSDPoints-Low'!J493/10000</f>
        <v>0</v>
      </c>
      <c r="K491">
        <f>GBPUSDSpot!$C493+'GBPUSDPoints-Low'!K493/10000</f>
        <v>0</v>
      </c>
      <c r="L491">
        <f>GBPUSDSpot!$C493+'GBPUSDPoints-Low'!L493/10000</f>
        <v>0</v>
      </c>
      <c r="M491">
        <f>GBPUSDSpot!$C493+'GBPUSDPoints-Low'!M493/10000</f>
        <v>0</v>
      </c>
      <c r="N491">
        <f>GBPUSDSpot!$C493+'GBPUSDPoints-Low'!N493/10000</f>
        <v>0</v>
      </c>
      <c r="O491">
        <f>GBPUSDSpot!$C493+'GBPUSDPoints-Low'!O493/10000</f>
        <v>0</v>
      </c>
      <c r="P491">
        <f>GBPUSDSpot!$C493+'GBPUSDPoints-Low'!P493/10000</f>
        <v>0</v>
      </c>
    </row>
    <row r="492" spans="1:16" x14ac:dyDescent="0.2">
      <c r="A492" s="33">
        <f>'GBPUSDPoints-Low'!A494</f>
        <v>0</v>
      </c>
      <c r="B492">
        <f>GBPUSDSpot!$C494+'GBPUSDPoints-Low'!B494/10000</f>
        <v>0</v>
      </c>
      <c r="C492">
        <f>GBPUSDSpot!$C494+'GBPUSDPoints-Low'!C494/10000</f>
        <v>0</v>
      </c>
      <c r="D492">
        <f>GBPUSDSpot!$C494+'GBPUSDPoints-Low'!D494/10000</f>
        <v>0</v>
      </c>
      <c r="E492">
        <f>GBPUSDSpot!$C494+'GBPUSDPoints-Low'!E494/10000</f>
        <v>0</v>
      </c>
      <c r="F492">
        <f>GBPUSDSpot!$C494+'GBPUSDPoints-Low'!F494/10000</f>
        <v>0</v>
      </c>
      <c r="G492">
        <f>GBPUSDSpot!$C494+'GBPUSDPoints-Low'!G494/10000</f>
        <v>0</v>
      </c>
      <c r="H492">
        <f>GBPUSDSpot!$C494+'GBPUSDPoints-Low'!H494/10000</f>
        <v>0</v>
      </c>
      <c r="I492">
        <f>GBPUSDSpot!$C494+'GBPUSDPoints-Low'!I494/10000</f>
        <v>0</v>
      </c>
      <c r="J492">
        <f>GBPUSDSpot!$C494+'GBPUSDPoints-Low'!J494/10000</f>
        <v>0</v>
      </c>
      <c r="K492">
        <f>GBPUSDSpot!$C494+'GBPUSDPoints-Low'!K494/10000</f>
        <v>0</v>
      </c>
      <c r="L492">
        <f>GBPUSDSpot!$C494+'GBPUSDPoints-Low'!L494/10000</f>
        <v>0</v>
      </c>
      <c r="M492">
        <f>GBPUSDSpot!$C494+'GBPUSDPoints-Low'!M494/10000</f>
        <v>0</v>
      </c>
      <c r="N492">
        <f>GBPUSDSpot!$C494+'GBPUSDPoints-Low'!N494/10000</f>
        <v>0</v>
      </c>
      <c r="O492">
        <f>GBPUSDSpot!$C494+'GBPUSDPoints-Low'!O494/10000</f>
        <v>0</v>
      </c>
      <c r="P492">
        <f>GBPUSDSpot!$C494+'GBPUSDPoints-Low'!P494/10000</f>
        <v>0</v>
      </c>
    </row>
    <row r="493" spans="1:16" x14ac:dyDescent="0.2">
      <c r="A493" s="33">
        <f>'GBPUSDPoints-Low'!A495</f>
        <v>0</v>
      </c>
      <c r="B493">
        <f>GBPUSDSpot!$C495+'GBPUSDPoints-Low'!B495/10000</f>
        <v>0</v>
      </c>
      <c r="C493">
        <f>GBPUSDSpot!$C495+'GBPUSDPoints-Low'!C495/10000</f>
        <v>0</v>
      </c>
      <c r="D493">
        <f>GBPUSDSpot!$C495+'GBPUSDPoints-Low'!D495/10000</f>
        <v>0</v>
      </c>
      <c r="E493">
        <f>GBPUSDSpot!$C495+'GBPUSDPoints-Low'!E495/10000</f>
        <v>0</v>
      </c>
      <c r="F493">
        <f>GBPUSDSpot!$C495+'GBPUSDPoints-Low'!F495/10000</f>
        <v>0</v>
      </c>
      <c r="G493">
        <f>GBPUSDSpot!$C495+'GBPUSDPoints-Low'!G495/10000</f>
        <v>0</v>
      </c>
      <c r="H493">
        <f>GBPUSDSpot!$C495+'GBPUSDPoints-Low'!H495/10000</f>
        <v>0</v>
      </c>
      <c r="I493">
        <f>GBPUSDSpot!$C495+'GBPUSDPoints-Low'!I495/10000</f>
        <v>0</v>
      </c>
      <c r="J493">
        <f>GBPUSDSpot!$C495+'GBPUSDPoints-Low'!J495/10000</f>
        <v>0</v>
      </c>
      <c r="K493">
        <f>GBPUSDSpot!$C495+'GBPUSDPoints-Low'!K495/10000</f>
        <v>0</v>
      </c>
      <c r="L493">
        <f>GBPUSDSpot!$C495+'GBPUSDPoints-Low'!L495/10000</f>
        <v>0</v>
      </c>
      <c r="M493">
        <f>GBPUSDSpot!$C495+'GBPUSDPoints-Low'!M495/10000</f>
        <v>0</v>
      </c>
      <c r="N493">
        <f>GBPUSDSpot!$C495+'GBPUSDPoints-Low'!N495/10000</f>
        <v>0</v>
      </c>
      <c r="O493">
        <f>GBPUSDSpot!$C495+'GBPUSDPoints-Low'!O495/10000</f>
        <v>0</v>
      </c>
      <c r="P493">
        <f>GBPUSDSpot!$C495+'GBPUSDPoints-Low'!P495/10000</f>
        <v>0</v>
      </c>
    </row>
    <row r="494" spans="1:16" x14ac:dyDescent="0.2">
      <c r="A494" s="33">
        <f>'GBPUSDPoints-Low'!A496</f>
        <v>0</v>
      </c>
      <c r="B494">
        <f>GBPUSDSpot!$C496+'GBPUSDPoints-Low'!B496/10000</f>
        <v>0</v>
      </c>
      <c r="C494">
        <f>GBPUSDSpot!$C496+'GBPUSDPoints-Low'!C496/10000</f>
        <v>0</v>
      </c>
      <c r="D494">
        <f>GBPUSDSpot!$C496+'GBPUSDPoints-Low'!D496/10000</f>
        <v>0</v>
      </c>
      <c r="E494">
        <f>GBPUSDSpot!$C496+'GBPUSDPoints-Low'!E496/10000</f>
        <v>0</v>
      </c>
      <c r="F494">
        <f>GBPUSDSpot!$C496+'GBPUSDPoints-Low'!F496/10000</f>
        <v>0</v>
      </c>
      <c r="G494">
        <f>GBPUSDSpot!$C496+'GBPUSDPoints-Low'!G496/10000</f>
        <v>0</v>
      </c>
      <c r="H494">
        <f>GBPUSDSpot!$C496+'GBPUSDPoints-Low'!H496/10000</f>
        <v>0</v>
      </c>
      <c r="I494">
        <f>GBPUSDSpot!$C496+'GBPUSDPoints-Low'!I496/10000</f>
        <v>0</v>
      </c>
      <c r="J494">
        <f>GBPUSDSpot!$C496+'GBPUSDPoints-Low'!J496/10000</f>
        <v>0</v>
      </c>
      <c r="K494">
        <f>GBPUSDSpot!$C496+'GBPUSDPoints-Low'!K496/10000</f>
        <v>0</v>
      </c>
      <c r="L494">
        <f>GBPUSDSpot!$C496+'GBPUSDPoints-Low'!L496/10000</f>
        <v>0</v>
      </c>
      <c r="M494">
        <f>GBPUSDSpot!$C496+'GBPUSDPoints-Low'!M496/10000</f>
        <v>0</v>
      </c>
      <c r="N494">
        <f>GBPUSDSpot!$C496+'GBPUSDPoints-Low'!N496/10000</f>
        <v>0</v>
      </c>
      <c r="O494">
        <f>GBPUSDSpot!$C496+'GBPUSDPoints-Low'!O496/10000</f>
        <v>0</v>
      </c>
      <c r="P494">
        <f>GBPUSDSpot!$C496+'GBPUSDPoints-Low'!P496/10000</f>
        <v>0</v>
      </c>
    </row>
    <row r="495" spans="1:16" x14ac:dyDescent="0.2">
      <c r="A495" s="33">
        <f>'GBPUSDPoints-Low'!A497</f>
        <v>0</v>
      </c>
      <c r="B495">
        <f>GBPUSDSpot!$C497+'GBPUSDPoints-Low'!B497/10000</f>
        <v>0</v>
      </c>
      <c r="C495">
        <f>GBPUSDSpot!$C497+'GBPUSDPoints-Low'!C497/10000</f>
        <v>0</v>
      </c>
      <c r="D495">
        <f>GBPUSDSpot!$C497+'GBPUSDPoints-Low'!D497/10000</f>
        <v>0</v>
      </c>
      <c r="E495">
        <f>GBPUSDSpot!$C497+'GBPUSDPoints-Low'!E497/10000</f>
        <v>0</v>
      </c>
      <c r="F495">
        <f>GBPUSDSpot!$C497+'GBPUSDPoints-Low'!F497/10000</f>
        <v>0</v>
      </c>
      <c r="G495">
        <f>GBPUSDSpot!$C497+'GBPUSDPoints-Low'!G497/10000</f>
        <v>0</v>
      </c>
      <c r="H495">
        <f>GBPUSDSpot!$C497+'GBPUSDPoints-Low'!H497/10000</f>
        <v>0</v>
      </c>
      <c r="I495">
        <f>GBPUSDSpot!$C497+'GBPUSDPoints-Low'!I497/10000</f>
        <v>0</v>
      </c>
      <c r="J495">
        <f>GBPUSDSpot!$C497+'GBPUSDPoints-Low'!J497/10000</f>
        <v>0</v>
      </c>
      <c r="K495">
        <f>GBPUSDSpot!$C497+'GBPUSDPoints-Low'!K497/10000</f>
        <v>0</v>
      </c>
      <c r="L495">
        <f>GBPUSDSpot!$C497+'GBPUSDPoints-Low'!L497/10000</f>
        <v>0</v>
      </c>
      <c r="M495">
        <f>GBPUSDSpot!$C497+'GBPUSDPoints-Low'!M497/10000</f>
        <v>0</v>
      </c>
      <c r="N495">
        <f>GBPUSDSpot!$C497+'GBPUSDPoints-Low'!N497/10000</f>
        <v>0</v>
      </c>
      <c r="O495">
        <f>GBPUSDSpot!$C497+'GBPUSDPoints-Low'!O497/10000</f>
        <v>0</v>
      </c>
      <c r="P495">
        <f>GBPUSDSpot!$C497+'GBPUSDPoints-Low'!P497/10000</f>
        <v>0</v>
      </c>
    </row>
    <row r="496" spans="1:16" x14ac:dyDescent="0.2">
      <c r="A496" s="33">
        <f>'GBPUSDPoints-Low'!A498</f>
        <v>0</v>
      </c>
      <c r="B496">
        <f>GBPUSDSpot!$C498+'GBPUSDPoints-Low'!B498/10000</f>
        <v>0</v>
      </c>
      <c r="C496">
        <f>GBPUSDSpot!$C498+'GBPUSDPoints-Low'!C498/10000</f>
        <v>0</v>
      </c>
      <c r="D496">
        <f>GBPUSDSpot!$C498+'GBPUSDPoints-Low'!D498/10000</f>
        <v>0</v>
      </c>
      <c r="E496">
        <f>GBPUSDSpot!$C498+'GBPUSDPoints-Low'!E498/10000</f>
        <v>0</v>
      </c>
      <c r="F496">
        <f>GBPUSDSpot!$C498+'GBPUSDPoints-Low'!F498/10000</f>
        <v>0</v>
      </c>
      <c r="G496">
        <f>GBPUSDSpot!$C498+'GBPUSDPoints-Low'!G498/10000</f>
        <v>0</v>
      </c>
      <c r="H496">
        <f>GBPUSDSpot!$C498+'GBPUSDPoints-Low'!H498/10000</f>
        <v>0</v>
      </c>
      <c r="I496">
        <f>GBPUSDSpot!$C498+'GBPUSDPoints-Low'!I498/10000</f>
        <v>0</v>
      </c>
      <c r="J496">
        <f>GBPUSDSpot!$C498+'GBPUSDPoints-Low'!J498/10000</f>
        <v>0</v>
      </c>
      <c r="K496">
        <f>GBPUSDSpot!$C498+'GBPUSDPoints-Low'!K498/10000</f>
        <v>0</v>
      </c>
      <c r="L496">
        <f>GBPUSDSpot!$C498+'GBPUSDPoints-Low'!L498/10000</f>
        <v>0</v>
      </c>
      <c r="M496">
        <f>GBPUSDSpot!$C498+'GBPUSDPoints-Low'!M498/10000</f>
        <v>0</v>
      </c>
      <c r="N496">
        <f>GBPUSDSpot!$C498+'GBPUSDPoints-Low'!N498/10000</f>
        <v>0</v>
      </c>
      <c r="O496">
        <f>GBPUSDSpot!$C498+'GBPUSDPoints-Low'!O498/10000</f>
        <v>0</v>
      </c>
      <c r="P496">
        <f>GBPUSDSpot!$C498+'GBPUSDPoints-Low'!P498/10000</f>
        <v>0</v>
      </c>
    </row>
    <row r="497" spans="1:16" x14ac:dyDescent="0.2">
      <c r="A497" s="33">
        <f>'GBPUSDPoints-Low'!A499</f>
        <v>0</v>
      </c>
      <c r="B497">
        <f>GBPUSDSpot!$C499+'GBPUSDPoints-Low'!B499/10000</f>
        <v>0</v>
      </c>
      <c r="C497">
        <f>GBPUSDSpot!$C499+'GBPUSDPoints-Low'!C499/10000</f>
        <v>0</v>
      </c>
      <c r="D497">
        <f>GBPUSDSpot!$C499+'GBPUSDPoints-Low'!D499/10000</f>
        <v>0</v>
      </c>
      <c r="E497">
        <f>GBPUSDSpot!$C499+'GBPUSDPoints-Low'!E499/10000</f>
        <v>0</v>
      </c>
      <c r="F497">
        <f>GBPUSDSpot!$C499+'GBPUSDPoints-Low'!F499/10000</f>
        <v>0</v>
      </c>
      <c r="G497">
        <f>GBPUSDSpot!$C499+'GBPUSDPoints-Low'!G499/10000</f>
        <v>0</v>
      </c>
      <c r="H497">
        <f>GBPUSDSpot!$C499+'GBPUSDPoints-Low'!H499/10000</f>
        <v>0</v>
      </c>
      <c r="I497">
        <f>GBPUSDSpot!$C499+'GBPUSDPoints-Low'!I499/10000</f>
        <v>0</v>
      </c>
      <c r="J497">
        <f>GBPUSDSpot!$C499+'GBPUSDPoints-Low'!J499/10000</f>
        <v>0</v>
      </c>
      <c r="K497">
        <f>GBPUSDSpot!$C499+'GBPUSDPoints-Low'!K499/10000</f>
        <v>0</v>
      </c>
      <c r="L497">
        <f>GBPUSDSpot!$C499+'GBPUSDPoints-Low'!L499/10000</f>
        <v>0</v>
      </c>
      <c r="M497">
        <f>GBPUSDSpot!$C499+'GBPUSDPoints-Low'!M499/10000</f>
        <v>0</v>
      </c>
      <c r="N497">
        <f>GBPUSDSpot!$C499+'GBPUSDPoints-Low'!N499/10000</f>
        <v>0</v>
      </c>
      <c r="O497">
        <f>GBPUSDSpot!$C499+'GBPUSDPoints-Low'!O499/10000</f>
        <v>0</v>
      </c>
      <c r="P497">
        <f>GBPUSDSpot!$C499+'GBPUSDPoints-Low'!P499/10000</f>
        <v>0</v>
      </c>
    </row>
    <row r="498" spans="1:16" x14ac:dyDescent="0.2">
      <c r="A498" s="33">
        <f>'GBPUSDPoints-Low'!A500</f>
        <v>0</v>
      </c>
      <c r="B498">
        <f>GBPUSDSpot!$C500+'GBPUSDPoints-Low'!B500/10000</f>
        <v>0</v>
      </c>
      <c r="C498">
        <f>GBPUSDSpot!$C500+'GBPUSDPoints-Low'!C500/10000</f>
        <v>0</v>
      </c>
      <c r="D498">
        <f>GBPUSDSpot!$C500+'GBPUSDPoints-Low'!D500/10000</f>
        <v>0</v>
      </c>
      <c r="E498">
        <f>GBPUSDSpot!$C500+'GBPUSDPoints-Low'!E500/10000</f>
        <v>0</v>
      </c>
      <c r="F498">
        <f>GBPUSDSpot!$C500+'GBPUSDPoints-Low'!F500/10000</f>
        <v>0</v>
      </c>
      <c r="G498">
        <f>GBPUSDSpot!$C500+'GBPUSDPoints-Low'!G500/10000</f>
        <v>0</v>
      </c>
      <c r="H498">
        <f>GBPUSDSpot!$C500+'GBPUSDPoints-Low'!H500/10000</f>
        <v>0</v>
      </c>
      <c r="I498">
        <f>GBPUSDSpot!$C500+'GBPUSDPoints-Low'!I500/10000</f>
        <v>0</v>
      </c>
      <c r="J498">
        <f>GBPUSDSpot!$C500+'GBPUSDPoints-Low'!J500/10000</f>
        <v>0</v>
      </c>
      <c r="K498">
        <f>GBPUSDSpot!$C500+'GBPUSDPoints-Low'!K500/10000</f>
        <v>0</v>
      </c>
      <c r="L498">
        <f>GBPUSDSpot!$C500+'GBPUSDPoints-Low'!L500/10000</f>
        <v>0</v>
      </c>
      <c r="M498">
        <f>GBPUSDSpot!$C500+'GBPUSDPoints-Low'!M500/10000</f>
        <v>0</v>
      </c>
      <c r="N498">
        <f>GBPUSDSpot!$C500+'GBPUSDPoints-Low'!N500/10000</f>
        <v>0</v>
      </c>
      <c r="O498">
        <f>GBPUSDSpot!$C500+'GBPUSDPoints-Low'!O500/10000</f>
        <v>0</v>
      </c>
      <c r="P498">
        <f>GBPUSDSpot!$C500+'GBPUSDPoints-Low'!P500/10000</f>
        <v>0</v>
      </c>
    </row>
    <row r="499" spans="1:16" x14ac:dyDescent="0.2">
      <c r="A499" s="33">
        <f>'GBPUSDPoints-Low'!A501</f>
        <v>0</v>
      </c>
      <c r="B499">
        <f>GBPUSDSpot!$C501+'GBPUSDPoints-Low'!B501/10000</f>
        <v>0</v>
      </c>
      <c r="C499">
        <f>GBPUSDSpot!$C501+'GBPUSDPoints-Low'!C501/10000</f>
        <v>0</v>
      </c>
      <c r="D499">
        <f>GBPUSDSpot!$C501+'GBPUSDPoints-Low'!D501/10000</f>
        <v>0</v>
      </c>
      <c r="E499">
        <f>GBPUSDSpot!$C501+'GBPUSDPoints-Low'!E501/10000</f>
        <v>0</v>
      </c>
      <c r="F499">
        <f>GBPUSDSpot!$C501+'GBPUSDPoints-Low'!F501/10000</f>
        <v>0</v>
      </c>
      <c r="G499">
        <f>GBPUSDSpot!$C501+'GBPUSDPoints-Low'!G501/10000</f>
        <v>0</v>
      </c>
      <c r="H499">
        <f>GBPUSDSpot!$C501+'GBPUSDPoints-Low'!H501/10000</f>
        <v>0</v>
      </c>
      <c r="I499">
        <f>GBPUSDSpot!$C501+'GBPUSDPoints-Low'!I501/10000</f>
        <v>0</v>
      </c>
      <c r="J499">
        <f>GBPUSDSpot!$C501+'GBPUSDPoints-Low'!J501/10000</f>
        <v>0</v>
      </c>
      <c r="K499">
        <f>GBPUSDSpot!$C501+'GBPUSDPoints-Low'!K501/10000</f>
        <v>0</v>
      </c>
      <c r="L499">
        <f>GBPUSDSpot!$C501+'GBPUSDPoints-Low'!L501/10000</f>
        <v>0</v>
      </c>
      <c r="M499">
        <f>GBPUSDSpot!$C501+'GBPUSDPoints-Low'!M501/10000</f>
        <v>0</v>
      </c>
      <c r="N499">
        <f>GBPUSDSpot!$C501+'GBPUSDPoints-Low'!N501/10000</f>
        <v>0</v>
      </c>
      <c r="O499">
        <f>GBPUSDSpot!$C501+'GBPUSDPoints-Low'!O501/10000</f>
        <v>0</v>
      </c>
      <c r="P499">
        <f>GBPUSDSpot!$C501+'GBPUSDPoints-Low'!P501/10000</f>
        <v>0</v>
      </c>
    </row>
    <row r="500" spans="1:16" x14ac:dyDescent="0.2">
      <c r="A500" s="33">
        <f>'GBPUSDPoints-Low'!A502</f>
        <v>0</v>
      </c>
      <c r="B500">
        <f>GBPUSDSpot!$C502+'GBPUSDPoints-Low'!B502/10000</f>
        <v>0</v>
      </c>
      <c r="C500">
        <f>GBPUSDSpot!$C502+'GBPUSDPoints-Low'!C502/10000</f>
        <v>0</v>
      </c>
      <c r="D500">
        <f>GBPUSDSpot!$C502+'GBPUSDPoints-Low'!D502/10000</f>
        <v>0</v>
      </c>
      <c r="E500">
        <f>GBPUSDSpot!$C502+'GBPUSDPoints-Low'!E502/10000</f>
        <v>0</v>
      </c>
      <c r="F500">
        <f>GBPUSDSpot!$C502+'GBPUSDPoints-Low'!F502/10000</f>
        <v>0</v>
      </c>
      <c r="G500">
        <f>GBPUSDSpot!$C502+'GBPUSDPoints-Low'!G502/10000</f>
        <v>0</v>
      </c>
      <c r="H500">
        <f>GBPUSDSpot!$C502+'GBPUSDPoints-Low'!H502/10000</f>
        <v>0</v>
      </c>
      <c r="I500">
        <f>GBPUSDSpot!$C502+'GBPUSDPoints-Low'!I502/10000</f>
        <v>0</v>
      </c>
      <c r="J500">
        <f>GBPUSDSpot!$C502+'GBPUSDPoints-Low'!J502/10000</f>
        <v>0</v>
      </c>
      <c r="K500">
        <f>GBPUSDSpot!$C502+'GBPUSDPoints-Low'!K502/10000</f>
        <v>0</v>
      </c>
      <c r="L500">
        <f>GBPUSDSpot!$C502+'GBPUSDPoints-Low'!L502/10000</f>
        <v>0</v>
      </c>
      <c r="M500">
        <f>GBPUSDSpot!$C502+'GBPUSDPoints-Low'!M502/10000</f>
        <v>0</v>
      </c>
      <c r="N500">
        <f>GBPUSDSpot!$C502+'GBPUSDPoints-Low'!N502/10000</f>
        <v>0</v>
      </c>
      <c r="O500">
        <f>GBPUSDSpot!$C502+'GBPUSDPoints-Low'!O502/10000</f>
        <v>0</v>
      </c>
      <c r="P500">
        <f>GBPUSDSpot!$C502+'GBPUSDPoints-Low'!P502/10000</f>
        <v>0</v>
      </c>
    </row>
    <row r="501" spans="1:16" x14ac:dyDescent="0.2">
      <c r="A501" s="33">
        <f>'GBPUSDPoints-Low'!A503</f>
        <v>0</v>
      </c>
      <c r="B501">
        <f>GBPUSDSpot!$C503+'GBPUSDPoints-Low'!B503/10000</f>
        <v>0</v>
      </c>
      <c r="C501">
        <f>GBPUSDSpot!$C503+'GBPUSDPoints-Low'!C503/10000</f>
        <v>0</v>
      </c>
      <c r="D501">
        <f>GBPUSDSpot!$C503+'GBPUSDPoints-Low'!D503/10000</f>
        <v>0</v>
      </c>
      <c r="E501">
        <f>GBPUSDSpot!$C503+'GBPUSDPoints-Low'!E503/10000</f>
        <v>0</v>
      </c>
      <c r="F501">
        <f>GBPUSDSpot!$C503+'GBPUSDPoints-Low'!F503/10000</f>
        <v>0</v>
      </c>
      <c r="G501">
        <f>GBPUSDSpot!$C503+'GBPUSDPoints-Low'!G503/10000</f>
        <v>0</v>
      </c>
      <c r="H501">
        <f>GBPUSDSpot!$C503+'GBPUSDPoints-Low'!H503/10000</f>
        <v>0</v>
      </c>
      <c r="I501">
        <f>GBPUSDSpot!$C503+'GBPUSDPoints-Low'!I503/10000</f>
        <v>0</v>
      </c>
      <c r="J501">
        <f>GBPUSDSpot!$C503+'GBPUSDPoints-Low'!J503/10000</f>
        <v>0</v>
      </c>
      <c r="K501">
        <f>GBPUSDSpot!$C503+'GBPUSDPoints-Low'!K503/10000</f>
        <v>0</v>
      </c>
      <c r="L501">
        <f>GBPUSDSpot!$C503+'GBPUSDPoints-Low'!L503/10000</f>
        <v>0</v>
      </c>
      <c r="M501">
        <f>GBPUSDSpot!$C503+'GBPUSDPoints-Low'!M503/10000</f>
        <v>0</v>
      </c>
      <c r="N501">
        <f>GBPUSDSpot!$C503+'GBPUSDPoints-Low'!N503/10000</f>
        <v>0</v>
      </c>
      <c r="O501">
        <f>GBPUSDSpot!$C503+'GBPUSDPoints-Low'!O503/10000</f>
        <v>0</v>
      </c>
      <c r="P501">
        <f>GBPUSDSpot!$C503+'GBPUSDPoints-Low'!P503/10000</f>
        <v>0</v>
      </c>
    </row>
    <row r="502" spans="1:16" x14ac:dyDescent="0.2">
      <c r="A502" s="33">
        <f>'GBPUSDPoints-Low'!A504</f>
        <v>0</v>
      </c>
      <c r="B502">
        <f>GBPUSDSpot!$C504+'GBPUSDPoints-Low'!B504/10000</f>
        <v>0</v>
      </c>
      <c r="C502">
        <f>GBPUSDSpot!$C504+'GBPUSDPoints-Low'!C504/10000</f>
        <v>0</v>
      </c>
      <c r="D502">
        <f>GBPUSDSpot!$C504+'GBPUSDPoints-Low'!D504/10000</f>
        <v>0</v>
      </c>
      <c r="E502">
        <f>GBPUSDSpot!$C504+'GBPUSDPoints-Low'!E504/10000</f>
        <v>0</v>
      </c>
      <c r="F502">
        <f>GBPUSDSpot!$C504+'GBPUSDPoints-Low'!F504/10000</f>
        <v>0</v>
      </c>
      <c r="G502">
        <f>GBPUSDSpot!$C504+'GBPUSDPoints-Low'!G504/10000</f>
        <v>0</v>
      </c>
      <c r="H502">
        <f>GBPUSDSpot!$C504+'GBPUSDPoints-Low'!H504/10000</f>
        <v>0</v>
      </c>
      <c r="I502">
        <f>GBPUSDSpot!$C504+'GBPUSDPoints-Low'!I504/10000</f>
        <v>0</v>
      </c>
      <c r="J502">
        <f>GBPUSDSpot!$C504+'GBPUSDPoints-Low'!J504/10000</f>
        <v>0</v>
      </c>
      <c r="K502">
        <f>GBPUSDSpot!$C504+'GBPUSDPoints-Low'!K504/10000</f>
        <v>0</v>
      </c>
      <c r="L502">
        <f>GBPUSDSpot!$C504+'GBPUSDPoints-Low'!L504/10000</f>
        <v>0</v>
      </c>
      <c r="M502">
        <f>GBPUSDSpot!$C504+'GBPUSDPoints-Low'!M504/10000</f>
        <v>0</v>
      </c>
      <c r="N502">
        <f>GBPUSDSpot!$C504+'GBPUSDPoints-Low'!N504/10000</f>
        <v>0</v>
      </c>
      <c r="O502">
        <f>GBPUSDSpot!$C504+'GBPUSDPoints-Low'!O504/10000</f>
        <v>0</v>
      </c>
      <c r="P502">
        <f>GBPUSDSpot!$C504+'GBPUSDPoints-Low'!P504/10000</f>
        <v>0</v>
      </c>
    </row>
    <row r="503" spans="1:16" x14ac:dyDescent="0.2">
      <c r="A503" s="33">
        <f>'GBPUSDPoints-Low'!A505</f>
        <v>0</v>
      </c>
      <c r="B503">
        <f>GBPUSDSpot!$C505+'GBPUSDPoints-Low'!B505/10000</f>
        <v>0</v>
      </c>
      <c r="C503">
        <f>GBPUSDSpot!$C505+'GBPUSDPoints-Low'!C505/10000</f>
        <v>0</v>
      </c>
      <c r="D503">
        <f>GBPUSDSpot!$C505+'GBPUSDPoints-Low'!D505/10000</f>
        <v>0</v>
      </c>
      <c r="E503">
        <f>GBPUSDSpot!$C505+'GBPUSDPoints-Low'!E505/10000</f>
        <v>0</v>
      </c>
      <c r="F503">
        <f>GBPUSDSpot!$C505+'GBPUSDPoints-Low'!F505/10000</f>
        <v>0</v>
      </c>
      <c r="G503">
        <f>GBPUSDSpot!$C505+'GBPUSDPoints-Low'!G505/10000</f>
        <v>0</v>
      </c>
      <c r="H503">
        <f>GBPUSDSpot!$C505+'GBPUSDPoints-Low'!H505/10000</f>
        <v>0</v>
      </c>
      <c r="I503">
        <f>GBPUSDSpot!$C505+'GBPUSDPoints-Low'!I505/10000</f>
        <v>0</v>
      </c>
      <c r="J503">
        <f>GBPUSDSpot!$C505+'GBPUSDPoints-Low'!J505/10000</f>
        <v>0</v>
      </c>
      <c r="K503">
        <f>GBPUSDSpot!$C505+'GBPUSDPoints-Low'!K505/10000</f>
        <v>0</v>
      </c>
      <c r="L503">
        <f>GBPUSDSpot!$C505+'GBPUSDPoints-Low'!L505/10000</f>
        <v>0</v>
      </c>
      <c r="M503">
        <f>GBPUSDSpot!$C505+'GBPUSDPoints-Low'!M505/10000</f>
        <v>0</v>
      </c>
      <c r="N503">
        <f>GBPUSDSpot!$C505+'GBPUSDPoints-Low'!N505/10000</f>
        <v>0</v>
      </c>
      <c r="O503">
        <f>GBPUSDSpot!$C505+'GBPUSDPoints-Low'!O505/10000</f>
        <v>0</v>
      </c>
      <c r="P503">
        <f>GBPUSDSpot!$C505+'GBPUSDPoints-Low'!P505/10000</f>
        <v>0</v>
      </c>
    </row>
    <row r="504" spans="1:16" x14ac:dyDescent="0.2">
      <c r="A504" s="33">
        <f>'GBPUSDPoints-Low'!A506</f>
        <v>0</v>
      </c>
      <c r="B504">
        <f>GBPUSDSpot!$C506+'GBPUSDPoints-Low'!B506/10000</f>
        <v>0</v>
      </c>
      <c r="C504">
        <f>GBPUSDSpot!$C506+'GBPUSDPoints-Low'!C506/10000</f>
        <v>0</v>
      </c>
      <c r="D504">
        <f>GBPUSDSpot!$C506+'GBPUSDPoints-Low'!D506/10000</f>
        <v>0</v>
      </c>
      <c r="E504">
        <f>GBPUSDSpot!$C506+'GBPUSDPoints-Low'!E506/10000</f>
        <v>0</v>
      </c>
      <c r="F504">
        <f>GBPUSDSpot!$C506+'GBPUSDPoints-Low'!F506/10000</f>
        <v>0</v>
      </c>
      <c r="G504">
        <f>GBPUSDSpot!$C506+'GBPUSDPoints-Low'!G506/10000</f>
        <v>0</v>
      </c>
      <c r="H504">
        <f>GBPUSDSpot!$C506+'GBPUSDPoints-Low'!H506/10000</f>
        <v>0</v>
      </c>
      <c r="I504">
        <f>GBPUSDSpot!$C506+'GBPUSDPoints-Low'!I506/10000</f>
        <v>0</v>
      </c>
      <c r="J504">
        <f>GBPUSDSpot!$C506+'GBPUSDPoints-Low'!J506/10000</f>
        <v>0</v>
      </c>
      <c r="K504">
        <f>GBPUSDSpot!$C506+'GBPUSDPoints-Low'!K506/10000</f>
        <v>0</v>
      </c>
      <c r="L504">
        <f>GBPUSDSpot!$C506+'GBPUSDPoints-Low'!L506/10000</f>
        <v>0</v>
      </c>
      <c r="M504">
        <f>GBPUSDSpot!$C506+'GBPUSDPoints-Low'!M506/10000</f>
        <v>0</v>
      </c>
      <c r="N504">
        <f>GBPUSDSpot!$C506+'GBPUSDPoints-Low'!N506/10000</f>
        <v>0</v>
      </c>
      <c r="O504">
        <f>GBPUSDSpot!$C506+'GBPUSDPoints-Low'!O506/10000</f>
        <v>0</v>
      </c>
      <c r="P504">
        <f>GBPUSDSpot!$C506+'GBPUSDPoints-Low'!P506/10000</f>
        <v>0</v>
      </c>
    </row>
    <row r="505" spans="1:16" x14ac:dyDescent="0.2">
      <c r="A505" s="33">
        <f>'GBPUSDPoints-Low'!A507</f>
        <v>0</v>
      </c>
      <c r="B505">
        <f>GBPUSDSpot!$C507+'GBPUSDPoints-Low'!B507/10000</f>
        <v>0</v>
      </c>
      <c r="C505">
        <f>GBPUSDSpot!$C507+'GBPUSDPoints-Low'!C507/10000</f>
        <v>0</v>
      </c>
      <c r="D505">
        <f>GBPUSDSpot!$C507+'GBPUSDPoints-Low'!D507/10000</f>
        <v>0</v>
      </c>
      <c r="E505">
        <f>GBPUSDSpot!$C507+'GBPUSDPoints-Low'!E507/10000</f>
        <v>0</v>
      </c>
      <c r="F505">
        <f>GBPUSDSpot!$C507+'GBPUSDPoints-Low'!F507/10000</f>
        <v>0</v>
      </c>
      <c r="G505">
        <f>GBPUSDSpot!$C507+'GBPUSDPoints-Low'!G507/10000</f>
        <v>0</v>
      </c>
      <c r="H505">
        <f>GBPUSDSpot!$C507+'GBPUSDPoints-Low'!H507/10000</f>
        <v>0</v>
      </c>
      <c r="I505">
        <f>GBPUSDSpot!$C507+'GBPUSDPoints-Low'!I507/10000</f>
        <v>0</v>
      </c>
      <c r="J505">
        <f>GBPUSDSpot!$C507+'GBPUSDPoints-Low'!J507/10000</f>
        <v>0</v>
      </c>
      <c r="K505">
        <f>GBPUSDSpot!$C507+'GBPUSDPoints-Low'!K507/10000</f>
        <v>0</v>
      </c>
      <c r="L505">
        <f>GBPUSDSpot!$C507+'GBPUSDPoints-Low'!L507/10000</f>
        <v>0</v>
      </c>
      <c r="M505">
        <f>GBPUSDSpot!$C507+'GBPUSDPoints-Low'!M507/10000</f>
        <v>0</v>
      </c>
      <c r="N505">
        <f>GBPUSDSpot!$C507+'GBPUSDPoints-Low'!N507/10000</f>
        <v>0</v>
      </c>
      <c r="O505">
        <f>GBPUSDSpot!$C507+'GBPUSDPoints-Low'!O507/10000</f>
        <v>0</v>
      </c>
      <c r="P505">
        <f>GBPUSDSpot!$C507+'GBPUSDPoints-Low'!P507/10000</f>
        <v>0</v>
      </c>
    </row>
    <row r="506" spans="1:16" x14ac:dyDescent="0.2">
      <c r="A506" s="33">
        <f>'GBPUSDPoints-Low'!A508</f>
        <v>0</v>
      </c>
      <c r="B506">
        <f>GBPUSDSpot!$C508+'GBPUSDPoints-Low'!B508/10000</f>
        <v>0</v>
      </c>
      <c r="C506">
        <f>GBPUSDSpot!$C508+'GBPUSDPoints-Low'!C508/10000</f>
        <v>0</v>
      </c>
      <c r="D506">
        <f>GBPUSDSpot!$C508+'GBPUSDPoints-Low'!D508/10000</f>
        <v>0</v>
      </c>
      <c r="E506">
        <f>GBPUSDSpot!$C508+'GBPUSDPoints-Low'!E508/10000</f>
        <v>0</v>
      </c>
      <c r="F506">
        <f>GBPUSDSpot!$C508+'GBPUSDPoints-Low'!F508/10000</f>
        <v>0</v>
      </c>
      <c r="G506">
        <f>GBPUSDSpot!$C508+'GBPUSDPoints-Low'!G508/10000</f>
        <v>0</v>
      </c>
      <c r="H506">
        <f>GBPUSDSpot!$C508+'GBPUSDPoints-Low'!H508/10000</f>
        <v>0</v>
      </c>
      <c r="I506">
        <f>GBPUSDSpot!$C508+'GBPUSDPoints-Low'!I508/10000</f>
        <v>0</v>
      </c>
      <c r="J506">
        <f>GBPUSDSpot!$C508+'GBPUSDPoints-Low'!J508/10000</f>
        <v>0</v>
      </c>
      <c r="K506">
        <f>GBPUSDSpot!$C508+'GBPUSDPoints-Low'!K508/10000</f>
        <v>0</v>
      </c>
      <c r="L506">
        <f>GBPUSDSpot!$C508+'GBPUSDPoints-Low'!L508/10000</f>
        <v>0</v>
      </c>
      <c r="M506">
        <f>GBPUSDSpot!$C508+'GBPUSDPoints-Low'!M508/10000</f>
        <v>0</v>
      </c>
      <c r="N506">
        <f>GBPUSDSpot!$C508+'GBPUSDPoints-Low'!N508/10000</f>
        <v>0</v>
      </c>
      <c r="O506">
        <f>GBPUSDSpot!$C508+'GBPUSDPoints-Low'!O508/10000</f>
        <v>0</v>
      </c>
      <c r="P506">
        <f>GBPUSDSpot!$C508+'GBPUSDPoints-Low'!P508/10000</f>
        <v>0</v>
      </c>
    </row>
    <row r="507" spans="1:16" x14ac:dyDescent="0.2">
      <c r="A507" s="33">
        <f>'GBPUSDPoints-Low'!A509</f>
        <v>0</v>
      </c>
      <c r="B507">
        <f>GBPUSDSpot!$C509+'GBPUSDPoints-Low'!B509/10000</f>
        <v>0</v>
      </c>
      <c r="C507">
        <f>GBPUSDSpot!$C509+'GBPUSDPoints-Low'!C509/10000</f>
        <v>0</v>
      </c>
      <c r="D507">
        <f>GBPUSDSpot!$C509+'GBPUSDPoints-Low'!D509/10000</f>
        <v>0</v>
      </c>
      <c r="E507">
        <f>GBPUSDSpot!$C509+'GBPUSDPoints-Low'!E509/10000</f>
        <v>0</v>
      </c>
      <c r="F507">
        <f>GBPUSDSpot!$C509+'GBPUSDPoints-Low'!F509/10000</f>
        <v>0</v>
      </c>
      <c r="G507">
        <f>GBPUSDSpot!$C509+'GBPUSDPoints-Low'!G509/10000</f>
        <v>0</v>
      </c>
      <c r="H507">
        <f>GBPUSDSpot!$C509+'GBPUSDPoints-Low'!H509/10000</f>
        <v>0</v>
      </c>
      <c r="I507">
        <f>GBPUSDSpot!$C509+'GBPUSDPoints-Low'!I509/10000</f>
        <v>0</v>
      </c>
      <c r="J507">
        <f>GBPUSDSpot!$C509+'GBPUSDPoints-Low'!J509/10000</f>
        <v>0</v>
      </c>
      <c r="K507">
        <f>GBPUSDSpot!$C509+'GBPUSDPoints-Low'!K509/10000</f>
        <v>0</v>
      </c>
      <c r="L507">
        <f>GBPUSDSpot!$C509+'GBPUSDPoints-Low'!L509/10000</f>
        <v>0</v>
      </c>
      <c r="M507">
        <f>GBPUSDSpot!$C509+'GBPUSDPoints-Low'!M509/10000</f>
        <v>0</v>
      </c>
      <c r="N507">
        <f>GBPUSDSpot!$C509+'GBPUSDPoints-Low'!N509/10000</f>
        <v>0</v>
      </c>
      <c r="O507">
        <f>GBPUSDSpot!$C509+'GBPUSDPoints-Low'!O509/10000</f>
        <v>0</v>
      </c>
      <c r="P507">
        <f>GBPUSDSpot!$C509+'GBPUSDPoints-Low'!P509/10000</f>
        <v>0</v>
      </c>
    </row>
    <row r="508" spans="1:16" x14ac:dyDescent="0.2">
      <c r="A508" s="33">
        <f>'GBPUSDPoints-Low'!A510</f>
        <v>0</v>
      </c>
      <c r="B508">
        <f>GBPUSDSpot!$C510+'GBPUSDPoints-Low'!B510/10000</f>
        <v>0</v>
      </c>
      <c r="C508">
        <f>GBPUSDSpot!$C510+'GBPUSDPoints-Low'!C510/10000</f>
        <v>0</v>
      </c>
      <c r="D508">
        <f>GBPUSDSpot!$C510+'GBPUSDPoints-Low'!D510/10000</f>
        <v>0</v>
      </c>
      <c r="E508">
        <f>GBPUSDSpot!$C510+'GBPUSDPoints-Low'!E510/10000</f>
        <v>0</v>
      </c>
      <c r="F508">
        <f>GBPUSDSpot!$C510+'GBPUSDPoints-Low'!F510/10000</f>
        <v>0</v>
      </c>
      <c r="G508">
        <f>GBPUSDSpot!$C510+'GBPUSDPoints-Low'!G510/10000</f>
        <v>0</v>
      </c>
      <c r="H508">
        <f>GBPUSDSpot!$C510+'GBPUSDPoints-Low'!H510/10000</f>
        <v>0</v>
      </c>
      <c r="I508">
        <f>GBPUSDSpot!$C510+'GBPUSDPoints-Low'!I510/10000</f>
        <v>0</v>
      </c>
      <c r="J508">
        <f>GBPUSDSpot!$C510+'GBPUSDPoints-Low'!J510/10000</f>
        <v>0</v>
      </c>
      <c r="K508">
        <f>GBPUSDSpot!$C510+'GBPUSDPoints-Low'!K510/10000</f>
        <v>0</v>
      </c>
      <c r="L508">
        <f>GBPUSDSpot!$C510+'GBPUSDPoints-Low'!L510/10000</f>
        <v>0</v>
      </c>
      <c r="M508">
        <f>GBPUSDSpot!$C510+'GBPUSDPoints-Low'!M510/10000</f>
        <v>0</v>
      </c>
      <c r="N508">
        <f>GBPUSDSpot!$C510+'GBPUSDPoints-Low'!N510/10000</f>
        <v>0</v>
      </c>
      <c r="O508">
        <f>GBPUSDSpot!$C510+'GBPUSDPoints-Low'!O510/10000</f>
        <v>0</v>
      </c>
      <c r="P508">
        <f>GBPUSDSpot!$C510+'GBPUSDPoints-Low'!P510/10000</f>
        <v>0</v>
      </c>
    </row>
    <row r="509" spans="1:16" x14ac:dyDescent="0.2">
      <c r="A509" s="33">
        <f>'GBPUSDPoints-Low'!A511</f>
        <v>0</v>
      </c>
      <c r="B509">
        <f>GBPUSDSpot!$C511+'GBPUSDPoints-Low'!B511/10000</f>
        <v>0</v>
      </c>
      <c r="C509">
        <f>GBPUSDSpot!$C511+'GBPUSDPoints-Low'!C511/10000</f>
        <v>0</v>
      </c>
      <c r="D509">
        <f>GBPUSDSpot!$C511+'GBPUSDPoints-Low'!D511/10000</f>
        <v>0</v>
      </c>
      <c r="E509">
        <f>GBPUSDSpot!$C511+'GBPUSDPoints-Low'!E511/10000</f>
        <v>0</v>
      </c>
      <c r="F509">
        <f>GBPUSDSpot!$C511+'GBPUSDPoints-Low'!F511/10000</f>
        <v>0</v>
      </c>
      <c r="G509">
        <f>GBPUSDSpot!$C511+'GBPUSDPoints-Low'!G511/10000</f>
        <v>0</v>
      </c>
      <c r="H509">
        <f>GBPUSDSpot!$C511+'GBPUSDPoints-Low'!H511/10000</f>
        <v>0</v>
      </c>
      <c r="I509">
        <f>GBPUSDSpot!$C511+'GBPUSDPoints-Low'!I511/10000</f>
        <v>0</v>
      </c>
      <c r="J509">
        <f>GBPUSDSpot!$C511+'GBPUSDPoints-Low'!J511/10000</f>
        <v>0</v>
      </c>
      <c r="K509">
        <f>GBPUSDSpot!$C511+'GBPUSDPoints-Low'!K511/10000</f>
        <v>0</v>
      </c>
      <c r="L509">
        <f>GBPUSDSpot!$C511+'GBPUSDPoints-Low'!L511/10000</f>
        <v>0</v>
      </c>
      <c r="M509">
        <f>GBPUSDSpot!$C511+'GBPUSDPoints-Low'!M511/10000</f>
        <v>0</v>
      </c>
      <c r="N509">
        <f>GBPUSDSpot!$C511+'GBPUSDPoints-Low'!N511/10000</f>
        <v>0</v>
      </c>
      <c r="O509">
        <f>GBPUSDSpot!$C511+'GBPUSDPoints-Low'!O511/10000</f>
        <v>0</v>
      </c>
      <c r="P509">
        <f>GBPUSDSpot!$C511+'GBPUSDPoints-Low'!P511/10000</f>
        <v>0</v>
      </c>
    </row>
    <row r="510" spans="1:16" x14ac:dyDescent="0.2">
      <c r="A510" s="33">
        <f>'GBPUSDPoints-Low'!A512</f>
        <v>0</v>
      </c>
      <c r="B510">
        <f>GBPUSDSpot!$C512+'GBPUSDPoints-Low'!B512/10000</f>
        <v>0</v>
      </c>
      <c r="C510">
        <f>GBPUSDSpot!$C512+'GBPUSDPoints-Low'!C512/10000</f>
        <v>0</v>
      </c>
      <c r="D510">
        <f>GBPUSDSpot!$C512+'GBPUSDPoints-Low'!D512/10000</f>
        <v>0</v>
      </c>
      <c r="E510">
        <f>GBPUSDSpot!$C512+'GBPUSDPoints-Low'!E512/10000</f>
        <v>0</v>
      </c>
      <c r="F510">
        <f>GBPUSDSpot!$C512+'GBPUSDPoints-Low'!F512/10000</f>
        <v>0</v>
      </c>
      <c r="G510">
        <f>GBPUSDSpot!$C512+'GBPUSDPoints-Low'!G512/10000</f>
        <v>0</v>
      </c>
      <c r="H510">
        <f>GBPUSDSpot!$C512+'GBPUSDPoints-Low'!H512/10000</f>
        <v>0</v>
      </c>
      <c r="I510">
        <f>GBPUSDSpot!$C512+'GBPUSDPoints-Low'!I512/10000</f>
        <v>0</v>
      </c>
      <c r="J510">
        <f>GBPUSDSpot!$C512+'GBPUSDPoints-Low'!J512/10000</f>
        <v>0</v>
      </c>
      <c r="K510">
        <f>GBPUSDSpot!$C512+'GBPUSDPoints-Low'!K512/10000</f>
        <v>0</v>
      </c>
      <c r="L510">
        <f>GBPUSDSpot!$C512+'GBPUSDPoints-Low'!L512/10000</f>
        <v>0</v>
      </c>
      <c r="M510">
        <f>GBPUSDSpot!$C512+'GBPUSDPoints-Low'!M512/10000</f>
        <v>0</v>
      </c>
      <c r="N510">
        <f>GBPUSDSpot!$C512+'GBPUSDPoints-Low'!N512/10000</f>
        <v>0</v>
      </c>
      <c r="O510">
        <f>GBPUSDSpot!$C512+'GBPUSDPoints-Low'!O512/10000</f>
        <v>0</v>
      </c>
      <c r="P510">
        <f>GBPUSDSpot!$C512+'GBPUSDPoints-Low'!P512/10000</f>
        <v>0</v>
      </c>
    </row>
    <row r="511" spans="1:16" x14ac:dyDescent="0.2">
      <c r="A511" s="33">
        <f>'GBPUSDPoints-Low'!A513</f>
        <v>0</v>
      </c>
      <c r="B511">
        <f>GBPUSDSpot!$C513+'GBPUSDPoints-Low'!B513/10000</f>
        <v>0</v>
      </c>
      <c r="C511">
        <f>GBPUSDSpot!$C513+'GBPUSDPoints-Low'!C513/10000</f>
        <v>0</v>
      </c>
      <c r="D511">
        <f>GBPUSDSpot!$C513+'GBPUSDPoints-Low'!D513/10000</f>
        <v>0</v>
      </c>
      <c r="E511">
        <f>GBPUSDSpot!$C513+'GBPUSDPoints-Low'!E513/10000</f>
        <v>0</v>
      </c>
      <c r="F511">
        <f>GBPUSDSpot!$C513+'GBPUSDPoints-Low'!F513/10000</f>
        <v>0</v>
      </c>
      <c r="G511">
        <f>GBPUSDSpot!$C513+'GBPUSDPoints-Low'!G513/10000</f>
        <v>0</v>
      </c>
      <c r="H511">
        <f>GBPUSDSpot!$C513+'GBPUSDPoints-Low'!H513/10000</f>
        <v>0</v>
      </c>
      <c r="I511">
        <f>GBPUSDSpot!$C513+'GBPUSDPoints-Low'!I513/10000</f>
        <v>0</v>
      </c>
      <c r="J511">
        <f>GBPUSDSpot!$C513+'GBPUSDPoints-Low'!J513/10000</f>
        <v>0</v>
      </c>
      <c r="K511">
        <f>GBPUSDSpot!$C513+'GBPUSDPoints-Low'!K513/10000</f>
        <v>0</v>
      </c>
      <c r="L511">
        <f>GBPUSDSpot!$C513+'GBPUSDPoints-Low'!L513/10000</f>
        <v>0</v>
      </c>
      <c r="M511">
        <f>GBPUSDSpot!$C513+'GBPUSDPoints-Low'!M513/10000</f>
        <v>0</v>
      </c>
      <c r="N511">
        <f>GBPUSDSpot!$C513+'GBPUSDPoints-Low'!N513/10000</f>
        <v>0</v>
      </c>
      <c r="O511">
        <f>GBPUSDSpot!$C513+'GBPUSDPoints-Low'!O513/10000</f>
        <v>0</v>
      </c>
      <c r="P511">
        <f>GBPUSDSpot!$C513+'GBPUSDPoints-Low'!P513/10000</f>
        <v>0</v>
      </c>
    </row>
    <row r="512" spans="1:16" x14ac:dyDescent="0.2">
      <c r="A512" s="33">
        <f>'GBPUSDPoints-Low'!A514</f>
        <v>0</v>
      </c>
      <c r="B512">
        <f>GBPUSDSpot!$C514+'GBPUSDPoints-Low'!B514/10000</f>
        <v>0</v>
      </c>
      <c r="C512">
        <f>GBPUSDSpot!$C514+'GBPUSDPoints-Low'!C514/10000</f>
        <v>0</v>
      </c>
      <c r="D512">
        <f>GBPUSDSpot!$C514+'GBPUSDPoints-Low'!D514/10000</f>
        <v>0</v>
      </c>
      <c r="E512">
        <f>GBPUSDSpot!$C514+'GBPUSDPoints-Low'!E514/10000</f>
        <v>0</v>
      </c>
      <c r="F512">
        <f>GBPUSDSpot!$C514+'GBPUSDPoints-Low'!F514/10000</f>
        <v>0</v>
      </c>
      <c r="G512">
        <f>GBPUSDSpot!$C514+'GBPUSDPoints-Low'!G514/10000</f>
        <v>0</v>
      </c>
      <c r="H512">
        <f>GBPUSDSpot!$C514+'GBPUSDPoints-Low'!H514/10000</f>
        <v>0</v>
      </c>
      <c r="I512">
        <f>GBPUSDSpot!$C514+'GBPUSDPoints-Low'!I514/10000</f>
        <v>0</v>
      </c>
      <c r="J512">
        <f>GBPUSDSpot!$C514+'GBPUSDPoints-Low'!J514/10000</f>
        <v>0</v>
      </c>
      <c r="K512">
        <f>GBPUSDSpot!$C514+'GBPUSDPoints-Low'!K514/10000</f>
        <v>0</v>
      </c>
      <c r="L512">
        <f>GBPUSDSpot!$C514+'GBPUSDPoints-Low'!L514/10000</f>
        <v>0</v>
      </c>
      <c r="M512">
        <f>GBPUSDSpot!$C514+'GBPUSDPoints-Low'!M514/10000</f>
        <v>0</v>
      </c>
      <c r="N512">
        <f>GBPUSDSpot!$C514+'GBPUSDPoints-Low'!N514/10000</f>
        <v>0</v>
      </c>
      <c r="O512">
        <f>GBPUSDSpot!$C514+'GBPUSDPoints-Low'!O514/10000</f>
        <v>0</v>
      </c>
      <c r="P512">
        <f>GBPUSDSpot!$C514+'GBPUSDPoints-Low'!P514/10000</f>
        <v>0</v>
      </c>
    </row>
    <row r="513" spans="1:16" x14ac:dyDescent="0.2">
      <c r="A513" s="33">
        <f>'GBPUSDPoints-Low'!A515</f>
        <v>0</v>
      </c>
      <c r="B513">
        <f>GBPUSDSpot!$C515+'GBPUSDPoints-Low'!B515/10000</f>
        <v>0</v>
      </c>
      <c r="C513">
        <f>GBPUSDSpot!$C515+'GBPUSDPoints-Low'!C515/10000</f>
        <v>0</v>
      </c>
      <c r="D513">
        <f>GBPUSDSpot!$C515+'GBPUSDPoints-Low'!D515/10000</f>
        <v>0</v>
      </c>
      <c r="E513">
        <f>GBPUSDSpot!$C515+'GBPUSDPoints-Low'!E515/10000</f>
        <v>0</v>
      </c>
      <c r="F513">
        <f>GBPUSDSpot!$C515+'GBPUSDPoints-Low'!F515/10000</f>
        <v>0</v>
      </c>
      <c r="G513">
        <f>GBPUSDSpot!$C515+'GBPUSDPoints-Low'!G515/10000</f>
        <v>0</v>
      </c>
      <c r="H513">
        <f>GBPUSDSpot!$C515+'GBPUSDPoints-Low'!H515/10000</f>
        <v>0</v>
      </c>
      <c r="I513">
        <f>GBPUSDSpot!$C515+'GBPUSDPoints-Low'!I515/10000</f>
        <v>0</v>
      </c>
      <c r="J513">
        <f>GBPUSDSpot!$C515+'GBPUSDPoints-Low'!J515/10000</f>
        <v>0</v>
      </c>
      <c r="K513">
        <f>GBPUSDSpot!$C515+'GBPUSDPoints-Low'!K515/10000</f>
        <v>0</v>
      </c>
      <c r="L513">
        <f>GBPUSDSpot!$C515+'GBPUSDPoints-Low'!L515/10000</f>
        <v>0</v>
      </c>
      <c r="M513">
        <f>GBPUSDSpot!$C515+'GBPUSDPoints-Low'!M515/10000</f>
        <v>0</v>
      </c>
      <c r="N513">
        <f>GBPUSDSpot!$C515+'GBPUSDPoints-Low'!N515/10000</f>
        <v>0</v>
      </c>
      <c r="O513">
        <f>GBPUSDSpot!$C515+'GBPUSDPoints-Low'!O515/10000</f>
        <v>0</v>
      </c>
      <c r="P513">
        <f>GBPUSDSpot!$C515+'GBPUSDPoints-Low'!P515/10000</f>
        <v>0</v>
      </c>
    </row>
    <row r="514" spans="1:16" x14ac:dyDescent="0.2">
      <c r="A514" s="33">
        <f>'GBPUSDPoints-Low'!A516</f>
        <v>0</v>
      </c>
      <c r="B514">
        <f>GBPUSDSpot!$C516+'GBPUSDPoints-Low'!B516/10000</f>
        <v>0</v>
      </c>
      <c r="C514">
        <f>GBPUSDSpot!$C516+'GBPUSDPoints-Low'!C516/10000</f>
        <v>0</v>
      </c>
      <c r="D514">
        <f>GBPUSDSpot!$C516+'GBPUSDPoints-Low'!D516/10000</f>
        <v>0</v>
      </c>
      <c r="E514">
        <f>GBPUSDSpot!$C516+'GBPUSDPoints-Low'!E516/10000</f>
        <v>0</v>
      </c>
      <c r="F514">
        <f>GBPUSDSpot!$C516+'GBPUSDPoints-Low'!F516/10000</f>
        <v>0</v>
      </c>
      <c r="G514">
        <f>GBPUSDSpot!$C516+'GBPUSDPoints-Low'!G516/10000</f>
        <v>0</v>
      </c>
      <c r="H514">
        <f>GBPUSDSpot!$C516+'GBPUSDPoints-Low'!H516/10000</f>
        <v>0</v>
      </c>
      <c r="I514">
        <f>GBPUSDSpot!$C516+'GBPUSDPoints-Low'!I516/10000</f>
        <v>0</v>
      </c>
      <c r="J514">
        <f>GBPUSDSpot!$C516+'GBPUSDPoints-Low'!J516/10000</f>
        <v>0</v>
      </c>
      <c r="K514">
        <f>GBPUSDSpot!$C516+'GBPUSDPoints-Low'!K516/10000</f>
        <v>0</v>
      </c>
      <c r="L514">
        <f>GBPUSDSpot!$C516+'GBPUSDPoints-Low'!L516/10000</f>
        <v>0</v>
      </c>
      <c r="M514">
        <f>GBPUSDSpot!$C516+'GBPUSDPoints-Low'!M516/10000</f>
        <v>0</v>
      </c>
      <c r="N514">
        <f>GBPUSDSpot!$C516+'GBPUSDPoints-Low'!N516/10000</f>
        <v>0</v>
      </c>
      <c r="O514">
        <f>GBPUSDSpot!$C516+'GBPUSDPoints-Low'!O516/10000</f>
        <v>0</v>
      </c>
      <c r="P514">
        <f>GBPUSDSpot!$C516+'GBPUSDPoints-Low'!P516/10000</f>
        <v>0</v>
      </c>
    </row>
    <row r="515" spans="1:16" x14ac:dyDescent="0.2">
      <c r="A515" s="33">
        <f>'GBPUSDPoints-Low'!A517</f>
        <v>0</v>
      </c>
      <c r="B515">
        <f>GBPUSDSpot!$C517+'GBPUSDPoints-Low'!B517/10000</f>
        <v>0</v>
      </c>
      <c r="C515">
        <f>GBPUSDSpot!$C517+'GBPUSDPoints-Low'!C517/10000</f>
        <v>0</v>
      </c>
      <c r="D515">
        <f>GBPUSDSpot!$C517+'GBPUSDPoints-Low'!D517/10000</f>
        <v>0</v>
      </c>
      <c r="E515">
        <f>GBPUSDSpot!$C517+'GBPUSDPoints-Low'!E517/10000</f>
        <v>0</v>
      </c>
      <c r="F515">
        <f>GBPUSDSpot!$C517+'GBPUSDPoints-Low'!F517/10000</f>
        <v>0</v>
      </c>
      <c r="G515">
        <f>GBPUSDSpot!$C517+'GBPUSDPoints-Low'!G517/10000</f>
        <v>0</v>
      </c>
      <c r="H515">
        <f>GBPUSDSpot!$C517+'GBPUSDPoints-Low'!H517/10000</f>
        <v>0</v>
      </c>
      <c r="I515">
        <f>GBPUSDSpot!$C517+'GBPUSDPoints-Low'!I517/10000</f>
        <v>0</v>
      </c>
      <c r="J515">
        <f>GBPUSDSpot!$C517+'GBPUSDPoints-Low'!J517/10000</f>
        <v>0</v>
      </c>
      <c r="K515">
        <f>GBPUSDSpot!$C517+'GBPUSDPoints-Low'!K517/10000</f>
        <v>0</v>
      </c>
      <c r="L515">
        <f>GBPUSDSpot!$C517+'GBPUSDPoints-Low'!L517/10000</f>
        <v>0</v>
      </c>
      <c r="M515">
        <f>GBPUSDSpot!$C517+'GBPUSDPoints-Low'!M517/10000</f>
        <v>0</v>
      </c>
      <c r="N515">
        <f>GBPUSDSpot!$C517+'GBPUSDPoints-Low'!N517/10000</f>
        <v>0</v>
      </c>
      <c r="O515">
        <f>GBPUSDSpot!$C517+'GBPUSDPoints-Low'!O517/10000</f>
        <v>0</v>
      </c>
      <c r="P515">
        <f>GBPUSDSpot!$C517+'GBPUSDPoints-Low'!P517/10000</f>
        <v>0</v>
      </c>
    </row>
    <row r="516" spans="1:16" x14ac:dyDescent="0.2">
      <c r="A516" s="33">
        <f>'GBPUSDPoints-Low'!A518</f>
        <v>0</v>
      </c>
      <c r="B516">
        <f>GBPUSDSpot!$C518+'GBPUSDPoints-Low'!B518/10000</f>
        <v>0</v>
      </c>
      <c r="C516">
        <f>GBPUSDSpot!$C518+'GBPUSDPoints-Low'!C518/10000</f>
        <v>0</v>
      </c>
      <c r="D516">
        <f>GBPUSDSpot!$C518+'GBPUSDPoints-Low'!D518/10000</f>
        <v>0</v>
      </c>
      <c r="E516">
        <f>GBPUSDSpot!$C518+'GBPUSDPoints-Low'!E518/10000</f>
        <v>0</v>
      </c>
      <c r="F516">
        <f>GBPUSDSpot!$C518+'GBPUSDPoints-Low'!F518/10000</f>
        <v>0</v>
      </c>
      <c r="G516">
        <f>GBPUSDSpot!$C518+'GBPUSDPoints-Low'!G518/10000</f>
        <v>0</v>
      </c>
      <c r="H516">
        <f>GBPUSDSpot!$C518+'GBPUSDPoints-Low'!H518/10000</f>
        <v>0</v>
      </c>
      <c r="I516">
        <f>GBPUSDSpot!$C518+'GBPUSDPoints-Low'!I518/10000</f>
        <v>0</v>
      </c>
      <c r="J516">
        <f>GBPUSDSpot!$C518+'GBPUSDPoints-Low'!J518/10000</f>
        <v>0</v>
      </c>
      <c r="K516">
        <f>GBPUSDSpot!$C518+'GBPUSDPoints-Low'!K518/10000</f>
        <v>0</v>
      </c>
      <c r="L516">
        <f>GBPUSDSpot!$C518+'GBPUSDPoints-Low'!L518/10000</f>
        <v>0</v>
      </c>
      <c r="M516">
        <f>GBPUSDSpot!$C518+'GBPUSDPoints-Low'!M518/10000</f>
        <v>0</v>
      </c>
      <c r="N516">
        <f>GBPUSDSpot!$C518+'GBPUSDPoints-Low'!N518/10000</f>
        <v>0</v>
      </c>
      <c r="O516">
        <f>GBPUSDSpot!$C518+'GBPUSDPoints-Low'!O518/10000</f>
        <v>0</v>
      </c>
      <c r="P516">
        <f>GBPUSDSpot!$C518+'GBPUSDPoints-Low'!P518/10000</f>
        <v>0</v>
      </c>
    </row>
    <row r="517" spans="1:16" x14ac:dyDescent="0.2">
      <c r="A517" s="33">
        <f>'GBPUSDPoints-Low'!A519</f>
        <v>0</v>
      </c>
      <c r="B517">
        <f>GBPUSDSpot!$C519+'GBPUSDPoints-Low'!B519/10000</f>
        <v>0</v>
      </c>
      <c r="C517">
        <f>GBPUSDSpot!$C519+'GBPUSDPoints-Low'!C519/10000</f>
        <v>0</v>
      </c>
      <c r="D517">
        <f>GBPUSDSpot!$C519+'GBPUSDPoints-Low'!D519/10000</f>
        <v>0</v>
      </c>
      <c r="E517">
        <f>GBPUSDSpot!$C519+'GBPUSDPoints-Low'!E519/10000</f>
        <v>0</v>
      </c>
      <c r="F517">
        <f>GBPUSDSpot!$C519+'GBPUSDPoints-Low'!F519/10000</f>
        <v>0</v>
      </c>
      <c r="G517">
        <f>GBPUSDSpot!$C519+'GBPUSDPoints-Low'!G519/10000</f>
        <v>0</v>
      </c>
      <c r="H517">
        <f>GBPUSDSpot!$C519+'GBPUSDPoints-Low'!H519/10000</f>
        <v>0</v>
      </c>
      <c r="I517">
        <f>GBPUSDSpot!$C519+'GBPUSDPoints-Low'!I519/10000</f>
        <v>0</v>
      </c>
      <c r="J517">
        <f>GBPUSDSpot!$C519+'GBPUSDPoints-Low'!J519/10000</f>
        <v>0</v>
      </c>
      <c r="K517">
        <f>GBPUSDSpot!$C519+'GBPUSDPoints-Low'!K519/10000</f>
        <v>0</v>
      </c>
      <c r="L517">
        <f>GBPUSDSpot!$C519+'GBPUSDPoints-Low'!L519/10000</f>
        <v>0</v>
      </c>
      <c r="M517">
        <f>GBPUSDSpot!$C519+'GBPUSDPoints-Low'!M519/10000</f>
        <v>0</v>
      </c>
      <c r="N517">
        <f>GBPUSDSpot!$C519+'GBPUSDPoints-Low'!N519/10000</f>
        <v>0</v>
      </c>
      <c r="O517">
        <f>GBPUSDSpot!$C519+'GBPUSDPoints-Low'!O519/10000</f>
        <v>0</v>
      </c>
      <c r="P517">
        <f>GBPUSDSpot!$C519+'GBPUSDPoints-Low'!P519/10000</f>
        <v>0</v>
      </c>
    </row>
    <row r="518" spans="1:16" x14ac:dyDescent="0.2">
      <c r="A518" s="33">
        <f>'GBPUSDPoints-Low'!A520</f>
        <v>0</v>
      </c>
      <c r="B518">
        <f>GBPUSDSpot!$C520+'GBPUSDPoints-Low'!B520/10000</f>
        <v>0</v>
      </c>
      <c r="C518">
        <f>GBPUSDSpot!$C520+'GBPUSDPoints-Low'!C520/10000</f>
        <v>0</v>
      </c>
      <c r="D518">
        <f>GBPUSDSpot!$C520+'GBPUSDPoints-Low'!D520/10000</f>
        <v>0</v>
      </c>
      <c r="E518">
        <f>GBPUSDSpot!$C520+'GBPUSDPoints-Low'!E520/10000</f>
        <v>0</v>
      </c>
      <c r="F518">
        <f>GBPUSDSpot!$C520+'GBPUSDPoints-Low'!F520/10000</f>
        <v>0</v>
      </c>
      <c r="G518">
        <f>GBPUSDSpot!$C520+'GBPUSDPoints-Low'!G520/10000</f>
        <v>0</v>
      </c>
      <c r="H518">
        <f>GBPUSDSpot!$C520+'GBPUSDPoints-Low'!H520/10000</f>
        <v>0</v>
      </c>
      <c r="I518">
        <f>GBPUSDSpot!$C520+'GBPUSDPoints-Low'!I520/10000</f>
        <v>0</v>
      </c>
      <c r="J518">
        <f>GBPUSDSpot!$C520+'GBPUSDPoints-Low'!J520/10000</f>
        <v>0</v>
      </c>
      <c r="K518">
        <f>GBPUSDSpot!$C520+'GBPUSDPoints-Low'!K520/10000</f>
        <v>0</v>
      </c>
      <c r="L518">
        <f>GBPUSDSpot!$C520+'GBPUSDPoints-Low'!L520/10000</f>
        <v>0</v>
      </c>
      <c r="M518">
        <f>GBPUSDSpot!$C520+'GBPUSDPoints-Low'!M520/10000</f>
        <v>0</v>
      </c>
      <c r="N518">
        <f>GBPUSDSpot!$C520+'GBPUSDPoints-Low'!N520/10000</f>
        <v>0</v>
      </c>
      <c r="O518">
        <f>GBPUSDSpot!$C520+'GBPUSDPoints-Low'!O520/10000</f>
        <v>0</v>
      </c>
      <c r="P518">
        <f>GBPUSDSpot!$C520+'GBPUSDPoints-Low'!P520/10000</f>
        <v>0</v>
      </c>
    </row>
    <row r="519" spans="1:16" x14ac:dyDescent="0.2">
      <c r="A519" s="33">
        <f>'GBPUSDPoints-Low'!A521</f>
        <v>0</v>
      </c>
      <c r="B519">
        <f>GBPUSDSpot!$C521+'GBPUSDPoints-Low'!B521/10000</f>
        <v>0</v>
      </c>
      <c r="C519">
        <f>GBPUSDSpot!$C521+'GBPUSDPoints-Low'!C521/10000</f>
        <v>0</v>
      </c>
      <c r="D519">
        <f>GBPUSDSpot!$C521+'GBPUSDPoints-Low'!D521/10000</f>
        <v>0</v>
      </c>
      <c r="E519">
        <f>GBPUSDSpot!$C521+'GBPUSDPoints-Low'!E521/10000</f>
        <v>0</v>
      </c>
      <c r="F519">
        <f>GBPUSDSpot!$C521+'GBPUSDPoints-Low'!F521/10000</f>
        <v>0</v>
      </c>
      <c r="G519">
        <f>GBPUSDSpot!$C521+'GBPUSDPoints-Low'!G521/10000</f>
        <v>0</v>
      </c>
      <c r="H519">
        <f>GBPUSDSpot!$C521+'GBPUSDPoints-Low'!H521/10000</f>
        <v>0</v>
      </c>
      <c r="I519">
        <f>GBPUSDSpot!$C521+'GBPUSDPoints-Low'!I521/10000</f>
        <v>0</v>
      </c>
      <c r="J519">
        <f>GBPUSDSpot!$C521+'GBPUSDPoints-Low'!J521/10000</f>
        <v>0</v>
      </c>
      <c r="K519">
        <f>GBPUSDSpot!$C521+'GBPUSDPoints-Low'!K521/10000</f>
        <v>0</v>
      </c>
      <c r="L519">
        <f>GBPUSDSpot!$C521+'GBPUSDPoints-Low'!L521/10000</f>
        <v>0</v>
      </c>
      <c r="M519">
        <f>GBPUSDSpot!$C521+'GBPUSDPoints-Low'!M521/10000</f>
        <v>0</v>
      </c>
      <c r="N519">
        <f>GBPUSDSpot!$C521+'GBPUSDPoints-Low'!N521/10000</f>
        <v>0</v>
      </c>
      <c r="O519">
        <f>GBPUSDSpot!$C521+'GBPUSDPoints-Low'!O521/10000</f>
        <v>0</v>
      </c>
      <c r="P519">
        <f>GBPUSDSpot!$C521+'GBPUSDPoints-Low'!P521/10000</f>
        <v>0</v>
      </c>
    </row>
    <row r="520" spans="1:16" x14ac:dyDescent="0.2">
      <c r="A520" s="33">
        <f>'GBPUSDPoints-Low'!A522</f>
        <v>0</v>
      </c>
      <c r="B520">
        <f>GBPUSDSpot!$C522+'GBPUSDPoints-Low'!B522/10000</f>
        <v>0</v>
      </c>
      <c r="C520">
        <f>GBPUSDSpot!$C522+'GBPUSDPoints-Low'!C522/10000</f>
        <v>0</v>
      </c>
      <c r="D520">
        <f>GBPUSDSpot!$C522+'GBPUSDPoints-Low'!D522/10000</f>
        <v>0</v>
      </c>
      <c r="E520">
        <f>GBPUSDSpot!$C522+'GBPUSDPoints-Low'!E522/10000</f>
        <v>0</v>
      </c>
      <c r="F520">
        <f>GBPUSDSpot!$C522+'GBPUSDPoints-Low'!F522/10000</f>
        <v>0</v>
      </c>
      <c r="G520">
        <f>GBPUSDSpot!$C522+'GBPUSDPoints-Low'!G522/10000</f>
        <v>0</v>
      </c>
      <c r="H520">
        <f>GBPUSDSpot!$C522+'GBPUSDPoints-Low'!H522/10000</f>
        <v>0</v>
      </c>
      <c r="I520">
        <f>GBPUSDSpot!$C522+'GBPUSDPoints-Low'!I522/10000</f>
        <v>0</v>
      </c>
      <c r="J520">
        <f>GBPUSDSpot!$C522+'GBPUSDPoints-Low'!J522/10000</f>
        <v>0</v>
      </c>
      <c r="K520">
        <f>GBPUSDSpot!$C522+'GBPUSDPoints-Low'!K522/10000</f>
        <v>0</v>
      </c>
      <c r="L520">
        <f>GBPUSDSpot!$C522+'GBPUSDPoints-Low'!L522/10000</f>
        <v>0</v>
      </c>
      <c r="M520">
        <f>GBPUSDSpot!$C522+'GBPUSDPoints-Low'!M522/10000</f>
        <v>0</v>
      </c>
      <c r="N520">
        <f>GBPUSDSpot!$C522+'GBPUSDPoints-Low'!N522/10000</f>
        <v>0</v>
      </c>
      <c r="O520">
        <f>GBPUSDSpot!$C522+'GBPUSDPoints-Low'!O522/10000</f>
        <v>0</v>
      </c>
      <c r="P520">
        <f>GBPUSDSpot!$C522+'GBPUSDPoints-Low'!P522/10000</f>
        <v>0</v>
      </c>
    </row>
    <row r="521" spans="1:16" x14ac:dyDescent="0.2">
      <c r="A521" s="33">
        <f>'GBPUSDPoints-Low'!A523</f>
        <v>0</v>
      </c>
      <c r="B521">
        <f>GBPUSDSpot!$C523+'GBPUSDPoints-Low'!B523/10000</f>
        <v>0</v>
      </c>
      <c r="C521">
        <f>GBPUSDSpot!$C523+'GBPUSDPoints-Low'!C523/10000</f>
        <v>0</v>
      </c>
      <c r="D521">
        <f>GBPUSDSpot!$C523+'GBPUSDPoints-Low'!D523/10000</f>
        <v>0</v>
      </c>
      <c r="E521">
        <f>GBPUSDSpot!$C523+'GBPUSDPoints-Low'!E523/10000</f>
        <v>0</v>
      </c>
      <c r="F521">
        <f>GBPUSDSpot!$C523+'GBPUSDPoints-Low'!F523/10000</f>
        <v>0</v>
      </c>
      <c r="G521">
        <f>GBPUSDSpot!$C523+'GBPUSDPoints-Low'!G523/10000</f>
        <v>0</v>
      </c>
      <c r="H521">
        <f>GBPUSDSpot!$C523+'GBPUSDPoints-Low'!H523/10000</f>
        <v>0</v>
      </c>
      <c r="I521">
        <f>GBPUSDSpot!$C523+'GBPUSDPoints-Low'!I523/10000</f>
        <v>0</v>
      </c>
      <c r="J521">
        <f>GBPUSDSpot!$C523+'GBPUSDPoints-Low'!J523/10000</f>
        <v>0</v>
      </c>
      <c r="K521">
        <f>GBPUSDSpot!$C523+'GBPUSDPoints-Low'!K523/10000</f>
        <v>0</v>
      </c>
      <c r="L521">
        <f>GBPUSDSpot!$C523+'GBPUSDPoints-Low'!L523/10000</f>
        <v>0</v>
      </c>
      <c r="M521">
        <f>GBPUSDSpot!$C523+'GBPUSDPoints-Low'!M523/10000</f>
        <v>0</v>
      </c>
      <c r="N521">
        <f>GBPUSDSpot!$C523+'GBPUSDPoints-Low'!N523/10000</f>
        <v>0</v>
      </c>
      <c r="O521">
        <f>GBPUSDSpot!$C523+'GBPUSDPoints-Low'!O523/10000</f>
        <v>0</v>
      </c>
      <c r="P521">
        <f>GBPUSDSpot!$C523+'GBPUSDPoints-Low'!P523/10000</f>
        <v>0</v>
      </c>
    </row>
    <row r="522" spans="1:16" x14ac:dyDescent="0.2">
      <c r="A522" s="33">
        <f>'GBPUSDPoints-Low'!A524</f>
        <v>0</v>
      </c>
      <c r="B522">
        <f>GBPUSDSpot!$C524+'GBPUSDPoints-Low'!B524/10000</f>
        <v>0</v>
      </c>
      <c r="C522">
        <f>GBPUSDSpot!$C524+'GBPUSDPoints-Low'!C524/10000</f>
        <v>0</v>
      </c>
      <c r="D522">
        <f>GBPUSDSpot!$C524+'GBPUSDPoints-Low'!D524/10000</f>
        <v>0</v>
      </c>
      <c r="E522">
        <f>GBPUSDSpot!$C524+'GBPUSDPoints-Low'!E524/10000</f>
        <v>0</v>
      </c>
      <c r="F522">
        <f>GBPUSDSpot!$C524+'GBPUSDPoints-Low'!F524/10000</f>
        <v>0</v>
      </c>
      <c r="G522">
        <f>GBPUSDSpot!$C524+'GBPUSDPoints-Low'!G524/10000</f>
        <v>0</v>
      </c>
      <c r="H522">
        <f>GBPUSDSpot!$C524+'GBPUSDPoints-Low'!H524/10000</f>
        <v>0</v>
      </c>
      <c r="I522">
        <f>GBPUSDSpot!$C524+'GBPUSDPoints-Low'!I524/10000</f>
        <v>0</v>
      </c>
      <c r="J522">
        <f>GBPUSDSpot!$C524+'GBPUSDPoints-Low'!J524/10000</f>
        <v>0</v>
      </c>
      <c r="K522">
        <f>GBPUSDSpot!$C524+'GBPUSDPoints-Low'!K524/10000</f>
        <v>0</v>
      </c>
      <c r="L522">
        <f>GBPUSDSpot!$C524+'GBPUSDPoints-Low'!L524/10000</f>
        <v>0</v>
      </c>
      <c r="M522">
        <f>GBPUSDSpot!$C524+'GBPUSDPoints-Low'!M524/10000</f>
        <v>0</v>
      </c>
      <c r="N522">
        <f>GBPUSDSpot!$C524+'GBPUSDPoints-Low'!N524/10000</f>
        <v>0</v>
      </c>
      <c r="O522">
        <f>GBPUSDSpot!$C524+'GBPUSDPoints-Low'!O524/10000</f>
        <v>0</v>
      </c>
      <c r="P522">
        <f>GBPUSDSpot!$C524+'GBPUSDPoints-Low'!P524/10000</f>
        <v>0</v>
      </c>
    </row>
    <row r="523" spans="1:16" x14ac:dyDescent="0.2">
      <c r="A523" s="33">
        <f>'GBPUSDPoints-Low'!A525</f>
        <v>0</v>
      </c>
      <c r="B523">
        <f>GBPUSDSpot!$C525+'GBPUSDPoints-Low'!B525/10000</f>
        <v>0</v>
      </c>
      <c r="C523">
        <f>GBPUSDSpot!$C525+'GBPUSDPoints-Low'!C525/10000</f>
        <v>0</v>
      </c>
      <c r="D523">
        <f>GBPUSDSpot!$C525+'GBPUSDPoints-Low'!D525/10000</f>
        <v>0</v>
      </c>
      <c r="E523">
        <f>GBPUSDSpot!$C525+'GBPUSDPoints-Low'!E525/10000</f>
        <v>0</v>
      </c>
      <c r="F523">
        <f>GBPUSDSpot!$C525+'GBPUSDPoints-Low'!F525/10000</f>
        <v>0</v>
      </c>
      <c r="G523">
        <f>GBPUSDSpot!$C525+'GBPUSDPoints-Low'!G525/10000</f>
        <v>0</v>
      </c>
      <c r="H523">
        <f>GBPUSDSpot!$C525+'GBPUSDPoints-Low'!H525/10000</f>
        <v>0</v>
      </c>
      <c r="I523">
        <f>GBPUSDSpot!$C525+'GBPUSDPoints-Low'!I525/10000</f>
        <v>0</v>
      </c>
      <c r="J523">
        <f>GBPUSDSpot!$C525+'GBPUSDPoints-Low'!J525/10000</f>
        <v>0</v>
      </c>
      <c r="K523">
        <f>GBPUSDSpot!$C525+'GBPUSDPoints-Low'!K525/10000</f>
        <v>0</v>
      </c>
      <c r="L523">
        <f>GBPUSDSpot!$C525+'GBPUSDPoints-Low'!L525/10000</f>
        <v>0</v>
      </c>
      <c r="M523">
        <f>GBPUSDSpot!$C525+'GBPUSDPoints-Low'!M525/10000</f>
        <v>0</v>
      </c>
      <c r="N523">
        <f>GBPUSDSpot!$C525+'GBPUSDPoints-Low'!N525/10000</f>
        <v>0</v>
      </c>
      <c r="O523">
        <f>GBPUSDSpot!$C525+'GBPUSDPoints-Low'!O525/10000</f>
        <v>0</v>
      </c>
      <c r="P523">
        <f>GBPUSDSpot!$C525+'GBPUSDPoints-Low'!P525/10000</f>
        <v>0</v>
      </c>
    </row>
    <row r="524" spans="1:16" x14ac:dyDescent="0.2">
      <c r="A524" s="33">
        <f>'GBPUSDPoints-Low'!A526</f>
        <v>0</v>
      </c>
      <c r="B524">
        <f>GBPUSDSpot!$C526+'GBPUSDPoints-Low'!B526/10000</f>
        <v>0</v>
      </c>
      <c r="C524">
        <f>GBPUSDSpot!$C526+'GBPUSDPoints-Low'!C526/10000</f>
        <v>0</v>
      </c>
      <c r="D524">
        <f>GBPUSDSpot!$C526+'GBPUSDPoints-Low'!D526/10000</f>
        <v>0</v>
      </c>
      <c r="E524">
        <f>GBPUSDSpot!$C526+'GBPUSDPoints-Low'!E526/10000</f>
        <v>0</v>
      </c>
      <c r="F524">
        <f>GBPUSDSpot!$C526+'GBPUSDPoints-Low'!F526/10000</f>
        <v>0</v>
      </c>
      <c r="G524">
        <f>GBPUSDSpot!$C526+'GBPUSDPoints-Low'!G526/10000</f>
        <v>0</v>
      </c>
      <c r="H524">
        <f>GBPUSDSpot!$C526+'GBPUSDPoints-Low'!H526/10000</f>
        <v>0</v>
      </c>
      <c r="I524">
        <f>GBPUSDSpot!$C526+'GBPUSDPoints-Low'!I526/10000</f>
        <v>0</v>
      </c>
      <c r="J524">
        <f>GBPUSDSpot!$C526+'GBPUSDPoints-Low'!J526/10000</f>
        <v>0</v>
      </c>
      <c r="K524">
        <f>GBPUSDSpot!$C526+'GBPUSDPoints-Low'!K526/10000</f>
        <v>0</v>
      </c>
      <c r="L524">
        <f>GBPUSDSpot!$C526+'GBPUSDPoints-Low'!L526/10000</f>
        <v>0</v>
      </c>
      <c r="M524">
        <f>GBPUSDSpot!$C526+'GBPUSDPoints-Low'!M526/10000</f>
        <v>0</v>
      </c>
      <c r="N524">
        <f>GBPUSDSpot!$C526+'GBPUSDPoints-Low'!N526/10000</f>
        <v>0</v>
      </c>
      <c r="O524">
        <f>GBPUSDSpot!$C526+'GBPUSDPoints-Low'!O526/10000</f>
        <v>0</v>
      </c>
      <c r="P524">
        <f>GBPUSDSpot!$C526+'GBPUSDPoints-Low'!P526/10000</f>
        <v>0</v>
      </c>
    </row>
    <row r="525" spans="1:16" x14ac:dyDescent="0.2">
      <c r="A525" s="33">
        <f>'GBPUSDPoints-Low'!A527</f>
        <v>0</v>
      </c>
      <c r="B525">
        <f>GBPUSDSpot!$C527+'GBPUSDPoints-Low'!B527/10000</f>
        <v>0</v>
      </c>
      <c r="C525">
        <f>GBPUSDSpot!$C527+'GBPUSDPoints-Low'!C527/10000</f>
        <v>0</v>
      </c>
      <c r="D525">
        <f>GBPUSDSpot!$C527+'GBPUSDPoints-Low'!D527/10000</f>
        <v>0</v>
      </c>
      <c r="E525">
        <f>GBPUSDSpot!$C527+'GBPUSDPoints-Low'!E527/10000</f>
        <v>0</v>
      </c>
      <c r="F525">
        <f>GBPUSDSpot!$C527+'GBPUSDPoints-Low'!F527/10000</f>
        <v>0</v>
      </c>
      <c r="G525">
        <f>GBPUSDSpot!$C527+'GBPUSDPoints-Low'!G527/10000</f>
        <v>0</v>
      </c>
      <c r="H525">
        <f>GBPUSDSpot!$C527+'GBPUSDPoints-Low'!H527/10000</f>
        <v>0</v>
      </c>
      <c r="I525">
        <f>GBPUSDSpot!$C527+'GBPUSDPoints-Low'!I527/10000</f>
        <v>0</v>
      </c>
      <c r="J525">
        <f>GBPUSDSpot!$C527+'GBPUSDPoints-Low'!J527/10000</f>
        <v>0</v>
      </c>
      <c r="K525">
        <f>GBPUSDSpot!$C527+'GBPUSDPoints-Low'!K527/10000</f>
        <v>0</v>
      </c>
      <c r="L525">
        <f>GBPUSDSpot!$C527+'GBPUSDPoints-Low'!L527/10000</f>
        <v>0</v>
      </c>
      <c r="M525">
        <f>GBPUSDSpot!$C527+'GBPUSDPoints-Low'!M527/10000</f>
        <v>0</v>
      </c>
      <c r="N525">
        <f>GBPUSDSpot!$C527+'GBPUSDPoints-Low'!N527/10000</f>
        <v>0</v>
      </c>
      <c r="O525">
        <f>GBPUSDSpot!$C527+'GBPUSDPoints-Low'!O527/10000</f>
        <v>0</v>
      </c>
      <c r="P525">
        <f>GBPUSDSpot!$C527+'GBPUSDPoints-Low'!P527/10000</f>
        <v>0</v>
      </c>
    </row>
    <row r="526" spans="1:16" x14ac:dyDescent="0.2">
      <c r="A526" s="33">
        <f>'GBPUSDPoints-Low'!A528</f>
        <v>0</v>
      </c>
      <c r="B526">
        <f>GBPUSDSpot!$C528+'GBPUSDPoints-Low'!B528/10000</f>
        <v>0</v>
      </c>
      <c r="C526">
        <f>GBPUSDSpot!$C528+'GBPUSDPoints-Low'!C528/10000</f>
        <v>0</v>
      </c>
      <c r="D526">
        <f>GBPUSDSpot!$C528+'GBPUSDPoints-Low'!D528/10000</f>
        <v>0</v>
      </c>
      <c r="E526">
        <f>GBPUSDSpot!$C528+'GBPUSDPoints-Low'!E528/10000</f>
        <v>0</v>
      </c>
      <c r="F526">
        <f>GBPUSDSpot!$C528+'GBPUSDPoints-Low'!F528/10000</f>
        <v>0</v>
      </c>
      <c r="G526">
        <f>GBPUSDSpot!$C528+'GBPUSDPoints-Low'!G528/10000</f>
        <v>0</v>
      </c>
      <c r="H526">
        <f>GBPUSDSpot!$C528+'GBPUSDPoints-Low'!H528/10000</f>
        <v>0</v>
      </c>
      <c r="I526">
        <f>GBPUSDSpot!$C528+'GBPUSDPoints-Low'!I528/10000</f>
        <v>0</v>
      </c>
      <c r="J526">
        <f>GBPUSDSpot!$C528+'GBPUSDPoints-Low'!J528/10000</f>
        <v>0</v>
      </c>
      <c r="K526">
        <f>GBPUSDSpot!$C528+'GBPUSDPoints-Low'!K528/10000</f>
        <v>0</v>
      </c>
      <c r="L526">
        <f>GBPUSDSpot!$C528+'GBPUSDPoints-Low'!L528/10000</f>
        <v>0</v>
      </c>
      <c r="M526">
        <f>GBPUSDSpot!$C528+'GBPUSDPoints-Low'!M528/10000</f>
        <v>0</v>
      </c>
      <c r="N526">
        <f>GBPUSDSpot!$C528+'GBPUSDPoints-Low'!N528/10000</f>
        <v>0</v>
      </c>
      <c r="O526">
        <f>GBPUSDSpot!$C528+'GBPUSDPoints-Low'!O528/10000</f>
        <v>0</v>
      </c>
      <c r="P526">
        <f>GBPUSDSpot!$C528+'GBPUSDPoints-Low'!P528/10000</f>
        <v>0</v>
      </c>
    </row>
    <row r="527" spans="1:16" x14ac:dyDescent="0.2">
      <c r="A527" s="33">
        <f>'GBPUSDPoints-Low'!A529</f>
        <v>0</v>
      </c>
      <c r="B527">
        <f>GBPUSDSpot!$C529+'GBPUSDPoints-Low'!B529/10000</f>
        <v>0</v>
      </c>
      <c r="C527">
        <f>GBPUSDSpot!$C529+'GBPUSDPoints-Low'!C529/10000</f>
        <v>0</v>
      </c>
      <c r="D527">
        <f>GBPUSDSpot!$C529+'GBPUSDPoints-Low'!D529/10000</f>
        <v>0</v>
      </c>
      <c r="E527">
        <f>GBPUSDSpot!$C529+'GBPUSDPoints-Low'!E529/10000</f>
        <v>0</v>
      </c>
      <c r="F527">
        <f>GBPUSDSpot!$C529+'GBPUSDPoints-Low'!F529/10000</f>
        <v>0</v>
      </c>
      <c r="G527">
        <f>GBPUSDSpot!$C529+'GBPUSDPoints-Low'!G529/10000</f>
        <v>0</v>
      </c>
      <c r="H527">
        <f>GBPUSDSpot!$C529+'GBPUSDPoints-Low'!H529/10000</f>
        <v>0</v>
      </c>
      <c r="I527">
        <f>GBPUSDSpot!$C529+'GBPUSDPoints-Low'!I529/10000</f>
        <v>0</v>
      </c>
      <c r="J527">
        <f>GBPUSDSpot!$C529+'GBPUSDPoints-Low'!J529/10000</f>
        <v>0</v>
      </c>
      <c r="K527">
        <f>GBPUSDSpot!$C529+'GBPUSDPoints-Low'!K529/10000</f>
        <v>0</v>
      </c>
      <c r="L527">
        <f>GBPUSDSpot!$C529+'GBPUSDPoints-Low'!L529/10000</f>
        <v>0</v>
      </c>
      <c r="M527">
        <f>GBPUSDSpot!$C529+'GBPUSDPoints-Low'!M529/10000</f>
        <v>0</v>
      </c>
      <c r="N527">
        <f>GBPUSDSpot!$C529+'GBPUSDPoints-Low'!N529/10000</f>
        <v>0</v>
      </c>
      <c r="O527">
        <f>GBPUSDSpot!$C529+'GBPUSDPoints-Low'!O529/10000</f>
        <v>0</v>
      </c>
      <c r="P527">
        <f>GBPUSDSpot!$C529+'GBPUSDPoints-Low'!P529/10000</f>
        <v>0</v>
      </c>
    </row>
    <row r="528" spans="1:16" x14ac:dyDescent="0.2">
      <c r="A528" s="33">
        <f>'GBPUSDPoints-Low'!A530</f>
        <v>0</v>
      </c>
      <c r="B528">
        <f>GBPUSDSpot!$C530+'GBPUSDPoints-Low'!B530/10000</f>
        <v>0</v>
      </c>
      <c r="C528">
        <f>GBPUSDSpot!$C530+'GBPUSDPoints-Low'!C530/10000</f>
        <v>0</v>
      </c>
      <c r="D528">
        <f>GBPUSDSpot!$C530+'GBPUSDPoints-Low'!D530/10000</f>
        <v>0</v>
      </c>
      <c r="E528">
        <f>GBPUSDSpot!$C530+'GBPUSDPoints-Low'!E530/10000</f>
        <v>0</v>
      </c>
      <c r="F528">
        <f>GBPUSDSpot!$C530+'GBPUSDPoints-Low'!F530/10000</f>
        <v>0</v>
      </c>
      <c r="G528">
        <f>GBPUSDSpot!$C530+'GBPUSDPoints-Low'!G530/10000</f>
        <v>0</v>
      </c>
      <c r="H528">
        <f>GBPUSDSpot!$C530+'GBPUSDPoints-Low'!H530/10000</f>
        <v>0</v>
      </c>
      <c r="I528">
        <f>GBPUSDSpot!$C530+'GBPUSDPoints-Low'!I530/10000</f>
        <v>0</v>
      </c>
      <c r="J528">
        <f>GBPUSDSpot!$C530+'GBPUSDPoints-Low'!J530/10000</f>
        <v>0</v>
      </c>
      <c r="K528">
        <f>GBPUSDSpot!$C530+'GBPUSDPoints-Low'!K530/10000</f>
        <v>0</v>
      </c>
      <c r="L528">
        <f>GBPUSDSpot!$C530+'GBPUSDPoints-Low'!L530/10000</f>
        <v>0</v>
      </c>
      <c r="M528">
        <f>GBPUSDSpot!$C530+'GBPUSDPoints-Low'!M530/10000</f>
        <v>0</v>
      </c>
      <c r="N528">
        <f>GBPUSDSpot!$C530+'GBPUSDPoints-Low'!N530/10000</f>
        <v>0</v>
      </c>
      <c r="O528">
        <f>GBPUSDSpot!$C530+'GBPUSDPoints-Low'!O530/10000</f>
        <v>0</v>
      </c>
      <c r="P528">
        <f>GBPUSDSpot!$C530+'GBPUSDPoints-Low'!P530/10000</f>
        <v>0</v>
      </c>
    </row>
    <row r="529" spans="1:16" x14ac:dyDescent="0.2">
      <c r="A529" s="33">
        <f>'GBPUSDPoints-Low'!A531</f>
        <v>0</v>
      </c>
      <c r="B529">
        <f>GBPUSDSpot!$C531+'GBPUSDPoints-Low'!B531/10000</f>
        <v>0</v>
      </c>
      <c r="C529">
        <f>GBPUSDSpot!$C531+'GBPUSDPoints-Low'!C531/10000</f>
        <v>0</v>
      </c>
      <c r="D529">
        <f>GBPUSDSpot!$C531+'GBPUSDPoints-Low'!D531/10000</f>
        <v>0</v>
      </c>
      <c r="E529">
        <f>GBPUSDSpot!$C531+'GBPUSDPoints-Low'!E531/10000</f>
        <v>0</v>
      </c>
      <c r="F529">
        <f>GBPUSDSpot!$C531+'GBPUSDPoints-Low'!F531/10000</f>
        <v>0</v>
      </c>
      <c r="G529">
        <f>GBPUSDSpot!$C531+'GBPUSDPoints-Low'!G531/10000</f>
        <v>0</v>
      </c>
      <c r="H529">
        <f>GBPUSDSpot!$C531+'GBPUSDPoints-Low'!H531/10000</f>
        <v>0</v>
      </c>
      <c r="I529">
        <f>GBPUSDSpot!$C531+'GBPUSDPoints-Low'!I531/10000</f>
        <v>0</v>
      </c>
      <c r="J529">
        <f>GBPUSDSpot!$C531+'GBPUSDPoints-Low'!J531/10000</f>
        <v>0</v>
      </c>
      <c r="K529">
        <f>GBPUSDSpot!$C531+'GBPUSDPoints-Low'!K531/10000</f>
        <v>0</v>
      </c>
      <c r="L529">
        <f>GBPUSDSpot!$C531+'GBPUSDPoints-Low'!L531/10000</f>
        <v>0</v>
      </c>
      <c r="M529">
        <f>GBPUSDSpot!$C531+'GBPUSDPoints-Low'!M531/10000</f>
        <v>0</v>
      </c>
      <c r="N529">
        <f>GBPUSDSpot!$C531+'GBPUSDPoints-Low'!N531/10000</f>
        <v>0</v>
      </c>
      <c r="O529">
        <f>GBPUSDSpot!$C531+'GBPUSDPoints-Low'!O531/10000</f>
        <v>0</v>
      </c>
      <c r="P529">
        <f>GBPUSDSpot!$C531+'GBPUSDPoints-Low'!P531/10000</f>
        <v>0</v>
      </c>
    </row>
    <row r="530" spans="1:16" x14ac:dyDescent="0.2">
      <c r="A530" s="33">
        <f>'GBPUSDPoints-Low'!A532</f>
        <v>0</v>
      </c>
      <c r="B530">
        <f>GBPUSDSpot!$C532+'GBPUSDPoints-Low'!B532/10000</f>
        <v>0</v>
      </c>
      <c r="C530">
        <f>GBPUSDSpot!$C532+'GBPUSDPoints-Low'!C532/10000</f>
        <v>0</v>
      </c>
      <c r="D530">
        <f>GBPUSDSpot!$C532+'GBPUSDPoints-Low'!D532/10000</f>
        <v>0</v>
      </c>
      <c r="E530">
        <f>GBPUSDSpot!$C532+'GBPUSDPoints-Low'!E532/10000</f>
        <v>0</v>
      </c>
      <c r="F530">
        <f>GBPUSDSpot!$C532+'GBPUSDPoints-Low'!F532/10000</f>
        <v>0</v>
      </c>
      <c r="G530">
        <f>GBPUSDSpot!$C532+'GBPUSDPoints-Low'!G532/10000</f>
        <v>0</v>
      </c>
      <c r="H530">
        <f>GBPUSDSpot!$C532+'GBPUSDPoints-Low'!H532/10000</f>
        <v>0</v>
      </c>
      <c r="I530">
        <f>GBPUSDSpot!$C532+'GBPUSDPoints-Low'!I532/10000</f>
        <v>0</v>
      </c>
      <c r="J530">
        <f>GBPUSDSpot!$C532+'GBPUSDPoints-Low'!J532/10000</f>
        <v>0</v>
      </c>
      <c r="K530">
        <f>GBPUSDSpot!$C532+'GBPUSDPoints-Low'!K532/10000</f>
        <v>0</v>
      </c>
      <c r="L530">
        <f>GBPUSDSpot!$C532+'GBPUSDPoints-Low'!L532/10000</f>
        <v>0</v>
      </c>
      <c r="M530">
        <f>GBPUSDSpot!$C532+'GBPUSDPoints-Low'!M532/10000</f>
        <v>0</v>
      </c>
      <c r="N530">
        <f>GBPUSDSpot!$C532+'GBPUSDPoints-Low'!N532/10000</f>
        <v>0</v>
      </c>
      <c r="O530">
        <f>GBPUSDSpot!$C532+'GBPUSDPoints-Low'!O532/10000</f>
        <v>0</v>
      </c>
      <c r="P530">
        <f>GBPUSDSpot!$C532+'GBPUSDPoints-Low'!P532/10000</f>
        <v>0</v>
      </c>
    </row>
    <row r="531" spans="1:16" x14ac:dyDescent="0.2">
      <c r="A531" s="33">
        <f>'GBPUSDPoints-Low'!A533</f>
        <v>0</v>
      </c>
      <c r="B531">
        <f>GBPUSDSpot!$C533+'GBPUSDPoints-Low'!B533/10000</f>
        <v>0</v>
      </c>
      <c r="C531">
        <f>GBPUSDSpot!$C533+'GBPUSDPoints-Low'!C533/10000</f>
        <v>0</v>
      </c>
      <c r="D531">
        <f>GBPUSDSpot!$C533+'GBPUSDPoints-Low'!D533/10000</f>
        <v>0</v>
      </c>
      <c r="E531">
        <f>GBPUSDSpot!$C533+'GBPUSDPoints-Low'!E533/10000</f>
        <v>0</v>
      </c>
      <c r="F531">
        <f>GBPUSDSpot!$C533+'GBPUSDPoints-Low'!F533/10000</f>
        <v>0</v>
      </c>
      <c r="G531">
        <f>GBPUSDSpot!$C533+'GBPUSDPoints-Low'!G533/10000</f>
        <v>0</v>
      </c>
      <c r="H531">
        <f>GBPUSDSpot!$C533+'GBPUSDPoints-Low'!H533/10000</f>
        <v>0</v>
      </c>
      <c r="I531">
        <f>GBPUSDSpot!$C533+'GBPUSDPoints-Low'!I533/10000</f>
        <v>0</v>
      </c>
      <c r="J531">
        <f>GBPUSDSpot!$C533+'GBPUSDPoints-Low'!J533/10000</f>
        <v>0</v>
      </c>
      <c r="K531">
        <f>GBPUSDSpot!$C533+'GBPUSDPoints-Low'!K533/10000</f>
        <v>0</v>
      </c>
      <c r="L531">
        <f>GBPUSDSpot!$C533+'GBPUSDPoints-Low'!L533/10000</f>
        <v>0</v>
      </c>
      <c r="M531">
        <f>GBPUSDSpot!$C533+'GBPUSDPoints-Low'!M533/10000</f>
        <v>0</v>
      </c>
      <c r="N531">
        <f>GBPUSDSpot!$C533+'GBPUSDPoints-Low'!N533/10000</f>
        <v>0</v>
      </c>
      <c r="O531">
        <f>GBPUSDSpot!$C533+'GBPUSDPoints-Low'!O533/10000</f>
        <v>0</v>
      </c>
      <c r="P531">
        <f>GBPUSDSpot!$C533+'GBPUSDPoints-Low'!P533/10000</f>
        <v>0</v>
      </c>
    </row>
    <row r="532" spans="1:16" x14ac:dyDescent="0.2">
      <c r="A532" s="33">
        <f>'GBPUSDPoints-Low'!A534</f>
        <v>0</v>
      </c>
      <c r="B532">
        <f>GBPUSDSpot!$C534+'GBPUSDPoints-Low'!B534/10000</f>
        <v>0</v>
      </c>
      <c r="C532">
        <f>GBPUSDSpot!$C534+'GBPUSDPoints-Low'!C534/10000</f>
        <v>0</v>
      </c>
      <c r="D532">
        <f>GBPUSDSpot!$C534+'GBPUSDPoints-Low'!D534/10000</f>
        <v>0</v>
      </c>
      <c r="E532">
        <f>GBPUSDSpot!$C534+'GBPUSDPoints-Low'!E534/10000</f>
        <v>0</v>
      </c>
      <c r="F532">
        <f>GBPUSDSpot!$C534+'GBPUSDPoints-Low'!F534/10000</f>
        <v>0</v>
      </c>
      <c r="G532">
        <f>GBPUSDSpot!$C534+'GBPUSDPoints-Low'!G534/10000</f>
        <v>0</v>
      </c>
      <c r="H532">
        <f>GBPUSDSpot!$C534+'GBPUSDPoints-Low'!H534/10000</f>
        <v>0</v>
      </c>
      <c r="I532">
        <f>GBPUSDSpot!$C534+'GBPUSDPoints-Low'!I534/10000</f>
        <v>0</v>
      </c>
      <c r="J532">
        <f>GBPUSDSpot!$C534+'GBPUSDPoints-Low'!J534/10000</f>
        <v>0</v>
      </c>
      <c r="K532">
        <f>GBPUSDSpot!$C534+'GBPUSDPoints-Low'!K534/10000</f>
        <v>0</v>
      </c>
      <c r="L532">
        <f>GBPUSDSpot!$C534+'GBPUSDPoints-Low'!L534/10000</f>
        <v>0</v>
      </c>
      <c r="M532">
        <f>GBPUSDSpot!$C534+'GBPUSDPoints-Low'!M534/10000</f>
        <v>0</v>
      </c>
      <c r="N532">
        <f>GBPUSDSpot!$C534+'GBPUSDPoints-Low'!N534/10000</f>
        <v>0</v>
      </c>
      <c r="O532">
        <f>GBPUSDSpot!$C534+'GBPUSDPoints-Low'!O534/10000</f>
        <v>0</v>
      </c>
      <c r="P532">
        <f>GBPUSDSpot!$C534+'GBPUSDPoints-Low'!P534/10000</f>
        <v>0</v>
      </c>
    </row>
    <row r="533" spans="1:16" x14ac:dyDescent="0.2">
      <c r="A533" s="33">
        <f>'GBPUSDPoints-Low'!A535</f>
        <v>0</v>
      </c>
      <c r="B533">
        <f>GBPUSDSpot!$C535+'GBPUSDPoints-Low'!B535/10000</f>
        <v>0</v>
      </c>
      <c r="C533">
        <f>GBPUSDSpot!$C535+'GBPUSDPoints-Low'!C535/10000</f>
        <v>0</v>
      </c>
      <c r="D533">
        <f>GBPUSDSpot!$C535+'GBPUSDPoints-Low'!D535/10000</f>
        <v>0</v>
      </c>
      <c r="E533">
        <f>GBPUSDSpot!$C535+'GBPUSDPoints-Low'!E535/10000</f>
        <v>0</v>
      </c>
      <c r="F533">
        <f>GBPUSDSpot!$C535+'GBPUSDPoints-Low'!F535/10000</f>
        <v>0</v>
      </c>
      <c r="G533">
        <f>GBPUSDSpot!$C535+'GBPUSDPoints-Low'!G535/10000</f>
        <v>0</v>
      </c>
      <c r="H533">
        <f>GBPUSDSpot!$C535+'GBPUSDPoints-Low'!H535/10000</f>
        <v>0</v>
      </c>
      <c r="I533">
        <f>GBPUSDSpot!$C535+'GBPUSDPoints-Low'!I535/10000</f>
        <v>0</v>
      </c>
      <c r="J533">
        <f>GBPUSDSpot!$C535+'GBPUSDPoints-Low'!J535/10000</f>
        <v>0</v>
      </c>
      <c r="K533">
        <f>GBPUSDSpot!$C535+'GBPUSDPoints-Low'!K535/10000</f>
        <v>0</v>
      </c>
      <c r="L533">
        <f>GBPUSDSpot!$C535+'GBPUSDPoints-Low'!L535/10000</f>
        <v>0</v>
      </c>
      <c r="M533">
        <f>GBPUSDSpot!$C535+'GBPUSDPoints-Low'!M535/10000</f>
        <v>0</v>
      </c>
      <c r="N533">
        <f>GBPUSDSpot!$C535+'GBPUSDPoints-Low'!N535/10000</f>
        <v>0</v>
      </c>
      <c r="O533">
        <f>GBPUSDSpot!$C535+'GBPUSDPoints-Low'!O535/10000</f>
        <v>0</v>
      </c>
      <c r="P533">
        <f>GBPUSDSpot!$C535+'GBPUSDPoints-Low'!P535/10000</f>
        <v>0</v>
      </c>
    </row>
    <row r="534" spans="1:16" x14ac:dyDescent="0.2">
      <c r="A534" s="33">
        <f>'GBPUSDPoints-Low'!A536</f>
        <v>0</v>
      </c>
      <c r="B534">
        <f>GBPUSDSpot!$C536+'GBPUSDPoints-Low'!B536/10000</f>
        <v>0</v>
      </c>
      <c r="C534">
        <f>GBPUSDSpot!$C536+'GBPUSDPoints-Low'!C536/10000</f>
        <v>0</v>
      </c>
      <c r="D534">
        <f>GBPUSDSpot!$C536+'GBPUSDPoints-Low'!D536/10000</f>
        <v>0</v>
      </c>
      <c r="E534">
        <f>GBPUSDSpot!$C536+'GBPUSDPoints-Low'!E536/10000</f>
        <v>0</v>
      </c>
      <c r="F534">
        <f>GBPUSDSpot!$C536+'GBPUSDPoints-Low'!F536/10000</f>
        <v>0</v>
      </c>
      <c r="G534">
        <f>GBPUSDSpot!$C536+'GBPUSDPoints-Low'!G536/10000</f>
        <v>0</v>
      </c>
      <c r="H534">
        <f>GBPUSDSpot!$C536+'GBPUSDPoints-Low'!H536/10000</f>
        <v>0</v>
      </c>
      <c r="I534">
        <f>GBPUSDSpot!$C536+'GBPUSDPoints-Low'!I536/10000</f>
        <v>0</v>
      </c>
      <c r="J534">
        <f>GBPUSDSpot!$C536+'GBPUSDPoints-Low'!J536/10000</f>
        <v>0</v>
      </c>
      <c r="K534">
        <f>GBPUSDSpot!$C536+'GBPUSDPoints-Low'!K536/10000</f>
        <v>0</v>
      </c>
      <c r="L534">
        <f>GBPUSDSpot!$C536+'GBPUSDPoints-Low'!L536/10000</f>
        <v>0</v>
      </c>
      <c r="M534">
        <f>GBPUSDSpot!$C536+'GBPUSDPoints-Low'!M536/10000</f>
        <v>0</v>
      </c>
      <c r="N534">
        <f>GBPUSDSpot!$C536+'GBPUSDPoints-Low'!N536/10000</f>
        <v>0</v>
      </c>
      <c r="O534">
        <f>GBPUSDSpot!$C536+'GBPUSDPoints-Low'!O536/10000</f>
        <v>0</v>
      </c>
      <c r="P534">
        <f>GBPUSDSpot!$C536+'GBPUSDPoints-Low'!P536/10000</f>
        <v>0</v>
      </c>
    </row>
    <row r="535" spans="1:16" x14ac:dyDescent="0.2">
      <c r="A535" s="33">
        <f>'GBPUSDPoints-Low'!A537</f>
        <v>0</v>
      </c>
      <c r="B535">
        <f>GBPUSDSpot!$C537+'GBPUSDPoints-Low'!B537/10000</f>
        <v>0</v>
      </c>
      <c r="C535">
        <f>GBPUSDSpot!$C537+'GBPUSDPoints-Low'!C537/10000</f>
        <v>0</v>
      </c>
      <c r="D535">
        <f>GBPUSDSpot!$C537+'GBPUSDPoints-Low'!D537/10000</f>
        <v>0</v>
      </c>
      <c r="E535">
        <f>GBPUSDSpot!$C537+'GBPUSDPoints-Low'!E537/10000</f>
        <v>0</v>
      </c>
      <c r="F535">
        <f>GBPUSDSpot!$C537+'GBPUSDPoints-Low'!F537/10000</f>
        <v>0</v>
      </c>
      <c r="G535">
        <f>GBPUSDSpot!$C537+'GBPUSDPoints-Low'!G537/10000</f>
        <v>0</v>
      </c>
      <c r="H535">
        <f>GBPUSDSpot!$C537+'GBPUSDPoints-Low'!H537/10000</f>
        <v>0</v>
      </c>
      <c r="I535">
        <f>GBPUSDSpot!$C537+'GBPUSDPoints-Low'!I537/10000</f>
        <v>0</v>
      </c>
      <c r="J535">
        <f>GBPUSDSpot!$C537+'GBPUSDPoints-Low'!J537/10000</f>
        <v>0</v>
      </c>
      <c r="K535">
        <f>GBPUSDSpot!$C537+'GBPUSDPoints-Low'!K537/10000</f>
        <v>0</v>
      </c>
      <c r="L535">
        <f>GBPUSDSpot!$C537+'GBPUSDPoints-Low'!L537/10000</f>
        <v>0</v>
      </c>
      <c r="M535">
        <f>GBPUSDSpot!$C537+'GBPUSDPoints-Low'!M537/10000</f>
        <v>0</v>
      </c>
      <c r="N535">
        <f>GBPUSDSpot!$C537+'GBPUSDPoints-Low'!N537/10000</f>
        <v>0</v>
      </c>
      <c r="O535">
        <f>GBPUSDSpot!$C537+'GBPUSDPoints-Low'!O537/10000</f>
        <v>0</v>
      </c>
      <c r="P535">
        <f>GBPUSDSpot!$C537+'GBPUSDPoints-Low'!P537/10000</f>
        <v>0</v>
      </c>
    </row>
    <row r="536" spans="1:16" x14ac:dyDescent="0.2">
      <c r="A536" s="33">
        <f>'GBPUSDPoints-Low'!A538</f>
        <v>0</v>
      </c>
      <c r="B536">
        <f>GBPUSDSpot!$C538+'GBPUSDPoints-Low'!B538/10000</f>
        <v>0</v>
      </c>
      <c r="C536">
        <f>GBPUSDSpot!$C538+'GBPUSDPoints-Low'!C538/10000</f>
        <v>0</v>
      </c>
      <c r="D536">
        <f>GBPUSDSpot!$C538+'GBPUSDPoints-Low'!D538/10000</f>
        <v>0</v>
      </c>
      <c r="E536">
        <f>GBPUSDSpot!$C538+'GBPUSDPoints-Low'!E538/10000</f>
        <v>0</v>
      </c>
      <c r="F536">
        <f>GBPUSDSpot!$C538+'GBPUSDPoints-Low'!F538/10000</f>
        <v>0</v>
      </c>
      <c r="G536">
        <f>GBPUSDSpot!$C538+'GBPUSDPoints-Low'!G538/10000</f>
        <v>0</v>
      </c>
      <c r="H536">
        <f>GBPUSDSpot!$C538+'GBPUSDPoints-Low'!H538/10000</f>
        <v>0</v>
      </c>
      <c r="I536">
        <f>GBPUSDSpot!$C538+'GBPUSDPoints-Low'!I538/10000</f>
        <v>0</v>
      </c>
      <c r="J536">
        <f>GBPUSDSpot!$C538+'GBPUSDPoints-Low'!J538/10000</f>
        <v>0</v>
      </c>
      <c r="K536">
        <f>GBPUSDSpot!$C538+'GBPUSDPoints-Low'!K538/10000</f>
        <v>0</v>
      </c>
      <c r="L536">
        <f>GBPUSDSpot!$C538+'GBPUSDPoints-Low'!L538/10000</f>
        <v>0</v>
      </c>
      <c r="M536">
        <f>GBPUSDSpot!$C538+'GBPUSDPoints-Low'!M538/10000</f>
        <v>0</v>
      </c>
      <c r="N536">
        <f>GBPUSDSpot!$C538+'GBPUSDPoints-Low'!N538/10000</f>
        <v>0</v>
      </c>
      <c r="O536">
        <f>GBPUSDSpot!$C538+'GBPUSDPoints-Low'!O538/10000</f>
        <v>0</v>
      </c>
      <c r="P536">
        <f>GBPUSDSpot!$C538+'GBPUSDPoints-Low'!P538/10000</f>
        <v>0</v>
      </c>
    </row>
    <row r="537" spans="1:16" x14ac:dyDescent="0.2">
      <c r="A537" s="33">
        <f>'GBPUSDPoints-Low'!A539</f>
        <v>0</v>
      </c>
      <c r="B537">
        <f>GBPUSDSpot!$C539+'GBPUSDPoints-Low'!B539/10000</f>
        <v>0</v>
      </c>
      <c r="C537">
        <f>GBPUSDSpot!$C539+'GBPUSDPoints-Low'!C539/10000</f>
        <v>0</v>
      </c>
      <c r="D537">
        <f>GBPUSDSpot!$C539+'GBPUSDPoints-Low'!D539/10000</f>
        <v>0</v>
      </c>
      <c r="E537">
        <f>GBPUSDSpot!$C539+'GBPUSDPoints-Low'!E539/10000</f>
        <v>0</v>
      </c>
      <c r="F537">
        <f>GBPUSDSpot!$C539+'GBPUSDPoints-Low'!F539/10000</f>
        <v>0</v>
      </c>
      <c r="G537">
        <f>GBPUSDSpot!$C539+'GBPUSDPoints-Low'!G539/10000</f>
        <v>0</v>
      </c>
      <c r="H537">
        <f>GBPUSDSpot!$C539+'GBPUSDPoints-Low'!H539/10000</f>
        <v>0</v>
      </c>
      <c r="I537">
        <f>GBPUSDSpot!$C539+'GBPUSDPoints-Low'!I539/10000</f>
        <v>0</v>
      </c>
      <c r="J537">
        <f>GBPUSDSpot!$C539+'GBPUSDPoints-Low'!J539/10000</f>
        <v>0</v>
      </c>
      <c r="K537">
        <f>GBPUSDSpot!$C539+'GBPUSDPoints-Low'!K539/10000</f>
        <v>0</v>
      </c>
      <c r="L537">
        <f>GBPUSDSpot!$C539+'GBPUSDPoints-Low'!L539/10000</f>
        <v>0</v>
      </c>
      <c r="M537">
        <f>GBPUSDSpot!$C539+'GBPUSDPoints-Low'!M539/10000</f>
        <v>0</v>
      </c>
      <c r="N537">
        <f>GBPUSDSpot!$C539+'GBPUSDPoints-Low'!N539/10000</f>
        <v>0</v>
      </c>
      <c r="O537">
        <f>GBPUSDSpot!$C539+'GBPUSDPoints-Low'!O539/10000</f>
        <v>0</v>
      </c>
      <c r="P537">
        <f>GBPUSDSpot!$C539+'GBPUSDPoints-Low'!P539/10000</f>
        <v>0</v>
      </c>
    </row>
    <row r="538" spans="1:16" x14ac:dyDescent="0.2">
      <c r="A538" s="33">
        <f>'GBPUSDPoints-Low'!A540</f>
        <v>0</v>
      </c>
      <c r="B538">
        <f>GBPUSDSpot!$C540+'GBPUSDPoints-Low'!B540/10000</f>
        <v>0</v>
      </c>
      <c r="C538">
        <f>GBPUSDSpot!$C540+'GBPUSDPoints-Low'!C540/10000</f>
        <v>0</v>
      </c>
      <c r="D538">
        <f>GBPUSDSpot!$C540+'GBPUSDPoints-Low'!D540/10000</f>
        <v>0</v>
      </c>
      <c r="E538">
        <f>GBPUSDSpot!$C540+'GBPUSDPoints-Low'!E540/10000</f>
        <v>0</v>
      </c>
      <c r="F538">
        <f>GBPUSDSpot!$C540+'GBPUSDPoints-Low'!F540/10000</f>
        <v>0</v>
      </c>
      <c r="G538">
        <f>GBPUSDSpot!$C540+'GBPUSDPoints-Low'!G540/10000</f>
        <v>0</v>
      </c>
      <c r="H538">
        <f>GBPUSDSpot!$C540+'GBPUSDPoints-Low'!H540/10000</f>
        <v>0</v>
      </c>
      <c r="I538">
        <f>GBPUSDSpot!$C540+'GBPUSDPoints-Low'!I540/10000</f>
        <v>0</v>
      </c>
      <c r="J538">
        <f>GBPUSDSpot!$C540+'GBPUSDPoints-Low'!J540/10000</f>
        <v>0</v>
      </c>
      <c r="K538">
        <f>GBPUSDSpot!$C540+'GBPUSDPoints-Low'!K540/10000</f>
        <v>0</v>
      </c>
      <c r="L538">
        <f>GBPUSDSpot!$C540+'GBPUSDPoints-Low'!L540/10000</f>
        <v>0</v>
      </c>
      <c r="M538">
        <f>GBPUSDSpot!$C540+'GBPUSDPoints-Low'!M540/10000</f>
        <v>0</v>
      </c>
      <c r="N538">
        <f>GBPUSDSpot!$C540+'GBPUSDPoints-Low'!N540/10000</f>
        <v>0</v>
      </c>
      <c r="O538">
        <f>GBPUSDSpot!$C540+'GBPUSDPoints-Low'!O540/10000</f>
        <v>0</v>
      </c>
      <c r="P538">
        <f>GBPUSDSpot!$C540+'GBPUSDPoints-Low'!P540/10000</f>
        <v>0</v>
      </c>
    </row>
    <row r="539" spans="1:16" x14ac:dyDescent="0.2">
      <c r="A539" s="33">
        <f>'GBPUSDPoints-Low'!A541</f>
        <v>0</v>
      </c>
      <c r="B539">
        <f>GBPUSDSpot!$C541+'GBPUSDPoints-Low'!B541/10000</f>
        <v>0</v>
      </c>
      <c r="C539">
        <f>GBPUSDSpot!$C541+'GBPUSDPoints-Low'!C541/10000</f>
        <v>0</v>
      </c>
      <c r="D539">
        <f>GBPUSDSpot!$C541+'GBPUSDPoints-Low'!D541/10000</f>
        <v>0</v>
      </c>
      <c r="E539">
        <f>GBPUSDSpot!$C541+'GBPUSDPoints-Low'!E541/10000</f>
        <v>0</v>
      </c>
      <c r="F539">
        <f>GBPUSDSpot!$C541+'GBPUSDPoints-Low'!F541/10000</f>
        <v>0</v>
      </c>
      <c r="G539">
        <f>GBPUSDSpot!$C541+'GBPUSDPoints-Low'!G541/10000</f>
        <v>0</v>
      </c>
      <c r="H539">
        <f>GBPUSDSpot!$C541+'GBPUSDPoints-Low'!H541/10000</f>
        <v>0</v>
      </c>
      <c r="I539">
        <f>GBPUSDSpot!$C541+'GBPUSDPoints-Low'!I541/10000</f>
        <v>0</v>
      </c>
      <c r="J539">
        <f>GBPUSDSpot!$C541+'GBPUSDPoints-Low'!J541/10000</f>
        <v>0</v>
      </c>
      <c r="K539">
        <f>GBPUSDSpot!$C541+'GBPUSDPoints-Low'!K541/10000</f>
        <v>0</v>
      </c>
      <c r="L539">
        <f>GBPUSDSpot!$C541+'GBPUSDPoints-Low'!L541/10000</f>
        <v>0</v>
      </c>
      <c r="M539">
        <f>GBPUSDSpot!$C541+'GBPUSDPoints-Low'!M541/10000</f>
        <v>0</v>
      </c>
      <c r="N539">
        <f>GBPUSDSpot!$C541+'GBPUSDPoints-Low'!N541/10000</f>
        <v>0</v>
      </c>
      <c r="O539">
        <f>GBPUSDSpot!$C541+'GBPUSDPoints-Low'!O541/10000</f>
        <v>0</v>
      </c>
      <c r="P539">
        <f>GBPUSDSpot!$C541+'GBPUSDPoints-Low'!P541/10000</f>
        <v>0</v>
      </c>
    </row>
    <row r="540" spans="1:16" x14ac:dyDescent="0.2">
      <c r="A540" s="33">
        <f>'GBPUSDPoints-Low'!A542</f>
        <v>0</v>
      </c>
      <c r="B540">
        <f>GBPUSDSpot!$C542+'GBPUSDPoints-Low'!B542/10000</f>
        <v>0</v>
      </c>
      <c r="C540">
        <f>GBPUSDSpot!$C542+'GBPUSDPoints-Low'!C542/10000</f>
        <v>0</v>
      </c>
      <c r="D540">
        <f>GBPUSDSpot!$C542+'GBPUSDPoints-Low'!D542/10000</f>
        <v>0</v>
      </c>
      <c r="E540">
        <f>GBPUSDSpot!$C542+'GBPUSDPoints-Low'!E542/10000</f>
        <v>0</v>
      </c>
      <c r="F540">
        <f>GBPUSDSpot!$C542+'GBPUSDPoints-Low'!F542/10000</f>
        <v>0</v>
      </c>
      <c r="G540">
        <f>GBPUSDSpot!$C542+'GBPUSDPoints-Low'!G542/10000</f>
        <v>0</v>
      </c>
      <c r="H540">
        <f>GBPUSDSpot!$C542+'GBPUSDPoints-Low'!H542/10000</f>
        <v>0</v>
      </c>
      <c r="I540">
        <f>GBPUSDSpot!$C542+'GBPUSDPoints-Low'!I542/10000</f>
        <v>0</v>
      </c>
      <c r="J540">
        <f>GBPUSDSpot!$C542+'GBPUSDPoints-Low'!J542/10000</f>
        <v>0</v>
      </c>
      <c r="K540">
        <f>GBPUSDSpot!$C542+'GBPUSDPoints-Low'!K542/10000</f>
        <v>0</v>
      </c>
      <c r="L540">
        <f>GBPUSDSpot!$C542+'GBPUSDPoints-Low'!L542/10000</f>
        <v>0</v>
      </c>
      <c r="M540">
        <f>GBPUSDSpot!$C542+'GBPUSDPoints-Low'!M542/10000</f>
        <v>0</v>
      </c>
      <c r="N540">
        <f>GBPUSDSpot!$C542+'GBPUSDPoints-Low'!N542/10000</f>
        <v>0</v>
      </c>
      <c r="O540">
        <f>GBPUSDSpot!$C542+'GBPUSDPoints-Low'!O542/10000</f>
        <v>0</v>
      </c>
      <c r="P540">
        <f>GBPUSDSpot!$C542+'GBPUSDPoints-Low'!P542/10000</f>
        <v>0</v>
      </c>
    </row>
    <row r="541" spans="1:16" x14ac:dyDescent="0.2">
      <c r="A541" s="33">
        <f>'GBPUSDPoints-Low'!A543</f>
        <v>0</v>
      </c>
      <c r="B541">
        <f>GBPUSDSpot!$C543+'GBPUSDPoints-Low'!B543/10000</f>
        <v>0</v>
      </c>
      <c r="C541">
        <f>GBPUSDSpot!$C543+'GBPUSDPoints-Low'!C543/10000</f>
        <v>0</v>
      </c>
      <c r="D541">
        <f>GBPUSDSpot!$C543+'GBPUSDPoints-Low'!D543/10000</f>
        <v>0</v>
      </c>
      <c r="E541">
        <f>GBPUSDSpot!$C543+'GBPUSDPoints-Low'!E543/10000</f>
        <v>0</v>
      </c>
      <c r="F541">
        <f>GBPUSDSpot!$C543+'GBPUSDPoints-Low'!F543/10000</f>
        <v>0</v>
      </c>
      <c r="G541">
        <f>GBPUSDSpot!$C543+'GBPUSDPoints-Low'!G543/10000</f>
        <v>0</v>
      </c>
      <c r="H541">
        <f>GBPUSDSpot!$C543+'GBPUSDPoints-Low'!H543/10000</f>
        <v>0</v>
      </c>
      <c r="I541">
        <f>GBPUSDSpot!$C543+'GBPUSDPoints-Low'!I543/10000</f>
        <v>0</v>
      </c>
      <c r="J541">
        <f>GBPUSDSpot!$C543+'GBPUSDPoints-Low'!J543/10000</f>
        <v>0</v>
      </c>
      <c r="K541">
        <f>GBPUSDSpot!$C543+'GBPUSDPoints-Low'!K543/10000</f>
        <v>0</v>
      </c>
      <c r="L541">
        <f>GBPUSDSpot!$C543+'GBPUSDPoints-Low'!L543/10000</f>
        <v>0</v>
      </c>
      <c r="M541">
        <f>GBPUSDSpot!$C543+'GBPUSDPoints-Low'!M543/10000</f>
        <v>0</v>
      </c>
      <c r="N541">
        <f>GBPUSDSpot!$C543+'GBPUSDPoints-Low'!N543/10000</f>
        <v>0</v>
      </c>
      <c r="O541">
        <f>GBPUSDSpot!$C543+'GBPUSDPoints-Low'!O543/10000</f>
        <v>0</v>
      </c>
      <c r="P541">
        <f>GBPUSDSpot!$C543+'GBPUSDPoints-Low'!P543/10000</f>
        <v>0</v>
      </c>
    </row>
    <row r="542" spans="1:16" x14ac:dyDescent="0.2">
      <c r="A542" s="33">
        <f>'GBPUSDPoints-Low'!A544</f>
        <v>0</v>
      </c>
      <c r="B542">
        <f>GBPUSDSpot!$C544+'GBPUSDPoints-Low'!B544/10000</f>
        <v>0</v>
      </c>
      <c r="C542">
        <f>GBPUSDSpot!$C544+'GBPUSDPoints-Low'!C544/10000</f>
        <v>0</v>
      </c>
      <c r="D542">
        <f>GBPUSDSpot!$C544+'GBPUSDPoints-Low'!D544/10000</f>
        <v>0</v>
      </c>
      <c r="E542">
        <f>GBPUSDSpot!$C544+'GBPUSDPoints-Low'!E544/10000</f>
        <v>0</v>
      </c>
      <c r="F542">
        <f>GBPUSDSpot!$C544+'GBPUSDPoints-Low'!F544/10000</f>
        <v>0</v>
      </c>
      <c r="G542">
        <f>GBPUSDSpot!$C544+'GBPUSDPoints-Low'!G544/10000</f>
        <v>0</v>
      </c>
      <c r="H542">
        <f>GBPUSDSpot!$C544+'GBPUSDPoints-Low'!H544/10000</f>
        <v>0</v>
      </c>
      <c r="I542">
        <f>GBPUSDSpot!$C544+'GBPUSDPoints-Low'!I544/10000</f>
        <v>0</v>
      </c>
      <c r="J542">
        <f>GBPUSDSpot!$C544+'GBPUSDPoints-Low'!J544/10000</f>
        <v>0</v>
      </c>
      <c r="K542">
        <f>GBPUSDSpot!$C544+'GBPUSDPoints-Low'!K544/10000</f>
        <v>0</v>
      </c>
      <c r="L542">
        <f>GBPUSDSpot!$C544+'GBPUSDPoints-Low'!L544/10000</f>
        <v>0</v>
      </c>
      <c r="M542">
        <f>GBPUSDSpot!$C544+'GBPUSDPoints-Low'!M544/10000</f>
        <v>0</v>
      </c>
      <c r="N542">
        <f>GBPUSDSpot!$C544+'GBPUSDPoints-Low'!N544/10000</f>
        <v>0</v>
      </c>
      <c r="O542">
        <f>GBPUSDSpot!$C544+'GBPUSDPoints-Low'!O544/10000</f>
        <v>0</v>
      </c>
      <c r="P542">
        <f>GBPUSDSpot!$C544+'GBPUSDPoints-Low'!P544/10000</f>
        <v>0</v>
      </c>
    </row>
    <row r="543" spans="1:16" x14ac:dyDescent="0.2">
      <c r="A543" s="33">
        <f>'GBPUSDPoints-Low'!A545</f>
        <v>0</v>
      </c>
      <c r="B543">
        <f>GBPUSDSpot!$C545+'GBPUSDPoints-Low'!B545/10000</f>
        <v>0</v>
      </c>
      <c r="C543">
        <f>GBPUSDSpot!$C545+'GBPUSDPoints-Low'!C545/10000</f>
        <v>0</v>
      </c>
      <c r="D543">
        <f>GBPUSDSpot!$C545+'GBPUSDPoints-Low'!D545/10000</f>
        <v>0</v>
      </c>
      <c r="E543">
        <f>GBPUSDSpot!$C545+'GBPUSDPoints-Low'!E545/10000</f>
        <v>0</v>
      </c>
      <c r="F543">
        <f>GBPUSDSpot!$C545+'GBPUSDPoints-Low'!F545/10000</f>
        <v>0</v>
      </c>
      <c r="G543">
        <f>GBPUSDSpot!$C545+'GBPUSDPoints-Low'!G545/10000</f>
        <v>0</v>
      </c>
      <c r="H543">
        <f>GBPUSDSpot!$C545+'GBPUSDPoints-Low'!H545/10000</f>
        <v>0</v>
      </c>
      <c r="I543">
        <f>GBPUSDSpot!$C545+'GBPUSDPoints-Low'!I545/10000</f>
        <v>0</v>
      </c>
      <c r="J543">
        <f>GBPUSDSpot!$C545+'GBPUSDPoints-Low'!J545/10000</f>
        <v>0</v>
      </c>
      <c r="K543">
        <f>GBPUSDSpot!$C545+'GBPUSDPoints-Low'!K545/10000</f>
        <v>0</v>
      </c>
      <c r="L543">
        <f>GBPUSDSpot!$C545+'GBPUSDPoints-Low'!L545/10000</f>
        <v>0</v>
      </c>
      <c r="M543">
        <f>GBPUSDSpot!$C545+'GBPUSDPoints-Low'!M545/10000</f>
        <v>0</v>
      </c>
      <c r="N543">
        <f>GBPUSDSpot!$C545+'GBPUSDPoints-Low'!N545/10000</f>
        <v>0</v>
      </c>
      <c r="O543">
        <f>GBPUSDSpot!$C545+'GBPUSDPoints-Low'!O545/10000</f>
        <v>0</v>
      </c>
      <c r="P543">
        <f>GBPUSDSpot!$C545+'GBPUSDPoints-Low'!P545/10000</f>
        <v>0</v>
      </c>
    </row>
    <row r="544" spans="1:16" x14ac:dyDescent="0.2">
      <c r="A544" s="33">
        <f>'GBPUSDPoints-Low'!A546</f>
        <v>0</v>
      </c>
      <c r="B544">
        <f>GBPUSDSpot!$C546+'GBPUSDPoints-Low'!B546/10000</f>
        <v>0</v>
      </c>
      <c r="C544">
        <f>GBPUSDSpot!$C546+'GBPUSDPoints-Low'!C546/10000</f>
        <v>0</v>
      </c>
      <c r="D544">
        <f>GBPUSDSpot!$C546+'GBPUSDPoints-Low'!D546/10000</f>
        <v>0</v>
      </c>
      <c r="E544">
        <f>GBPUSDSpot!$C546+'GBPUSDPoints-Low'!E546/10000</f>
        <v>0</v>
      </c>
      <c r="F544">
        <f>GBPUSDSpot!$C546+'GBPUSDPoints-Low'!F546/10000</f>
        <v>0</v>
      </c>
      <c r="G544">
        <f>GBPUSDSpot!$C546+'GBPUSDPoints-Low'!G546/10000</f>
        <v>0</v>
      </c>
      <c r="H544">
        <f>GBPUSDSpot!$C546+'GBPUSDPoints-Low'!H546/10000</f>
        <v>0</v>
      </c>
      <c r="I544">
        <f>GBPUSDSpot!$C546+'GBPUSDPoints-Low'!I546/10000</f>
        <v>0</v>
      </c>
      <c r="J544">
        <f>GBPUSDSpot!$C546+'GBPUSDPoints-Low'!J546/10000</f>
        <v>0</v>
      </c>
      <c r="K544">
        <f>GBPUSDSpot!$C546+'GBPUSDPoints-Low'!K546/10000</f>
        <v>0</v>
      </c>
      <c r="L544">
        <f>GBPUSDSpot!$C546+'GBPUSDPoints-Low'!L546/10000</f>
        <v>0</v>
      </c>
      <c r="M544">
        <f>GBPUSDSpot!$C546+'GBPUSDPoints-Low'!M546/10000</f>
        <v>0</v>
      </c>
      <c r="N544">
        <f>GBPUSDSpot!$C546+'GBPUSDPoints-Low'!N546/10000</f>
        <v>0</v>
      </c>
      <c r="O544">
        <f>GBPUSDSpot!$C546+'GBPUSDPoints-Low'!O546/10000</f>
        <v>0</v>
      </c>
      <c r="P544">
        <f>GBPUSDSpot!$C546+'GBPUSDPoints-Low'!P546/10000</f>
        <v>0</v>
      </c>
    </row>
    <row r="545" spans="1:16" x14ac:dyDescent="0.2">
      <c r="A545" s="33">
        <f>'GBPUSDPoints-Low'!A547</f>
        <v>0</v>
      </c>
      <c r="B545">
        <f>GBPUSDSpot!$C547+'GBPUSDPoints-Low'!B547/10000</f>
        <v>0</v>
      </c>
      <c r="C545">
        <f>GBPUSDSpot!$C547+'GBPUSDPoints-Low'!C547/10000</f>
        <v>0</v>
      </c>
      <c r="D545">
        <f>GBPUSDSpot!$C547+'GBPUSDPoints-Low'!D547/10000</f>
        <v>0</v>
      </c>
      <c r="E545">
        <f>GBPUSDSpot!$C547+'GBPUSDPoints-Low'!E547/10000</f>
        <v>0</v>
      </c>
      <c r="F545">
        <f>GBPUSDSpot!$C547+'GBPUSDPoints-Low'!F547/10000</f>
        <v>0</v>
      </c>
      <c r="G545">
        <f>GBPUSDSpot!$C547+'GBPUSDPoints-Low'!G547/10000</f>
        <v>0</v>
      </c>
      <c r="H545">
        <f>GBPUSDSpot!$C547+'GBPUSDPoints-Low'!H547/10000</f>
        <v>0</v>
      </c>
      <c r="I545">
        <f>GBPUSDSpot!$C547+'GBPUSDPoints-Low'!I547/10000</f>
        <v>0</v>
      </c>
      <c r="J545">
        <f>GBPUSDSpot!$C547+'GBPUSDPoints-Low'!J547/10000</f>
        <v>0</v>
      </c>
      <c r="K545">
        <f>GBPUSDSpot!$C547+'GBPUSDPoints-Low'!K547/10000</f>
        <v>0</v>
      </c>
      <c r="L545">
        <f>GBPUSDSpot!$C547+'GBPUSDPoints-Low'!L547/10000</f>
        <v>0</v>
      </c>
      <c r="M545">
        <f>GBPUSDSpot!$C547+'GBPUSDPoints-Low'!M547/10000</f>
        <v>0</v>
      </c>
      <c r="N545">
        <f>GBPUSDSpot!$C547+'GBPUSDPoints-Low'!N547/10000</f>
        <v>0</v>
      </c>
      <c r="O545">
        <f>GBPUSDSpot!$C547+'GBPUSDPoints-Low'!O547/10000</f>
        <v>0</v>
      </c>
      <c r="P545">
        <f>GBPUSDSpot!$C547+'GBPUSDPoints-Low'!P547/10000</f>
        <v>0</v>
      </c>
    </row>
    <row r="546" spans="1:16" x14ac:dyDescent="0.2">
      <c r="A546" s="33">
        <f>'GBPUSDPoints-Low'!A548</f>
        <v>0</v>
      </c>
      <c r="B546">
        <f>GBPUSDSpot!$C548+'GBPUSDPoints-Low'!B548/10000</f>
        <v>0</v>
      </c>
      <c r="C546">
        <f>GBPUSDSpot!$C548+'GBPUSDPoints-Low'!C548/10000</f>
        <v>0</v>
      </c>
      <c r="D546">
        <f>GBPUSDSpot!$C548+'GBPUSDPoints-Low'!D548/10000</f>
        <v>0</v>
      </c>
      <c r="E546">
        <f>GBPUSDSpot!$C548+'GBPUSDPoints-Low'!E548/10000</f>
        <v>0</v>
      </c>
      <c r="F546">
        <f>GBPUSDSpot!$C548+'GBPUSDPoints-Low'!F548/10000</f>
        <v>0</v>
      </c>
      <c r="G546">
        <f>GBPUSDSpot!$C548+'GBPUSDPoints-Low'!G548/10000</f>
        <v>0</v>
      </c>
      <c r="H546">
        <f>GBPUSDSpot!$C548+'GBPUSDPoints-Low'!H548/10000</f>
        <v>0</v>
      </c>
      <c r="I546">
        <f>GBPUSDSpot!$C548+'GBPUSDPoints-Low'!I548/10000</f>
        <v>0</v>
      </c>
      <c r="J546">
        <f>GBPUSDSpot!$C548+'GBPUSDPoints-Low'!J548/10000</f>
        <v>0</v>
      </c>
      <c r="K546">
        <f>GBPUSDSpot!$C548+'GBPUSDPoints-Low'!K548/10000</f>
        <v>0</v>
      </c>
      <c r="L546">
        <f>GBPUSDSpot!$C548+'GBPUSDPoints-Low'!L548/10000</f>
        <v>0</v>
      </c>
      <c r="M546">
        <f>GBPUSDSpot!$C548+'GBPUSDPoints-Low'!M548/10000</f>
        <v>0</v>
      </c>
      <c r="N546">
        <f>GBPUSDSpot!$C548+'GBPUSDPoints-Low'!N548/10000</f>
        <v>0</v>
      </c>
      <c r="O546">
        <f>GBPUSDSpot!$C548+'GBPUSDPoints-Low'!O548/10000</f>
        <v>0</v>
      </c>
      <c r="P546">
        <f>GBPUSDSpot!$C548+'GBPUSDPoints-Low'!P548/10000</f>
        <v>0</v>
      </c>
    </row>
    <row r="547" spans="1:16" x14ac:dyDescent="0.2">
      <c r="A547" s="33">
        <f>'GBPUSDPoints-Low'!A549</f>
        <v>0</v>
      </c>
      <c r="B547">
        <f>GBPUSDSpot!$C549+'GBPUSDPoints-Low'!B549/10000</f>
        <v>0</v>
      </c>
      <c r="C547">
        <f>GBPUSDSpot!$C549+'GBPUSDPoints-Low'!C549/10000</f>
        <v>0</v>
      </c>
      <c r="D547">
        <f>GBPUSDSpot!$C549+'GBPUSDPoints-Low'!D549/10000</f>
        <v>0</v>
      </c>
      <c r="E547">
        <f>GBPUSDSpot!$C549+'GBPUSDPoints-Low'!E549/10000</f>
        <v>0</v>
      </c>
      <c r="F547">
        <f>GBPUSDSpot!$C549+'GBPUSDPoints-Low'!F549/10000</f>
        <v>0</v>
      </c>
      <c r="G547">
        <f>GBPUSDSpot!$C549+'GBPUSDPoints-Low'!G549/10000</f>
        <v>0</v>
      </c>
      <c r="H547">
        <f>GBPUSDSpot!$C549+'GBPUSDPoints-Low'!H549/10000</f>
        <v>0</v>
      </c>
      <c r="I547">
        <f>GBPUSDSpot!$C549+'GBPUSDPoints-Low'!I549/10000</f>
        <v>0</v>
      </c>
      <c r="J547">
        <f>GBPUSDSpot!$C549+'GBPUSDPoints-Low'!J549/10000</f>
        <v>0</v>
      </c>
      <c r="K547">
        <f>GBPUSDSpot!$C549+'GBPUSDPoints-Low'!K549/10000</f>
        <v>0</v>
      </c>
      <c r="L547">
        <f>GBPUSDSpot!$C549+'GBPUSDPoints-Low'!L549/10000</f>
        <v>0</v>
      </c>
      <c r="M547">
        <f>GBPUSDSpot!$C549+'GBPUSDPoints-Low'!M549/10000</f>
        <v>0</v>
      </c>
      <c r="N547">
        <f>GBPUSDSpot!$C549+'GBPUSDPoints-Low'!N549/10000</f>
        <v>0</v>
      </c>
      <c r="O547">
        <f>GBPUSDSpot!$C549+'GBPUSDPoints-Low'!O549/10000</f>
        <v>0</v>
      </c>
      <c r="P547">
        <f>GBPUSDSpot!$C549+'GBPUSDPoints-Low'!P549/10000</f>
        <v>0</v>
      </c>
    </row>
    <row r="548" spans="1:16" x14ac:dyDescent="0.2">
      <c r="A548" s="33">
        <f>'GBPUSDPoints-Low'!A550</f>
        <v>0</v>
      </c>
      <c r="B548">
        <f>GBPUSDSpot!$C550+'GBPUSDPoints-Low'!B550/10000</f>
        <v>0</v>
      </c>
      <c r="C548">
        <f>GBPUSDSpot!$C550+'GBPUSDPoints-Low'!C550/10000</f>
        <v>0</v>
      </c>
      <c r="D548">
        <f>GBPUSDSpot!$C550+'GBPUSDPoints-Low'!D550/10000</f>
        <v>0</v>
      </c>
      <c r="E548">
        <f>GBPUSDSpot!$C550+'GBPUSDPoints-Low'!E550/10000</f>
        <v>0</v>
      </c>
      <c r="F548">
        <f>GBPUSDSpot!$C550+'GBPUSDPoints-Low'!F550/10000</f>
        <v>0</v>
      </c>
      <c r="G548">
        <f>GBPUSDSpot!$C550+'GBPUSDPoints-Low'!G550/10000</f>
        <v>0</v>
      </c>
      <c r="H548">
        <f>GBPUSDSpot!$C550+'GBPUSDPoints-Low'!H550/10000</f>
        <v>0</v>
      </c>
      <c r="I548">
        <f>GBPUSDSpot!$C550+'GBPUSDPoints-Low'!I550/10000</f>
        <v>0</v>
      </c>
      <c r="J548">
        <f>GBPUSDSpot!$C550+'GBPUSDPoints-Low'!J550/10000</f>
        <v>0</v>
      </c>
      <c r="K548">
        <f>GBPUSDSpot!$C550+'GBPUSDPoints-Low'!K550/10000</f>
        <v>0</v>
      </c>
      <c r="L548">
        <f>GBPUSDSpot!$C550+'GBPUSDPoints-Low'!L550/10000</f>
        <v>0</v>
      </c>
      <c r="M548">
        <f>GBPUSDSpot!$C550+'GBPUSDPoints-Low'!M550/10000</f>
        <v>0</v>
      </c>
      <c r="N548">
        <f>GBPUSDSpot!$C550+'GBPUSDPoints-Low'!N550/10000</f>
        <v>0</v>
      </c>
      <c r="O548">
        <f>GBPUSDSpot!$C550+'GBPUSDPoints-Low'!O550/10000</f>
        <v>0</v>
      </c>
      <c r="P548">
        <f>GBPUSDSpot!$C550+'GBPUSDPoints-Low'!P550/10000</f>
        <v>0</v>
      </c>
    </row>
    <row r="549" spans="1:16" x14ac:dyDescent="0.2">
      <c r="A549" s="33">
        <f>'GBPUSDPoints-Low'!A551</f>
        <v>0</v>
      </c>
      <c r="B549">
        <f>GBPUSDSpot!$C551+'GBPUSDPoints-Low'!B551/10000</f>
        <v>0</v>
      </c>
      <c r="C549">
        <f>GBPUSDSpot!$C551+'GBPUSDPoints-Low'!C551/10000</f>
        <v>0</v>
      </c>
      <c r="D549">
        <f>GBPUSDSpot!$C551+'GBPUSDPoints-Low'!D551/10000</f>
        <v>0</v>
      </c>
      <c r="E549">
        <f>GBPUSDSpot!$C551+'GBPUSDPoints-Low'!E551/10000</f>
        <v>0</v>
      </c>
      <c r="F549">
        <f>GBPUSDSpot!$C551+'GBPUSDPoints-Low'!F551/10000</f>
        <v>0</v>
      </c>
      <c r="G549">
        <f>GBPUSDSpot!$C551+'GBPUSDPoints-Low'!G551/10000</f>
        <v>0</v>
      </c>
      <c r="H549">
        <f>GBPUSDSpot!$C551+'GBPUSDPoints-Low'!H551/10000</f>
        <v>0</v>
      </c>
      <c r="I549">
        <f>GBPUSDSpot!$C551+'GBPUSDPoints-Low'!I551/10000</f>
        <v>0</v>
      </c>
      <c r="J549">
        <f>GBPUSDSpot!$C551+'GBPUSDPoints-Low'!J551/10000</f>
        <v>0</v>
      </c>
      <c r="K549">
        <f>GBPUSDSpot!$C551+'GBPUSDPoints-Low'!K551/10000</f>
        <v>0</v>
      </c>
      <c r="L549">
        <f>GBPUSDSpot!$C551+'GBPUSDPoints-Low'!L551/10000</f>
        <v>0</v>
      </c>
      <c r="M549">
        <f>GBPUSDSpot!$C551+'GBPUSDPoints-Low'!M551/10000</f>
        <v>0</v>
      </c>
      <c r="N549">
        <f>GBPUSDSpot!$C551+'GBPUSDPoints-Low'!N551/10000</f>
        <v>0</v>
      </c>
      <c r="O549">
        <f>GBPUSDSpot!$C551+'GBPUSDPoints-Low'!O551/10000</f>
        <v>0</v>
      </c>
      <c r="P549">
        <f>GBPUSDSpot!$C551+'GBPUSDPoints-Low'!P551/10000</f>
        <v>0</v>
      </c>
    </row>
    <row r="550" spans="1:16" x14ac:dyDescent="0.2">
      <c r="A550" s="33">
        <f>'GBPUSDPoints-Low'!A552</f>
        <v>0</v>
      </c>
      <c r="B550">
        <f>GBPUSDSpot!$C552+'GBPUSDPoints-Low'!B552/10000</f>
        <v>0</v>
      </c>
      <c r="C550">
        <f>GBPUSDSpot!$C552+'GBPUSDPoints-Low'!C552/10000</f>
        <v>0</v>
      </c>
      <c r="D550">
        <f>GBPUSDSpot!$C552+'GBPUSDPoints-Low'!D552/10000</f>
        <v>0</v>
      </c>
      <c r="E550">
        <f>GBPUSDSpot!$C552+'GBPUSDPoints-Low'!E552/10000</f>
        <v>0</v>
      </c>
      <c r="F550">
        <f>GBPUSDSpot!$C552+'GBPUSDPoints-Low'!F552/10000</f>
        <v>0</v>
      </c>
      <c r="G550">
        <f>GBPUSDSpot!$C552+'GBPUSDPoints-Low'!G552/10000</f>
        <v>0</v>
      </c>
      <c r="H550">
        <f>GBPUSDSpot!$C552+'GBPUSDPoints-Low'!H552/10000</f>
        <v>0</v>
      </c>
      <c r="I550">
        <f>GBPUSDSpot!$C552+'GBPUSDPoints-Low'!I552/10000</f>
        <v>0</v>
      </c>
      <c r="J550">
        <f>GBPUSDSpot!$C552+'GBPUSDPoints-Low'!J552/10000</f>
        <v>0</v>
      </c>
      <c r="K550">
        <f>GBPUSDSpot!$C552+'GBPUSDPoints-Low'!K552/10000</f>
        <v>0</v>
      </c>
      <c r="L550">
        <f>GBPUSDSpot!$C552+'GBPUSDPoints-Low'!L552/10000</f>
        <v>0</v>
      </c>
      <c r="M550">
        <f>GBPUSDSpot!$C552+'GBPUSDPoints-Low'!M552/10000</f>
        <v>0</v>
      </c>
      <c r="N550">
        <f>GBPUSDSpot!$C552+'GBPUSDPoints-Low'!N552/10000</f>
        <v>0</v>
      </c>
      <c r="O550">
        <f>GBPUSDSpot!$C552+'GBPUSDPoints-Low'!O552/10000</f>
        <v>0</v>
      </c>
      <c r="P550">
        <f>GBPUSDSpot!$C552+'GBPUSDPoints-Low'!P552/10000</f>
        <v>0</v>
      </c>
    </row>
    <row r="551" spans="1:16" x14ac:dyDescent="0.2">
      <c r="A551" s="33">
        <f>'GBPUSDPoints-Low'!A553</f>
        <v>0</v>
      </c>
      <c r="B551">
        <f>GBPUSDSpot!$C553+'GBPUSDPoints-Low'!B553/10000</f>
        <v>0</v>
      </c>
      <c r="C551">
        <f>GBPUSDSpot!$C553+'GBPUSDPoints-Low'!C553/10000</f>
        <v>0</v>
      </c>
      <c r="D551">
        <f>GBPUSDSpot!$C553+'GBPUSDPoints-Low'!D553/10000</f>
        <v>0</v>
      </c>
      <c r="E551">
        <f>GBPUSDSpot!$C553+'GBPUSDPoints-Low'!E553/10000</f>
        <v>0</v>
      </c>
      <c r="F551">
        <f>GBPUSDSpot!$C553+'GBPUSDPoints-Low'!F553/10000</f>
        <v>0</v>
      </c>
      <c r="G551">
        <f>GBPUSDSpot!$C553+'GBPUSDPoints-Low'!G553/10000</f>
        <v>0</v>
      </c>
      <c r="H551">
        <f>GBPUSDSpot!$C553+'GBPUSDPoints-Low'!H553/10000</f>
        <v>0</v>
      </c>
      <c r="I551">
        <f>GBPUSDSpot!$C553+'GBPUSDPoints-Low'!I553/10000</f>
        <v>0</v>
      </c>
      <c r="J551">
        <f>GBPUSDSpot!$C553+'GBPUSDPoints-Low'!J553/10000</f>
        <v>0</v>
      </c>
      <c r="K551">
        <f>GBPUSDSpot!$C553+'GBPUSDPoints-Low'!K553/10000</f>
        <v>0</v>
      </c>
      <c r="L551">
        <f>GBPUSDSpot!$C553+'GBPUSDPoints-Low'!L553/10000</f>
        <v>0</v>
      </c>
      <c r="M551">
        <f>GBPUSDSpot!$C553+'GBPUSDPoints-Low'!M553/10000</f>
        <v>0</v>
      </c>
      <c r="N551">
        <f>GBPUSDSpot!$C553+'GBPUSDPoints-Low'!N553/10000</f>
        <v>0</v>
      </c>
      <c r="O551">
        <f>GBPUSDSpot!$C553+'GBPUSDPoints-Low'!O553/10000</f>
        <v>0</v>
      </c>
      <c r="P551">
        <f>GBPUSDSpot!$C553+'GBPUSDPoints-Low'!P553/10000</f>
        <v>0</v>
      </c>
    </row>
    <row r="552" spans="1:16" x14ac:dyDescent="0.2">
      <c r="A552" s="33">
        <f>'GBPUSDPoints-Low'!A554</f>
        <v>0</v>
      </c>
      <c r="B552">
        <f>GBPUSDSpot!$C554+'GBPUSDPoints-Low'!B554/10000</f>
        <v>0</v>
      </c>
      <c r="C552">
        <f>GBPUSDSpot!$C554+'GBPUSDPoints-Low'!C554/10000</f>
        <v>0</v>
      </c>
      <c r="D552">
        <f>GBPUSDSpot!$C554+'GBPUSDPoints-Low'!D554/10000</f>
        <v>0</v>
      </c>
      <c r="E552">
        <f>GBPUSDSpot!$C554+'GBPUSDPoints-Low'!E554/10000</f>
        <v>0</v>
      </c>
      <c r="F552">
        <f>GBPUSDSpot!$C554+'GBPUSDPoints-Low'!F554/10000</f>
        <v>0</v>
      </c>
      <c r="G552">
        <f>GBPUSDSpot!$C554+'GBPUSDPoints-Low'!G554/10000</f>
        <v>0</v>
      </c>
      <c r="H552">
        <f>GBPUSDSpot!$C554+'GBPUSDPoints-Low'!H554/10000</f>
        <v>0</v>
      </c>
      <c r="I552">
        <f>GBPUSDSpot!$C554+'GBPUSDPoints-Low'!I554/10000</f>
        <v>0</v>
      </c>
      <c r="J552">
        <f>GBPUSDSpot!$C554+'GBPUSDPoints-Low'!J554/10000</f>
        <v>0</v>
      </c>
      <c r="K552">
        <f>GBPUSDSpot!$C554+'GBPUSDPoints-Low'!K554/10000</f>
        <v>0</v>
      </c>
      <c r="L552">
        <f>GBPUSDSpot!$C554+'GBPUSDPoints-Low'!L554/10000</f>
        <v>0</v>
      </c>
      <c r="M552">
        <f>GBPUSDSpot!$C554+'GBPUSDPoints-Low'!M554/10000</f>
        <v>0</v>
      </c>
      <c r="N552">
        <f>GBPUSDSpot!$C554+'GBPUSDPoints-Low'!N554/10000</f>
        <v>0</v>
      </c>
      <c r="O552">
        <f>GBPUSDSpot!$C554+'GBPUSDPoints-Low'!O554/10000</f>
        <v>0</v>
      </c>
      <c r="P552">
        <f>GBPUSDSpot!$C554+'GBPUSDPoints-Low'!P554/10000</f>
        <v>0</v>
      </c>
    </row>
    <row r="553" spans="1:16" x14ac:dyDescent="0.2">
      <c r="A553" s="33">
        <f>'GBPUSDPoints-Low'!A555</f>
        <v>0</v>
      </c>
      <c r="B553">
        <f>GBPUSDSpot!$C555+'GBPUSDPoints-Low'!B555/10000</f>
        <v>0</v>
      </c>
      <c r="C553">
        <f>GBPUSDSpot!$C555+'GBPUSDPoints-Low'!C555/10000</f>
        <v>0</v>
      </c>
      <c r="D553">
        <f>GBPUSDSpot!$C555+'GBPUSDPoints-Low'!D555/10000</f>
        <v>0</v>
      </c>
      <c r="E553">
        <f>GBPUSDSpot!$C555+'GBPUSDPoints-Low'!E555/10000</f>
        <v>0</v>
      </c>
      <c r="F553">
        <f>GBPUSDSpot!$C555+'GBPUSDPoints-Low'!F555/10000</f>
        <v>0</v>
      </c>
      <c r="G553">
        <f>GBPUSDSpot!$C555+'GBPUSDPoints-Low'!G555/10000</f>
        <v>0</v>
      </c>
      <c r="H553">
        <f>GBPUSDSpot!$C555+'GBPUSDPoints-Low'!H555/10000</f>
        <v>0</v>
      </c>
      <c r="I553">
        <f>GBPUSDSpot!$C555+'GBPUSDPoints-Low'!I555/10000</f>
        <v>0</v>
      </c>
      <c r="J553">
        <f>GBPUSDSpot!$C555+'GBPUSDPoints-Low'!J555/10000</f>
        <v>0</v>
      </c>
      <c r="K553">
        <f>GBPUSDSpot!$C555+'GBPUSDPoints-Low'!K555/10000</f>
        <v>0</v>
      </c>
      <c r="L553">
        <f>GBPUSDSpot!$C555+'GBPUSDPoints-Low'!L555/10000</f>
        <v>0</v>
      </c>
      <c r="M553">
        <f>GBPUSDSpot!$C555+'GBPUSDPoints-Low'!M555/10000</f>
        <v>0</v>
      </c>
      <c r="N553">
        <f>GBPUSDSpot!$C555+'GBPUSDPoints-Low'!N555/10000</f>
        <v>0</v>
      </c>
      <c r="O553">
        <f>GBPUSDSpot!$C555+'GBPUSDPoints-Low'!O555/10000</f>
        <v>0</v>
      </c>
      <c r="P553">
        <f>GBPUSDSpot!$C555+'GBPUSDPoints-Low'!P555/10000</f>
        <v>0</v>
      </c>
    </row>
    <row r="554" spans="1:16" x14ac:dyDescent="0.2">
      <c r="A554" s="33">
        <f>'GBPUSDPoints-Low'!A556</f>
        <v>0</v>
      </c>
      <c r="B554">
        <f>GBPUSDSpot!$C556+'GBPUSDPoints-Low'!B556/10000</f>
        <v>0</v>
      </c>
      <c r="C554">
        <f>GBPUSDSpot!$C556+'GBPUSDPoints-Low'!C556/10000</f>
        <v>0</v>
      </c>
      <c r="D554">
        <f>GBPUSDSpot!$C556+'GBPUSDPoints-Low'!D556/10000</f>
        <v>0</v>
      </c>
      <c r="E554">
        <f>GBPUSDSpot!$C556+'GBPUSDPoints-Low'!E556/10000</f>
        <v>0</v>
      </c>
      <c r="F554">
        <f>GBPUSDSpot!$C556+'GBPUSDPoints-Low'!F556/10000</f>
        <v>0</v>
      </c>
      <c r="G554">
        <f>GBPUSDSpot!$C556+'GBPUSDPoints-Low'!G556/10000</f>
        <v>0</v>
      </c>
      <c r="H554">
        <f>GBPUSDSpot!$C556+'GBPUSDPoints-Low'!H556/10000</f>
        <v>0</v>
      </c>
      <c r="I554">
        <f>GBPUSDSpot!$C556+'GBPUSDPoints-Low'!I556/10000</f>
        <v>0</v>
      </c>
      <c r="J554">
        <f>GBPUSDSpot!$C556+'GBPUSDPoints-Low'!J556/10000</f>
        <v>0</v>
      </c>
      <c r="K554">
        <f>GBPUSDSpot!$C556+'GBPUSDPoints-Low'!K556/10000</f>
        <v>0</v>
      </c>
      <c r="L554">
        <f>GBPUSDSpot!$C556+'GBPUSDPoints-Low'!L556/10000</f>
        <v>0</v>
      </c>
      <c r="M554">
        <f>GBPUSDSpot!$C556+'GBPUSDPoints-Low'!M556/10000</f>
        <v>0</v>
      </c>
      <c r="N554">
        <f>GBPUSDSpot!$C556+'GBPUSDPoints-Low'!N556/10000</f>
        <v>0</v>
      </c>
      <c r="O554">
        <f>GBPUSDSpot!$C556+'GBPUSDPoints-Low'!O556/10000</f>
        <v>0</v>
      </c>
      <c r="P554">
        <f>GBPUSDSpot!$C556+'GBPUSDPoints-Low'!P556/10000</f>
        <v>0</v>
      </c>
    </row>
    <row r="555" spans="1:16" x14ac:dyDescent="0.2">
      <c r="A555" s="33">
        <f>'GBPUSDPoints-Low'!A557</f>
        <v>0</v>
      </c>
      <c r="B555">
        <f>GBPUSDSpot!$C557+'GBPUSDPoints-Low'!B557/10000</f>
        <v>0</v>
      </c>
      <c r="C555">
        <f>GBPUSDSpot!$C557+'GBPUSDPoints-Low'!C557/10000</f>
        <v>0</v>
      </c>
      <c r="D555">
        <f>GBPUSDSpot!$C557+'GBPUSDPoints-Low'!D557/10000</f>
        <v>0</v>
      </c>
      <c r="E555">
        <f>GBPUSDSpot!$C557+'GBPUSDPoints-Low'!E557/10000</f>
        <v>0</v>
      </c>
      <c r="F555">
        <f>GBPUSDSpot!$C557+'GBPUSDPoints-Low'!F557/10000</f>
        <v>0</v>
      </c>
      <c r="G555">
        <f>GBPUSDSpot!$C557+'GBPUSDPoints-Low'!G557/10000</f>
        <v>0</v>
      </c>
      <c r="H555">
        <f>GBPUSDSpot!$C557+'GBPUSDPoints-Low'!H557/10000</f>
        <v>0</v>
      </c>
      <c r="I555">
        <f>GBPUSDSpot!$C557+'GBPUSDPoints-Low'!I557/10000</f>
        <v>0</v>
      </c>
      <c r="J555">
        <f>GBPUSDSpot!$C557+'GBPUSDPoints-Low'!J557/10000</f>
        <v>0</v>
      </c>
      <c r="K555">
        <f>GBPUSDSpot!$C557+'GBPUSDPoints-Low'!K557/10000</f>
        <v>0</v>
      </c>
      <c r="L555">
        <f>GBPUSDSpot!$C557+'GBPUSDPoints-Low'!L557/10000</f>
        <v>0</v>
      </c>
      <c r="M555">
        <f>GBPUSDSpot!$C557+'GBPUSDPoints-Low'!M557/10000</f>
        <v>0</v>
      </c>
      <c r="N555">
        <f>GBPUSDSpot!$C557+'GBPUSDPoints-Low'!N557/10000</f>
        <v>0</v>
      </c>
      <c r="O555">
        <f>GBPUSDSpot!$C557+'GBPUSDPoints-Low'!O557/10000</f>
        <v>0</v>
      </c>
      <c r="P555">
        <f>GBPUSDSpot!$C557+'GBPUSDPoints-Low'!P557/10000</f>
        <v>0</v>
      </c>
    </row>
    <row r="556" spans="1:16" x14ac:dyDescent="0.2">
      <c r="A556" s="33">
        <f>'GBPUSDPoints-Low'!A558</f>
        <v>0</v>
      </c>
      <c r="B556">
        <f>GBPUSDSpot!$C558+'GBPUSDPoints-Low'!B558/10000</f>
        <v>0</v>
      </c>
      <c r="C556">
        <f>GBPUSDSpot!$C558+'GBPUSDPoints-Low'!C558/10000</f>
        <v>0</v>
      </c>
      <c r="D556">
        <f>GBPUSDSpot!$C558+'GBPUSDPoints-Low'!D558/10000</f>
        <v>0</v>
      </c>
      <c r="E556">
        <f>GBPUSDSpot!$C558+'GBPUSDPoints-Low'!E558/10000</f>
        <v>0</v>
      </c>
      <c r="F556">
        <f>GBPUSDSpot!$C558+'GBPUSDPoints-Low'!F558/10000</f>
        <v>0</v>
      </c>
      <c r="G556">
        <f>GBPUSDSpot!$C558+'GBPUSDPoints-Low'!G558/10000</f>
        <v>0</v>
      </c>
      <c r="H556">
        <f>GBPUSDSpot!$C558+'GBPUSDPoints-Low'!H558/10000</f>
        <v>0</v>
      </c>
      <c r="I556">
        <f>GBPUSDSpot!$C558+'GBPUSDPoints-Low'!I558/10000</f>
        <v>0</v>
      </c>
      <c r="J556">
        <f>GBPUSDSpot!$C558+'GBPUSDPoints-Low'!J558/10000</f>
        <v>0</v>
      </c>
      <c r="K556">
        <f>GBPUSDSpot!$C558+'GBPUSDPoints-Low'!K558/10000</f>
        <v>0</v>
      </c>
      <c r="L556">
        <f>GBPUSDSpot!$C558+'GBPUSDPoints-Low'!L558/10000</f>
        <v>0</v>
      </c>
      <c r="M556">
        <f>GBPUSDSpot!$C558+'GBPUSDPoints-Low'!M558/10000</f>
        <v>0</v>
      </c>
      <c r="N556">
        <f>GBPUSDSpot!$C558+'GBPUSDPoints-Low'!N558/10000</f>
        <v>0</v>
      </c>
      <c r="O556">
        <f>GBPUSDSpot!$C558+'GBPUSDPoints-Low'!O558/10000</f>
        <v>0</v>
      </c>
      <c r="P556">
        <f>GBPUSDSpot!$C558+'GBPUSDPoints-Low'!P558/10000</f>
        <v>0</v>
      </c>
    </row>
    <row r="557" spans="1:16" x14ac:dyDescent="0.2">
      <c r="A557" s="33">
        <f>'GBPUSDPoints-Low'!A559</f>
        <v>0</v>
      </c>
      <c r="B557">
        <f>GBPUSDSpot!$C559+'GBPUSDPoints-Low'!B559/10000</f>
        <v>0</v>
      </c>
      <c r="C557">
        <f>GBPUSDSpot!$C559+'GBPUSDPoints-Low'!C559/10000</f>
        <v>0</v>
      </c>
      <c r="D557">
        <f>GBPUSDSpot!$C559+'GBPUSDPoints-Low'!D559/10000</f>
        <v>0</v>
      </c>
      <c r="E557">
        <f>GBPUSDSpot!$C559+'GBPUSDPoints-Low'!E559/10000</f>
        <v>0</v>
      </c>
      <c r="F557">
        <f>GBPUSDSpot!$C559+'GBPUSDPoints-Low'!F559/10000</f>
        <v>0</v>
      </c>
      <c r="G557">
        <f>GBPUSDSpot!$C559+'GBPUSDPoints-Low'!G559/10000</f>
        <v>0</v>
      </c>
      <c r="H557">
        <f>GBPUSDSpot!$C559+'GBPUSDPoints-Low'!H559/10000</f>
        <v>0</v>
      </c>
      <c r="I557">
        <f>GBPUSDSpot!$C559+'GBPUSDPoints-Low'!I559/10000</f>
        <v>0</v>
      </c>
      <c r="J557">
        <f>GBPUSDSpot!$C559+'GBPUSDPoints-Low'!J559/10000</f>
        <v>0</v>
      </c>
      <c r="K557">
        <f>GBPUSDSpot!$C559+'GBPUSDPoints-Low'!K559/10000</f>
        <v>0</v>
      </c>
      <c r="L557">
        <f>GBPUSDSpot!$C559+'GBPUSDPoints-Low'!L559/10000</f>
        <v>0</v>
      </c>
      <c r="M557">
        <f>GBPUSDSpot!$C559+'GBPUSDPoints-Low'!M559/10000</f>
        <v>0</v>
      </c>
      <c r="N557">
        <f>GBPUSDSpot!$C559+'GBPUSDPoints-Low'!N559/10000</f>
        <v>0</v>
      </c>
      <c r="O557">
        <f>GBPUSDSpot!$C559+'GBPUSDPoints-Low'!O559/10000</f>
        <v>0</v>
      </c>
      <c r="P557">
        <f>GBPUSDSpot!$C559+'GBPUSDPoints-Low'!P559/10000</f>
        <v>0</v>
      </c>
    </row>
    <row r="558" spans="1:16" x14ac:dyDescent="0.2">
      <c r="A558" s="33">
        <f>'GBPUSDPoints-Low'!A560</f>
        <v>0</v>
      </c>
      <c r="B558">
        <f>GBPUSDSpot!$C560+'GBPUSDPoints-Low'!B560/10000</f>
        <v>0</v>
      </c>
      <c r="C558">
        <f>GBPUSDSpot!$C560+'GBPUSDPoints-Low'!C560/10000</f>
        <v>0</v>
      </c>
      <c r="D558">
        <f>GBPUSDSpot!$C560+'GBPUSDPoints-Low'!D560/10000</f>
        <v>0</v>
      </c>
      <c r="E558">
        <f>GBPUSDSpot!$C560+'GBPUSDPoints-Low'!E560/10000</f>
        <v>0</v>
      </c>
      <c r="F558">
        <f>GBPUSDSpot!$C560+'GBPUSDPoints-Low'!F560/10000</f>
        <v>0</v>
      </c>
      <c r="G558">
        <f>GBPUSDSpot!$C560+'GBPUSDPoints-Low'!G560/10000</f>
        <v>0</v>
      </c>
      <c r="H558">
        <f>GBPUSDSpot!$C560+'GBPUSDPoints-Low'!H560/10000</f>
        <v>0</v>
      </c>
      <c r="I558">
        <f>GBPUSDSpot!$C560+'GBPUSDPoints-Low'!I560/10000</f>
        <v>0</v>
      </c>
      <c r="J558">
        <f>GBPUSDSpot!$C560+'GBPUSDPoints-Low'!J560/10000</f>
        <v>0</v>
      </c>
      <c r="K558">
        <f>GBPUSDSpot!$C560+'GBPUSDPoints-Low'!K560/10000</f>
        <v>0</v>
      </c>
      <c r="L558">
        <f>GBPUSDSpot!$C560+'GBPUSDPoints-Low'!L560/10000</f>
        <v>0</v>
      </c>
      <c r="M558">
        <f>GBPUSDSpot!$C560+'GBPUSDPoints-Low'!M560/10000</f>
        <v>0</v>
      </c>
      <c r="N558">
        <f>GBPUSDSpot!$C560+'GBPUSDPoints-Low'!N560/10000</f>
        <v>0</v>
      </c>
      <c r="O558">
        <f>GBPUSDSpot!$C560+'GBPUSDPoints-Low'!O560/10000</f>
        <v>0</v>
      </c>
      <c r="P558">
        <f>GBPUSDSpot!$C560+'GBPUSDPoints-Low'!P560/10000</f>
        <v>0</v>
      </c>
    </row>
    <row r="559" spans="1:16" x14ac:dyDescent="0.2">
      <c r="A559" s="33">
        <f>'GBPUSDPoints-Low'!A561</f>
        <v>0</v>
      </c>
      <c r="B559">
        <f>GBPUSDSpot!$C561+'GBPUSDPoints-Low'!B561/10000</f>
        <v>0</v>
      </c>
      <c r="C559">
        <f>GBPUSDSpot!$C561+'GBPUSDPoints-Low'!C561/10000</f>
        <v>0</v>
      </c>
      <c r="D559">
        <f>GBPUSDSpot!$C561+'GBPUSDPoints-Low'!D561/10000</f>
        <v>0</v>
      </c>
      <c r="E559">
        <f>GBPUSDSpot!$C561+'GBPUSDPoints-Low'!E561/10000</f>
        <v>0</v>
      </c>
      <c r="F559">
        <f>GBPUSDSpot!$C561+'GBPUSDPoints-Low'!F561/10000</f>
        <v>0</v>
      </c>
      <c r="G559">
        <f>GBPUSDSpot!$C561+'GBPUSDPoints-Low'!G561/10000</f>
        <v>0</v>
      </c>
      <c r="H559">
        <f>GBPUSDSpot!$C561+'GBPUSDPoints-Low'!H561/10000</f>
        <v>0</v>
      </c>
      <c r="I559">
        <f>GBPUSDSpot!$C561+'GBPUSDPoints-Low'!I561/10000</f>
        <v>0</v>
      </c>
      <c r="J559">
        <f>GBPUSDSpot!$C561+'GBPUSDPoints-Low'!J561/10000</f>
        <v>0</v>
      </c>
      <c r="K559">
        <f>GBPUSDSpot!$C561+'GBPUSDPoints-Low'!K561/10000</f>
        <v>0</v>
      </c>
      <c r="L559">
        <f>GBPUSDSpot!$C561+'GBPUSDPoints-Low'!L561/10000</f>
        <v>0</v>
      </c>
      <c r="M559">
        <f>GBPUSDSpot!$C561+'GBPUSDPoints-Low'!M561/10000</f>
        <v>0</v>
      </c>
      <c r="N559">
        <f>GBPUSDSpot!$C561+'GBPUSDPoints-Low'!N561/10000</f>
        <v>0</v>
      </c>
      <c r="O559">
        <f>GBPUSDSpot!$C561+'GBPUSDPoints-Low'!O561/10000</f>
        <v>0</v>
      </c>
      <c r="P559">
        <f>GBPUSDSpot!$C561+'GBPUSDPoints-Low'!P561/10000</f>
        <v>0</v>
      </c>
    </row>
    <row r="560" spans="1:16" x14ac:dyDescent="0.2">
      <c r="A560" s="33">
        <f>'GBPUSDPoints-Low'!A562</f>
        <v>0</v>
      </c>
      <c r="B560">
        <f>GBPUSDSpot!$C562+'GBPUSDPoints-Low'!B562/10000</f>
        <v>0</v>
      </c>
      <c r="C560">
        <f>GBPUSDSpot!$C562+'GBPUSDPoints-Low'!C562/10000</f>
        <v>0</v>
      </c>
      <c r="D560">
        <f>GBPUSDSpot!$C562+'GBPUSDPoints-Low'!D562/10000</f>
        <v>0</v>
      </c>
      <c r="E560">
        <f>GBPUSDSpot!$C562+'GBPUSDPoints-Low'!E562/10000</f>
        <v>0</v>
      </c>
      <c r="F560">
        <f>GBPUSDSpot!$C562+'GBPUSDPoints-Low'!F562/10000</f>
        <v>0</v>
      </c>
      <c r="G560">
        <f>GBPUSDSpot!$C562+'GBPUSDPoints-Low'!G562/10000</f>
        <v>0</v>
      </c>
      <c r="H560">
        <f>GBPUSDSpot!$C562+'GBPUSDPoints-Low'!H562/10000</f>
        <v>0</v>
      </c>
      <c r="I560">
        <f>GBPUSDSpot!$C562+'GBPUSDPoints-Low'!I562/10000</f>
        <v>0</v>
      </c>
      <c r="J560">
        <f>GBPUSDSpot!$C562+'GBPUSDPoints-Low'!J562/10000</f>
        <v>0</v>
      </c>
      <c r="K560">
        <f>GBPUSDSpot!$C562+'GBPUSDPoints-Low'!K562/10000</f>
        <v>0</v>
      </c>
      <c r="L560">
        <f>GBPUSDSpot!$C562+'GBPUSDPoints-Low'!L562/10000</f>
        <v>0</v>
      </c>
      <c r="M560">
        <f>GBPUSDSpot!$C562+'GBPUSDPoints-Low'!M562/10000</f>
        <v>0</v>
      </c>
      <c r="N560">
        <f>GBPUSDSpot!$C562+'GBPUSDPoints-Low'!N562/10000</f>
        <v>0</v>
      </c>
      <c r="O560">
        <f>GBPUSDSpot!$C562+'GBPUSDPoints-Low'!O562/10000</f>
        <v>0</v>
      </c>
      <c r="P560">
        <f>GBPUSDSpot!$C562+'GBPUSDPoints-Low'!P562/10000</f>
        <v>0</v>
      </c>
    </row>
    <row r="561" spans="1:16" x14ac:dyDescent="0.2">
      <c r="A561" s="33">
        <f>'GBPUSDPoints-Low'!A563</f>
        <v>0</v>
      </c>
      <c r="B561">
        <f>GBPUSDSpot!$C563+'GBPUSDPoints-Low'!B563/10000</f>
        <v>0</v>
      </c>
      <c r="C561">
        <f>GBPUSDSpot!$C563+'GBPUSDPoints-Low'!C563/10000</f>
        <v>0</v>
      </c>
      <c r="D561">
        <f>GBPUSDSpot!$C563+'GBPUSDPoints-Low'!D563/10000</f>
        <v>0</v>
      </c>
      <c r="E561">
        <f>GBPUSDSpot!$C563+'GBPUSDPoints-Low'!E563/10000</f>
        <v>0</v>
      </c>
      <c r="F561">
        <f>GBPUSDSpot!$C563+'GBPUSDPoints-Low'!F563/10000</f>
        <v>0</v>
      </c>
      <c r="G561">
        <f>GBPUSDSpot!$C563+'GBPUSDPoints-Low'!G563/10000</f>
        <v>0</v>
      </c>
      <c r="H561">
        <f>GBPUSDSpot!$C563+'GBPUSDPoints-Low'!H563/10000</f>
        <v>0</v>
      </c>
      <c r="I561">
        <f>GBPUSDSpot!$C563+'GBPUSDPoints-Low'!I563/10000</f>
        <v>0</v>
      </c>
      <c r="J561">
        <f>GBPUSDSpot!$C563+'GBPUSDPoints-Low'!J563/10000</f>
        <v>0</v>
      </c>
      <c r="K561">
        <f>GBPUSDSpot!$C563+'GBPUSDPoints-Low'!K563/10000</f>
        <v>0</v>
      </c>
      <c r="L561">
        <f>GBPUSDSpot!$C563+'GBPUSDPoints-Low'!L563/10000</f>
        <v>0</v>
      </c>
      <c r="M561">
        <f>GBPUSDSpot!$C563+'GBPUSDPoints-Low'!M563/10000</f>
        <v>0</v>
      </c>
      <c r="N561">
        <f>GBPUSDSpot!$C563+'GBPUSDPoints-Low'!N563/10000</f>
        <v>0</v>
      </c>
      <c r="O561">
        <f>GBPUSDSpot!$C563+'GBPUSDPoints-Low'!O563/10000</f>
        <v>0</v>
      </c>
      <c r="P561">
        <f>GBPUSDSpot!$C563+'GBPUSDPoints-Low'!P563/10000</f>
        <v>0</v>
      </c>
    </row>
    <row r="562" spans="1:16" x14ac:dyDescent="0.2">
      <c r="A562" s="33">
        <f>'GBPUSDPoints-Low'!A564</f>
        <v>0</v>
      </c>
      <c r="B562">
        <f>GBPUSDSpot!$C564+'GBPUSDPoints-Low'!B564/10000</f>
        <v>0</v>
      </c>
      <c r="C562">
        <f>GBPUSDSpot!$C564+'GBPUSDPoints-Low'!C564/10000</f>
        <v>0</v>
      </c>
      <c r="D562">
        <f>GBPUSDSpot!$C564+'GBPUSDPoints-Low'!D564/10000</f>
        <v>0</v>
      </c>
      <c r="E562">
        <f>GBPUSDSpot!$C564+'GBPUSDPoints-Low'!E564/10000</f>
        <v>0</v>
      </c>
      <c r="F562">
        <f>GBPUSDSpot!$C564+'GBPUSDPoints-Low'!F564/10000</f>
        <v>0</v>
      </c>
      <c r="G562">
        <f>GBPUSDSpot!$C564+'GBPUSDPoints-Low'!G564/10000</f>
        <v>0</v>
      </c>
      <c r="H562">
        <f>GBPUSDSpot!$C564+'GBPUSDPoints-Low'!H564/10000</f>
        <v>0</v>
      </c>
      <c r="I562">
        <f>GBPUSDSpot!$C564+'GBPUSDPoints-Low'!I564/10000</f>
        <v>0</v>
      </c>
      <c r="J562">
        <f>GBPUSDSpot!$C564+'GBPUSDPoints-Low'!J564/10000</f>
        <v>0</v>
      </c>
      <c r="K562">
        <f>GBPUSDSpot!$C564+'GBPUSDPoints-Low'!K564/10000</f>
        <v>0</v>
      </c>
      <c r="L562">
        <f>GBPUSDSpot!$C564+'GBPUSDPoints-Low'!L564/10000</f>
        <v>0</v>
      </c>
      <c r="M562">
        <f>GBPUSDSpot!$C564+'GBPUSDPoints-Low'!M564/10000</f>
        <v>0</v>
      </c>
      <c r="N562">
        <f>GBPUSDSpot!$C564+'GBPUSDPoints-Low'!N564/10000</f>
        <v>0</v>
      </c>
      <c r="O562">
        <f>GBPUSDSpot!$C564+'GBPUSDPoints-Low'!O564/10000</f>
        <v>0</v>
      </c>
      <c r="P562">
        <f>GBPUSDSpot!$C564+'GBPUSDPoints-Low'!P564/10000</f>
        <v>0</v>
      </c>
    </row>
    <row r="563" spans="1:16" x14ac:dyDescent="0.2">
      <c r="A563" s="33">
        <f>'GBPUSDPoints-Low'!A565</f>
        <v>0</v>
      </c>
      <c r="B563">
        <f>GBPUSDSpot!$C565+'GBPUSDPoints-Low'!B565/10000</f>
        <v>0</v>
      </c>
      <c r="C563">
        <f>GBPUSDSpot!$C565+'GBPUSDPoints-Low'!C565/10000</f>
        <v>0</v>
      </c>
      <c r="D563">
        <f>GBPUSDSpot!$C565+'GBPUSDPoints-Low'!D565/10000</f>
        <v>0</v>
      </c>
      <c r="E563">
        <f>GBPUSDSpot!$C565+'GBPUSDPoints-Low'!E565/10000</f>
        <v>0</v>
      </c>
      <c r="F563">
        <f>GBPUSDSpot!$C565+'GBPUSDPoints-Low'!F565/10000</f>
        <v>0</v>
      </c>
      <c r="G563">
        <f>GBPUSDSpot!$C565+'GBPUSDPoints-Low'!G565/10000</f>
        <v>0</v>
      </c>
      <c r="H563">
        <f>GBPUSDSpot!$C565+'GBPUSDPoints-Low'!H565/10000</f>
        <v>0</v>
      </c>
      <c r="I563">
        <f>GBPUSDSpot!$C565+'GBPUSDPoints-Low'!I565/10000</f>
        <v>0</v>
      </c>
      <c r="J563">
        <f>GBPUSDSpot!$C565+'GBPUSDPoints-Low'!J565/10000</f>
        <v>0</v>
      </c>
      <c r="K563">
        <f>GBPUSDSpot!$C565+'GBPUSDPoints-Low'!K565/10000</f>
        <v>0</v>
      </c>
      <c r="L563">
        <f>GBPUSDSpot!$C565+'GBPUSDPoints-Low'!L565/10000</f>
        <v>0</v>
      </c>
      <c r="M563">
        <f>GBPUSDSpot!$C565+'GBPUSDPoints-Low'!M565/10000</f>
        <v>0</v>
      </c>
      <c r="N563">
        <f>GBPUSDSpot!$C565+'GBPUSDPoints-Low'!N565/10000</f>
        <v>0</v>
      </c>
      <c r="O563">
        <f>GBPUSDSpot!$C565+'GBPUSDPoints-Low'!O565/10000</f>
        <v>0</v>
      </c>
      <c r="P563">
        <f>GBPUSDSpot!$C565+'GBPUSDPoints-Low'!P565/10000</f>
        <v>0</v>
      </c>
    </row>
    <row r="564" spans="1:16" x14ac:dyDescent="0.2">
      <c r="A564" s="33">
        <f>'GBPUSDPoints-Low'!A566</f>
        <v>0</v>
      </c>
      <c r="B564">
        <f>GBPUSDSpot!$C566+'GBPUSDPoints-Low'!B566/10000</f>
        <v>0</v>
      </c>
      <c r="C564">
        <f>GBPUSDSpot!$C566+'GBPUSDPoints-Low'!C566/10000</f>
        <v>0</v>
      </c>
      <c r="D564">
        <f>GBPUSDSpot!$C566+'GBPUSDPoints-Low'!D566/10000</f>
        <v>0</v>
      </c>
      <c r="E564">
        <f>GBPUSDSpot!$C566+'GBPUSDPoints-Low'!E566/10000</f>
        <v>0</v>
      </c>
      <c r="F564">
        <f>GBPUSDSpot!$C566+'GBPUSDPoints-Low'!F566/10000</f>
        <v>0</v>
      </c>
      <c r="G564">
        <f>GBPUSDSpot!$C566+'GBPUSDPoints-Low'!G566/10000</f>
        <v>0</v>
      </c>
      <c r="H564">
        <f>GBPUSDSpot!$C566+'GBPUSDPoints-Low'!H566/10000</f>
        <v>0</v>
      </c>
      <c r="I564">
        <f>GBPUSDSpot!$C566+'GBPUSDPoints-Low'!I566/10000</f>
        <v>0</v>
      </c>
      <c r="J564">
        <f>GBPUSDSpot!$C566+'GBPUSDPoints-Low'!J566/10000</f>
        <v>0</v>
      </c>
      <c r="K564">
        <f>GBPUSDSpot!$C566+'GBPUSDPoints-Low'!K566/10000</f>
        <v>0</v>
      </c>
      <c r="L564">
        <f>GBPUSDSpot!$C566+'GBPUSDPoints-Low'!L566/10000</f>
        <v>0</v>
      </c>
      <c r="M564">
        <f>GBPUSDSpot!$C566+'GBPUSDPoints-Low'!M566/10000</f>
        <v>0</v>
      </c>
      <c r="N564">
        <f>GBPUSDSpot!$C566+'GBPUSDPoints-Low'!N566/10000</f>
        <v>0</v>
      </c>
      <c r="O564">
        <f>GBPUSDSpot!$C566+'GBPUSDPoints-Low'!O566/10000</f>
        <v>0</v>
      </c>
      <c r="P564">
        <f>GBPUSDSpot!$C566+'GBPUSDPoints-Low'!P566/10000</f>
        <v>0</v>
      </c>
    </row>
    <row r="565" spans="1:16" x14ac:dyDescent="0.2">
      <c r="A565" s="33">
        <f>'GBPUSDPoints-Low'!A567</f>
        <v>0</v>
      </c>
      <c r="B565">
        <f>GBPUSDSpot!$C567+'GBPUSDPoints-Low'!B567/10000</f>
        <v>0</v>
      </c>
      <c r="C565">
        <f>GBPUSDSpot!$C567+'GBPUSDPoints-Low'!C567/10000</f>
        <v>0</v>
      </c>
      <c r="D565">
        <f>GBPUSDSpot!$C567+'GBPUSDPoints-Low'!D567/10000</f>
        <v>0</v>
      </c>
      <c r="E565">
        <f>GBPUSDSpot!$C567+'GBPUSDPoints-Low'!E567/10000</f>
        <v>0</v>
      </c>
      <c r="F565">
        <f>GBPUSDSpot!$C567+'GBPUSDPoints-Low'!F567/10000</f>
        <v>0</v>
      </c>
      <c r="G565">
        <f>GBPUSDSpot!$C567+'GBPUSDPoints-Low'!G567/10000</f>
        <v>0</v>
      </c>
      <c r="H565">
        <f>GBPUSDSpot!$C567+'GBPUSDPoints-Low'!H567/10000</f>
        <v>0</v>
      </c>
      <c r="I565">
        <f>GBPUSDSpot!$C567+'GBPUSDPoints-Low'!I567/10000</f>
        <v>0</v>
      </c>
      <c r="J565">
        <f>GBPUSDSpot!$C567+'GBPUSDPoints-Low'!J567/10000</f>
        <v>0</v>
      </c>
      <c r="K565">
        <f>GBPUSDSpot!$C567+'GBPUSDPoints-Low'!K567/10000</f>
        <v>0</v>
      </c>
      <c r="L565">
        <f>GBPUSDSpot!$C567+'GBPUSDPoints-Low'!L567/10000</f>
        <v>0</v>
      </c>
      <c r="M565">
        <f>GBPUSDSpot!$C567+'GBPUSDPoints-Low'!M567/10000</f>
        <v>0</v>
      </c>
      <c r="N565">
        <f>GBPUSDSpot!$C567+'GBPUSDPoints-Low'!N567/10000</f>
        <v>0</v>
      </c>
      <c r="O565">
        <f>GBPUSDSpot!$C567+'GBPUSDPoints-Low'!O567/10000</f>
        <v>0</v>
      </c>
      <c r="P565">
        <f>GBPUSDSpot!$C567+'GBPUSDPoints-Low'!P567/10000</f>
        <v>0</v>
      </c>
    </row>
    <row r="566" spans="1:16" x14ac:dyDescent="0.2">
      <c r="A566" s="33">
        <f>'GBPUSDPoints-Low'!A568</f>
        <v>0</v>
      </c>
      <c r="B566">
        <f>GBPUSDSpot!$C568+'GBPUSDPoints-Low'!B568/10000</f>
        <v>0</v>
      </c>
      <c r="C566">
        <f>GBPUSDSpot!$C568+'GBPUSDPoints-Low'!C568/10000</f>
        <v>0</v>
      </c>
      <c r="D566">
        <f>GBPUSDSpot!$C568+'GBPUSDPoints-Low'!D568/10000</f>
        <v>0</v>
      </c>
      <c r="E566">
        <f>GBPUSDSpot!$C568+'GBPUSDPoints-Low'!E568/10000</f>
        <v>0</v>
      </c>
      <c r="F566">
        <f>GBPUSDSpot!$C568+'GBPUSDPoints-Low'!F568/10000</f>
        <v>0</v>
      </c>
      <c r="G566">
        <f>GBPUSDSpot!$C568+'GBPUSDPoints-Low'!G568/10000</f>
        <v>0</v>
      </c>
      <c r="H566">
        <f>GBPUSDSpot!$C568+'GBPUSDPoints-Low'!H568/10000</f>
        <v>0</v>
      </c>
      <c r="I566">
        <f>GBPUSDSpot!$C568+'GBPUSDPoints-Low'!I568/10000</f>
        <v>0</v>
      </c>
      <c r="J566">
        <f>GBPUSDSpot!$C568+'GBPUSDPoints-Low'!J568/10000</f>
        <v>0</v>
      </c>
      <c r="K566">
        <f>GBPUSDSpot!$C568+'GBPUSDPoints-Low'!K568/10000</f>
        <v>0</v>
      </c>
      <c r="L566">
        <f>GBPUSDSpot!$C568+'GBPUSDPoints-Low'!L568/10000</f>
        <v>0</v>
      </c>
      <c r="M566">
        <f>GBPUSDSpot!$C568+'GBPUSDPoints-Low'!M568/10000</f>
        <v>0</v>
      </c>
      <c r="N566">
        <f>GBPUSDSpot!$C568+'GBPUSDPoints-Low'!N568/10000</f>
        <v>0</v>
      </c>
      <c r="O566">
        <f>GBPUSDSpot!$C568+'GBPUSDPoints-Low'!O568/10000</f>
        <v>0</v>
      </c>
      <c r="P566">
        <f>GBPUSDSpot!$C568+'GBPUSDPoints-Low'!P568/10000</f>
        <v>0</v>
      </c>
    </row>
    <row r="567" spans="1:16" x14ac:dyDescent="0.2">
      <c r="A567" s="33">
        <f>'GBPUSDPoints-Low'!A569</f>
        <v>0</v>
      </c>
      <c r="B567">
        <f>GBPUSDSpot!$C569+'GBPUSDPoints-Low'!B569/10000</f>
        <v>0</v>
      </c>
      <c r="C567">
        <f>GBPUSDSpot!$C569+'GBPUSDPoints-Low'!C569/10000</f>
        <v>0</v>
      </c>
      <c r="D567">
        <f>GBPUSDSpot!$C569+'GBPUSDPoints-Low'!D569/10000</f>
        <v>0</v>
      </c>
      <c r="E567">
        <f>GBPUSDSpot!$C569+'GBPUSDPoints-Low'!E569/10000</f>
        <v>0</v>
      </c>
      <c r="F567">
        <f>GBPUSDSpot!$C569+'GBPUSDPoints-Low'!F569/10000</f>
        <v>0</v>
      </c>
      <c r="G567">
        <f>GBPUSDSpot!$C569+'GBPUSDPoints-Low'!G569/10000</f>
        <v>0</v>
      </c>
      <c r="H567">
        <f>GBPUSDSpot!$C569+'GBPUSDPoints-Low'!H569/10000</f>
        <v>0</v>
      </c>
      <c r="I567">
        <f>GBPUSDSpot!$C569+'GBPUSDPoints-Low'!I569/10000</f>
        <v>0</v>
      </c>
      <c r="J567">
        <f>GBPUSDSpot!$C569+'GBPUSDPoints-Low'!J569/10000</f>
        <v>0</v>
      </c>
      <c r="K567">
        <f>GBPUSDSpot!$C569+'GBPUSDPoints-Low'!K569/10000</f>
        <v>0</v>
      </c>
      <c r="L567">
        <f>GBPUSDSpot!$C569+'GBPUSDPoints-Low'!L569/10000</f>
        <v>0</v>
      </c>
      <c r="M567">
        <f>GBPUSDSpot!$C569+'GBPUSDPoints-Low'!M569/10000</f>
        <v>0</v>
      </c>
      <c r="N567">
        <f>GBPUSDSpot!$C569+'GBPUSDPoints-Low'!N569/10000</f>
        <v>0</v>
      </c>
      <c r="O567">
        <f>GBPUSDSpot!$C569+'GBPUSDPoints-Low'!O569/10000</f>
        <v>0</v>
      </c>
      <c r="P567">
        <f>GBPUSDSpot!$C569+'GBPUSDPoints-Low'!P569/10000</f>
        <v>0</v>
      </c>
    </row>
    <row r="568" spans="1:16" x14ac:dyDescent="0.2">
      <c r="A568" s="33">
        <f>'GBPUSDPoints-Low'!A570</f>
        <v>0</v>
      </c>
      <c r="B568">
        <f>GBPUSDSpot!$C570+'GBPUSDPoints-Low'!B570/10000</f>
        <v>0</v>
      </c>
      <c r="C568">
        <f>GBPUSDSpot!$C570+'GBPUSDPoints-Low'!C570/10000</f>
        <v>0</v>
      </c>
      <c r="D568">
        <f>GBPUSDSpot!$C570+'GBPUSDPoints-Low'!D570/10000</f>
        <v>0</v>
      </c>
      <c r="E568">
        <f>GBPUSDSpot!$C570+'GBPUSDPoints-Low'!E570/10000</f>
        <v>0</v>
      </c>
      <c r="F568">
        <f>GBPUSDSpot!$C570+'GBPUSDPoints-Low'!F570/10000</f>
        <v>0</v>
      </c>
      <c r="G568">
        <f>GBPUSDSpot!$C570+'GBPUSDPoints-Low'!G570/10000</f>
        <v>0</v>
      </c>
      <c r="H568">
        <f>GBPUSDSpot!$C570+'GBPUSDPoints-Low'!H570/10000</f>
        <v>0</v>
      </c>
      <c r="I568">
        <f>GBPUSDSpot!$C570+'GBPUSDPoints-Low'!I570/10000</f>
        <v>0</v>
      </c>
      <c r="J568">
        <f>GBPUSDSpot!$C570+'GBPUSDPoints-Low'!J570/10000</f>
        <v>0</v>
      </c>
      <c r="K568">
        <f>GBPUSDSpot!$C570+'GBPUSDPoints-Low'!K570/10000</f>
        <v>0</v>
      </c>
      <c r="L568">
        <f>GBPUSDSpot!$C570+'GBPUSDPoints-Low'!L570/10000</f>
        <v>0</v>
      </c>
      <c r="M568">
        <f>GBPUSDSpot!$C570+'GBPUSDPoints-Low'!M570/10000</f>
        <v>0</v>
      </c>
      <c r="N568">
        <f>GBPUSDSpot!$C570+'GBPUSDPoints-Low'!N570/10000</f>
        <v>0</v>
      </c>
      <c r="O568">
        <f>GBPUSDSpot!$C570+'GBPUSDPoints-Low'!O570/10000</f>
        <v>0</v>
      </c>
      <c r="P568">
        <f>GBPUSDSpot!$C570+'GBPUSDPoints-Low'!P570/10000</f>
        <v>0</v>
      </c>
    </row>
    <row r="569" spans="1:16" x14ac:dyDescent="0.2">
      <c r="A569" s="33">
        <f>'GBPUSDPoints-Low'!A571</f>
        <v>0</v>
      </c>
      <c r="B569">
        <f>GBPUSDSpot!$C571+'GBPUSDPoints-Low'!B571/10000</f>
        <v>0</v>
      </c>
      <c r="C569">
        <f>GBPUSDSpot!$C571+'GBPUSDPoints-Low'!C571/10000</f>
        <v>0</v>
      </c>
      <c r="D569">
        <f>GBPUSDSpot!$C571+'GBPUSDPoints-Low'!D571/10000</f>
        <v>0</v>
      </c>
      <c r="E569">
        <f>GBPUSDSpot!$C571+'GBPUSDPoints-Low'!E571/10000</f>
        <v>0</v>
      </c>
      <c r="F569">
        <f>GBPUSDSpot!$C571+'GBPUSDPoints-Low'!F571/10000</f>
        <v>0</v>
      </c>
      <c r="G569">
        <f>GBPUSDSpot!$C571+'GBPUSDPoints-Low'!G571/10000</f>
        <v>0</v>
      </c>
      <c r="H569">
        <f>GBPUSDSpot!$C571+'GBPUSDPoints-Low'!H571/10000</f>
        <v>0</v>
      </c>
      <c r="I569">
        <f>GBPUSDSpot!$C571+'GBPUSDPoints-Low'!I571/10000</f>
        <v>0</v>
      </c>
      <c r="J569">
        <f>GBPUSDSpot!$C571+'GBPUSDPoints-Low'!J571/10000</f>
        <v>0</v>
      </c>
      <c r="K569">
        <f>GBPUSDSpot!$C571+'GBPUSDPoints-Low'!K571/10000</f>
        <v>0</v>
      </c>
      <c r="L569">
        <f>GBPUSDSpot!$C571+'GBPUSDPoints-Low'!L571/10000</f>
        <v>0</v>
      </c>
      <c r="M569">
        <f>GBPUSDSpot!$C571+'GBPUSDPoints-Low'!M571/10000</f>
        <v>0</v>
      </c>
      <c r="N569">
        <f>GBPUSDSpot!$C571+'GBPUSDPoints-Low'!N571/10000</f>
        <v>0</v>
      </c>
      <c r="O569">
        <f>GBPUSDSpot!$C571+'GBPUSDPoints-Low'!O571/10000</f>
        <v>0</v>
      </c>
      <c r="P569">
        <f>GBPUSDSpot!$C571+'GBPUSDPoints-Low'!P571/10000</f>
        <v>0</v>
      </c>
    </row>
    <row r="570" spans="1:16" x14ac:dyDescent="0.2">
      <c r="A570" s="33">
        <f>'GBPUSDPoints-Low'!A572</f>
        <v>0</v>
      </c>
      <c r="B570">
        <f>GBPUSDSpot!$C572+'GBPUSDPoints-Low'!B572/10000</f>
        <v>0</v>
      </c>
      <c r="C570">
        <f>GBPUSDSpot!$C572+'GBPUSDPoints-Low'!C572/10000</f>
        <v>0</v>
      </c>
      <c r="D570">
        <f>GBPUSDSpot!$C572+'GBPUSDPoints-Low'!D572/10000</f>
        <v>0</v>
      </c>
      <c r="E570">
        <f>GBPUSDSpot!$C572+'GBPUSDPoints-Low'!E572/10000</f>
        <v>0</v>
      </c>
      <c r="F570">
        <f>GBPUSDSpot!$C572+'GBPUSDPoints-Low'!F572/10000</f>
        <v>0</v>
      </c>
      <c r="G570">
        <f>GBPUSDSpot!$C572+'GBPUSDPoints-Low'!G572/10000</f>
        <v>0</v>
      </c>
      <c r="H570">
        <f>GBPUSDSpot!$C572+'GBPUSDPoints-Low'!H572/10000</f>
        <v>0</v>
      </c>
      <c r="I570">
        <f>GBPUSDSpot!$C572+'GBPUSDPoints-Low'!I572/10000</f>
        <v>0</v>
      </c>
      <c r="J570">
        <f>GBPUSDSpot!$C572+'GBPUSDPoints-Low'!J572/10000</f>
        <v>0</v>
      </c>
      <c r="K570">
        <f>GBPUSDSpot!$C572+'GBPUSDPoints-Low'!K572/10000</f>
        <v>0</v>
      </c>
      <c r="L570">
        <f>GBPUSDSpot!$C572+'GBPUSDPoints-Low'!L572/10000</f>
        <v>0</v>
      </c>
      <c r="M570">
        <f>GBPUSDSpot!$C572+'GBPUSDPoints-Low'!M572/10000</f>
        <v>0</v>
      </c>
      <c r="N570">
        <f>GBPUSDSpot!$C572+'GBPUSDPoints-Low'!N572/10000</f>
        <v>0</v>
      </c>
      <c r="O570">
        <f>GBPUSDSpot!$C572+'GBPUSDPoints-Low'!O572/10000</f>
        <v>0</v>
      </c>
      <c r="P570">
        <f>GBPUSDSpot!$C572+'GBPUSDPoints-Low'!P572/10000</f>
        <v>0</v>
      </c>
    </row>
    <row r="571" spans="1:16" x14ac:dyDescent="0.2">
      <c r="A571" s="33">
        <f>'GBPUSDPoints-Low'!A573</f>
        <v>0</v>
      </c>
      <c r="B571">
        <f>GBPUSDSpot!$C573+'GBPUSDPoints-Low'!B573/10000</f>
        <v>0</v>
      </c>
      <c r="C571">
        <f>GBPUSDSpot!$C573+'GBPUSDPoints-Low'!C573/10000</f>
        <v>0</v>
      </c>
      <c r="D571">
        <f>GBPUSDSpot!$C573+'GBPUSDPoints-Low'!D573/10000</f>
        <v>0</v>
      </c>
      <c r="E571">
        <f>GBPUSDSpot!$C573+'GBPUSDPoints-Low'!E573/10000</f>
        <v>0</v>
      </c>
      <c r="F571">
        <f>GBPUSDSpot!$C573+'GBPUSDPoints-Low'!F573/10000</f>
        <v>0</v>
      </c>
      <c r="G571">
        <f>GBPUSDSpot!$C573+'GBPUSDPoints-Low'!G573/10000</f>
        <v>0</v>
      </c>
      <c r="H571">
        <f>GBPUSDSpot!$C573+'GBPUSDPoints-Low'!H573/10000</f>
        <v>0</v>
      </c>
      <c r="I571">
        <f>GBPUSDSpot!$C573+'GBPUSDPoints-Low'!I573/10000</f>
        <v>0</v>
      </c>
      <c r="J571">
        <f>GBPUSDSpot!$C573+'GBPUSDPoints-Low'!J573/10000</f>
        <v>0</v>
      </c>
      <c r="K571">
        <f>GBPUSDSpot!$C573+'GBPUSDPoints-Low'!K573/10000</f>
        <v>0</v>
      </c>
      <c r="L571">
        <f>GBPUSDSpot!$C573+'GBPUSDPoints-Low'!L573/10000</f>
        <v>0</v>
      </c>
      <c r="M571">
        <f>GBPUSDSpot!$C573+'GBPUSDPoints-Low'!M573/10000</f>
        <v>0</v>
      </c>
      <c r="N571">
        <f>GBPUSDSpot!$C573+'GBPUSDPoints-Low'!N573/10000</f>
        <v>0</v>
      </c>
      <c r="O571">
        <f>GBPUSDSpot!$C573+'GBPUSDPoints-Low'!O573/10000</f>
        <v>0</v>
      </c>
      <c r="P571">
        <f>GBPUSDSpot!$C573+'GBPUSDPoints-Low'!P573/10000</f>
        <v>0</v>
      </c>
    </row>
    <row r="572" spans="1:16" x14ac:dyDescent="0.2">
      <c r="A572" s="33">
        <f>'GBPUSDPoints-Low'!A574</f>
        <v>0</v>
      </c>
      <c r="B572">
        <f>GBPUSDSpot!$C574+'GBPUSDPoints-Low'!B574/10000</f>
        <v>0</v>
      </c>
      <c r="C572">
        <f>GBPUSDSpot!$C574+'GBPUSDPoints-Low'!C574/10000</f>
        <v>0</v>
      </c>
      <c r="D572">
        <f>GBPUSDSpot!$C574+'GBPUSDPoints-Low'!D574/10000</f>
        <v>0</v>
      </c>
      <c r="E572">
        <f>GBPUSDSpot!$C574+'GBPUSDPoints-Low'!E574/10000</f>
        <v>0</v>
      </c>
      <c r="F572">
        <f>GBPUSDSpot!$C574+'GBPUSDPoints-Low'!F574/10000</f>
        <v>0</v>
      </c>
      <c r="G572">
        <f>GBPUSDSpot!$C574+'GBPUSDPoints-Low'!G574/10000</f>
        <v>0</v>
      </c>
      <c r="H572">
        <f>GBPUSDSpot!$C574+'GBPUSDPoints-Low'!H574/10000</f>
        <v>0</v>
      </c>
      <c r="I572">
        <f>GBPUSDSpot!$C574+'GBPUSDPoints-Low'!I574/10000</f>
        <v>0</v>
      </c>
      <c r="J572">
        <f>GBPUSDSpot!$C574+'GBPUSDPoints-Low'!J574/10000</f>
        <v>0</v>
      </c>
      <c r="K572">
        <f>GBPUSDSpot!$C574+'GBPUSDPoints-Low'!K574/10000</f>
        <v>0</v>
      </c>
      <c r="L572">
        <f>GBPUSDSpot!$C574+'GBPUSDPoints-Low'!L574/10000</f>
        <v>0</v>
      </c>
      <c r="M572">
        <f>GBPUSDSpot!$C574+'GBPUSDPoints-Low'!M574/10000</f>
        <v>0</v>
      </c>
      <c r="N572">
        <f>GBPUSDSpot!$C574+'GBPUSDPoints-Low'!N574/10000</f>
        <v>0</v>
      </c>
      <c r="O572">
        <f>GBPUSDSpot!$C574+'GBPUSDPoints-Low'!O574/10000</f>
        <v>0</v>
      </c>
      <c r="P572">
        <f>GBPUSDSpot!$C574+'GBPUSDPoints-Low'!P574/10000</f>
        <v>0</v>
      </c>
    </row>
    <row r="573" spans="1:16" x14ac:dyDescent="0.2">
      <c r="A573" s="33">
        <f>'GBPUSDPoints-Low'!A575</f>
        <v>0</v>
      </c>
      <c r="B573">
        <f>GBPUSDSpot!$C575+'GBPUSDPoints-Low'!B575/10000</f>
        <v>0</v>
      </c>
      <c r="C573">
        <f>GBPUSDSpot!$C575+'GBPUSDPoints-Low'!C575/10000</f>
        <v>0</v>
      </c>
      <c r="D573">
        <f>GBPUSDSpot!$C575+'GBPUSDPoints-Low'!D575/10000</f>
        <v>0</v>
      </c>
      <c r="E573">
        <f>GBPUSDSpot!$C575+'GBPUSDPoints-Low'!E575/10000</f>
        <v>0</v>
      </c>
      <c r="F573">
        <f>GBPUSDSpot!$C575+'GBPUSDPoints-Low'!F575/10000</f>
        <v>0</v>
      </c>
      <c r="G573">
        <f>GBPUSDSpot!$C575+'GBPUSDPoints-Low'!G575/10000</f>
        <v>0</v>
      </c>
      <c r="H573">
        <f>GBPUSDSpot!$C575+'GBPUSDPoints-Low'!H575/10000</f>
        <v>0</v>
      </c>
      <c r="I573">
        <f>GBPUSDSpot!$C575+'GBPUSDPoints-Low'!I575/10000</f>
        <v>0</v>
      </c>
      <c r="J573">
        <f>GBPUSDSpot!$C575+'GBPUSDPoints-Low'!J575/10000</f>
        <v>0</v>
      </c>
      <c r="K573">
        <f>GBPUSDSpot!$C575+'GBPUSDPoints-Low'!K575/10000</f>
        <v>0</v>
      </c>
      <c r="L573">
        <f>GBPUSDSpot!$C575+'GBPUSDPoints-Low'!L575/10000</f>
        <v>0</v>
      </c>
      <c r="M573">
        <f>GBPUSDSpot!$C575+'GBPUSDPoints-Low'!M575/10000</f>
        <v>0</v>
      </c>
      <c r="N573">
        <f>GBPUSDSpot!$C575+'GBPUSDPoints-Low'!N575/10000</f>
        <v>0</v>
      </c>
      <c r="O573">
        <f>GBPUSDSpot!$C575+'GBPUSDPoints-Low'!O575/10000</f>
        <v>0</v>
      </c>
      <c r="P573">
        <f>GBPUSDSpot!$C575+'GBPUSDPoints-Low'!P575/10000</f>
        <v>0</v>
      </c>
    </row>
    <row r="574" spans="1:16" x14ac:dyDescent="0.2">
      <c r="A574" s="33">
        <f>'GBPUSDPoints-Low'!A576</f>
        <v>0</v>
      </c>
      <c r="B574">
        <f>GBPUSDSpot!$C576+'GBPUSDPoints-Low'!B576/10000</f>
        <v>0</v>
      </c>
      <c r="C574">
        <f>GBPUSDSpot!$C576+'GBPUSDPoints-Low'!C576/10000</f>
        <v>0</v>
      </c>
      <c r="D574">
        <f>GBPUSDSpot!$C576+'GBPUSDPoints-Low'!D576/10000</f>
        <v>0</v>
      </c>
      <c r="E574">
        <f>GBPUSDSpot!$C576+'GBPUSDPoints-Low'!E576/10000</f>
        <v>0</v>
      </c>
      <c r="F574">
        <f>GBPUSDSpot!$C576+'GBPUSDPoints-Low'!F576/10000</f>
        <v>0</v>
      </c>
      <c r="G574">
        <f>GBPUSDSpot!$C576+'GBPUSDPoints-Low'!G576/10000</f>
        <v>0</v>
      </c>
      <c r="H574">
        <f>GBPUSDSpot!$C576+'GBPUSDPoints-Low'!H576/10000</f>
        <v>0</v>
      </c>
      <c r="I574">
        <f>GBPUSDSpot!$C576+'GBPUSDPoints-Low'!I576/10000</f>
        <v>0</v>
      </c>
      <c r="J574">
        <f>GBPUSDSpot!$C576+'GBPUSDPoints-Low'!J576/10000</f>
        <v>0</v>
      </c>
      <c r="K574">
        <f>GBPUSDSpot!$C576+'GBPUSDPoints-Low'!K576/10000</f>
        <v>0</v>
      </c>
      <c r="L574">
        <f>GBPUSDSpot!$C576+'GBPUSDPoints-Low'!L576/10000</f>
        <v>0</v>
      </c>
      <c r="M574">
        <f>GBPUSDSpot!$C576+'GBPUSDPoints-Low'!M576/10000</f>
        <v>0</v>
      </c>
      <c r="N574">
        <f>GBPUSDSpot!$C576+'GBPUSDPoints-Low'!N576/10000</f>
        <v>0</v>
      </c>
      <c r="O574">
        <f>GBPUSDSpot!$C576+'GBPUSDPoints-Low'!O576/10000</f>
        <v>0</v>
      </c>
      <c r="P574">
        <f>GBPUSDSpot!$C576+'GBPUSDPoints-Low'!P576/10000</f>
        <v>0</v>
      </c>
    </row>
    <row r="575" spans="1:16" x14ac:dyDescent="0.2">
      <c r="A575" s="33">
        <f>'GBPUSDPoints-Low'!A577</f>
        <v>0</v>
      </c>
      <c r="B575">
        <f>GBPUSDSpot!$C577+'GBPUSDPoints-Low'!B577/10000</f>
        <v>0</v>
      </c>
      <c r="C575">
        <f>GBPUSDSpot!$C577+'GBPUSDPoints-Low'!C577/10000</f>
        <v>0</v>
      </c>
      <c r="D575">
        <f>GBPUSDSpot!$C577+'GBPUSDPoints-Low'!D577/10000</f>
        <v>0</v>
      </c>
      <c r="E575">
        <f>GBPUSDSpot!$C577+'GBPUSDPoints-Low'!E577/10000</f>
        <v>0</v>
      </c>
      <c r="F575">
        <f>GBPUSDSpot!$C577+'GBPUSDPoints-Low'!F577/10000</f>
        <v>0</v>
      </c>
      <c r="G575">
        <f>GBPUSDSpot!$C577+'GBPUSDPoints-Low'!G577/10000</f>
        <v>0</v>
      </c>
      <c r="H575">
        <f>GBPUSDSpot!$C577+'GBPUSDPoints-Low'!H577/10000</f>
        <v>0</v>
      </c>
      <c r="I575">
        <f>GBPUSDSpot!$C577+'GBPUSDPoints-Low'!I577/10000</f>
        <v>0</v>
      </c>
      <c r="J575">
        <f>GBPUSDSpot!$C577+'GBPUSDPoints-Low'!J577/10000</f>
        <v>0</v>
      </c>
      <c r="K575">
        <f>GBPUSDSpot!$C577+'GBPUSDPoints-Low'!K577/10000</f>
        <v>0</v>
      </c>
      <c r="L575">
        <f>GBPUSDSpot!$C577+'GBPUSDPoints-Low'!L577/10000</f>
        <v>0</v>
      </c>
      <c r="M575">
        <f>GBPUSDSpot!$C577+'GBPUSDPoints-Low'!M577/10000</f>
        <v>0</v>
      </c>
      <c r="N575">
        <f>GBPUSDSpot!$C577+'GBPUSDPoints-Low'!N577/10000</f>
        <v>0</v>
      </c>
      <c r="O575">
        <f>GBPUSDSpot!$C577+'GBPUSDPoints-Low'!O577/10000</f>
        <v>0</v>
      </c>
      <c r="P575">
        <f>GBPUSDSpot!$C577+'GBPUSDPoints-Low'!P577/10000</f>
        <v>0</v>
      </c>
    </row>
    <row r="576" spans="1:16" x14ac:dyDescent="0.2">
      <c r="A576" s="33">
        <f>'GBPUSDPoints-Low'!A578</f>
        <v>0</v>
      </c>
      <c r="B576">
        <f>GBPUSDSpot!$C578+'GBPUSDPoints-Low'!B578/10000</f>
        <v>0</v>
      </c>
      <c r="C576">
        <f>GBPUSDSpot!$C578+'GBPUSDPoints-Low'!C578/10000</f>
        <v>0</v>
      </c>
      <c r="D576">
        <f>GBPUSDSpot!$C578+'GBPUSDPoints-Low'!D578/10000</f>
        <v>0</v>
      </c>
      <c r="E576">
        <f>GBPUSDSpot!$C578+'GBPUSDPoints-Low'!E578/10000</f>
        <v>0</v>
      </c>
      <c r="F576">
        <f>GBPUSDSpot!$C578+'GBPUSDPoints-Low'!F578/10000</f>
        <v>0</v>
      </c>
      <c r="G576">
        <f>GBPUSDSpot!$C578+'GBPUSDPoints-Low'!G578/10000</f>
        <v>0</v>
      </c>
      <c r="H576">
        <f>GBPUSDSpot!$C578+'GBPUSDPoints-Low'!H578/10000</f>
        <v>0</v>
      </c>
      <c r="I576">
        <f>GBPUSDSpot!$C578+'GBPUSDPoints-Low'!I578/10000</f>
        <v>0</v>
      </c>
      <c r="J576">
        <f>GBPUSDSpot!$C578+'GBPUSDPoints-Low'!J578/10000</f>
        <v>0</v>
      </c>
      <c r="K576">
        <f>GBPUSDSpot!$C578+'GBPUSDPoints-Low'!K578/10000</f>
        <v>0</v>
      </c>
      <c r="L576">
        <f>GBPUSDSpot!$C578+'GBPUSDPoints-Low'!L578/10000</f>
        <v>0</v>
      </c>
      <c r="M576">
        <f>GBPUSDSpot!$C578+'GBPUSDPoints-Low'!M578/10000</f>
        <v>0</v>
      </c>
      <c r="N576">
        <f>GBPUSDSpot!$C578+'GBPUSDPoints-Low'!N578/10000</f>
        <v>0</v>
      </c>
      <c r="O576">
        <f>GBPUSDSpot!$C578+'GBPUSDPoints-Low'!O578/10000</f>
        <v>0</v>
      </c>
      <c r="P576">
        <f>GBPUSDSpot!$C578+'GBPUSDPoints-Low'!P578/10000</f>
        <v>0</v>
      </c>
    </row>
    <row r="577" spans="1:16" x14ac:dyDescent="0.2">
      <c r="A577" s="33">
        <f>'GBPUSDPoints-Low'!A579</f>
        <v>0</v>
      </c>
      <c r="B577">
        <f>GBPUSDSpot!$C579+'GBPUSDPoints-Low'!B579/10000</f>
        <v>0</v>
      </c>
      <c r="C577">
        <f>GBPUSDSpot!$C579+'GBPUSDPoints-Low'!C579/10000</f>
        <v>0</v>
      </c>
      <c r="D577">
        <f>GBPUSDSpot!$C579+'GBPUSDPoints-Low'!D579/10000</f>
        <v>0</v>
      </c>
      <c r="E577">
        <f>GBPUSDSpot!$C579+'GBPUSDPoints-Low'!E579/10000</f>
        <v>0</v>
      </c>
      <c r="F577">
        <f>GBPUSDSpot!$C579+'GBPUSDPoints-Low'!F579/10000</f>
        <v>0</v>
      </c>
      <c r="G577">
        <f>GBPUSDSpot!$C579+'GBPUSDPoints-Low'!G579/10000</f>
        <v>0</v>
      </c>
      <c r="H577">
        <f>GBPUSDSpot!$C579+'GBPUSDPoints-Low'!H579/10000</f>
        <v>0</v>
      </c>
      <c r="I577">
        <f>GBPUSDSpot!$C579+'GBPUSDPoints-Low'!I579/10000</f>
        <v>0</v>
      </c>
      <c r="J577">
        <f>GBPUSDSpot!$C579+'GBPUSDPoints-Low'!J579/10000</f>
        <v>0</v>
      </c>
      <c r="K577">
        <f>GBPUSDSpot!$C579+'GBPUSDPoints-Low'!K579/10000</f>
        <v>0</v>
      </c>
      <c r="L577">
        <f>GBPUSDSpot!$C579+'GBPUSDPoints-Low'!L579/10000</f>
        <v>0</v>
      </c>
      <c r="M577">
        <f>GBPUSDSpot!$C579+'GBPUSDPoints-Low'!M579/10000</f>
        <v>0</v>
      </c>
      <c r="N577">
        <f>GBPUSDSpot!$C579+'GBPUSDPoints-Low'!N579/10000</f>
        <v>0</v>
      </c>
      <c r="O577">
        <f>GBPUSDSpot!$C579+'GBPUSDPoints-Low'!O579/10000</f>
        <v>0</v>
      </c>
      <c r="P577">
        <f>GBPUSDSpot!$C579+'GBPUSDPoints-Low'!P579/10000</f>
        <v>0</v>
      </c>
    </row>
    <row r="578" spans="1:16" x14ac:dyDescent="0.2">
      <c r="A578" s="33">
        <f>'GBPUSDPoints-Low'!A580</f>
        <v>0</v>
      </c>
      <c r="B578">
        <f>GBPUSDSpot!$C580+'GBPUSDPoints-Low'!B580/10000</f>
        <v>0</v>
      </c>
      <c r="C578">
        <f>GBPUSDSpot!$C580+'GBPUSDPoints-Low'!C580/10000</f>
        <v>0</v>
      </c>
      <c r="D578">
        <f>GBPUSDSpot!$C580+'GBPUSDPoints-Low'!D580/10000</f>
        <v>0</v>
      </c>
      <c r="E578">
        <f>GBPUSDSpot!$C580+'GBPUSDPoints-Low'!E580/10000</f>
        <v>0</v>
      </c>
      <c r="F578">
        <f>GBPUSDSpot!$C580+'GBPUSDPoints-Low'!F580/10000</f>
        <v>0</v>
      </c>
      <c r="G578">
        <f>GBPUSDSpot!$C580+'GBPUSDPoints-Low'!G580/10000</f>
        <v>0</v>
      </c>
      <c r="H578">
        <f>GBPUSDSpot!$C580+'GBPUSDPoints-Low'!H580/10000</f>
        <v>0</v>
      </c>
      <c r="I578">
        <f>GBPUSDSpot!$C580+'GBPUSDPoints-Low'!I580/10000</f>
        <v>0</v>
      </c>
      <c r="J578">
        <f>GBPUSDSpot!$C580+'GBPUSDPoints-Low'!J580/10000</f>
        <v>0</v>
      </c>
      <c r="K578">
        <f>GBPUSDSpot!$C580+'GBPUSDPoints-Low'!K580/10000</f>
        <v>0</v>
      </c>
      <c r="L578">
        <f>GBPUSDSpot!$C580+'GBPUSDPoints-Low'!L580/10000</f>
        <v>0</v>
      </c>
      <c r="M578">
        <f>GBPUSDSpot!$C580+'GBPUSDPoints-Low'!M580/10000</f>
        <v>0</v>
      </c>
      <c r="N578">
        <f>GBPUSDSpot!$C580+'GBPUSDPoints-Low'!N580/10000</f>
        <v>0</v>
      </c>
      <c r="O578">
        <f>GBPUSDSpot!$C580+'GBPUSDPoints-Low'!O580/10000</f>
        <v>0</v>
      </c>
      <c r="P578">
        <f>GBPUSDSpot!$C580+'GBPUSDPoints-Low'!P580/10000</f>
        <v>0</v>
      </c>
    </row>
    <row r="579" spans="1:16" x14ac:dyDescent="0.2">
      <c r="A579" s="33">
        <f>'GBPUSDPoints-Low'!A581</f>
        <v>0</v>
      </c>
      <c r="B579">
        <f>GBPUSDSpot!$C581+'GBPUSDPoints-Low'!B581/10000</f>
        <v>0</v>
      </c>
      <c r="C579">
        <f>GBPUSDSpot!$C581+'GBPUSDPoints-Low'!C581/10000</f>
        <v>0</v>
      </c>
      <c r="D579">
        <f>GBPUSDSpot!$C581+'GBPUSDPoints-Low'!D581/10000</f>
        <v>0</v>
      </c>
      <c r="E579">
        <f>GBPUSDSpot!$C581+'GBPUSDPoints-Low'!E581/10000</f>
        <v>0</v>
      </c>
      <c r="F579">
        <f>GBPUSDSpot!$C581+'GBPUSDPoints-Low'!F581/10000</f>
        <v>0</v>
      </c>
      <c r="G579">
        <f>GBPUSDSpot!$C581+'GBPUSDPoints-Low'!G581/10000</f>
        <v>0</v>
      </c>
      <c r="H579">
        <f>GBPUSDSpot!$C581+'GBPUSDPoints-Low'!H581/10000</f>
        <v>0</v>
      </c>
      <c r="I579">
        <f>GBPUSDSpot!$C581+'GBPUSDPoints-Low'!I581/10000</f>
        <v>0</v>
      </c>
      <c r="J579">
        <f>GBPUSDSpot!$C581+'GBPUSDPoints-Low'!J581/10000</f>
        <v>0</v>
      </c>
      <c r="K579">
        <f>GBPUSDSpot!$C581+'GBPUSDPoints-Low'!K581/10000</f>
        <v>0</v>
      </c>
      <c r="L579">
        <f>GBPUSDSpot!$C581+'GBPUSDPoints-Low'!L581/10000</f>
        <v>0</v>
      </c>
      <c r="M579">
        <f>GBPUSDSpot!$C581+'GBPUSDPoints-Low'!M581/10000</f>
        <v>0</v>
      </c>
      <c r="N579">
        <f>GBPUSDSpot!$C581+'GBPUSDPoints-Low'!N581/10000</f>
        <v>0</v>
      </c>
      <c r="O579">
        <f>GBPUSDSpot!$C581+'GBPUSDPoints-Low'!O581/10000</f>
        <v>0</v>
      </c>
      <c r="P579">
        <f>GBPUSDSpot!$C581+'GBPUSDPoints-Low'!P581/10000</f>
        <v>0</v>
      </c>
    </row>
    <row r="580" spans="1:16" x14ac:dyDescent="0.2">
      <c r="A580" s="33">
        <f>'GBPUSDPoints-Low'!A582</f>
        <v>0</v>
      </c>
      <c r="B580">
        <f>GBPUSDSpot!$C582+'GBPUSDPoints-Low'!B582/10000</f>
        <v>0</v>
      </c>
      <c r="C580">
        <f>GBPUSDSpot!$C582+'GBPUSDPoints-Low'!C582/10000</f>
        <v>0</v>
      </c>
      <c r="D580">
        <f>GBPUSDSpot!$C582+'GBPUSDPoints-Low'!D582/10000</f>
        <v>0</v>
      </c>
      <c r="E580">
        <f>GBPUSDSpot!$C582+'GBPUSDPoints-Low'!E582/10000</f>
        <v>0</v>
      </c>
      <c r="F580">
        <f>GBPUSDSpot!$C582+'GBPUSDPoints-Low'!F582/10000</f>
        <v>0</v>
      </c>
      <c r="G580">
        <f>GBPUSDSpot!$C582+'GBPUSDPoints-Low'!G582/10000</f>
        <v>0</v>
      </c>
      <c r="H580">
        <f>GBPUSDSpot!$C582+'GBPUSDPoints-Low'!H582/10000</f>
        <v>0</v>
      </c>
      <c r="I580">
        <f>GBPUSDSpot!$C582+'GBPUSDPoints-Low'!I582/10000</f>
        <v>0</v>
      </c>
      <c r="J580">
        <f>GBPUSDSpot!$C582+'GBPUSDPoints-Low'!J582/10000</f>
        <v>0</v>
      </c>
      <c r="K580">
        <f>GBPUSDSpot!$C582+'GBPUSDPoints-Low'!K582/10000</f>
        <v>0</v>
      </c>
      <c r="L580">
        <f>GBPUSDSpot!$C582+'GBPUSDPoints-Low'!L582/10000</f>
        <v>0</v>
      </c>
      <c r="M580">
        <f>GBPUSDSpot!$C582+'GBPUSDPoints-Low'!M582/10000</f>
        <v>0</v>
      </c>
      <c r="N580">
        <f>GBPUSDSpot!$C582+'GBPUSDPoints-Low'!N582/10000</f>
        <v>0</v>
      </c>
      <c r="O580">
        <f>GBPUSDSpot!$C582+'GBPUSDPoints-Low'!O582/10000</f>
        <v>0</v>
      </c>
      <c r="P580">
        <f>GBPUSDSpot!$C582+'GBPUSDPoints-Low'!P582/10000</f>
        <v>0</v>
      </c>
    </row>
    <row r="581" spans="1:16" x14ac:dyDescent="0.2">
      <c r="A581" s="33">
        <f>'GBPUSDPoints-Low'!A583</f>
        <v>0</v>
      </c>
      <c r="B581">
        <f>GBPUSDSpot!$C583+'GBPUSDPoints-Low'!B583/10000</f>
        <v>0</v>
      </c>
      <c r="C581">
        <f>GBPUSDSpot!$C583+'GBPUSDPoints-Low'!C583/10000</f>
        <v>0</v>
      </c>
      <c r="D581">
        <f>GBPUSDSpot!$C583+'GBPUSDPoints-Low'!D583/10000</f>
        <v>0</v>
      </c>
      <c r="E581">
        <f>GBPUSDSpot!$C583+'GBPUSDPoints-Low'!E583/10000</f>
        <v>0</v>
      </c>
      <c r="F581">
        <f>GBPUSDSpot!$C583+'GBPUSDPoints-Low'!F583/10000</f>
        <v>0</v>
      </c>
      <c r="G581">
        <f>GBPUSDSpot!$C583+'GBPUSDPoints-Low'!G583/10000</f>
        <v>0</v>
      </c>
      <c r="H581">
        <f>GBPUSDSpot!$C583+'GBPUSDPoints-Low'!H583/10000</f>
        <v>0</v>
      </c>
      <c r="I581">
        <f>GBPUSDSpot!$C583+'GBPUSDPoints-Low'!I583/10000</f>
        <v>0</v>
      </c>
      <c r="J581">
        <f>GBPUSDSpot!$C583+'GBPUSDPoints-Low'!J583/10000</f>
        <v>0</v>
      </c>
      <c r="K581">
        <f>GBPUSDSpot!$C583+'GBPUSDPoints-Low'!K583/10000</f>
        <v>0</v>
      </c>
      <c r="L581">
        <f>GBPUSDSpot!$C583+'GBPUSDPoints-Low'!L583/10000</f>
        <v>0</v>
      </c>
      <c r="M581">
        <f>GBPUSDSpot!$C583+'GBPUSDPoints-Low'!M583/10000</f>
        <v>0</v>
      </c>
      <c r="N581">
        <f>GBPUSDSpot!$C583+'GBPUSDPoints-Low'!N583/10000</f>
        <v>0</v>
      </c>
      <c r="O581">
        <f>GBPUSDSpot!$C583+'GBPUSDPoints-Low'!O583/10000</f>
        <v>0</v>
      </c>
      <c r="P581">
        <f>GBPUSDSpot!$C583+'GBPUSDPoints-Low'!P583/10000</f>
        <v>0</v>
      </c>
    </row>
    <row r="582" spans="1:16" x14ac:dyDescent="0.2">
      <c r="A582" s="33">
        <f>'GBPUSDPoints-Low'!A584</f>
        <v>0</v>
      </c>
      <c r="B582">
        <f>GBPUSDSpot!$C584+'GBPUSDPoints-Low'!B584/10000</f>
        <v>0</v>
      </c>
      <c r="C582">
        <f>GBPUSDSpot!$C584+'GBPUSDPoints-Low'!C584/10000</f>
        <v>0</v>
      </c>
      <c r="D582">
        <f>GBPUSDSpot!$C584+'GBPUSDPoints-Low'!D584/10000</f>
        <v>0</v>
      </c>
      <c r="E582">
        <f>GBPUSDSpot!$C584+'GBPUSDPoints-Low'!E584/10000</f>
        <v>0</v>
      </c>
      <c r="F582">
        <f>GBPUSDSpot!$C584+'GBPUSDPoints-Low'!F584/10000</f>
        <v>0</v>
      </c>
      <c r="G582">
        <f>GBPUSDSpot!$C584+'GBPUSDPoints-Low'!G584/10000</f>
        <v>0</v>
      </c>
      <c r="H582">
        <f>GBPUSDSpot!$C584+'GBPUSDPoints-Low'!H584/10000</f>
        <v>0</v>
      </c>
      <c r="I582">
        <f>GBPUSDSpot!$C584+'GBPUSDPoints-Low'!I584/10000</f>
        <v>0</v>
      </c>
      <c r="J582">
        <f>GBPUSDSpot!$C584+'GBPUSDPoints-Low'!J584/10000</f>
        <v>0</v>
      </c>
      <c r="K582">
        <f>GBPUSDSpot!$C584+'GBPUSDPoints-Low'!K584/10000</f>
        <v>0</v>
      </c>
      <c r="L582">
        <f>GBPUSDSpot!$C584+'GBPUSDPoints-Low'!L584/10000</f>
        <v>0</v>
      </c>
      <c r="M582">
        <f>GBPUSDSpot!$C584+'GBPUSDPoints-Low'!M584/10000</f>
        <v>0</v>
      </c>
      <c r="N582">
        <f>GBPUSDSpot!$C584+'GBPUSDPoints-Low'!N584/10000</f>
        <v>0</v>
      </c>
      <c r="O582">
        <f>GBPUSDSpot!$C584+'GBPUSDPoints-Low'!O584/10000</f>
        <v>0</v>
      </c>
      <c r="P582">
        <f>GBPUSDSpot!$C584+'GBPUSDPoints-Low'!P584/10000</f>
        <v>0</v>
      </c>
    </row>
    <row r="583" spans="1:16" x14ac:dyDescent="0.2">
      <c r="A583" s="33">
        <f>'GBPUSDPoints-Low'!A585</f>
        <v>0</v>
      </c>
      <c r="B583">
        <f>GBPUSDSpot!$C585+'GBPUSDPoints-Low'!B585/10000</f>
        <v>0</v>
      </c>
      <c r="C583">
        <f>GBPUSDSpot!$C585+'GBPUSDPoints-Low'!C585/10000</f>
        <v>0</v>
      </c>
      <c r="D583">
        <f>GBPUSDSpot!$C585+'GBPUSDPoints-Low'!D585/10000</f>
        <v>0</v>
      </c>
      <c r="E583">
        <f>GBPUSDSpot!$C585+'GBPUSDPoints-Low'!E585/10000</f>
        <v>0</v>
      </c>
      <c r="F583">
        <f>GBPUSDSpot!$C585+'GBPUSDPoints-Low'!F585/10000</f>
        <v>0</v>
      </c>
      <c r="G583">
        <f>GBPUSDSpot!$C585+'GBPUSDPoints-Low'!G585/10000</f>
        <v>0</v>
      </c>
      <c r="H583">
        <f>GBPUSDSpot!$C585+'GBPUSDPoints-Low'!H585/10000</f>
        <v>0</v>
      </c>
      <c r="I583">
        <f>GBPUSDSpot!$C585+'GBPUSDPoints-Low'!I585/10000</f>
        <v>0</v>
      </c>
      <c r="J583">
        <f>GBPUSDSpot!$C585+'GBPUSDPoints-Low'!J585/10000</f>
        <v>0</v>
      </c>
      <c r="K583">
        <f>GBPUSDSpot!$C585+'GBPUSDPoints-Low'!K585/10000</f>
        <v>0</v>
      </c>
      <c r="L583">
        <f>GBPUSDSpot!$C585+'GBPUSDPoints-Low'!L585/10000</f>
        <v>0</v>
      </c>
      <c r="M583">
        <f>GBPUSDSpot!$C585+'GBPUSDPoints-Low'!M585/10000</f>
        <v>0</v>
      </c>
      <c r="N583">
        <f>GBPUSDSpot!$C585+'GBPUSDPoints-Low'!N585/10000</f>
        <v>0</v>
      </c>
      <c r="O583">
        <f>GBPUSDSpot!$C585+'GBPUSDPoints-Low'!O585/10000</f>
        <v>0</v>
      </c>
      <c r="P583">
        <f>GBPUSDSpot!$C585+'GBPUSDPoints-Low'!P585/10000</f>
        <v>0</v>
      </c>
    </row>
    <row r="584" spans="1:16" x14ac:dyDescent="0.2">
      <c r="A584" s="33">
        <f>'GBPUSDPoints-Low'!A586</f>
        <v>0</v>
      </c>
      <c r="B584">
        <f>GBPUSDSpot!$C586+'GBPUSDPoints-Low'!B586/10000</f>
        <v>0</v>
      </c>
      <c r="C584">
        <f>GBPUSDSpot!$C586+'GBPUSDPoints-Low'!C586/10000</f>
        <v>0</v>
      </c>
      <c r="D584">
        <f>GBPUSDSpot!$C586+'GBPUSDPoints-Low'!D586/10000</f>
        <v>0</v>
      </c>
      <c r="E584">
        <f>GBPUSDSpot!$C586+'GBPUSDPoints-Low'!E586/10000</f>
        <v>0</v>
      </c>
      <c r="F584">
        <f>GBPUSDSpot!$C586+'GBPUSDPoints-Low'!F586/10000</f>
        <v>0</v>
      </c>
      <c r="G584">
        <f>GBPUSDSpot!$C586+'GBPUSDPoints-Low'!G586/10000</f>
        <v>0</v>
      </c>
      <c r="H584">
        <f>GBPUSDSpot!$C586+'GBPUSDPoints-Low'!H586/10000</f>
        <v>0</v>
      </c>
      <c r="I584">
        <f>GBPUSDSpot!$C586+'GBPUSDPoints-Low'!I586/10000</f>
        <v>0</v>
      </c>
      <c r="J584">
        <f>GBPUSDSpot!$C586+'GBPUSDPoints-Low'!J586/10000</f>
        <v>0</v>
      </c>
      <c r="K584">
        <f>GBPUSDSpot!$C586+'GBPUSDPoints-Low'!K586/10000</f>
        <v>0</v>
      </c>
      <c r="L584">
        <f>GBPUSDSpot!$C586+'GBPUSDPoints-Low'!L586/10000</f>
        <v>0</v>
      </c>
      <c r="M584">
        <f>GBPUSDSpot!$C586+'GBPUSDPoints-Low'!M586/10000</f>
        <v>0</v>
      </c>
      <c r="N584">
        <f>GBPUSDSpot!$C586+'GBPUSDPoints-Low'!N586/10000</f>
        <v>0</v>
      </c>
      <c r="O584">
        <f>GBPUSDSpot!$C586+'GBPUSDPoints-Low'!O586/10000</f>
        <v>0</v>
      </c>
      <c r="P584">
        <f>GBPUSDSpot!$C586+'GBPUSDPoints-Low'!P586/10000</f>
        <v>0</v>
      </c>
    </row>
    <row r="585" spans="1:16" x14ac:dyDescent="0.2">
      <c r="A585" s="33">
        <f>'GBPUSDPoints-Low'!A587</f>
        <v>0</v>
      </c>
      <c r="B585">
        <f>GBPUSDSpot!$C587+'GBPUSDPoints-Low'!B587/10000</f>
        <v>0</v>
      </c>
      <c r="C585">
        <f>GBPUSDSpot!$C587+'GBPUSDPoints-Low'!C587/10000</f>
        <v>0</v>
      </c>
      <c r="D585">
        <f>GBPUSDSpot!$C587+'GBPUSDPoints-Low'!D587/10000</f>
        <v>0</v>
      </c>
      <c r="E585">
        <f>GBPUSDSpot!$C587+'GBPUSDPoints-Low'!E587/10000</f>
        <v>0</v>
      </c>
      <c r="F585">
        <f>GBPUSDSpot!$C587+'GBPUSDPoints-Low'!F587/10000</f>
        <v>0</v>
      </c>
      <c r="G585">
        <f>GBPUSDSpot!$C587+'GBPUSDPoints-Low'!G587/10000</f>
        <v>0</v>
      </c>
      <c r="H585">
        <f>GBPUSDSpot!$C587+'GBPUSDPoints-Low'!H587/10000</f>
        <v>0</v>
      </c>
      <c r="I585">
        <f>GBPUSDSpot!$C587+'GBPUSDPoints-Low'!I587/10000</f>
        <v>0</v>
      </c>
      <c r="J585">
        <f>GBPUSDSpot!$C587+'GBPUSDPoints-Low'!J587/10000</f>
        <v>0</v>
      </c>
      <c r="K585">
        <f>GBPUSDSpot!$C587+'GBPUSDPoints-Low'!K587/10000</f>
        <v>0</v>
      </c>
      <c r="L585">
        <f>GBPUSDSpot!$C587+'GBPUSDPoints-Low'!L587/10000</f>
        <v>0</v>
      </c>
      <c r="M585">
        <f>GBPUSDSpot!$C587+'GBPUSDPoints-Low'!M587/10000</f>
        <v>0</v>
      </c>
      <c r="N585">
        <f>GBPUSDSpot!$C587+'GBPUSDPoints-Low'!N587/10000</f>
        <v>0</v>
      </c>
      <c r="O585">
        <f>GBPUSDSpot!$C587+'GBPUSDPoints-Low'!O587/10000</f>
        <v>0</v>
      </c>
      <c r="P585">
        <f>GBPUSDSpot!$C587+'GBPUSDPoints-Low'!P587/10000</f>
        <v>0</v>
      </c>
    </row>
    <row r="586" spans="1:16" x14ac:dyDescent="0.2">
      <c r="A586" s="33">
        <f>'GBPUSDPoints-Low'!A588</f>
        <v>0</v>
      </c>
      <c r="B586">
        <f>GBPUSDSpot!$C588+'GBPUSDPoints-Low'!B588/10000</f>
        <v>0</v>
      </c>
      <c r="C586">
        <f>GBPUSDSpot!$C588+'GBPUSDPoints-Low'!C588/10000</f>
        <v>0</v>
      </c>
      <c r="D586">
        <f>GBPUSDSpot!$C588+'GBPUSDPoints-Low'!D588/10000</f>
        <v>0</v>
      </c>
      <c r="E586">
        <f>GBPUSDSpot!$C588+'GBPUSDPoints-Low'!E588/10000</f>
        <v>0</v>
      </c>
      <c r="F586">
        <f>GBPUSDSpot!$C588+'GBPUSDPoints-Low'!F588/10000</f>
        <v>0</v>
      </c>
      <c r="G586">
        <f>GBPUSDSpot!$C588+'GBPUSDPoints-Low'!G588/10000</f>
        <v>0</v>
      </c>
      <c r="H586">
        <f>GBPUSDSpot!$C588+'GBPUSDPoints-Low'!H588/10000</f>
        <v>0</v>
      </c>
      <c r="I586">
        <f>GBPUSDSpot!$C588+'GBPUSDPoints-Low'!I588/10000</f>
        <v>0</v>
      </c>
      <c r="J586">
        <f>GBPUSDSpot!$C588+'GBPUSDPoints-Low'!J588/10000</f>
        <v>0</v>
      </c>
      <c r="K586">
        <f>GBPUSDSpot!$C588+'GBPUSDPoints-Low'!K588/10000</f>
        <v>0</v>
      </c>
      <c r="L586">
        <f>GBPUSDSpot!$C588+'GBPUSDPoints-Low'!L588/10000</f>
        <v>0</v>
      </c>
      <c r="M586">
        <f>GBPUSDSpot!$C588+'GBPUSDPoints-Low'!M588/10000</f>
        <v>0</v>
      </c>
      <c r="N586">
        <f>GBPUSDSpot!$C588+'GBPUSDPoints-Low'!N588/10000</f>
        <v>0</v>
      </c>
      <c r="O586">
        <f>GBPUSDSpot!$C588+'GBPUSDPoints-Low'!O588/10000</f>
        <v>0</v>
      </c>
      <c r="P586">
        <f>GBPUSDSpot!$C588+'GBPUSDPoints-Low'!P588/10000</f>
        <v>0</v>
      </c>
    </row>
    <row r="587" spans="1:16" x14ac:dyDescent="0.2">
      <c r="A587" s="33">
        <f>'GBPUSDPoints-Low'!A589</f>
        <v>0</v>
      </c>
      <c r="B587">
        <f>GBPUSDSpot!$C589+'GBPUSDPoints-Low'!B589/10000</f>
        <v>0</v>
      </c>
      <c r="C587">
        <f>GBPUSDSpot!$C589+'GBPUSDPoints-Low'!C589/10000</f>
        <v>0</v>
      </c>
      <c r="D587">
        <f>GBPUSDSpot!$C589+'GBPUSDPoints-Low'!D589/10000</f>
        <v>0</v>
      </c>
      <c r="E587">
        <f>GBPUSDSpot!$C589+'GBPUSDPoints-Low'!E589/10000</f>
        <v>0</v>
      </c>
      <c r="F587">
        <f>GBPUSDSpot!$C589+'GBPUSDPoints-Low'!F589/10000</f>
        <v>0</v>
      </c>
      <c r="G587">
        <f>GBPUSDSpot!$C589+'GBPUSDPoints-Low'!G589/10000</f>
        <v>0</v>
      </c>
      <c r="H587">
        <f>GBPUSDSpot!$C589+'GBPUSDPoints-Low'!H589/10000</f>
        <v>0</v>
      </c>
      <c r="I587">
        <f>GBPUSDSpot!$C589+'GBPUSDPoints-Low'!I589/10000</f>
        <v>0</v>
      </c>
      <c r="J587">
        <f>GBPUSDSpot!$C589+'GBPUSDPoints-Low'!J589/10000</f>
        <v>0</v>
      </c>
      <c r="K587">
        <f>GBPUSDSpot!$C589+'GBPUSDPoints-Low'!K589/10000</f>
        <v>0</v>
      </c>
      <c r="L587">
        <f>GBPUSDSpot!$C589+'GBPUSDPoints-Low'!L589/10000</f>
        <v>0</v>
      </c>
      <c r="M587">
        <f>GBPUSDSpot!$C589+'GBPUSDPoints-Low'!M589/10000</f>
        <v>0</v>
      </c>
      <c r="N587">
        <f>GBPUSDSpot!$C589+'GBPUSDPoints-Low'!N589/10000</f>
        <v>0</v>
      </c>
      <c r="O587">
        <f>GBPUSDSpot!$C589+'GBPUSDPoints-Low'!O589/10000</f>
        <v>0</v>
      </c>
      <c r="P587">
        <f>GBPUSDSpot!$C589+'GBPUSDPoints-Low'!P589/10000</f>
        <v>0</v>
      </c>
    </row>
    <row r="588" spans="1:16" x14ac:dyDescent="0.2">
      <c r="A588" s="33">
        <f>'GBPUSDPoints-Low'!A590</f>
        <v>0</v>
      </c>
      <c r="B588">
        <f>GBPUSDSpot!$C590+'GBPUSDPoints-Low'!B590/10000</f>
        <v>0</v>
      </c>
      <c r="C588">
        <f>GBPUSDSpot!$C590+'GBPUSDPoints-Low'!C590/10000</f>
        <v>0</v>
      </c>
      <c r="D588">
        <f>GBPUSDSpot!$C590+'GBPUSDPoints-Low'!D590/10000</f>
        <v>0</v>
      </c>
      <c r="E588">
        <f>GBPUSDSpot!$C590+'GBPUSDPoints-Low'!E590/10000</f>
        <v>0</v>
      </c>
      <c r="F588">
        <f>GBPUSDSpot!$C590+'GBPUSDPoints-Low'!F590/10000</f>
        <v>0</v>
      </c>
      <c r="G588">
        <f>GBPUSDSpot!$C590+'GBPUSDPoints-Low'!G590/10000</f>
        <v>0</v>
      </c>
      <c r="H588">
        <f>GBPUSDSpot!$C590+'GBPUSDPoints-Low'!H590/10000</f>
        <v>0</v>
      </c>
      <c r="I588">
        <f>GBPUSDSpot!$C590+'GBPUSDPoints-Low'!I590/10000</f>
        <v>0</v>
      </c>
      <c r="J588">
        <f>GBPUSDSpot!$C590+'GBPUSDPoints-Low'!J590/10000</f>
        <v>0</v>
      </c>
      <c r="K588">
        <f>GBPUSDSpot!$C590+'GBPUSDPoints-Low'!K590/10000</f>
        <v>0</v>
      </c>
      <c r="L588">
        <f>GBPUSDSpot!$C590+'GBPUSDPoints-Low'!L590/10000</f>
        <v>0</v>
      </c>
      <c r="M588">
        <f>GBPUSDSpot!$C590+'GBPUSDPoints-Low'!M590/10000</f>
        <v>0</v>
      </c>
      <c r="N588">
        <f>GBPUSDSpot!$C590+'GBPUSDPoints-Low'!N590/10000</f>
        <v>0</v>
      </c>
      <c r="O588">
        <f>GBPUSDSpot!$C590+'GBPUSDPoints-Low'!O590/10000</f>
        <v>0</v>
      </c>
      <c r="P588">
        <f>GBPUSDSpot!$C590+'GBPUSDPoints-Low'!P590/10000</f>
        <v>0</v>
      </c>
    </row>
    <row r="589" spans="1:16" x14ac:dyDescent="0.2">
      <c r="A589" s="33">
        <f>'GBPUSDPoints-Low'!A591</f>
        <v>0</v>
      </c>
      <c r="B589">
        <f>GBPUSDSpot!$C591+'GBPUSDPoints-Low'!B591/10000</f>
        <v>0</v>
      </c>
      <c r="C589">
        <f>GBPUSDSpot!$C591+'GBPUSDPoints-Low'!C591/10000</f>
        <v>0</v>
      </c>
      <c r="D589">
        <f>GBPUSDSpot!$C591+'GBPUSDPoints-Low'!D591/10000</f>
        <v>0</v>
      </c>
      <c r="E589">
        <f>GBPUSDSpot!$C591+'GBPUSDPoints-Low'!E591/10000</f>
        <v>0</v>
      </c>
      <c r="F589">
        <f>GBPUSDSpot!$C591+'GBPUSDPoints-Low'!F591/10000</f>
        <v>0</v>
      </c>
      <c r="G589">
        <f>GBPUSDSpot!$C591+'GBPUSDPoints-Low'!G591/10000</f>
        <v>0</v>
      </c>
      <c r="H589">
        <f>GBPUSDSpot!$C591+'GBPUSDPoints-Low'!H591/10000</f>
        <v>0</v>
      </c>
      <c r="I589">
        <f>GBPUSDSpot!$C591+'GBPUSDPoints-Low'!I591/10000</f>
        <v>0</v>
      </c>
      <c r="J589">
        <f>GBPUSDSpot!$C591+'GBPUSDPoints-Low'!J591/10000</f>
        <v>0</v>
      </c>
      <c r="K589">
        <f>GBPUSDSpot!$C591+'GBPUSDPoints-Low'!K591/10000</f>
        <v>0</v>
      </c>
      <c r="L589">
        <f>GBPUSDSpot!$C591+'GBPUSDPoints-Low'!L591/10000</f>
        <v>0</v>
      </c>
      <c r="M589">
        <f>GBPUSDSpot!$C591+'GBPUSDPoints-Low'!M591/10000</f>
        <v>0</v>
      </c>
      <c r="N589">
        <f>GBPUSDSpot!$C591+'GBPUSDPoints-Low'!N591/10000</f>
        <v>0</v>
      </c>
      <c r="O589">
        <f>GBPUSDSpot!$C591+'GBPUSDPoints-Low'!O591/10000</f>
        <v>0</v>
      </c>
      <c r="P589">
        <f>GBPUSDSpot!$C591+'GBPUSDPoints-Low'!P591/10000</f>
        <v>0</v>
      </c>
    </row>
    <row r="590" spans="1:16" x14ac:dyDescent="0.2">
      <c r="A590" s="33">
        <f>'GBPUSDPoints-Low'!A592</f>
        <v>0</v>
      </c>
      <c r="B590">
        <f>GBPUSDSpot!$C592+'GBPUSDPoints-Low'!B592/10000</f>
        <v>0</v>
      </c>
      <c r="C590">
        <f>GBPUSDSpot!$C592+'GBPUSDPoints-Low'!C592/10000</f>
        <v>0</v>
      </c>
      <c r="D590">
        <f>GBPUSDSpot!$C592+'GBPUSDPoints-Low'!D592/10000</f>
        <v>0</v>
      </c>
      <c r="E590">
        <f>GBPUSDSpot!$C592+'GBPUSDPoints-Low'!E592/10000</f>
        <v>0</v>
      </c>
      <c r="F590">
        <f>GBPUSDSpot!$C592+'GBPUSDPoints-Low'!F592/10000</f>
        <v>0</v>
      </c>
      <c r="G590">
        <f>GBPUSDSpot!$C592+'GBPUSDPoints-Low'!G592/10000</f>
        <v>0</v>
      </c>
      <c r="H590">
        <f>GBPUSDSpot!$C592+'GBPUSDPoints-Low'!H592/10000</f>
        <v>0</v>
      </c>
      <c r="I590">
        <f>GBPUSDSpot!$C592+'GBPUSDPoints-Low'!I592/10000</f>
        <v>0</v>
      </c>
      <c r="J590">
        <f>GBPUSDSpot!$C592+'GBPUSDPoints-Low'!J592/10000</f>
        <v>0</v>
      </c>
      <c r="K590">
        <f>GBPUSDSpot!$C592+'GBPUSDPoints-Low'!K592/10000</f>
        <v>0</v>
      </c>
      <c r="L590">
        <f>GBPUSDSpot!$C592+'GBPUSDPoints-Low'!L592/10000</f>
        <v>0</v>
      </c>
      <c r="M590">
        <f>GBPUSDSpot!$C592+'GBPUSDPoints-Low'!M592/10000</f>
        <v>0</v>
      </c>
      <c r="N590">
        <f>GBPUSDSpot!$C592+'GBPUSDPoints-Low'!N592/10000</f>
        <v>0</v>
      </c>
      <c r="O590">
        <f>GBPUSDSpot!$C592+'GBPUSDPoints-Low'!O592/10000</f>
        <v>0</v>
      </c>
      <c r="P590">
        <f>GBPUSDSpot!$C592+'GBPUSDPoints-Low'!P592/10000</f>
        <v>0</v>
      </c>
    </row>
    <row r="591" spans="1:16" x14ac:dyDescent="0.2">
      <c r="A591" s="33">
        <f>'GBPUSDPoints-Low'!A593</f>
        <v>0</v>
      </c>
      <c r="B591">
        <f>GBPUSDSpot!$C593+'GBPUSDPoints-Low'!B593/10000</f>
        <v>0</v>
      </c>
      <c r="C591">
        <f>GBPUSDSpot!$C593+'GBPUSDPoints-Low'!C593/10000</f>
        <v>0</v>
      </c>
      <c r="D591">
        <f>GBPUSDSpot!$C593+'GBPUSDPoints-Low'!D593/10000</f>
        <v>0</v>
      </c>
      <c r="E591">
        <f>GBPUSDSpot!$C593+'GBPUSDPoints-Low'!E593/10000</f>
        <v>0</v>
      </c>
      <c r="F591">
        <f>GBPUSDSpot!$C593+'GBPUSDPoints-Low'!F593/10000</f>
        <v>0</v>
      </c>
      <c r="G591">
        <f>GBPUSDSpot!$C593+'GBPUSDPoints-Low'!G593/10000</f>
        <v>0</v>
      </c>
      <c r="H591">
        <f>GBPUSDSpot!$C593+'GBPUSDPoints-Low'!H593/10000</f>
        <v>0</v>
      </c>
      <c r="I591">
        <f>GBPUSDSpot!$C593+'GBPUSDPoints-Low'!I593/10000</f>
        <v>0</v>
      </c>
      <c r="J591">
        <f>GBPUSDSpot!$C593+'GBPUSDPoints-Low'!J593/10000</f>
        <v>0</v>
      </c>
      <c r="K591">
        <f>GBPUSDSpot!$C593+'GBPUSDPoints-Low'!K593/10000</f>
        <v>0</v>
      </c>
      <c r="L591">
        <f>GBPUSDSpot!$C593+'GBPUSDPoints-Low'!L593/10000</f>
        <v>0</v>
      </c>
      <c r="M591">
        <f>GBPUSDSpot!$C593+'GBPUSDPoints-Low'!M593/10000</f>
        <v>0</v>
      </c>
      <c r="N591">
        <f>GBPUSDSpot!$C593+'GBPUSDPoints-Low'!N593/10000</f>
        <v>0</v>
      </c>
      <c r="O591">
        <f>GBPUSDSpot!$C593+'GBPUSDPoints-Low'!O593/10000</f>
        <v>0</v>
      </c>
      <c r="P591">
        <f>GBPUSDSpot!$C593+'GBPUSDPoints-Low'!P593/10000</f>
        <v>0</v>
      </c>
    </row>
    <row r="592" spans="1:16" x14ac:dyDescent="0.2">
      <c r="A592" s="33">
        <f>'GBPUSDPoints-Low'!A594</f>
        <v>0</v>
      </c>
      <c r="B592">
        <f>GBPUSDSpot!$C594+'GBPUSDPoints-Low'!B594/10000</f>
        <v>0</v>
      </c>
      <c r="C592">
        <f>GBPUSDSpot!$C594+'GBPUSDPoints-Low'!C594/10000</f>
        <v>0</v>
      </c>
      <c r="D592">
        <f>GBPUSDSpot!$C594+'GBPUSDPoints-Low'!D594/10000</f>
        <v>0</v>
      </c>
      <c r="E592">
        <f>GBPUSDSpot!$C594+'GBPUSDPoints-Low'!E594/10000</f>
        <v>0</v>
      </c>
      <c r="F592">
        <f>GBPUSDSpot!$C594+'GBPUSDPoints-Low'!F594/10000</f>
        <v>0</v>
      </c>
      <c r="G592">
        <f>GBPUSDSpot!$C594+'GBPUSDPoints-Low'!G594/10000</f>
        <v>0</v>
      </c>
      <c r="H592">
        <f>GBPUSDSpot!$C594+'GBPUSDPoints-Low'!H594/10000</f>
        <v>0</v>
      </c>
      <c r="I592">
        <f>GBPUSDSpot!$C594+'GBPUSDPoints-Low'!I594/10000</f>
        <v>0</v>
      </c>
      <c r="J592">
        <f>GBPUSDSpot!$C594+'GBPUSDPoints-Low'!J594/10000</f>
        <v>0</v>
      </c>
      <c r="K592">
        <f>GBPUSDSpot!$C594+'GBPUSDPoints-Low'!K594/10000</f>
        <v>0</v>
      </c>
      <c r="L592">
        <f>GBPUSDSpot!$C594+'GBPUSDPoints-Low'!L594/10000</f>
        <v>0</v>
      </c>
      <c r="M592">
        <f>GBPUSDSpot!$C594+'GBPUSDPoints-Low'!M594/10000</f>
        <v>0</v>
      </c>
      <c r="N592">
        <f>GBPUSDSpot!$C594+'GBPUSDPoints-Low'!N594/10000</f>
        <v>0</v>
      </c>
      <c r="O592">
        <f>GBPUSDSpot!$C594+'GBPUSDPoints-Low'!O594/10000</f>
        <v>0</v>
      </c>
      <c r="P592">
        <f>GBPUSDSpot!$C594+'GBPUSDPoints-Low'!P594/10000</f>
        <v>0</v>
      </c>
    </row>
    <row r="593" spans="1:16" x14ac:dyDescent="0.2">
      <c r="A593" s="33">
        <f>'GBPUSDPoints-Low'!A595</f>
        <v>0</v>
      </c>
      <c r="B593">
        <f>GBPUSDSpot!$C595+'GBPUSDPoints-Low'!B595/10000</f>
        <v>0</v>
      </c>
      <c r="C593">
        <f>GBPUSDSpot!$C595+'GBPUSDPoints-Low'!C595/10000</f>
        <v>0</v>
      </c>
      <c r="D593">
        <f>GBPUSDSpot!$C595+'GBPUSDPoints-Low'!D595/10000</f>
        <v>0</v>
      </c>
      <c r="E593">
        <f>GBPUSDSpot!$C595+'GBPUSDPoints-Low'!E595/10000</f>
        <v>0</v>
      </c>
      <c r="F593">
        <f>GBPUSDSpot!$C595+'GBPUSDPoints-Low'!F595/10000</f>
        <v>0</v>
      </c>
      <c r="G593">
        <f>GBPUSDSpot!$C595+'GBPUSDPoints-Low'!G595/10000</f>
        <v>0</v>
      </c>
      <c r="H593">
        <f>GBPUSDSpot!$C595+'GBPUSDPoints-Low'!H595/10000</f>
        <v>0</v>
      </c>
      <c r="I593">
        <f>GBPUSDSpot!$C595+'GBPUSDPoints-Low'!I595/10000</f>
        <v>0</v>
      </c>
      <c r="J593">
        <f>GBPUSDSpot!$C595+'GBPUSDPoints-Low'!J595/10000</f>
        <v>0</v>
      </c>
      <c r="K593">
        <f>GBPUSDSpot!$C595+'GBPUSDPoints-Low'!K595/10000</f>
        <v>0</v>
      </c>
      <c r="L593">
        <f>GBPUSDSpot!$C595+'GBPUSDPoints-Low'!L595/10000</f>
        <v>0</v>
      </c>
      <c r="M593">
        <f>GBPUSDSpot!$C595+'GBPUSDPoints-Low'!M595/10000</f>
        <v>0</v>
      </c>
      <c r="N593">
        <f>GBPUSDSpot!$C595+'GBPUSDPoints-Low'!N595/10000</f>
        <v>0</v>
      </c>
      <c r="O593">
        <f>GBPUSDSpot!$C595+'GBPUSDPoints-Low'!O595/10000</f>
        <v>0</v>
      </c>
      <c r="P593">
        <f>GBPUSDSpot!$C595+'GBPUSDPoints-Low'!P595/10000</f>
        <v>0</v>
      </c>
    </row>
    <row r="594" spans="1:16" x14ac:dyDescent="0.2">
      <c r="A594" s="33">
        <f>'GBPUSDPoints-Low'!A596</f>
        <v>0</v>
      </c>
      <c r="B594">
        <f>GBPUSDSpot!$C596+'GBPUSDPoints-Low'!B596/10000</f>
        <v>0</v>
      </c>
      <c r="C594">
        <f>GBPUSDSpot!$C596+'GBPUSDPoints-Low'!C596/10000</f>
        <v>0</v>
      </c>
      <c r="D594">
        <f>GBPUSDSpot!$C596+'GBPUSDPoints-Low'!D596/10000</f>
        <v>0</v>
      </c>
      <c r="E594">
        <f>GBPUSDSpot!$C596+'GBPUSDPoints-Low'!E596/10000</f>
        <v>0</v>
      </c>
      <c r="F594">
        <f>GBPUSDSpot!$C596+'GBPUSDPoints-Low'!F596/10000</f>
        <v>0</v>
      </c>
      <c r="G594">
        <f>GBPUSDSpot!$C596+'GBPUSDPoints-Low'!G596/10000</f>
        <v>0</v>
      </c>
      <c r="H594">
        <f>GBPUSDSpot!$C596+'GBPUSDPoints-Low'!H596/10000</f>
        <v>0</v>
      </c>
      <c r="I594">
        <f>GBPUSDSpot!$C596+'GBPUSDPoints-Low'!I596/10000</f>
        <v>0</v>
      </c>
      <c r="J594">
        <f>GBPUSDSpot!$C596+'GBPUSDPoints-Low'!J596/10000</f>
        <v>0</v>
      </c>
      <c r="K594">
        <f>GBPUSDSpot!$C596+'GBPUSDPoints-Low'!K596/10000</f>
        <v>0</v>
      </c>
      <c r="L594">
        <f>GBPUSDSpot!$C596+'GBPUSDPoints-Low'!L596/10000</f>
        <v>0</v>
      </c>
      <c r="M594">
        <f>GBPUSDSpot!$C596+'GBPUSDPoints-Low'!M596/10000</f>
        <v>0</v>
      </c>
      <c r="N594">
        <f>GBPUSDSpot!$C596+'GBPUSDPoints-Low'!N596/10000</f>
        <v>0</v>
      </c>
      <c r="O594">
        <f>GBPUSDSpot!$C596+'GBPUSDPoints-Low'!O596/10000</f>
        <v>0</v>
      </c>
      <c r="P594">
        <f>GBPUSDSpot!$C596+'GBPUSDPoints-Low'!P596/10000</f>
        <v>0</v>
      </c>
    </row>
    <row r="595" spans="1:16" x14ac:dyDescent="0.2">
      <c r="A595" s="33">
        <f>'GBPUSDPoints-Low'!A597</f>
        <v>0</v>
      </c>
      <c r="B595">
        <f>GBPUSDSpot!$C597+'GBPUSDPoints-Low'!B597/10000</f>
        <v>0</v>
      </c>
      <c r="C595">
        <f>GBPUSDSpot!$C597+'GBPUSDPoints-Low'!C597/10000</f>
        <v>0</v>
      </c>
      <c r="D595">
        <f>GBPUSDSpot!$C597+'GBPUSDPoints-Low'!D597/10000</f>
        <v>0</v>
      </c>
      <c r="E595">
        <f>GBPUSDSpot!$C597+'GBPUSDPoints-Low'!E597/10000</f>
        <v>0</v>
      </c>
      <c r="F595">
        <f>GBPUSDSpot!$C597+'GBPUSDPoints-Low'!F597/10000</f>
        <v>0</v>
      </c>
      <c r="G595">
        <f>GBPUSDSpot!$C597+'GBPUSDPoints-Low'!G597/10000</f>
        <v>0</v>
      </c>
      <c r="H595">
        <f>GBPUSDSpot!$C597+'GBPUSDPoints-Low'!H597/10000</f>
        <v>0</v>
      </c>
      <c r="I595">
        <f>GBPUSDSpot!$C597+'GBPUSDPoints-Low'!I597/10000</f>
        <v>0</v>
      </c>
      <c r="J595">
        <f>GBPUSDSpot!$C597+'GBPUSDPoints-Low'!J597/10000</f>
        <v>0</v>
      </c>
      <c r="K595">
        <f>GBPUSDSpot!$C597+'GBPUSDPoints-Low'!K597/10000</f>
        <v>0</v>
      </c>
      <c r="L595">
        <f>GBPUSDSpot!$C597+'GBPUSDPoints-Low'!L597/10000</f>
        <v>0</v>
      </c>
      <c r="M595">
        <f>GBPUSDSpot!$C597+'GBPUSDPoints-Low'!M597/10000</f>
        <v>0</v>
      </c>
      <c r="N595">
        <f>GBPUSDSpot!$C597+'GBPUSDPoints-Low'!N597/10000</f>
        <v>0</v>
      </c>
      <c r="O595">
        <f>GBPUSDSpot!$C597+'GBPUSDPoints-Low'!O597/10000</f>
        <v>0</v>
      </c>
      <c r="P595">
        <f>GBPUSDSpot!$C597+'GBPUSDPoints-Low'!P597/10000</f>
        <v>0</v>
      </c>
    </row>
    <row r="596" spans="1:16" x14ac:dyDescent="0.2">
      <c r="A596" s="33">
        <f>'GBPUSDPoints-Low'!A598</f>
        <v>0</v>
      </c>
      <c r="B596">
        <f>GBPUSDSpot!$C598+'GBPUSDPoints-Low'!B598/10000</f>
        <v>0</v>
      </c>
      <c r="C596">
        <f>GBPUSDSpot!$C598+'GBPUSDPoints-Low'!C598/10000</f>
        <v>0</v>
      </c>
      <c r="D596">
        <f>GBPUSDSpot!$C598+'GBPUSDPoints-Low'!D598/10000</f>
        <v>0</v>
      </c>
      <c r="E596">
        <f>GBPUSDSpot!$C598+'GBPUSDPoints-Low'!E598/10000</f>
        <v>0</v>
      </c>
      <c r="F596">
        <f>GBPUSDSpot!$C598+'GBPUSDPoints-Low'!F598/10000</f>
        <v>0</v>
      </c>
      <c r="G596">
        <f>GBPUSDSpot!$C598+'GBPUSDPoints-Low'!G598/10000</f>
        <v>0</v>
      </c>
      <c r="H596">
        <f>GBPUSDSpot!$C598+'GBPUSDPoints-Low'!H598/10000</f>
        <v>0</v>
      </c>
      <c r="I596">
        <f>GBPUSDSpot!$C598+'GBPUSDPoints-Low'!I598/10000</f>
        <v>0</v>
      </c>
      <c r="J596">
        <f>GBPUSDSpot!$C598+'GBPUSDPoints-Low'!J598/10000</f>
        <v>0</v>
      </c>
      <c r="K596">
        <f>GBPUSDSpot!$C598+'GBPUSDPoints-Low'!K598/10000</f>
        <v>0</v>
      </c>
      <c r="L596">
        <f>GBPUSDSpot!$C598+'GBPUSDPoints-Low'!L598/10000</f>
        <v>0</v>
      </c>
      <c r="M596">
        <f>GBPUSDSpot!$C598+'GBPUSDPoints-Low'!M598/10000</f>
        <v>0</v>
      </c>
      <c r="N596">
        <f>GBPUSDSpot!$C598+'GBPUSDPoints-Low'!N598/10000</f>
        <v>0</v>
      </c>
      <c r="O596">
        <f>GBPUSDSpot!$C598+'GBPUSDPoints-Low'!O598/10000</f>
        <v>0</v>
      </c>
      <c r="P596">
        <f>GBPUSDSpot!$C598+'GBPUSDPoints-Low'!P598/10000</f>
        <v>0</v>
      </c>
    </row>
    <row r="597" spans="1:16" x14ac:dyDescent="0.2">
      <c r="A597" s="33">
        <f>'GBPUSDPoints-Low'!A599</f>
        <v>0</v>
      </c>
      <c r="B597">
        <f>GBPUSDSpot!$C599+'GBPUSDPoints-Low'!B599/10000</f>
        <v>0</v>
      </c>
      <c r="C597">
        <f>GBPUSDSpot!$C599+'GBPUSDPoints-Low'!C599/10000</f>
        <v>0</v>
      </c>
      <c r="D597">
        <f>GBPUSDSpot!$C599+'GBPUSDPoints-Low'!D599/10000</f>
        <v>0</v>
      </c>
      <c r="E597">
        <f>GBPUSDSpot!$C599+'GBPUSDPoints-Low'!E599/10000</f>
        <v>0</v>
      </c>
      <c r="F597">
        <f>GBPUSDSpot!$C599+'GBPUSDPoints-Low'!F599/10000</f>
        <v>0</v>
      </c>
      <c r="G597">
        <f>GBPUSDSpot!$C599+'GBPUSDPoints-Low'!G599/10000</f>
        <v>0</v>
      </c>
      <c r="H597">
        <f>GBPUSDSpot!$C599+'GBPUSDPoints-Low'!H599/10000</f>
        <v>0</v>
      </c>
      <c r="I597">
        <f>GBPUSDSpot!$C599+'GBPUSDPoints-Low'!I599/10000</f>
        <v>0</v>
      </c>
      <c r="J597">
        <f>GBPUSDSpot!$C599+'GBPUSDPoints-Low'!J599/10000</f>
        <v>0</v>
      </c>
      <c r="K597">
        <f>GBPUSDSpot!$C599+'GBPUSDPoints-Low'!K599/10000</f>
        <v>0</v>
      </c>
      <c r="L597">
        <f>GBPUSDSpot!$C599+'GBPUSDPoints-Low'!L599/10000</f>
        <v>0</v>
      </c>
      <c r="M597">
        <f>GBPUSDSpot!$C599+'GBPUSDPoints-Low'!M599/10000</f>
        <v>0</v>
      </c>
      <c r="N597">
        <f>GBPUSDSpot!$C599+'GBPUSDPoints-Low'!N599/10000</f>
        <v>0</v>
      </c>
      <c r="O597">
        <f>GBPUSDSpot!$C599+'GBPUSDPoints-Low'!O599/10000</f>
        <v>0</v>
      </c>
      <c r="P597">
        <f>GBPUSDSpot!$C599+'GBPUSDPoints-Low'!P599/10000</f>
        <v>0</v>
      </c>
    </row>
    <row r="598" spans="1:16" x14ac:dyDescent="0.2">
      <c r="A598" s="33">
        <f>'GBPUSDPoints-Low'!A600</f>
        <v>0</v>
      </c>
      <c r="B598">
        <f>GBPUSDSpot!$C600+'GBPUSDPoints-Low'!B600/10000</f>
        <v>0</v>
      </c>
      <c r="C598">
        <f>GBPUSDSpot!$C600+'GBPUSDPoints-Low'!C600/10000</f>
        <v>0</v>
      </c>
      <c r="D598">
        <f>GBPUSDSpot!$C600+'GBPUSDPoints-Low'!D600/10000</f>
        <v>0</v>
      </c>
      <c r="E598">
        <f>GBPUSDSpot!$C600+'GBPUSDPoints-Low'!E600/10000</f>
        <v>0</v>
      </c>
      <c r="F598">
        <f>GBPUSDSpot!$C600+'GBPUSDPoints-Low'!F600/10000</f>
        <v>0</v>
      </c>
      <c r="G598">
        <f>GBPUSDSpot!$C600+'GBPUSDPoints-Low'!G600/10000</f>
        <v>0</v>
      </c>
      <c r="H598">
        <f>GBPUSDSpot!$C600+'GBPUSDPoints-Low'!H600/10000</f>
        <v>0</v>
      </c>
      <c r="I598">
        <f>GBPUSDSpot!$C600+'GBPUSDPoints-Low'!I600/10000</f>
        <v>0</v>
      </c>
      <c r="J598">
        <f>GBPUSDSpot!$C600+'GBPUSDPoints-Low'!J600/10000</f>
        <v>0</v>
      </c>
      <c r="K598">
        <f>GBPUSDSpot!$C600+'GBPUSDPoints-Low'!K600/10000</f>
        <v>0</v>
      </c>
      <c r="L598">
        <f>GBPUSDSpot!$C600+'GBPUSDPoints-Low'!L600/10000</f>
        <v>0</v>
      </c>
      <c r="M598">
        <f>GBPUSDSpot!$C600+'GBPUSDPoints-Low'!M600/10000</f>
        <v>0</v>
      </c>
      <c r="N598">
        <f>GBPUSDSpot!$C600+'GBPUSDPoints-Low'!N600/10000</f>
        <v>0</v>
      </c>
      <c r="O598">
        <f>GBPUSDSpot!$C600+'GBPUSDPoints-Low'!O600/10000</f>
        <v>0</v>
      </c>
      <c r="P598">
        <f>GBPUSDSpot!$C600+'GBPUSDPoints-Low'!P600/10000</f>
        <v>0</v>
      </c>
    </row>
    <row r="599" spans="1:16" x14ac:dyDescent="0.2">
      <c r="A599" s="33">
        <f>'GBPUSDPoints-Low'!A601</f>
        <v>0</v>
      </c>
      <c r="B599">
        <f>GBPUSDSpot!$C601+'GBPUSDPoints-Low'!B601/10000</f>
        <v>0</v>
      </c>
      <c r="C599">
        <f>GBPUSDSpot!$C601+'GBPUSDPoints-Low'!C601/10000</f>
        <v>0</v>
      </c>
      <c r="D599">
        <f>GBPUSDSpot!$C601+'GBPUSDPoints-Low'!D601/10000</f>
        <v>0</v>
      </c>
      <c r="E599">
        <f>GBPUSDSpot!$C601+'GBPUSDPoints-Low'!E601/10000</f>
        <v>0</v>
      </c>
      <c r="F599">
        <f>GBPUSDSpot!$C601+'GBPUSDPoints-Low'!F601/10000</f>
        <v>0</v>
      </c>
      <c r="G599">
        <f>GBPUSDSpot!$C601+'GBPUSDPoints-Low'!G601/10000</f>
        <v>0</v>
      </c>
      <c r="H599">
        <f>GBPUSDSpot!$C601+'GBPUSDPoints-Low'!H601/10000</f>
        <v>0</v>
      </c>
      <c r="I599">
        <f>GBPUSDSpot!$C601+'GBPUSDPoints-Low'!I601/10000</f>
        <v>0</v>
      </c>
      <c r="J599">
        <f>GBPUSDSpot!$C601+'GBPUSDPoints-Low'!J601/10000</f>
        <v>0</v>
      </c>
      <c r="K599">
        <f>GBPUSDSpot!$C601+'GBPUSDPoints-Low'!K601/10000</f>
        <v>0</v>
      </c>
      <c r="L599">
        <f>GBPUSDSpot!$C601+'GBPUSDPoints-Low'!L601/10000</f>
        <v>0</v>
      </c>
      <c r="M599">
        <f>GBPUSDSpot!$C601+'GBPUSDPoints-Low'!M601/10000</f>
        <v>0</v>
      </c>
      <c r="N599">
        <f>GBPUSDSpot!$C601+'GBPUSDPoints-Low'!N601/10000</f>
        <v>0</v>
      </c>
      <c r="O599">
        <f>GBPUSDSpot!$C601+'GBPUSDPoints-Low'!O601/10000</f>
        <v>0</v>
      </c>
      <c r="P599">
        <f>GBPUSDSpot!$C601+'GBPUSDPoints-Low'!P601/10000</f>
        <v>0</v>
      </c>
    </row>
    <row r="600" spans="1:16" x14ac:dyDescent="0.2">
      <c r="A600" s="33">
        <f>'GBPUSDPoints-Low'!A602</f>
        <v>0</v>
      </c>
      <c r="B600">
        <f>GBPUSDSpot!$C602+'GBPUSDPoints-Low'!B602/10000</f>
        <v>0</v>
      </c>
      <c r="C600">
        <f>GBPUSDSpot!$C602+'GBPUSDPoints-Low'!C602/10000</f>
        <v>0</v>
      </c>
      <c r="D600">
        <f>GBPUSDSpot!$C602+'GBPUSDPoints-Low'!D602/10000</f>
        <v>0</v>
      </c>
      <c r="E600">
        <f>GBPUSDSpot!$C602+'GBPUSDPoints-Low'!E602/10000</f>
        <v>0</v>
      </c>
      <c r="F600">
        <f>GBPUSDSpot!$C602+'GBPUSDPoints-Low'!F602/10000</f>
        <v>0</v>
      </c>
      <c r="G600">
        <f>GBPUSDSpot!$C602+'GBPUSDPoints-Low'!G602/10000</f>
        <v>0</v>
      </c>
      <c r="H600">
        <f>GBPUSDSpot!$C602+'GBPUSDPoints-Low'!H602/10000</f>
        <v>0</v>
      </c>
      <c r="I600">
        <f>GBPUSDSpot!$C602+'GBPUSDPoints-Low'!I602/10000</f>
        <v>0</v>
      </c>
      <c r="J600">
        <f>GBPUSDSpot!$C602+'GBPUSDPoints-Low'!J602/10000</f>
        <v>0</v>
      </c>
      <c r="K600">
        <f>GBPUSDSpot!$C602+'GBPUSDPoints-Low'!K602/10000</f>
        <v>0</v>
      </c>
      <c r="L600">
        <f>GBPUSDSpot!$C602+'GBPUSDPoints-Low'!L602/10000</f>
        <v>0</v>
      </c>
      <c r="M600">
        <f>GBPUSDSpot!$C602+'GBPUSDPoints-Low'!M602/10000</f>
        <v>0</v>
      </c>
      <c r="N600">
        <f>GBPUSDSpot!$C602+'GBPUSDPoints-Low'!N602/10000</f>
        <v>0</v>
      </c>
      <c r="O600">
        <f>GBPUSDSpot!$C602+'GBPUSDPoints-Low'!O602/10000</f>
        <v>0</v>
      </c>
      <c r="P600">
        <f>GBPUSDSpot!$C602+'GBPUSDPoints-Low'!P602/10000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0472-D3AD-4FE5-BF0B-35E9E41F8E9B}">
  <sheetPr>
    <tabColor theme="3"/>
  </sheetPr>
  <dimension ref="A1:P600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13" width="12.5" bestFit="1" customWidth="1"/>
    <col min="14" max="16" width="13.5" bestFit="1" customWidth="1"/>
  </cols>
  <sheetData>
    <row r="1" spans="1:16" x14ac:dyDescent="0.2">
      <c r="A1" t="s">
        <v>36</v>
      </c>
      <c r="B1">
        <v>0.25</v>
      </c>
      <c r="C1">
        <v>0.5</v>
      </c>
      <c r="D1">
        <v>0.75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</row>
    <row r="2" spans="1:16" x14ac:dyDescent="0.2">
      <c r="A2" s="33">
        <f>'GBPUSDPoints-High'!A4</f>
        <v>43102</v>
      </c>
      <c r="B2">
        <f>GBPUSDSpot!$D4+'GBPUSDPoints-High'!B4/10000</f>
        <v>1.3603399999999999</v>
      </c>
      <c r="C2">
        <f>GBPUSDSpot!$D4+'GBPUSDPoints-High'!C4/10000</f>
        <v>1.3606309999999999</v>
      </c>
      <c r="D2">
        <f>GBPUSDSpot!$D4+'GBPUSDPoints-High'!D4/10000</f>
        <v>1.3609329999999999</v>
      </c>
      <c r="E2">
        <f>GBPUSDSpot!$D4+'GBPUSDPoints-High'!E4/10000</f>
        <v>1.3614799999999998</v>
      </c>
      <c r="F2">
        <f>GBPUSDSpot!$D4+'GBPUSDPoints-High'!F4/10000</f>
        <v>1.36269</v>
      </c>
      <c r="G2">
        <f>GBPUSDSpot!$D4+'GBPUSDPoints-High'!G4/10000</f>
        <v>1.3641619999999999</v>
      </c>
      <c r="H2">
        <f>GBPUSDSpot!$D4+'GBPUSDPoints-High'!H4/10000</f>
        <v>1.3658779999999999</v>
      </c>
      <c r="I2">
        <f>GBPUSDSpot!$D4+'GBPUSDPoints-High'!I4/10000</f>
        <v>1.3673929999999999</v>
      </c>
      <c r="J2">
        <f>GBPUSDSpot!$D4+'GBPUSDPoints-High'!J4/10000</f>
        <v>1.3689049999999998</v>
      </c>
      <c r="K2">
        <f>GBPUSDSpot!$D4+'GBPUSDPoints-High'!K4/10000</f>
        <v>1.3705649999999998</v>
      </c>
      <c r="L2">
        <f>GBPUSDSpot!$D4+'GBPUSDPoints-High'!L4/10000</f>
        <v>1.371926</v>
      </c>
      <c r="M2">
        <f>GBPUSDSpot!$D4+'GBPUSDPoints-High'!M4/10000</f>
        <v>1.3735839999999999</v>
      </c>
      <c r="N2">
        <f>GBPUSDSpot!$D4+'GBPUSDPoints-High'!N4/10000</f>
        <v>1.3753469999999999</v>
      </c>
      <c r="O2">
        <f>GBPUSDSpot!$D4+'GBPUSDPoints-High'!O4/10000</f>
        <v>1.3769309999999999</v>
      </c>
      <c r="P2">
        <f>GBPUSDSpot!$D4+'GBPUSDPoints-High'!P4/10000</f>
        <v>1.378922</v>
      </c>
    </row>
    <row r="3" spans="1:16" x14ac:dyDescent="0.2">
      <c r="A3" s="33">
        <f>'GBPUSDPoints-High'!A5</f>
        <v>43103</v>
      </c>
      <c r="B3">
        <f>GBPUSDSpot!$D5+'GBPUSDPoints-High'!B5/10000</f>
        <v>1.36158</v>
      </c>
      <c r="C3">
        <f>GBPUSDSpot!$D5+'GBPUSDPoints-High'!C5/10000</f>
        <v>1.3618939999999999</v>
      </c>
      <c r="D3">
        <f>GBPUSDSpot!$D5+'GBPUSDPoints-High'!D5/10000</f>
        <v>1.3621889999999999</v>
      </c>
      <c r="E3">
        <f>GBPUSDSpot!$D5+'GBPUSDPoints-High'!E5/10000</f>
        <v>1.362644</v>
      </c>
      <c r="F3">
        <f>GBPUSDSpot!$D5+'GBPUSDPoints-High'!F5/10000</f>
        <v>1.3638269999999999</v>
      </c>
      <c r="G3">
        <f>GBPUSDSpot!$D5+'GBPUSDPoints-High'!G5/10000</f>
        <v>1.365437</v>
      </c>
      <c r="H3">
        <f>GBPUSDSpot!$D5+'GBPUSDPoints-High'!H5/10000</f>
        <v>1.3671180000000001</v>
      </c>
      <c r="I3">
        <f>GBPUSDSpot!$D5+'GBPUSDPoints-High'!I5/10000</f>
        <v>1.3685399999999999</v>
      </c>
      <c r="J3">
        <f>GBPUSDSpot!$D5+'GBPUSDPoints-High'!J5/10000</f>
        <v>1.3700729999999999</v>
      </c>
      <c r="K3">
        <f>GBPUSDSpot!$D5+'GBPUSDPoints-High'!K5/10000</f>
        <v>1.37188</v>
      </c>
      <c r="L3">
        <f>GBPUSDSpot!$D5+'GBPUSDPoints-High'!L5/10000</f>
        <v>1.3734</v>
      </c>
      <c r="M3">
        <f>GBPUSDSpot!$D5+'GBPUSDPoints-High'!M5/10000</f>
        <v>1.3749989999999999</v>
      </c>
      <c r="N3">
        <f>GBPUSDSpot!$D5+'GBPUSDPoints-High'!N5/10000</f>
        <v>1.37676</v>
      </c>
      <c r="O3">
        <f>GBPUSDSpot!$D5+'GBPUSDPoints-High'!O5/10000</f>
        <v>1.37843</v>
      </c>
      <c r="P3">
        <f>GBPUSDSpot!$D5+'GBPUSDPoints-High'!P5/10000</f>
        <v>1.3804179999999999</v>
      </c>
    </row>
    <row r="4" spans="1:16" x14ac:dyDescent="0.2">
      <c r="A4" s="33">
        <f>'GBPUSDPoints-High'!A6</f>
        <v>43104</v>
      </c>
      <c r="B4">
        <f>GBPUSDSpot!$D6+'GBPUSDPoints-High'!B6/10000</f>
        <v>1.3563339999999999</v>
      </c>
      <c r="C4">
        <f>GBPUSDSpot!$D6+'GBPUSDPoints-High'!C6/10000</f>
        <v>1.35659</v>
      </c>
      <c r="D4">
        <f>GBPUSDSpot!$D6+'GBPUSDPoints-High'!D6/10000</f>
        <v>1.3568929999999999</v>
      </c>
      <c r="E4">
        <f>GBPUSDSpot!$D6+'GBPUSDPoints-High'!E6/10000</f>
        <v>1.3573299999999999</v>
      </c>
      <c r="F4">
        <f>GBPUSDSpot!$D6+'GBPUSDPoints-High'!F6/10000</f>
        <v>1.3585129999999999</v>
      </c>
      <c r="G4">
        <f>GBPUSDSpot!$D6+'GBPUSDPoints-High'!G6/10000</f>
        <v>1.3602449999999999</v>
      </c>
      <c r="H4">
        <f>GBPUSDSpot!$D6+'GBPUSDPoints-High'!H6/10000</f>
        <v>1.3617379999999999</v>
      </c>
      <c r="I4">
        <f>GBPUSDSpot!$D6+'GBPUSDPoints-High'!I6/10000</f>
        <v>1.3631799999999998</v>
      </c>
      <c r="J4">
        <f>GBPUSDSpot!$D6+'GBPUSDPoints-High'!J6/10000</f>
        <v>1.364976</v>
      </c>
      <c r="K4">
        <f>GBPUSDSpot!$D6+'GBPUSDPoints-High'!K6/10000</f>
        <v>1.3665799999999999</v>
      </c>
      <c r="L4">
        <f>GBPUSDSpot!$D6+'GBPUSDPoints-High'!L6/10000</f>
        <v>1.368293</v>
      </c>
      <c r="M4">
        <f>GBPUSDSpot!$D6+'GBPUSDPoints-High'!M6/10000</f>
        <v>1.3700479999999999</v>
      </c>
      <c r="N4">
        <f>GBPUSDSpot!$D6+'GBPUSDPoints-High'!N6/10000</f>
        <v>1.3717099999999998</v>
      </c>
      <c r="O4">
        <f>GBPUSDSpot!$D6+'GBPUSDPoints-High'!O6/10000</f>
        <v>1.3734719999999998</v>
      </c>
      <c r="P4">
        <f>GBPUSDSpot!$D6+'GBPUSDPoints-High'!P6/10000</f>
        <v>1.3755359999999999</v>
      </c>
    </row>
    <row r="5" spans="1:16" x14ac:dyDescent="0.2">
      <c r="A5" s="33">
        <f>'GBPUSDPoints-High'!A7</f>
        <v>43105</v>
      </c>
      <c r="B5">
        <f>GBPUSDSpot!$D7+'GBPUSDPoints-High'!B7/10000</f>
        <v>1.3585420000000001</v>
      </c>
      <c r="C5">
        <f>GBPUSDSpot!$D7+'GBPUSDPoints-High'!C7/10000</f>
        <v>1.3588100000000001</v>
      </c>
      <c r="D5">
        <f>GBPUSDSpot!$D7+'GBPUSDPoints-High'!D7/10000</f>
        <v>1.359113</v>
      </c>
      <c r="E5">
        <f>GBPUSDSpot!$D7+'GBPUSDPoints-High'!E7/10000</f>
        <v>1.3595510000000002</v>
      </c>
      <c r="F5">
        <f>GBPUSDSpot!$D7+'GBPUSDPoints-High'!F7/10000</f>
        <v>1.3607480000000001</v>
      </c>
      <c r="G5">
        <f>GBPUSDSpot!$D7+'GBPUSDPoints-High'!G7/10000</f>
        <v>1.362465</v>
      </c>
      <c r="H5">
        <f>GBPUSDSpot!$D7+'GBPUSDPoints-High'!H7/10000</f>
        <v>1.3639830000000002</v>
      </c>
      <c r="I5">
        <f>GBPUSDSpot!$D7+'GBPUSDPoints-High'!I7/10000</f>
        <v>1.36555</v>
      </c>
      <c r="J5">
        <f>GBPUSDSpot!$D7+'GBPUSDPoints-High'!J7/10000</f>
        <v>1.367221</v>
      </c>
      <c r="K5">
        <f>GBPUSDSpot!$D7+'GBPUSDPoints-High'!K7/10000</f>
        <v>1.3688900000000002</v>
      </c>
      <c r="L5">
        <f>GBPUSDSpot!$D7+'GBPUSDPoints-High'!L7/10000</f>
        <v>1.370584</v>
      </c>
      <c r="M5">
        <f>GBPUSDSpot!$D7+'GBPUSDPoints-High'!M7/10000</f>
        <v>1.3722400000000001</v>
      </c>
      <c r="N5">
        <f>GBPUSDSpot!$D7+'GBPUSDPoints-High'!N7/10000</f>
        <v>1.3740250000000001</v>
      </c>
      <c r="O5">
        <f>GBPUSDSpot!$D7+'GBPUSDPoints-High'!O7/10000</f>
        <v>1.375799</v>
      </c>
      <c r="P5">
        <f>GBPUSDSpot!$D7+'GBPUSDPoints-High'!P7/10000</f>
        <v>1.377812</v>
      </c>
    </row>
    <row r="6" spans="1:16" x14ac:dyDescent="0.2">
      <c r="A6" s="33">
        <f>'GBPUSDPoints-High'!A8</f>
        <v>43106</v>
      </c>
      <c r="B6">
        <f>GBPUSDSpot!$D8+'GBPUSDPoints-High'!B8/10000</f>
        <v>1.3585420000000001</v>
      </c>
      <c r="C6">
        <f>GBPUSDSpot!$D8+'GBPUSDPoints-High'!C8/10000</f>
        <v>1.3588100000000001</v>
      </c>
      <c r="D6">
        <f>GBPUSDSpot!$D8+'GBPUSDPoints-High'!D8/10000</f>
        <v>1.359113</v>
      </c>
      <c r="E6">
        <f>GBPUSDSpot!$D8+'GBPUSDPoints-High'!E8/10000</f>
        <v>1.3595510000000002</v>
      </c>
      <c r="F6">
        <f>GBPUSDSpot!$D8+'GBPUSDPoints-High'!F8/10000</f>
        <v>1.3607480000000001</v>
      </c>
      <c r="G6">
        <f>GBPUSDSpot!$D8+'GBPUSDPoints-High'!G8/10000</f>
        <v>1.362465</v>
      </c>
      <c r="H6">
        <f>GBPUSDSpot!$D8+'GBPUSDPoints-High'!H8/10000</f>
        <v>1.3639830000000002</v>
      </c>
      <c r="I6">
        <f>GBPUSDSpot!$D8+'GBPUSDPoints-High'!I8/10000</f>
        <v>1.36555</v>
      </c>
      <c r="J6">
        <f>GBPUSDSpot!$D8+'GBPUSDPoints-High'!J8/10000</f>
        <v>1.367221</v>
      </c>
      <c r="K6">
        <f>GBPUSDSpot!$D8+'GBPUSDPoints-High'!K8/10000</f>
        <v>1.3688900000000002</v>
      </c>
      <c r="L6">
        <f>GBPUSDSpot!$D8+'GBPUSDPoints-High'!L8/10000</f>
        <v>1.370584</v>
      </c>
      <c r="M6">
        <f>GBPUSDSpot!$D8+'GBPUSDPoints-High'!M8/10000</f>
        <v>1.3722400000000001</v>
      </c>
      <c r="N6">
        <f>GBPUSDSpot!$D8+'GBPUSDPoints-High'!N8/10000</f>
        <v>1.3740250000000001</v>
      </c>
      <c r="O6">
        <f>GBPUSDSpot!$D8+'GBPUSDPoints-High'!O8/10000</f>
        <v>1.375799</v>
      </c>
      <c r="P6">
        <f>GBPUSDSpot!$D8+'GBPUSDPoints-High'!P8/10000</f>
        <v>1.377812</v>
      </c>
    </row>
    <row r="7" spans="1:16" x14ac:dyDescent="0.2">
      <c r="A7" s="33">
        <f>'GBPUSDPoints-High'!A9</f>
        <v>43107</v>
      </c>
      <c r="B7">
        <f>GBPUSDSpot!$D9+'GBPUSDPoints-High'!B9/10000</f>
        <v>1.3585420000000001</v>
      </c>
      <c r="C7">
        <f>GBPUSDSpot!$D9+'GBPUSDPoints-High'!C9/10000</f>
        <v>1.3588100000000001</v>
      </c>
      <c r="D7">
        <f>GBPUSDSpot!$D9+'GBPUSDPoints-High'!D9/10000</f>
        <v>1.359113</v>
      </c>
      <c r="E7">
        <f>GBPUSDSpot!$D9+'GBPUSDPoints-High'!E9/10000</f>
        <v>1.3595510000000002</v>
      </c>
      <c r="F7">
        <f>GBPUSDSpot!$D9+'GBPUSDPoints-High'!F9/10000</f>
        <v>1.3607480000000001</v>
      </c>
      <c r="G7">
        <f>GBPUSDSpot!$D9+'GBPUSDPoints-High'!G9/10000</f>
        <v>1.362465</v>
      </c>
      <c r="H7">
        <f>GBPUSDSpot!$D9+'GBPUSDPoints-High'!H9/10000</f>
        <v>1.3639830000000002</v>
      </c>
      <c r="I7">
        <f>GBPUSDSpot!$D9+'GBPUSDPoints-High'!I9/10000</f>
        <v>1.36555</v>
      </c>
      <c r="J7">
        <f>GBPUSDSpot!$D9+'GBPUSDPoints-High'!J9/10000</f>
        <v>1.367221</v>
      </c>
      <c r="K7">
        <f>GBPUSDSpot!$D9+'GBPUSDPoints-High'!K9/10000</f>
        <v>1.3688900000000002</v>
      </c>
      <c r="L7">
        <f>GBPUSDSpot!$D9+'GBPUSDPoints-High'!L9/10000</f>
        <v>1.370584</v>
      </c>
      <c r="M7">
        <f>GBPUSDSpot!$D9+'GBPUSDPoints-High'!M9/10000</f>
        <v>1.3722400000000001</v>
      </c>
      <c r="N7">
        <f>GBPUSDSpot!$D9+'GBPUSDPoints-High'!N9/10000</f>
        <v>1.3740250000000001</v>
      </c>
      <c r="O7">
        <f>GBPUSDSpot!$D9+'GBPUSDPoints-High'!O9/10000</f>
        <v>1.375799</v>
      </c>
      <c r="P7">
        <f>GBPUSDSpot!$D9+'GBPUSDPoints-High'!P9/10000</f>
        <v>1.377812</v>
      </c>
    </row>
    <row r="8" spans="1:16" x14ac:dyDescent="0.2">
      <c r="A8" s="33">
        <f>'GBPUSDPoints-High'!A10</f>
        <v>43108</v>
      </c>
      <c r="B8">
        <f>GBPUSDSpot!$D10+'GBPUSDPoints-High'!B10/10000</f>
        <v>1.3588930000000001</v>
      </c>
      <c r="C8">
        <f>GBPUSDSpot!$D10+'GBPUSDPoints-High'!C10/10000</f>
        <v>1.3591930000000001</v>
      </c>
      <c r="D8">
        <f>GBPUSDSpot!$D10+'GBPUSDPoints-High'!D10/10000</f>
        <v>1.359494</v>
      </c>
      <c r="E8">
        <f>GBPUSDSpot!$D10+'GBPUSDPoints-High'!E10/10000</f>
        <v>1.3600130000000001</v>
      </c>
      <c r="F8">
        <f>GBPUSDSpot!$D10+'GBPUSDPoints-High'!F10/10000</f>
        <v>1.3612070000000001</v>
      </c>
      <c r="G8">
        <f>GBPUSDSpot!$D10+'GBPUSDPoints-High'!G10/10000</f>
        <v>1.3628450000000001</v>
      </c>
      <c r="H8">
        <f>GBPUSDSpot!$D10+'GBPUSDPoints-High'!H10/10000</f>
        <v>1.364536</v>
      </c>
      <c r="I8">
        <f>GBPUSDSpot!$D10+'GBPUSDPoints-High'!I10/10000</f>
        <v>1.366147</v>
      </c>
      <c r="J8">
        <f>GBPUSDSpot!$D10+'GBPUSDPoints-High'!J10/10000</f>
        <v>1.3675680000000001</v>
      </c>
      <c r="K8">
        <f>GBPUSDSpot!$D10+'GBPUSDPoints-High'!K10/10000</f>
        <v>1.3693200000000001</v>
      </c>
      <c r="L8">
        <f>GBPUSDSpot!$D10+'GBPUSDPoints-High'!L10/10000</f>
        <v>1.370852</v>
      </c>
      <c r="M8">
        <f>GBPUSDSpot!$D10+'GBPUSDPoints-High'!M10/10000</f>
        <v>1.3725499999999999</v>
      </c>
      <c r="N8">
        <f>GBPUSDSpot!$D10+'GBPUSDPoints-High'!N10/10000</f>
        <v>1.3746149999999999</v>
      </c>
      <c r="O8">
        <f>GBPUSDSpot!$D10+'GBPUSDPoints-High'!O10/10000</f>
        <v>1.376177</v>
      </c>
      <c r="P8">
        <f>GBPUSDSpot!$D10+'GBPUSDPoints-High'!P10/10000</f>
        <v>1.3781840000000001</v>
      </c>
    </row>
    <row r="9" spans="1:16" x14ac:dyDescent="0.2">
      <c r="A9" s="33">
        <f>'GBPUSDPoints-High'!A11</f>
        <v>43109</v>
      </c>
      <c r="B9">
        <f>GBPUSDSpot!$D11+'GBPUSDPoints-High'!B11/10000</f>
        <v>1.358487</v>
      </c>
      <c r="C9">
        <f>GBPUSDSpot!$D11+'GBPUSDPoints-High'!C11/10000</f>
        <v>1.358789</v>
      </c>
      <c r="D9">
        <f>GBPUSDSpot!$D11+'GBPUSDPoints-High'!D11/10000</f>
        <v>1.35911</v>
      </c>
      <c r="E9">
        <f>GBPUSDSpot!$D11+'GBPUSDPoints-High'!E11/10000</f>
        <v>1.3596050000000002</v>
      </c>
      <c r="F9">
        <f>GBPUSDSpot!$D11+'GBPUSDPoints-High'!F11/10000</f>
        <v>1.3607990000000001</v>
      </c>
      <c r="G9">
        <f>GBPUSDSpot!$D11+'GBPUSDPoints-High'!G11/10000</f>
        <v>1.3624700000000001</v>
      </c>
      <c r="H9">
        <f>GBPUSDSpot!$D11+'GBPUSDPoints-High'!H11/10000</f>
        <v>1.3639750000000002</v>
      </c>
      <c r="I9">
        <f>GBPUSDSpot!$D11+'GBPUSDPoints-High'!I11/10000</f>
        <v>1.3654730000000002</v>
      </c>
      <c r="J9">
        <f>GBPUSDSpot!$D11+'GBPUSDPoints-High'!J11/10000</f>
        <v>1.3671600000000002</v>
      </c>
      <c r="K9">
        <f>GBPUSDSpot!$D11+'GBPUSDPoints-High'!K11/10000</f>
        <v>1.3688800000000001</v>
      </c>
      <c r="L9">
        <f>GBPUSDSpot!$D11+'GBPUSDPoints-High'!L11/10000</f>
        <v>1.3703400000000001</v>
      </c>
      <c r="M9">
        <f>GBPUSDSpot!$D11+'GBPUSDPoints-High'!M11/10000</f>
        <v>1.3721750000000001</v>
      </c>
      <c r="N9">
        <f>GBPUSDSpot!$D11+'GBPUSDPoints-High'!N11/10000</f>
        <v>1.373931</v>
      </c>
      <c r="O9">
        <f>GBPUSDSpot!$D11+'GBPUSDPoints-High'!O11/10000</f>
        <v>1.37547</v>
      </c>
      <c r="P9">
        <f>GBPUSDSpot!$D11+'GBPUSDPoints-High'!P11/10000</f>
        <v>1.3776380000000001</v>
      </c>
    </row>
    <row r="10" spans="1:16" x14ac:dyDescent="0.2">
      <c r="A10" s="33">
        <f>'GBPUSDPoints-High'!A12</f>
        <v>43110</v>
      </c>
      <c r="B10">
        <f>GBPUSDSpot!$D12+'GBPUSDPoints-High'!B12/10000</f>
        <v>1.3565020000000001</v>
      </c>
      <c r="C10">
        <f>GBPUSDSpot!$D12+'GBPUSDPoints-High'!C12/10000</f>
        <v>1.356808</v>
      </c>
      <c r="D10">
        <f>GBPUSDSpot!$D12+'GBPUSDPoints-High'!D12/10000</f>
        <v>1.357118</v>
      </c>
      <c r="E10">
        <f>GBPUSDSpot!$D12+'GBPUSDPoints-High'!E12/10000</f>
        <v>1.3575650000000001</v>
      </c>
      <c r="F10">
        <f>GBPUSDSpot!$D12+'GBPUSDPoints-High'!F12/10000</f>
        <v>1.3588250000000002</v>
      </c>
      <c r="G10">
        <f>GBPUSDSpot!$D12+'GBPUSDPoints-High'!G12/10000</f>
        <v>1.3605050000000001</v>
      </c>
      <c r="H10">
        <f>GBPUSDSpot!$D12+'GBPUSDPoints-High'!H12/10000</f>
        <v>1.362147</v>
      </c>
      <c r="I10">
        <f>GBPUSDSpot!$D12+'GBPUSDPoints-High'!I12/10000</f>
        <v>1.3636380000000001</v>
      </c>
      <c r="J10">
        <f>GBPUSDSpot!$D12+'GBPUSDPoints-High'!J12/10000</f>
        <v>1.3652300000000002</v>
      </c>
      <c r="K10">
        <f>GBPUSDSpot!$D12+'GBPUSDPoints-High'!K12/10000</f>
        <v>1.366905</v>
      </c>
      <c r="L10">
        <f>GBPUSDSpot!$D12+'GBPUSDPoints-High'!L12/10000</f>
        <v>1.36843</v>
      </c>
      <c r="M10">
        <f>GBPUSDSpot!$D12+'GBPUSDPoints-High'!M12/10000</f>
        <v>1.3701800000000002</v>
      </c>
      <c r="N10">
        <f>GBPUSDSpot!$D12+'GBPUSDPoints-High'!N12/10000</f>
        <v>1.3719250000000001</v>
      </c>
      <c r="O10">
        <f>GBPUSDSpot!$D12+'GBPUSDPoints-High'!O12/10000</f>
        <v>1.3734730000000002</v>
      </c>
      <c r="P10">
        <f>GBPUSDSpot!$D12+'GBPUSDPoints-High'!P12/10000</f>
        <v>1.3759190000000001</v>
      </c>
    </row>
    <row r="11" spans="1:16" x14ac:dyDescent="0.2">
      <c r="A11" s="33">
        <f>'GBPUSDPoints-High'!A13</f>
        <v>43111</v>
      </c>
      <c r="B11">
        <f>GBPUSDSpot!$D13+'GBPUSDPoints-High'!B13/10000</f>
        <v>1.3558189999999999</v>
      </c>
      <c r="C11">
        <f>GBPUSDSpot!$D13+'GBPUSDPoints-High'!C13/10000</f>
        <v>1.356133</v>
      </c>
      <c r="D11">
        <f>GBPUSDSpot!$D13+'GBPUSDPoints-High'!D13/10000</f>
        <v>1.356449</v>
      </c>
      <c r="E11">
        <f>GBPUSDSpot!$D13+'GBPUSDPoints-High'!E13/10000</f>
        <v>1.3568909999999998</v>
      </c>
      <c r="F11">
        <f>GBPUSDSpot!$D13+'GBPUSDPoints-High'!F13/10000</f>
        <v>1.358098</v>
      </c>
      <c r="G11">
        <f>GBPUSDSpot!$D13+'GBPUSDPoints-High'!G13/10000</f>
        <v>1.35991</v>
      </c>
      <c r="H11">
        <f>GBPUSDSpot!$D13+'GBPUSDPoints-High'!H13/10000</f>
        <v>1.361407</v>
      </c>
      <c r="I11">
        <f>GBPUSDSpot!$D13+'GBPUSDPoints-High'!I13/10000</f>
        <v>1.3629799999999999</v>
      </c>
      <c r="J11">
        <f>GBPUSDSpot!$D13+'GBPUSDPoints-High'!J13/10000</f>
        <v>1.364681</v>
      </c>
      <c r="K11">
        <f>GBPUSDSpot!$D13+'GBPUSDPoints-High'!K13/10000</f>
        <v>1.3662999999999998</v>
      </c>
      <c r="L11">
        <f>GBPUSDSpot!$D13+'GBPUSDPoints-High'!L13/10000</f>
        <v>1.3679209999999999</v>
      </c>
      <c r="M11">
        <f>GBPUSDSpot!$D13+'GBPUSDPoints-High'!M13/10000</f>
        <v>1.369669</v>
      </c>
      <c r="N11">
        <f>GBPUSDSpot!$D13+'GBPUSDPoints-High'!N13/10000</f>
        <v>1.371337</v>
      </c>
      <c r="O11">
        <f>GBPUSDSpot!$D13+'GBPUSDPoints-High'!O13/10000</f>
        <v>1.37297</v>
      </c>
      <c r="P11">
        <f>GBPUSDSpot!$D13+'GBPUSDPoints-High'!P13/10000</f>
        <v>1.3752</v>
      </c>
    </row>
    <row r="12" spans="1:16" x14ac:dyDescent="0.2">
      <c r="A12" s="33">
        <f>'GBPUSDPoints-High'!A14</f>
        <v>43112</v>
      </c>
      <c r="B12">
        <f>GBPUSDSpot!$D14+'GBPUSDPoints-High'!B14/10000</f>
        <v>1.374716</v>
      </c>
      <c r="C12">
        <f>GBPUSDSpot!$D14+'GBPUSDPoints-High'!C14/10000</f>
        <v>1.37503</v>
      </c>
      <c r="D12">
        <f>GBPUSDSpot!$D14+'GBPUSDPoints-High'!D14/10000</f>
        <v>1.375348</v>
      </c>
      <c r="E12">
        <f>GBPUSDSpot!$D14+'GBPUSDPoints-High'!E14/10000</f>
        <v>1.3757900000000001</v>
      </c>
      <c r="F12">
        <f>GBPUSDSpot!$D14+'GBPUSDPoints-High'!F14/10000</f>
        <v>1.3769980000000002</v>
      </c>
      <c r="G12">
        <f>GBPUSDSpot!$D14+'GBPUSDPoints-High'!G14/10000</f>
        <v>1.378822</v>
      </c>
      <c r="H12">
        <f>GBPUSDSpot!$D14+'GBPUSDPoints-High'!H14/10000</f>
        <v>1.3803530000000002</v>
      </c>
      <c r="I12">
        <f>GBPUSDSpot!$D14+'GBPUSDPoints-High'!I14/10000</f>
        <v>1.3819700000000001</v>
      </c>
      <c r="J12">
        <f>GBPUSDSpot!$D14+'GBPUSDPoints-High'!J14/10000</f>
        <v>1.3837030000000001</v>
      </c>
      <c r="K12">
        <f>GBPUSDSpot!$D14+'GBPUSDPoints-High'!K14/10000</f>
        <v>1.3853630000000001</v>
      </c>
      <c r="L12">
        <f>GBPUSDSpot!$D14+'GBPUSDPoints-High'!L14/10000</f>
        <v>1.387024</v>
      </c>
      <c r="M12">
        <f>GBPUSDSpot!$D14+'GBPUSDPoints-High'!M14/10000</f>
        <v>1.38879</v>
      </c>
      <c r="N12">
        <f>GBPUSDSpot!$D14+'GBPUSDPoints-High'!N14/10000</f>
        <v>1.3904810000000001</v>
      </c>
      <c r="O12">
        <f>GBPUSDSpot!$D14+'GBPUSDPoints-High'!O14/10000</f>
        <v>1.3921750000000002</v>
      </c>
      <c r="P12">
        <f>GBPUSDSpot!$D14+'GBPUSDPoints-High'!P14/10000</f>
        <v>1.3944130000000001</v>
      </c>
    </row>
    <row r="13" spans="1:16" x14ac:dyDescent="0.2">
      <c r="A13" s="33">
        <f>'GBPUSDPoints-High'!A15</f>
        <v>43113</v>
      </c>
      <c r="B13">
        <f>GBPUSDSpot!$D15+'GBPUSDPoints-High'!B15/10000</f>
        <v>1.374716</v>
      </c>
      <c r="C13">
        <f>GBPUSDSpot!$D15+'GBPUSDPoints-High'!C15/10000</f>
        <v>1.37503</v>
      </c>
      <c r="D13">
        <f>GBPUSDSpot!$D15+'GBPUSDPoints-High'!D15/10000</f>
        <v>1.375348</v>
      </c>
      <c r="E13">
        <f>GBPUSDSpot!$D15+'GBPUSDPoints-High'!E15/10000</f>
        <v>1.3757900000000001</v>
      </c>
      <c r="F13">
        <f>GBPUSDSpot!$D15+'GBPUSDPoints-High'!F15/10000</f>
        <v>1.3769980000000002</v>
      </c>
      <c r="G13">
        <f>GBPUSDSpot!$D15+'GBPUSDPoints-High'!G15/10000</f>
        <v>1.378822</v>
      </c>
      <c r="H13">
        <f>GBPUSDSpot!$D15+'GBPUSDPoints-High'!H15/10000</f>
        <v>1.3803530000000002</v>
      </c>
      <c r="I13">
        <f>GBPUSDSpot!$D15+'GBPUSDPoints-High'!I15/10000</f>
        <v>1.3819700000000001</v>
      </c>
      <c r="J13">
        <f>GBPUSDSpot!$D15+'GBPUSDPoints-High'!J15/10000</f>
        <v>1.3837030000000001</v>
      </c>
      <c r="K13">
        <f>GBPUSDSpot!$D15+'GBPUSDPoints-High'!K15/10000</f>
        <v>1.3853630000000001</v>
      </c>
      <c r="L13">
        <f>GBPUSDSpot!$D15+'GBPUSDPoints-High'!L15/10000</f>
        <v>1.387024</v>
      </c>
      <c r="M13">
        <f>GBPUSDSpot!$D15+'GBPUSDPoints-High'!M15/10000</f>
        <v>1.38879</v>
      </c>
      <c r="N13">
        <f>GBPUSDSpot!$D15+'GBPUSDPoints-High'!N15/10000</f>
        <v>1.3904810000000001</v>
      </c>
      <c r="O13">
        <f>GBPUSDSpot!$D15+'GBPUSDPoints-High'!O15/10000</f>
        <v>1.3921750000000002</v>
      </c>
      <c r="P13">
        <f>GBPUSDSpot!$D15+'GBPUSDPoints-High'!P15/10000</f>
        <v>1.3944130000000001</v>
      </c>
    </row>
    <row r="14" spans="1:16" x14ac:dyDescent="0.2">
      <c r="A14" s="33">
        <f>'GBPUSDPoints-High'!A16</f>
        <v>43114</v>
      </c>
      <c r="B14">
        <f>GBPUSDSpot!$D16+'GBPUSDPoints-High'!B16/10000</f>
        <v>1.374716</v>
      </c>
      <c r="C14">
        <f>GBPUSDSpot!$D16+'GBPUSDPoints-High'!C16/10000</f>
        <v>1.37503</v>
      </c>
      <c r="D14">
        <f>GBPUSDSpot!$D16+'GBPUSDPoints-High'!D16/10000</f>
        <v>1.375348</v>
      </c>
      <c r="E14">
        <f>GBPUSDSpot!$D16+'GBPUSDPoints-High'!E16/10000</f>
        <v>1.3757900000000001</v>
      </c>
      <c r="F14">
        <f>GBPUSDSpot!$D16+'GBPUSDPoints-High'!F16/10000</f>
        <v>1.3769980000000002</v>
      </c>
      <c r="G14">
        <f>GBPUSDSpot!$D16+'GBPUSDPoints-High'!G16/10000</f>
        <v>1.378822</v>
      </c>
      <c r="H14">
        <f>GBPUSDSpot!$D16+'GBPUSDPoints-High'!H16/10000</f>
        <v>1.3803530000000002</v>
      </c>
      <c r="I14">
        <f>GBPUSDSpot!$D16+'GBPUSDPoints-High'!I16/10000</f>
        <v>1.3819700000000001</v>
      </c>
      <c r="J14">
        <f>GBPUSDSpot!$D16+'GBPUSDPoints-High'!J16/10000</f>
        <v>1.3837030000000001</v>
      </c>
      <c r="K14">
        <f>GBPUSDSpot!$D16+'GBPUSDPoints-High'!K16/10000</f>
        <v>1.3853630000000001</v>
      </c>
      <c r="L14">
        <f>GBPUSDSpot!$D16+'GBPUSDPoints-High'!L16/10000</f>
        <v>1.387024</v>
      </c>
      <c r="M14">
        <f>GBPUSDSpot!$D16+'GBPUSDPoints-High'!M16/10000</f>
        <v>1.38879</v>
      </c>
      <c r="N14">
        <f>GBPUSDSpot!$D16+'GBPUSDPoints-High'!N16/10000</f>
        <v>1.3904810000000001</v>
      </c>
      <c r="O14">
        <f>GBPUSDSpot!$D16+'GBPUSDPoints-High'!O16/10000</f>
        <v>1.3921750000000002</v>
      </c>
      <c r="P14">
        <f>GBPUSDSpot!$D16+'GBPUSDPoints-High'!P16/10000</f>
        <v>1.3944130000000001</v>
      </c>
    </row>
    <row r="15" spans="1:16" x14ac:dyDescent="0.2">
      <c r="A15" s="33">
        <f>'GBPUSDPoints-High'!A17</f>
        <v>43115</v>
      </c>
      <c r="B15">
        <f>GBPUSDSpot!$D17+'GBPUSDPoints-High'!B17/10000</f>
        <v>1.3823180000000002</v>
      </c>
      <c r="C15">
        <f>GBPUSDSpot!$D17+'GBPUSDPoints-High'!C17/10000</f>
        <v>1.3826330000000002</v>
      </c>
      <c r="D15">
        <f>GBPUSDSpot!$D17+'GBPUSDPoints-High'!D17/10000</f>
        <v>1.382951</v>
      </c>
      <c r="E15">
        <f>GBPUSDSpot!$D17+'GBPUSDPoints-High'!E17/10000</f>
        <v>1.3835250000000001</v>
      </c>
      <c r="F15">
        <f>GBPUSDSpot!$D17+'GBPUSDPoints-High'!F17/10000</f>
        <v>1.3847070000000001</v>
      </c>
      <c r="G15">
        <f>GBPUSDSpot!$D17+'GBPUSDPoints-High'!G17/10000</f>
        <v>1.3864820000000002</v>
      </c>
      <c r="H15">
        <f>GBPUSDSpot!$D17+'GBPUSDPoints-High'!H17/10000</f>
        <v>1.3881580000000002</v>
      </c>
      <c r="I15">
        <f>GBPUSDSpot!$D17+'GBPUSDPoints-High'!I17/10000</f>
        <v>1.3898180000000002</v>
      </c>
      <c r="J15">
        <f>GBPUSDSpot!$D17+'GBPUSDPoints-High'!J17/10000</f>
        <v>1.391437</v>
      </c>
      <c r="K15">
        <f>GBPUSDSpot!$D17+'GBPUSDPoints-High'!K17/10000</f>
        <v>1.3931150000000001</v>
      </c>
      <c r="L15">
        <f>GBPUSDSpot!$D17+'GBPUSDPoints-High'!L17/10000</f>
        <v>1.3947430000000001</v>
      </c>
      <c r="M15">
        <f>GBPUSDSpot!$D17+'GBPUSDPoints-High'!M17/10000</f>
        <v>1.3966050000000001</v>
      </c>
      <c r="N15">
        <f>GBPUSDSpot!$D17+'GBPUSDPoints-High'!N17/10000</f>
        <v>1.398425</v>
      </c>
      <c r="O15">
        <f>GBPUSDSpot!$D17+'GBPUSDPoints-High'!O17/10000</f>
        <v>1.3999740000000001</v>
      </c>
      <c r="P15">
        <f>GBPUSDSpot!$D17+'GBPUSDPoints-High'!P17/10000</f>
        <v>1.4022920000000001</v>
      </c>
    </row>
    <row r="16" spans="1:16" x14ac:dyDescent="0.2">
      <c r="A16" s="33">
        <f>'GBPUSDPoints-High'!A18</f>
        <v>43116</v>
      </c>
      <c r="B16">
        <f>GBPUSDSpot!$D18+'GBPUSDPoints-High'!B18/10000</f>
        <v>1.381721</v>
      </c>
      <c r="C16">
        <f>GBPUSDSpot!$D18+'GBPUSDPoints-High'!C18/10000</f>
        <v>1.382053</v>
      </c>
      <c r="D16">
        <f>GBPUSDSpot!$D18+'GBPUSDPoints-High'!D18/10000</f>
        <v>1.382363</v>
      </c>
      <c r="E16">
        <f>GBPUSDSpot!$D18+'GBPUSDPoints-High'!E18/10000</f>
        <v>1.382933</v>
      </c>
      <c r="F16">
        <f>GBPUSDSpot!$D18+'GBPUSDPoints-High'!F18/10000</f>
        <v>1.3841079999999999</v>
      </c>
      <c r="G16">
        <f>GBPUSDSpot!$D18+'GBPUSDPoints-High'!G18/10000</f>
        <v>1.3858900000000001</v>
      </c>
      <c r="H16">
        <f>GBPUSDSpot!$D18+'GBPUSDPoints-High'!H18/10000</f>
        <v>1.3874489999999999</v>
      </c>
      <c r="I16">
        <f>GBPUSDSpot!$D18+'GBPUSDPoints-High'!I18/10000</f>
        <v>1.3890750000000001</v>
      </c>
      <c r="J16">
        <f>GBPUSDSpot!$D18+'GBPUSDPoints-High'!J18/10000</f>
        <v>1.390863</v>
      </c>
      <c r="K16">
        <f>GBPUSDSpot!$D18+'GBPUSDPoints-High'!K18/10000</f>
        <v>1.3926319999999999</v>
      </c>
      <c r="L16">
        <f>GBPUSDSpot!$D18+'GBPUSDPoints-High'!L18/10000</f>
        <v>1.3942060000000001</v>
      </c>
      <c r="M16">
        <f>GBPUSDSpot!$D18+'GBPUSDPoints-High'!M18/10000</f>
        <v>1.3960999999999999</v>
      </c>
      <c r="N16">
        <f>GBPUSDSpot!$D18+'GBPUSDPoints-High'!N18/10000</f>
        <v>1.3979109999999999</v>
      </c>
      <c r="O16">
        <f>GBPUSDSpot!$D18+'GBPUSDPoints-High'!O18/10000</f>
        <v>1.3995770000000001</v>
      </c>
      <c r="P16">
        <f>GBPUSDSpot!$D18+'GBPUSDPoints-High'!P18/10000</f>
        <v>1.4019269999999999</v>
      </c>
    </row>
    <row r="17" spans="1:16" x14ac:dyDescent="0.2">
      <c r="A17" s="33">
        <f>'GBPUSDPoints-High'!A19</f>
        <v>43117</v>
      </c>
      <c r="B17">
        <f>GBPUSDSpot!$D19+'GBPUSDPoints-High'!B19/10000</f>
        <v>1.3853500000000001</v>
      </c>
      <c r="C17">
        <f>GBPUSDSpot!$D19+'GBPUSDPoints-High'!C19/10000</f>
        <v>1.3856949999999999</v>
      </c>
      <c r="D17">
        <f>GBPUSDSpot!$D19+'GBPUSDPoints-High'!D19/10000</f>
        <v>1.3860239999999999</v>
      </c>
      <c r="E17">
        <f>GBPUSDSpot!$D19+'GBPUSDPoints-High'!E19/10000</f>
        <v>1.3865320000000001</v>
      </c>
      <c r="F17">
        <f>GBPUSDSpot!$D19+'GBPUSDPoints-High'!F19/10000</f>
        <v>1.3877349999999999</v>
      </c>
      <c r="G17">
        <f>GBPUSDSpot!$D19+'GBPUSDPoints-High'!G19/10000</f>
        <v>1.3896139999999999</v>
      </c>
      <c r="H17">
        <f>GBPUSDSpot!$D19+'GBPUSDPoints-High'!H19/10000</f>
        <v>1.3912599999999999</v>
      </c>
      <c r="I17">
        <f>GBPUSDSpot!$D19+'GBPUSDPoints-High'!I19/10000</f>
        <v>1.39272</v>
      </c>
      <c r="J17">
        <f>GBPUSDSpot!$D19+'GBPUSDPoints-High'!J19/10000</f>
        <v>1.3946160000000001</v>
      </c>
      <c r="K17">
        <f>GBPUSDSpot!$D19+'GBPUSDPoints-High'!K19/10000</f>
        <v>1.3963730000000001</v>
      </c>
      <c r="L17">
        <f>GBPUSDSpot!$D19+'GBPUSDPoints-High'!L19/10000</f>
        <v>1.397975</v>
      </c>
      <c r="M17">
        <f>GBPUSDSpot!$D19+'GBPUSDPoints-High'!M19/10000</f>
        <v>1.3998999999999999</v>
      </c>
      <c r="N17">
        <f>GBPUSDSpot!$D19+'GBPUSDPoints-High'!N19/10000</f>
        <v>1.401672</v>
      </c>
      <c r="O17">
        <f>GBPUSDSpot!$D19+'GBPUSDPoints-High'!O19/10000</f>
        <v>1.4033599999999999</v>
      </c>
      <c r="P17">
        <f>GBPUSDSpot!$D19+'GBPUSDPoints-High'!P19/10000</f>
        <v>1.405975</v>
      </c>
    </row>
    <row r="18" spans="1:16" x14ac:dyDescent="0.2">
      <c r="A18" s="33">
        <f>'GBPUSDPoints-High'!A20</f>
        <v>43118</v>
      </c>
      <c r="B18">
        <f>GBPUSDSpot!$D20+'GBPUSDPoints-High'!B20/10000</f>
        <v>1.3945380000000001</v>
      </c>
      <c r="C18">
        <f>GBPUSDSpot!$D20+'GBPUSDPoints-High'!C20/10000</f>
        <v>1.3948830000000001</v>
      </c>
      <c r="D18">
        <f>GBPUSDSpot!$D20+'GBPUSDPoints-High'!D20/10000</f>
        <v>1.3952030000000002</v>
      </c>
      <c r="E18">
        <f>GBPUSDSpot!$D20+'GBPUSDPoints-High'!E20/10000</f>
        <v>1.3957030000000001</v>
      </c>
      <c r="F18">
        <f>GBPUSDSpot!$D20+'GBPUSDPoints-High'!F20/10000</f>
        <v>1.3969170000000002</v>
      </c>
      <c r="G18">
        <f>GBPUSDSpot!$D20+'GBPUSDPoints-High'!G20/10000</f>
        <v>1.3988400000000001</v>
      </c>
      <c r="H18">
        <f>GBPUSDSpot!$D20+'GBPUSDPoints-High'!H20/10000</f>
        <v>1.4004510000000001</v>
      </c>
      <c r="I18">
        <f>GBPUSDSpot!$D20+'GBPUSDPoints-High'!I20/10000</f>
        <v>1.4019190000000001</v>
      </c>
      <c r="J18">
        <f>GBPUSDSpot!$D20+'GBPUSDPoints-High'!J20/10000</f>
        <v>1.4038650000000001</v>
      </c>
      <c r="K18">
        <f>GBPUSDSpot!$D20+'GBPUSDPoints-High'!K20/10000</f>
        <v>1.4055890000000002</v>
      </c>
      <c r="L18">
        <f>GBPUSDSpot!$D20+'GBPUSDPoints-High'!L20/10000</f>
        <v>1.4073000000000002</v>
      </c>
      <c r="M18">
        <f>GBPUSDSpot!$D20+'GBPUSDPoints-High'!M20/10000</f>
        <v>1.409146</v>
      </c>
      <c r="N18">
        <f>GBPUSDSpot!$D20+'GBPUSDPoints-High'!N20/10000</f>
        <v>1.4109900000000002</v>
      </c>
      <c r="O18">
        <f>GBPUSDSpot!$D20+'GBPUSDPoints-High'!O20/10000</f>
        <v>1.4128400000000001</v>
      </c>
      <c r="P18">
        <f>GBPUSDSpot!$D20+'GBPUSDPoints-High'!P20/10000</f>
        <v>1.4152750000000001</v>
      </c>
    </row>
    <row r="19" spans="1:16" x14ac:dyDescent="0.2">
      <c r="A19" s="33">
        <f>'GBPUSDPoints-High'!A21</f>
        <v>43119</v>
      </c>
      <c r="B19">
        <f>GBPUSDSpot!$D21+'GBPUSDPoints-High'!B21/10000</f>
        <v>1.394836</v>
      </c>
      <c r="C19">
        <f>GBPUSDSpot!$D21+'GBPUSDPoints-High'!C21/10000</f>
        <v>1.3951720000000001</v>
      </c>
      <c r="D19">
        <f>GBPUSDSpot!$D21+'GBPUSDPoints-High'!D21/10000</f>
        <v>1.3954920000000002</v>
      </c>
      <c r="E19">
        <f>GBPUSDSpot!$D21+'GBPUSDPoints-High'!E21/10000</f>
        <v>1.395942</v>
      </c>
      <c r="F19">
        <f>GBPUSDSpot!$D21+'GBPUSDPoints-High'!F21/10000</f>
        <v>1.3971880000000001</v>
      </c>
      <c r="G19">
        <f>GBPUSDSpot!$D21+'GBPUSDPoints-High'!G21/10000</f>
        <v>1.3991250000000002</v>
      </c>
      <c r="H19">
        <f>GBPUSDSpot!$D21+'GBPUSDPoints-High'!H21/10000</f>
        <v>1.4006610000000002</v>
      </c>
      <c r="I19">
        <f>GBPUSDSpot!$D21+'GBPUSDPoints-High'!I21/10000</f>
        <v>1.4023290000000002</v>
      </c>
      <c r="J19">
        <f>GBPUSDSpot!$D21+'GBPUSDPoints-High'!J21/10000</f>
        <v>1.40415</v>
      </c>
      <c r="K19">
        <f>GBPUSDSpot!$D21+'GBPUSDPoints-High'!K21/10000</f>
        <v>1.405813</v>
      </c>
      <c r="L19">
        <f>GBPUSDSpot!$D21+'GBPUSDPoints-High'!L21/10000</f>
        <v>1.4075950000000002</v>
      </c>
      <c r="M19">
        <f>GBPUSDSpot!$D21+'GBPUSDPoints-High'!M21/10000</f>
        <v>1.4094470000000001</v>
      </c>
      <c r="N19">
        <f>GBPUSDSpot!$D21+'GBPUSDPoints-High'!N21/10000</f>
        <v>1.41123</v>
      </c>
      <c r="O19">
        <f>GBPUSDSpot!$D21+'GBPUSDPoints-High'!O21/10000</f>
        <v>1.4130320000000001</v>
      </c>
      <c r="P19">
        <f>GBPUSDSpot!$D21+'GBPUSDPoints-High'!P21/10000</f>
        <v>1.4153470000000001</v>
      </c>
    </row>
    <row r="20" spans="1:16" x14ac:dyDescent="0.2">
      <c r="A20" s="33">
        <f>'GBPUSDPoints-High'!A22</f>
        <v>43120</v>
      </c>
      <c r="B20">
        <f>GBPUSDSpot!$D22+'GBPUSDPoints-High'!B22/10000</f>
        <v>1.394836</v>
      </c>
      <c r="C20">
        <f>GBPUSDSpot!$D22+'GBPUSDPoints-High'!C22/10000</f>
        <v>1.3951720000000001</v>
      </c>
      <c r="D20">
        <f>GBPUSDSpot!$D22+'GBPUSDPoints-High'!D22/10000</f>
        <v>1.3954920000000002</v>
      </c>
      <c r="E20">
        <f>GBPUSDSpot!$D22+'GBPUSDPoints-High'!E22/10000</f>
        <v>1.395942</v>
      </c>
      <c r="F20">
        <f>GBPUSDSpot!$D22+'GBPUSDPoints-High'!F22/10000</f>
        <v>1.3971880000000001</v>
      </c>
      <c r="G20">
        <f>GBPUSDSpot!$D22+'GBPUSDPoints-High'!G22/10000</f>
        <v>1.3991250000000002</v>
      </c>
      <c r="H20">
        <f>GBPUSDSpot!$D22+'GBPUSDPoints-High'!H22/10000</f>
        <v>1.4006610000000002</v>
      </c>
      <c r="I20">
        <f>GBPUSDSpot!$D22+'GBPUSDPoints-High'!I22/10000</f>
        <v>1.4023290000000002</v>
      </c>
      <c r="J20">
        <f>GBPUSDSpot!$D22+'GBPUSDPoints-High'!J22/10000</f>
        <v>1.40415</v>
      </c>
      <c r="K20">
        <f>GBPUSDSpot!$D22+'GBPUSDPoints-High'!K22/10000</f>
        <v>1.405813</v>
      </c>
      <c r="L20">
        <f>GBPUSDSpot!$D22+'GBPUSDPoints-High'!L22/10000</f>
        <v>1.4075950000000002</v>
      </c>
      <c r="M20">
        <f>GBPUSDSpot!$D22+'GBPUSDPoints-High'!M22/10000</f>
        <v>1.4094470000000001</v>
      </c>
      <c r="N20">
        <f>GBPUSDSpot!$D22+'GBPUSDPoints-High'!N22/10000</f>
        <v>1.41123</v>
      </c>
      <c r="O20">
        <f>GBPUSDSpot!$D22+'GBPUSDPoints-High'!O22/10000</f>
        <v>1.4130320000000001</v>
      </c>
      <c r="P20">
        <f>GBPUSDSpot!$D22+'GBPUSDPoints-High'!P22/10000</f>
        <v>1.4153470000000001</v>
      </c>
    </row>
    <row r="21" spans="1:16" x14ac:dyDescent="0.2">
      <c r="A21" s="33">
        <f>'GBPUSDPoints-High'!A23</f>
        <v>43121</v>
      </c>
      <c r="B21">
        <f>GBPUSDSpot!$D23+'GBPUSDPoints-High'!B23/10000</f>
        <v>1.394836</v>
      </c>
      <c r="C21">
        <f>GBPUSDSpot!$D23+'GBPUSDPoints-High'!C23/10000</f>
        <v>1.3951720000000001</v>
      </c>
      <c r="D21">
        <f>GBPUSDSpot!$D23+'GBPUSDPoints-High'!D23/10000</f>
        <v>1.3954920000000002</v>
      </c>
      <c r="E21">
        <f>GBPUSDSpot!$D23+'GBPUSDPoints-High'!E23/10000</f>
        <v>1.395942</v>
      </c>
      <c r="F21">
        <f>GBPUSDSpot!$D23+'GBPUSDPoints-High'!F23/10000</f>
        <v>1.3971880000000001</v>
      </c>
      <c r="G21">
        <f>GBPUSDSpot!$D23+'GBPUSDPoints-High'!G23/10000</f>
        <v>1.3991250000000002</v>
      </c>
      <c r="H21">
        <f>GBPUSDSpot!$D23+'GBPUSDPoints-High'!H23/10000</f>
        <v>1.4006610000000002</v>
      </c>
      <c r="I21">
        <f>GBPUSDSpot!$D23+'GBPUSDPoints-High'!I23/10000</f>
        <v>1.4023290000000002</v>
      </c>
      <c r="J21">
        <f>GBPUSDSpot!$D23+'GBPUSDPoints-High'!J23/10000</f>
        <v>1.40415</v>
      </c>
      <c r="K21">
        <f>GBPUSDSpot!$D23+'GBPUSDPoints-High'!K23/10000</f>
        <v>1.405813</v>
      </c>
      <c r="L21">
        <f>GBPUSDSpot!$D23+'GBPUSDPoints-High'!L23/10000</f>
        <v>1.4075950000000002</v>
      </c>
      <c r="M21">
        <f>GBPUSDSpot!$D23+'GBPUSDPoints-High'!M23/10000</f>
        <v>1.4094470000000001</v>
      </c>
      <c r="N21">
        <f>GBPUSDSpot!$D23+'GBPUSDPoints-High'!N23/10000</f>
        <v>1.41123</v>
      </c>
      <c r="O21">
        <f>GBPUSDSpot!$D23+'GBPUSDPoints-High'!O23/10000</f>
        <v>1.4130320000000001</v>
      </c>
      <c r="P21">
        <f>GBPUSDSpot!$D23+'GBPUSDPoints-High'!P23/10000</f>
        <v>1.4153470000000001</v>
      </c>
    </row>
    <row r="22" spans="1:16" x14ac:dyDescent="0.2">
      <c r="A22" s="33">
        <f>'GBPUSDPoints-High'!A24</f>
        <v>43122</v>
      </c>
      <c r="B22">
        <f>GBPUSDSpot!$D24+'GBPUSDPoints-High'!B24/10000</f>
        <v>1.3973519999999999</v>
      </c>
      <c r="C22">
        <f>GBPUSDSpot!$D24+'GBPUSDPoints-High'!C24/10000</f>
        <v>1.3976850000000001</v>
      </c>
      <c r="D22">
        <f>GBPUSDSpot!$D24+'GBPUSDPoints-High'!D24/10000</f>
        <v>1.3980600000000001</v>
      </c>
      <c r="E22">
        <f>GBPUSDSpot!$D24+'GBPUSDPoints-High'!E24/10000</f>
        <v>1.3985650000000001</v>
      </c>
      <c r="F22">
        <f>GBPUSDSpot!$D24+'GBPUSDPoints-High'!F24/10000</f>
        <v>1.399845</v>
      </c>
      <c r="G22">
        <f>GBPUSDSpot!$D24+'GBPUSDPoints-High'!G24/10000</f>
        <v>1.4016409999999999</v>
      </c>
      <c r="H22">
        <f>GBPUSDSpot!$D24+'GBPUSDPoints-High'!H24/10000</f>
        <v>1.4032960000000001</v>
      </c>
      <c r="I22">
        <f>GBPUSDSpot!$D24+'GBPUSDPoints-High'!I24/10000</f>
        <v>1.405008</v>
      </c>
      <c r="J22">
        <f>GBPUSDSpot!$D24+'GBPUSDPoints-High'!J24/10000</f>
        <v>1.4067000000000001</v>
      </c>
      <c r="K22">
        <f>GBPUSDSpot!$D24+'GBPUSDPoints-High'!K24/10000</f>
        <v>1.408385</v>
      </c>
      <c r="L22">
        <f>GBPUSDSpot!$D24+'GBPUSDPoints-High'!L24/10000</f>
        <v>1.41005</v>
      </c>
      <c r="M22">
        <f>GBPUSDSpot!$D24+'GBPUSDPoints-High'!M24/10000</f>
        <v>1.412029</v>
      </c>
      <c r="N22">
        <f>GBPUSDSpot!$D24+'GBPUSDPoints-High'!N24/10000</f>
        <v>1.413904</v>
      </c>
      <c r="O22">
        <f>GBPUSDSpot!$D24+'GBPUSDPoints-High'!O24/10000</f>
        <v>1.41551</v>
      </c>
      <c r="P22">
        <f>GBPUSDSpot!$D24+'GBPUSDPoints-High'!P24/10000</f>
        <v>1.4179299999999999</v>
      </c>
    </row>
    <row r="23" spans="1:16" x14ac:dyDescent="0.2">
      <c r="A23" s="33">
        <f>'GBPUSDPoints-High'!A25</f>
        <v>43123</v>
      </c>
      <c r="B23">
        <f>GBPUSDSpot!$D25+'GBPUSDPoints-High'!B25/10000</f>
        <v>1.403052</v>
      </c>
      <c r="C23">
        <f>GBPUSDSpot!$D25+'GBPUSDPoints-High'!C25/10000</f>
        <v>1.403389</v>
      </c>
      <c r="D23">
        <f>GBPUSDSpot!$D25+'GBPUSDPoints-High'!D25/10000</f>
        <v>1.4037230000000001</v>
      </c>
      <c r="E23">
        <f>GBPUSDSpot!$D25+'GBPUSDPoints-High'!E25/10000</f>
        <v>1.404266</v>
      </c>
      <c r="F23">
        <f>GBPUSDSpot!$D25+'GBPUSDPoints-High'!F25/10000</f>
        <v>1.405545</v>
      </c>
      <c r="G23">
        <f>GBPUSDSpot!$D25+'GBPUSDPoints-High'!G25/10000</f>
        <v>1.4074040000000001</v>
      </c>
      <c r="H23">
        <f>GBPUSDSpot!$D25+'GBPUSDPoints-High'!H25/10000</f>
        <v>1.408954</v>
      </c>
      <c r="I23">
        <f>GBPUSDSpot!$D25+'GBPUSDPoints-High'!I25/10000</f>
        <v>1.4105640000000002</v>
      </c>
      <c r="J23">
        <f>GBPUSDSpot!$D25+'GBPUSDPoints-High'!J25/10000</f>
        <v>1.4124540000000001</v>
      </c>
      <c r="K23">
        <f>GBPUSDSpot!$D25+'GBPUSDPoints-High'!K25/10000</f>
        <v>1.4142810000000001</v>
      </c>
      <c r="L23">
        <f>GBPUSDSpot!$D25+'GBPUSDPoints-High'!L25/10000</f>
        <v>1.415808</v>
      </c>
      <c r="M23">
        <f>GBPUSDSpot!$D25+'GBPUSDPoints-High'!M25/10000</f>
        <v>1.41777</v>
      </c>
      <c r="N23">
        <f>GBPUSDSpot!$D25+'GBPUSDPoints-High'!N25/10000</f>
        <v>1.4196250000000001</v>
      </c>
      <c r="O23">
        <f>GBPUSDSpot!$D25+'GBPUSDPoints-High'!O25/10000</f>
        <v>1.4213980000000002</v>
      </c>
      <c r="P23">
        <f>GBPUSDSpot!$D25+'GBPUSDPoints-High'!P25/10000</f>
        <v>1.4237250000000001</v>
      </c>
    </row>
    <row r="24" spans="1:16" x14ac:dyDescent="0.2">
      <c r="A24" s="33">
        <f>'GBPUSDPoints-High'!A26</f>
        <v>43124</v>
      </c>
      <c r="B24">
        <f>GBPUSDSpot!$D26+'GBPUSDPoints-High'!B26/10000</f>
        <v>1.4244509999999999</v>
      </c>
      <c r="C24">
        <f>GBPUSDSpot!$D26+'GBPUSDPoints-High'!C26/10000</f>
        <v>1.4247879999999999</v>
      </c>
      <c r="D24">
        <f>GBPUSDSpot!$D26+'GBPUSDPoints-High'!D26/10000</f>
        <v>1.4251269999999998</v>
      </c>
      <c r="E24">
        <f>GBPUSDSpot!$D26+'GBPUSDPoints-High'!E26/10000</f>
        <v>1.4256249999999999</v>
      </c>
      <c r="F24">
        <f>GBPUSDSpot!$D26+'GBPUSDPoints-High'!F26/10000</f>
        <v>1.4269239999999999</v>
      </c>
      <c r="G24">
        <f>GBPUSDSpot!$D26+'GBPUSDPoints-High'!G26/10000</f>
        <v>1.4288669999999999</v>
      </c>
      <c r="H24">
        <f>GBPUSDSpot!$D26+'GBPUSDPoints-High'!H26/10000</f>
        <v>1.430572</v>
      </c>
      <c r="I24">
        <f>GBPUSDSpot!$D26+'GBPUSDPoints-High'!I26/10000</f>
        <v>1.4320499999999998</v>
      </c>
      <c r="J24">
        <f>GBPUSDSpot!$D26+'GBPUSDPoints-High'!J26/10000</f>
        <v>1.43398</v>
      </c>
      <c r="K24">
        <f>GBPUSDSpot!$D26+'GBPUSDPoints-High'!K26/10000</f>
        <v>1.435775</v>
      </c>
      <c r="L24">
        <f>GBPUSDSpot!$D26+'GBPUSDPoints-High'!L26/10000</f>
        <v>1.4373399999999998</v>
      </c>
      <c r="M24">
        <f>GBPUSDSpot!$D26+'GBPUSDPoints-High'!M26/10000</f>
        <v>1.439317</v>
      </c>
      <c r="N24">
        <f>GBPUSDSpot!$D26+'GBPUSDPoints-High'!N26/10000</f>
        <v>1.4410729999999998</v>
      </c>
      <c r="O24">
        <f>GBPUSDSpot!$D26+'GBPUSDPoints-High'!O26/10000</f>
        <v>1.4428299999999998</v>
      </c>
      <c r="P24">
        <f>GBPUSDSpot!$D26+'GBPUSDPoints-High'!P26/10000</f>
        <v>1.4453469999999999</v>
      </c>
    </row>
    <row r="25" spans="1:16" x14ac:dyDescent="0.2">
      <c r="A25" s="33">
        <f>'GBPUSDPoints-High'!A27</f>
        <v>43125</v>
      </c>
      <c r="B25">
        <f>GBPUSDSpot!$D27+'GBPUSDPoints-High'!B27/10000</f>
        <v>1.4348479999999999</v>
      </c>
      <c r="C25">
        <f>GBPUSDSpot!$D27+'GBPUSDPoints-High'!C27/10000</f>
        <v>1.4351939999999999</v>
      </c>
      <c r="D25">
        <f>GBPUSDSpot!$D27+'GBPUSDPoints-High'!D27/10000</f>
        <v>1.4355939999999998</v>
      </c>
      <c r="E25">
        <f>GBPUSDSpot!$D27+'GBPUSDPoints-High'!E27/10000</f>
        <v>1.4359979999999999</v>
      </c>
      <c r="F25">
        <f>GBPUSDSpot!$D27+'GBPUSDPoints-High'!F27/10000</f>
        <v>1.4373469999999999</v>
      </c>
      <c r="G25">
        <f>GBPUSDSpot!$D27+'GBPUSDPoints-High'!G27/10000</f>
        <v>1.4393539999999998</v>
      </c>
      <c r="H25">
        <f>GBPUSDSpot!$D27+'GBPUSDPoints-High'!H27/10000</f>
        <v>1.4409829999999999</v>
      </c>
      <c r="I25">
        <f>GBPUSDSpot!$D27+'GBPUSDPoints-High'!I27/10000</f>
        <v>1.4425129999999999</v>
      </c>
      <c r="J25">
        <f>GBPUSDSpot!$D27+'GBPUSDPoints-High'!J27/10000</f>
        <v>1.4444999999999999</v>
      </c>
      <c r="K25">
        <f>GBPUSDSpot!$D27+'GBPUSDPoints-High'!K27/10000</f>
        <v>1.4461499999999998</v>
      </c>
      <c r="L25">
        <f>GBPUSDSpot!$D27+'GBPUSDPoints-High'!L27/10000</f>
        <v>1.4477899999999999</v>
      </c>
      <c r="M25">
        <f>GBPUSDSpot!$D27+'GBPUSDPoints-High'!M27/10000</f>
        <v>1.4498749999999998</v>
      </c>
      <c r="N25">
        <f>GBPUSDSpot!$D27+'GBPUSDPoints-High'!N27/10000</f>
        <v>1.4516399999999998</v>
      </c>
      <c r="O25">
        <f>GBPUSDSpot!$D27+'GBPUSDPoints-High'!O27/10000</f>
        <v>1.4535499999999999</v>
      </c>
      <c r="P25">
        <f>GBPUSDSpot!$D27+'GBPUSDPoints-High'!P27/10000</f>
        <v>1.4558849999999999</v>
      </c>
    </row>
    <row r="26" spans="1:16" x14ac:dyDescent="0.2">
      <c r="A26" s="33">
        <f>'GBPUSDPoints-High'!A28</f>
        <v>43126</v>
      </c>
      <c r="B26">
        <f>GBPUSDSpot!$D28+'GBPUSDPoints-High'!B28/10000</f>
        <v>1.4288550000000002</v>
      </c>
      <c r="C26">
        <f>GBPUSDSpot!$D28+'GBPUSDPoints-High'!C28/10000</f>
        <v>1.4291970000000001</v>
      </c>
      <c r="D26">
        <f>GBPUSDSpot!$D28+'GBPUSDPoints-High'!D28/10000</f>
        <v>1.4295580000000001</v>
      </c>
      <c r="E26">
        <f>GBPUSDSpot!$D28+'GBPUSDPoints-High'!E28/10000</f>
        <v>1.429945</v>
      </c>
      <c r="F26">
        <f>GBPUSDSpot!$D28+'GBPUSDPoints-High'!F28/10000</f>
        <v>1.431343</v>
      </c>
      <c r="G26">
        <f>GBPUSDSpot!$D28+'GBPUSDPoints-High'!G28/10000</f>
        <v>1.4333600000000002</v>
      </c>
      <c r="H26">
        <f>GBPUSDSpot!$D28+'GBPUSDPoints-High'!H28/10000</f>
        <v>1.4349260000000001</v>
      </c>
      <c r="I26">
        <f>GBPUSDSpot!$D28+'GBPUSDPoints-High'!I28/10000</f>
        <v>1.43652</v>
      </c>
      <c r="J26">
        <f>GBPUSDSpot!$D28+'GBPUSDPoints-High'!J28/10000</f>
        <v>1.43852</v>
      </c>
      <c r="K26">
        <f>GBPUSDSpot!$D28+'GBPUSDPoints-High'!K28/10000</f>
        <v>1.4402190000000001</v>
      </c>
      <c r="L26">
        <f>GBPUSDSpot!$D28+'GBPUSDPoints-High'!L28/10000</f>
        <v>1.441797</v>
      </c>
      <c r="M26">
        <f>GBPUSDSpot!$D28+'GBPUSDPoints-High'!M28/10000</f>
        <v>1.4439360000000001</v>
      </c>
      <c r="N26">
        <f>GBPUSDSpot!$D28+'GBPUSDPoints-High'!N28/10000</f>
        <v>1.4457000000000002</v>
      </c>
      <c r="O26">
        <f>GBPUSDSpot!$D28+'GBPUSDPoints-High'!O28/10000</f>
        <v>1.44754</v>
      </c>
      <c r="P26">
        <f>GBPUSDSpot!$D28+'GBPUSDPoints-High'!P28/10000</f>
        <v>1.4499500000000001</v>
      </c>
    </row>
    <row r="27" spans="1:16" x14ac:dyDescent="0.2">
      <c r="A27" s="33">
        <f>'GBPUSDPoints-High'!A29</f>
        <v>43127</v>
      </c>
      <c r="B27">
        <f>GBPUSDSpot!$D29+'GBPUSDPoints-High'!B29/10000</f>
        <v>1.4288550000000002</v>
      </c>
      <c r="C27">
        <f>GBPUSDSpot!$D29+'GBPUSDPoints-High'!C29/10000</f>
        <v>1.4291970000000001</v>
      </c>
      <c r="D27">
        <f>GBPUSDSpot!$D29+'GBPUSDPoints-High'!D29/10000</f>
        <v>1.4295580000000001</v>
      </c>
      <c r="E27">
        <f>GBPUSDSpot!$D29+'GBPUSDPoints-High'!E29/10000</f>
        <v>1.429945</v>
      </c>
      <c r="F27">
        <f>GBPUSDSpot!$D29+'GBPUSDPoints-High'!F29/10000</f>
        <v>1.431343</v>
      </c>
      <c r="G27">
        <f>GBPUSDSpot!$D29+'GBPUSDPoints-High'!G29/10000</f>
        <v>1.4333600000000002</v>
      </c>
      <c r="H27">
        <f>GBPUSDSpot!$D29+'GBPUSDPoints-High'!H29/10000</f>
        <v>1.4349260000000001</v>
      </c>
      <c r="I27">
        <f>GBPUSDSpot!$D29+'GBPUSDPoints-High'!I29/10000</f>
        <v>1.43652</v>
      </c>
      <c r="J27">
        <f>GBPUSDSpot!$D29+'GBPUSDPoints-High'!J29/10000</f>
        <v>1.43852</v>
      </c>
      <c r="K27">
        <f>GBPUSDSpot!$D29+'GBPUSDPoints-High'!K29/10000</f>
        <v>1.4402190000000001</v>
      </c>
      <c r="L27">
        <f>GBPUSDSpot!$D29+'GBPUSDPoints-High'!L29/10000</f>
        <v>1.441797</v>
      </c>
      <c r="M27">
        <f>GBPUSDSpot!$D29+'GBPUSDPoints-High'!M29/10000</f>
        <v>1.4439360000000001</v>
      </c>
      <c r="N27">
        <f>GBPUSDSpot!$D29+'GBPUSDPoints-High'!N29/10000</f>
        <v>1.4457000000000002</v>
      </c>
      <c r="O27">
        <f>GBPUSDSpot!$D29+'GBPUSDPoints-High'!O29/10000</f>
        <v>1.44754</v>
      </c>
      <c r="P27">
        <f>GBPUSDSpot!$D29+'GBPUSDPoints-High'!P29/10000</f>
        <v>1.4499500000000001</v>
      </c>
    </row>
    <row r="28" spans="1:16" x14ac:dyDescent="0.2">
      <c r="A28" s="33">
        <f>'GBPUSDPoints-High'!A30</f>
        <v>43128</v>
      </c>
      <c r="B28">
        <f>GBPUSDSpot!$D30+'GBPUSDPoints-High'!B30/10000</f>
        <v>1.4288550000000002</v>
      </c>
      <c r="C28">
        <f>GBPUSDSpot!$D30+'GBPUSDPoints-High'!C30/10000</f>
        <v>1.4291970000000001</v>
      </c>
      <c r="D28">
        <f>GBPUSDSpot!$D30+'GBPUSDPoints-High'!D30/10000</f>
        <v>1.4295580000000001</v>
      </c>
      <c r="E28">
        <f>GBPUSDSpot!$D30+'GBPUSDPoints-High'!E30/10000</f>
        <v>1.429945</v>
      </c>
      <c r="F28">
        <f>GBPUSDSpot!$D30+'GBPUSDPoints-High'!F30/10000</f>
        <v>1.431343</v>
      </c>
      <c r="G28">
        <f>GBPUSDSpot!$D30+'GBPUSDPoints-High'!G30/10000</f>
        <v>1.4333600000000002</v>
      </c>
      <c r="H28">
        <f>GBPUSDSpot!$D30+'GBPUSDPoints-High'!H30/10000</f>
        <v>1.4349260000000001</v>
      </c>
      <c r="I28">
        <f>GBPUSDSpot!$D30+'GBPUSDPoints-High'!I30/10000</f>
        <v>1.43652</v>
      </c>
      <c r="J28">
        <f>GBPUSDSpot!$D30+'GBPUSDPoints-High'!J30/10000</f>
        <v>1.43852</v>
      </c>
      <c r="K28">
        <f>GBPUSDSpot!$D30+'GBPUSDPoints-High'!K30/10000</f>
        <v>1.4402190000000001</v>
      </c>
      <c r="L28">
        <f>GBPUSDSpot!$D30+'GBPUSDPoints-High'!L30/10000</f>
        <v>1.441797</v>
      </c>
      <c r="M28">
        <f>GBPUSDSpot!$D30+'GBPUSDPoints-High'!M30/10000</f>
        <v>1.4439360000000001</v>
      </c>
      <c r="N28">
        <f>GBPUSDSpot!$D30+'GBPUSDPoints-High'!N30/10000</f>
        <v>1.4457000000000002</v>
      </c>
      <c r="O28">
        <f>GBPUSDSpot!$D30+'GBPUSDPoints-High'!O30/10000</f>
        <v>1.44754</v>
      </c>
      <c r="P28">
        <f>GBPUSDSpot!$D30+'GBPUSDPoints-High'!P30/10000</f>
        <v>1.4499500000000001</v>
      </c>
    </row>
    <row r="29" spans="1:16" x14ac:dyDescent="0.2">
      <c r="A29" s="33">
        <f>'GBPUSDPoints-High'!A31</f>
        <v>43129</v>
      </c>
      <c r="B29">
        <f>GBPUSDSpot!$D31+'GBPUSDPoints-High'!B31/10000</f>
        <v>1.421278</v>
      </c>
      <c r="C29">
        <f>GBPUSDSpot!$D31+'GBPUSDPoints-High'!C31/10000</f>
        <v>1.421635</v>
      </c>
      <c r="D29">
        <f>GBPUSDSpot!$D31+'GBPUSDPoints-High'!D31/10000</f>
        <v>1.42201</v>
      </c>
      <c r="E29">
        <f>GBPUSDSpot!$D31+'GBPUSDPoints-High'!E31/10000</f>
        <v>1.422345</v>
      </c>
      <c r="F29">
        <f>GBPUSDSpot!$D31+'GBPUSDPoints-High'!F31/10000</f>
        <v>1.4239140000000001</v>
      </c>
      <c r="G29">
        <f>GBPUSDSpot!$D31+'GBPUSDPoints-High'!G31/10000</f>
        <v>1.425802</v>
      </c>
      <c r="H29">
        <f>GBPUSDSpot!$D31+'GBPUSDPoints-High'!H31/10000</f>
        <v>1.42746</v>
      </c>
      <c r="I29">
        <f>GBPUSDSpot!$D31+'GBPUSDPoints-High'!I31/10000</f>
        <v>1.4290800000000001</v>
      </c>
      <c r="J29">
        <f>GBPUSDSpot!$D31+'GBPUSDPoints-High'!J31/10000</f>
        <v>1.4309800000000001</v>
      </c>
      <c r="K29">
        <f>GBPUSDSpot!$D31+'GBPUSDPoints-High'!K31/10000</f>
        <v>1.4326680000000001</v>
      </c>
      <c r="L29">
        <f>GBPUSDSpot!$D31+'GBPUSDPoints-High'!L31/10000</f>
        <v>1.4341790000000001</v>
      </c>
      <c r="M29">
        <f>GBPUSDSpot!$D31+'GBPUSDPoints-High'!M31/10000</f>
        <v>1.4363870000000001</v>
      </c>
      <c r="N29">
        <f>GBPUSDSpot!$D31+'GBPUSDPoints-High'!N31/10000</f>
        <v>1.43811</v>
      </c>
      <c r="O29">
        <f>GBPUSDSpot!$D31+'GBPUSDPoints-High'!O31/10000</f>
        <v>1.439943</v>
      </c>
      <c r="P29">
        <f>GBPUSDSpot!$D31+'GBPUSDPoints-High'!P31/10000</f>
        <v>1.4424300000000001</v>
      </c>
    </row>
    <row r="30" spans="1:16" x14ac:dyDescent="0.2">
      <c r="A30" s="33">
        <f>'GBPUSDPoints-High'!A32</f>
        <v>43130</v>
      </c>
      <c r="B30">
        <f>GBPUSDSpot!$D32+'GBPUSDPoints-High'!B32/10000</f>
        <v>1.415775</v>
      </c>
      <c r="C30">
        <f>GBPUSDSpot!$D32+'GBPUSDPoints-High'!C32/10000</f>
        <v>1.4161349999999999</v>
      </c>
      <c r="D30">
        <f>GBPUSDSpot!$D32+'GBPUSDPoints-High'!D32/10000</f>
        <v>1.416498</v>
      </c>
      <c r="E30">
        <f>GBPUSDSpot!$D32+'GBPUSDPoints-High'!E32/10000</f>
        <v>1.416865</v>
      </c>
      <c r="F30">
        <f>GBPUSDSpot!$D32+'GBPUSDPoints-High'!F32/10000</f>
        <v>1.418828</v>
      </c>
      <c r="G30">
        <f>GBPUSDSpot!$D32+'GBPUSDPoints-High'!G32/10000</f>
        <v>1.4203650000000001</v>
      </c>
      <c r="H30">
        <f>GBPUSDSpot!$D32+'GBPUSDPoints-High'!H32/10000</f>
        <v>1.4219850000000001</v>
      </c>
      <c r="I30">
        <f>GBPUSDSpot!$D32+'GBPUSDPoints-High'!I32/10000</f>
        <v>1.423905</v>
      </c>
      <c r="J30">
        <f>GBPUSDSpot!$D32+'GBPUSDPoints-High'!J32/10000</f>
        <v>1.4256199999999999</v>
      </c>
      <c r="K30">
        <f>GBPUSDSpot!$D32+'GBPUSDPoints-High'!K32/10000</f>
        <v>1.4274800000000001</v>
      </c>
      <c r="L30">
        <f>GBPUSDSpot!$D32+'GBPUSDPoints-High'!L32/10000</f>
        <v>1.4292199999999999</v>
      </c>
      <c r="M30">
        <f>GBPUSDSpot!$D32+'GBPUSDPoints-High'!M32/10000</f>
        <v>1.431065</v>
      </c>
      <c r="N30">
        <f>GBPUSDSpot!$D32+'GBPUSDPoints-High'!N32/10000</f>
        <v>1.4328730000000001</v>
      </c>
      <c r="O30">
        <f>GBPUSDSpot!$D32+'GBPUSDPoints-High'!O32/10000</f>
        <v>1.4352290000000001</v>
      </c>
      <c r="P30">
        <f>GBPUSDSpot!$D32+'GBPUSDPoints-High'!P32/10000</f>
        <v>1.4370229999999999</v>
      </c>
    </row>
    <row r="31" spans="1:16" x14ac:dyDescent="0.2">
      <c r="A31" s="33">
        <f>'GBPUSDPoints-High'!A33</f>
        <v>43131</v>
      </c>
      <c r="B31">
        <f>GBPUSDSpot!$D33+'GBPUSDPoints-High'!B33/10000</f>
        <v>1.4236759999999999</v>
      </c>
      <c r="C31">
        <f>GBPUSDSpot!$D33+'GBPUSDPoints-High'!C33/10000</f>
        <v>1.424037</v>
      </c>
      <c r="D31">
        <f>GBPUSDSpot!$D33+'GBPUSDPoints-High'!D33/10000</f>
        <v>1.424396</v>
      </c>
      <c r="E31">
        <f>GBPUSDSpot!$D33+'GBPUSDPoints-High'!E33/10000</f>
        <v>1.424763</v>
      </c>
      <c r="F31">
        <f>GBPUSDSpot!$D33+'GBPUSDPoints-High'!F33/10000</f>
        <v>1.42672</v>
      </c>
      <c r="G31">
        <f>GBPUSDSpot!$D33+'GBPUSDPoints-High'!G33/10000</f>
        <v>1.4282900000000001</v>
      </c>
      <c r="H31">
        <f>GBPUSDSpot!$D33+'GBPUSDPoints-High'!H33/10000</f>
        <v>1.430037</v>
      </c>
      <c r="I31">
        <f>GBPUSDSpot!$D33+'GBPUSDPoints-High'!I33/10000</f>
        <v>1.4318090000000001</v>
      </c>
      <c r="J31">
        <f>GBPUSDSpot!$D33+'GBPUSDPoints-High'!J33/10000</f>
        <v>1.4335819999999999</v>
      </c>
      <c r="K31">
        <f>GBPUSDSpot!$D33+'GBPUSDPoints-High'!K33/10000</f>
        <v>1.4354100000000001</v>
      </c>
      <c r="L31">
        <f>GBPUSDSpot!$D33+'GBPUSDPoints-High'!L33/10000</f>
        <v>1.4372499999999999</v>
      </c>
      <c r="M31">
        <f>GBPUSDSpot!$D33+'GBPUSDPoints-High'!M33/10000</f>
        <v>1.4391</v>
      </c>
      <c r="N31">
        <f>GBPUSDSpot!$D33+'GBPUSDPoints-High'!N33/10000</f>
        <v>1.4408700000000001</v>
      </c>
      <c r="O31">
        <f>GBPUSDSpot!$D33+'GBPUSDPoints-High'!O33/10000</f>
        <v>1.4432450000000001</v>
      </c>
      <c r="P31">
        <f>GBPUSDSpot!$D33+'GBPUSDPoints-High'!P33/10000</f>
        <v>1.4452430000000001</v>
      </c>
    </row>
    <row r="32" spans="1:16" x14ac:dyDescent="0.2">
      <c r="A32" s="33">
        <f>'GBPUSDPoints-High'!A34</f>
        <v>43132</v>
      </c>
      <c r="B32">
        <f>GBPUSDSpot!$D34+'GBPUSDPoints-High'!B34/10000</f>
        <v>1.4278850000000001</v>
      </c>
      <c r="C32">
        <f>GBPUSDSpot!$D34+'GBPUSDPoints-High'!C34/10000</f>
        <v>1.4283060000000001</v>
      </c>
      <c r="D32">
        <f>GBPUSDSpot!$D34+'GBPUSDPoints-High'!D34/10000</f>
        <v>1.4286179999999999</v>
      </c>
      <c r="E32">
        <f>GBPUSDSpot!$D34+'GBPUSDPoints-High'!E34/10000</f>
        <v>1.4289989999999999</v>
      </c>
      <c r="F32">
        <f>GBPUSDSpot!$D34+'GBPUSDPoints-High'!F34/10000</f>
        <v>1.4309240000000001</v>
      </c>
      <c r="G32">
        <f>GBPUSDSpot!$D34+'GBPUSDPoints-High'!G34/10000</f>
        <v>1.432779</v>
      </c>
      <c r="H32">
        <f>GBPUSDSpot!$D34+'GBPUSDPoints-High'!H34/10000</f>
        <v>1.434226</v>
      </c>
      <c r="I32">
        <f>GBPUSDSpot!$D34+'GBPUSDPoints-High'!I34/10000</f>
        <v>1.43614</v>
      </c>
      <c r="J32">
        <f>GBPUSDSpot!$D34+'GBPUSDPoints-High'!J34/10000</f>
        <v>1.4379850000000001</v>
      </c>
      <c r="K32">
        <f>GBPUSDSpot!$D34+'GBPUSDPoints-High'!K34/10000</f>
        <v>1.439667</v>
      </c>
      <c r="L32">
        <f>GBPUSDSpot!$D34+'GBPUSDPoints-High'!L34/10000</f>
        <v>1.441621</v>
      </c>
      <c r="M32">
        <f>GBPUSDSpot!$D34+'GBPUSDPoints-High'!M34/10000</f>
        <v>1.4434879999999999</v>
      </c>
      <c r="N32">
        <f>GBPUSDSpot!$D34+'GBPUSDPoints-High'!N34/10000</f>
        <v>1.44519</v>
      </c>
      <c r="O32">
        <f>GBPUSDSpot!$D34+'GBPUSDPoints-High'!O34/10000</f>
        <v>1.4477519999999999</v>
      </c>
      <c r="P32">
        <f>GBPUSDSpot!$D34+'GBPUSDPoints-High'!P34/10000</f>
        <v>1.4495070000000001</v>
      </c>
    </row>
    <row r="33" spans="1:16" x14ac:dyDescent="0.2">
      <c r="A33" s="33">
        <f>'GBPUSDPoints-High'!A35</f>
        <v>43133</v>
      </c>
      <c r="B33">
        <f>GBPUSDSpot!$D35+'GBPUSDPoints-High'!B35/10000</f>
        <v>1.4281899999999998</v>
      </c>
      <c r="C33">
        <f>GBPUSDSpot!$D35+'GBPUSDPoints-High'!C35/10000</f>
        <v>1.4286049999999999</v>
      </c>
      <c r="D33">
        <f>GBPUSDSpot!$D35+'GBPUSDPoints-High'!D35/10000</f>
        <v>1.428938</v>
      </c>
      <c r="E33">
        <f>GBPUSDSpot!$D35+'GBPUSDPoints-High'!E35/10000</f>
        <v>1.4293099999999999</v>
      </c>
      <c r="F33">
        <f>GBPUSDSpot!$D35+'GBPUSDPoints-High'!F35/10000</f>
        <v>1.431252</v>
      </c>
      <c r="G33">
        <f>GBPUSDSpot!$D35+'GBPUSDPoints-High'!G35/10000</f>
        <v>1.4330620000000001</v>
      </c>
      <c r="H33">
        <f>GBPUSDSpot!$D35+'GBPUSDPoints-High'!H35/10000</f>
        <v>1.4345559999999999</v>
      </c>
      <c r="I33">
        <f>GBPUSDSpot!$D35+'GBPUSDPoints-High'!I35/10000</f>
        <v>1.43649</v>
      </c>
      <c r="J33">
        <f>GBPUSDSpot!$D35+'GBPUSDPoints-High'!J35/10000</f>
        <v>1.4383029999999999</v>
      </c>
      <c r="K33">
        <f>GBPUSDSpot!$D35+'GBPUSDPoints-High'!K35/10000</f>
        <v>1.44</v>
      </c>
      <c r="L33">
        <f>GBPUSDSpot!$D35+'GBPUSDPoints-High'!L35/10000</f>
        <v>1.4421329999999999</v>
      </c>
      <c r="M33">
        <f>GBPUSDSpot!$D35+'GBPUSDPoints-High'!M35/10000</f>
        <v>1.4438029999999999</v>
      </c>
      <c r="N33">
        <f>GBPUSDSpot!$D35+'GBPUSDPoints-High'!N35/10000</f>
        <v>1.4455099999999999</v>
      </c>
      <c r="O33">
        <f>GBPUSDSpot!$D35+'GBPUSDPoints-High'!O35/10000</f>
        <v>1.448029</v>
      </c>
      <c r="P33">
        <f>GBPUSDSpot!$D35+'GBPUSDPoints-High'!P35/10000</f>
        <v>1.4498</v>
      </c>
    </row>
    <row r="34" spans="1:16" x14ac:dyDescent="0.2">
      <c r="A34" s="33">
        <f>'GBPUSDPoints-High'!A36</f>
        <v>43134</v>
      </c>
      <c r="B34">
        <f>GBPUSDSpot!$D36+'GBPUSDPoints-High'!B36/10000</f>
        <v>1.4281899999999998</v>
      </c>
      <c r="C34">
        <f>GBPUSDSpot!$D36+'GBPUSDPoints-High'!C36/10000</f>
        <v>1.4286049999999999</v>
      </c>
      <c r="D34">
        <f>GBPUSDSpot!$D36+'GBPUSDPoints-High'!D36/10000</f>
        <v>1.428938</v>
      </c>
      <c r="E34">
        <f>GBPUSDSpot!$D36+'GBPUSDPoints-High'!E36/10000</f>
        <v>1.4293099999999999</v>
      </c>
      <c r="F34">
        <f>GBPUSDSpot!$D36+'GBPUSDPoints-High'!F36/10000</f>
        <v>1.431252</v>
      </c>
      <c r="G34">
        <f>GBPUSDSpot!$D36+'GBPUSDPoints-High'!G36/10000</f>
        <v>1.4330620000000001</v>
      </c>
      <c r="H34">
        <f>GBPUSDSpot!$D36+'GBPUSDPoints-High'!H36/10000</f>
        <v>1.4345559999999999</v>
      </c>
      <c r="I34">
        <f>GBPUSDSpot!$D36+'GBPUSDPoints-High'!I36/10000</f>
        <v>1.43649</v>
      </c>
      <c r="J34">
        <f>GBPUSDSpot!$D36+'GBPUSDPoints-High'!J36/10000</f>
        <v>1.4383029999999999</v>
      </c>
      <c r="K34">
        <f>GBPUSDSpot!$D36+'GBPUSDPoints-High'!K36/10000</f>
        <v>1.44</v>
      </c>
      <c r="L34">
        <f>GBPUSDSpot!$D36+'GBPUSDPoints-High'!L36/10000</f>
        <v>1.4421329999999999</v>
      </c>
      <c r="M34">
        <f>GBPUSDSpot!$D36+'GBPUSDPoints-High'!M36/10000</f>
        <v>1.4438029999999999</v>
      </c>
      <c r="N34">
        <f>GBPUSDSpot!$D36+'GBPUSDPoints-High'!N36/10000</f>
        <v>1.4455099999999999</v>
      </c>
      <c r="O34">
        <f>GBPUSDSpot!$D36+'GBPUSDPoints-High'!O36/10000</f>
        <v>1.448029</v>
      </c>
      <c r="P34">
        <f>GBPUSDSpot!$D36+'GBPUSDPoints-High'!P36/10000</f>
        <v>1.4498</v>
      </c>
    </row>
    <row r="35" spans="1:16" x14ac:dyDescent="0.2">
      <c r="A35" s="33">
        <f>'GBPUSDPoints-High'!A37</f>
        <v>43135</v>
      </c>
      <c r="B35">
        <f>GBPUSDSpot!$D37+'GBPUSDPoints-High'!B37/10000</f>
        <v>1.4281899999999998</v>
      </c>
      <c r="C35">
        <f>GBPUSDSpot!$D37+'GBPUSDPoints-High'!C37/10000</f>
        <v>1.4286049999999999</v>
      </c>
      <c r="D35">
        <f>GBPUSDSpot!$D37+'GBPUSDPoints-High'!D37/10000</f>
        <v>1.428938</v>
      </c>
      <c r="E35">
        <f>GBPUSDSpot!$D37+'GBPUSDPoints-High'!E37/10000</f>
        <v>1.4293099999999999</v>
      </c>
      <c r="F35">
        <f>GBPUSDSpot!$D37+'GBPUSDPoints-High'!F37/10000</f>
        <v>1.431252</v>
      </c>
      <c r="G35">
        <f>GBPUSDSpot!$D37+'GBPUSDPoints-High'!G37/10000</f>
        <v>1.4330620000000001</v>
      </c>
      <c r="H35">
        <f>GBPUSDSpot!$D37+'GBPUSDPoints-High'!H37/10000</f>
        <v>1.4345559999999999</v>
      </c>
      <c r="I35">
        <f>GBPUSDSpot!$D37+'GBPUSDPoints-High'!I37/10000</f>
        <v>1.43649</v>
      </c>
      <c r="J35">
        <f>GBPUSDSpot!$D37+'GBPUSDPoints-High'!J37/10000</f>
        <v>1.4383029999999999</v>
      </c>
      <c r="K35">
        <f>GBPUSDSpot!$D37+'GBPUSDPoints-High'!K37/10000</f>
        <v>1.44</v>
      </c>
      <c r="L35">
        <f>GBPUSDSpot!$D37+'GBPUSDPoints-High'!L37/10000</f>
        <v>1.4421329999999999</v>
      </c>
      <c r="M35">
        <f>GBPUSDSpot!$D37+'GBPUSDPoints-High'!M37/10000</f>
        <v>1.4438029999999999</v>
      </c>
      <c r="N35">
        <f>GBPUSDSpot!$D37+'GBPUSDPoints-High'!N37/10000</f>
        <v>1.4455099999999999</v>
      </c>
      <c r="O35">
        <f>GBPUSDSpot!$D37+'GBPUSDPoints-High'!O37/10000</f>
        <v>1.448029</v>
      </c>
      <c r="P35">
        <f>GBPUSDSpot!$D37+'GBPUSDPoints-High'!P37/10000</f>
        <v>1.4498</v>
      </c>
    </row>
    <row r="36" spans="1:16" x14ac:dyDescent="0.2">
      <c r="A36" s="33">
        <f>'GBPUSDPoints-High'!A38</f>
        <v>43136</v>
      </c>
      <c r="B36">
        <f>GBPUSDSpot!$D38+'GBPUSDPoints-High'!B38/10000</f>
        <v>1.4154910000000001</v>
      </c>
      <c r="C36">
        <f>GBPUSDSpot!$D38+'GBPUSDPoints-High'!C38/10000</f>
        <v>1.4158520000000001</v>
      </c>
      <c r="D36">
        <f>GBPUSDSpot!$D38+'GBPUSDPoints-High'!D38/10000</f>
        <v>1.4162680000000001</v>
      </c>
      <c r="E36">
        <f>GBPUSDSpot!$D38+'GBPUSDPoints-High'!E38/10000</f>
        <v>1.4165920000000001</v>
      </c>
      <c r="F36">
        <f>GBPUSDSpot!$D38+'GBPUSDPoints-High'!F38/10000</f>
        <v>1.418644</v>
      </c>
      <c r="G36">
        <f>GBPUSDSpot!$D38+'GBPUSDPoints-High'!G38/10000</f>
        <v>1.4203220000000001</v>
      </c>
      <c r="H36">
        <f>GBPUSDSpot!$D38+'GBPUSDPoints-High'!H38/10000</f>
        <v>1.4219600000000001</v>
      </c>
      <c r="I36">
        <f>GBPUSDSpot!$D38+'GBPUSDPoints-High'!I38/10000</f>
        <v>1.4238900000000001</v>
      </c>
      <c r="J36">
        <f>GBPUSDSpot!$D38+'GBPUSDPoints-High'!J38/10000</f>
        <v>1.425475</v>
      </c>
      <c r="K36">
        <f>GBPUSDSpot!$D38+'GBPUSDPoints-High'!K38/10000</f>
        <v>1.4272290000000001</v>
      </c>
      <c r="L36">
        <f>GBPUSDSpot!$D38+'GBPUSDPoints-High'!L38/10000</f>
        <v>1.4293199999999999</v>
      </c>
      <c r="M36">
        <f>GBPUSDSpot!$D38+'GBPUSDPoints-High'!M38/10000</f>
        <v>1.430985</v>
      </c>
      <c r="N36">
        <f>GBPUSDSpot!$D38+'GBPUSDPoints-High'!N38/10000</f>
        <v>1.4326950000000001</v>
      </c>
      <c r="O36">
        <f>GBPUSDSpot!$D38+'GBPUSDPoints-High'!O38/10000</f>
        <v>1.4351750000000001</v>
      </c>
      <c r="P36">
        <f>GBPUSDSpot!$D38+'GBPUSDPoints-High'!P38/10000</f>
        <v>1.4369700000000001</v>
      </c>
    </row>
    <row r="37" spans="1:16" x14ac:dyDescent="0.2">
      <c r="A37" s="33">
        <f>'GBPUSDPoints-High'!A39</f>
        <v>43137</v>
      </c>
      <c r="B37">
        <f>GBPUSDSpot!$D39+'GBPUSDPoints-High'!B39/10000</f>
        <v>1.4035740000000001</v>
      </c>
      <c r="C37">
        <f>GBPUSDSpot!$D39+'GBPUSDPoints-High'!C39/10000</f>
        <v>1.4039379999999999</v>
      </c>
      <c r="D37">
        <f>GBPUSDSpot!$D39+'GBPUSDPoints-High'!D39/10000</f>
        <v>1.4042939999999999</v>
      </c>
      <c r="E37">
        <f>GBPUSDSpot!$D39+'GBPUSDPoints-High'!E39/10000</f>
        <v>1.404663</v>
      </c>
      <c r="F37">
        <f>GBPUSDSpot!$D39+'GBPUSDPoints-High'!F39/10000</f>
        <v>1.40672</v>
      </c>
      <c r="G37">
        <f>GBPUSDSpot!$D39+'GBPUSDPoints-High'!G39/10000</f>
        <v>1.408345</v>
      </c>
      <c r="H37">
        <f>GBPUSDSpot!$D39+'GBPUSDPoints-High'!H39/10000</f>
        <v>1.409897</v>
      </c>
      <c r="I37">
        <f>GBPUSDSpot!$D39+'GBPUSDPoints-High'!I39/10000</f>
        <v>1.411904</v>
      </c>
      <c r="J37">
        <f>GBPUSDSpot!$D39+'GBPUSDPoints-High'!J39/10000</f>
        <v>1.4135420000000001</v>
      </c>
      <c r="K37">
        <f>GBPUSDSpot!$D39+'GBPUSDPoints-High'!K39/10000</f>
        <v>1.4153</v>
      </c>
      <c r="L37">
        <f>GBPUSDSpot!$D39+'GBPUSDPoints-High'!L39/10000</f>
        <v>1.4173290000000001</v>
      </c>
      <c r="M37">
        <f>GBPUSDSpot!$D39+'GBPUSDPoints-High'!M39/10000</f>
        <v>1.419035</v>
      </c>
      <c r="N37">
        <f>GBPUSDSpot!$D39+'GBPUSDPoints-High'!N39/10000</f>
        <v>1.4207350000000001</v>
      </c>
      <c r="O37">
        <f>GBPUSDSpot!$D39+'GBPUSDPoints-High'!O39/10000</f>
        <v>1.423168</v>
      </c>
      <c r="P37">
        <f>GBPUSDSpot!$D39+'GBPUSDPoints-High'!P39/10000</f>
        <v>1.4249750000000001</v>
      </c>
    </row>
    <row r="38" spans="1:16" x14ac:dyDescent="0.2">
      <c r="A38" s="33">
        <f>'GBPUSDPoints-High'!A40</f>
        <v>43138</v>
      </c>
      <c r="B38">
        <f>GBPUSDSpot!$D40+'GBPUSDPoints-High'!B40/10000</f>
        <v>1.3997569999999999</v>
      </c>
      <c r="C38">
        <f>GBPUSDSpot!$D40+'GBPUSDPoints-High'!C40/10000</f>
        <v>1.4001159999999999</v>
      </c>
      <c r="D38">
        <f>GBPUSDSpot!$D40+'GBPUSDPoints-High'!D40/10000</f>
        <v>1.400488</v>
      </c>
      <c r="E38">
        <f>GBPUSDSpot!$D40+'GBPUSDPoints-High'!E40/10000</f>
        <v>1.400844</v>
      </c>
      <c r="F38">
        <f>GBPUSDSpot!$D40+'GBPUSDPoints-High'!F40/10000</f>
        <v>1.4028320000000001</v>
      </c>
      <c r="G38">
        <f>GBPUSDSpot!$D40+'GBPUSDPoints-High'!G40/10000</f>
        <v>1.4044749999999999</v>
      </c>
      <c r="H38">
        <f>GBPUSDSpot!$D40+'GBPUSDPoints-High'!H40/10000</f>
        <v>1.4061699999999999</v>
      </c>
      <c r="I38">
        <f>GBPUSDSpot!$D40+'GBPUSDPoints-High'!I40/10000</f>
        <v>1.408026</v>
      </c>
      <c r="J38">
        <f>GBPUSDSpot!$D40+'GBPUSDPoints-High'!J40/10000</f>
        <v>1.40978</v>
      </c>
      <c r="K38">
        <f>GBPUSDSpot!$D40+'GBPUSDPoints-High'!K40/10000</f>
        <v>1.411575</v>
      </c>
      <c r="L38">
        <f>GBPUSDSpot!$D40+'GBPUSDPoints-High'!L40/10000</f>
        <v>1.4134249999999999</v>
      </c>
      <c r="M38">
        <f>GBPUSDSpot!$D40+'GBPUSDPoints-High'!M40/10000</f>
        <v>1.4152309999999999</v>
      </c>
      <c r="N38">
        <f>GBPUSDSpot!$D40+'GBPUSDPoints-High'!N40/10000</f>
        <v>1.4170229999999999</v>
      </c>
      <c r="O38">
        <f>GBPUSDSpot!$D40+'GBPUSDPoints-High'!O40/10000</f>
        <v>1.4193549999999999</v>
      </c>
      <c r="P38">
        <f>GBPUSDSpot!$D40+'GBPUSDPoints-High'!P40/10000</f>
        <v>1.4213199999999999</v>
      </c>
    </row>
    <row r="39" spans="1:16" x14ac:dyDescent="0.2">
      <c r="A39" s="33">
        <f>'GBPUSDPoints-High'!A41</f>
        <v>43139</v>
      </c>
      <c r="B39">
        <f>GBPUSDSpot!$D41+'GBPUSDPoints-High'!B41/10000</f>
        <v>1.4071100000000001</v>
      </c>
      <c r="C39">
        <f>GBPUSDSpot!$D41+'GBPUSDPoints-High'!C41/10000</f>
        <v>1.4074200000000001</v>
      </c>
      <c r="D39">
        <f>GBPUSDSpot!$D41+'GBPUSDPoints-High'!D41/10000</f>
        <v>1.4077980000000001</v>
      </c>
      <c r="E39">
        <f>GBPUSDSpot!$D41+'GBPUSDPoints-High'!E41/10000</f>
        <v>1.408158</v>
      </c>
      <c r="F39">
        <f>GBPUSDSpot!$D41+'GBPUSDPoints-High'!F41/10000</f>
        <v>1.410202</v>
      </c>
      <c r="G39">
        <f>GBPUSDSpot!$D41+'GBPUSDPoints-High'!G41/10000</f>
        <v>1.41201</v>
      </c>
      <c r="H39">
        <f>GBPUSDSpot!$D41+'GBPUSDPoints-High'!H41/10000</f>
        <v>1.4134990000000001</v>
      </c>
      <c r="I39">
        <f>GBPUSDSpot!$D41+'GBPUSDPoints-High'!I41/10000</f>
        <v>1.4154800000000001</v>
      </c>
      <c r="J39">
        <f>GBPUSDSpot!$D41+'GBPUSDPoints-High'!J41/10000</f>
        <v>1.417314</v>
      </c>
      <c r="K39">
        <f>GBPUSDSpot!$D41+'GBPUSDPoints-High'!K41/10000</f>
        <v>1.419006</v>
      </c>
      <c r="L39">
        <f>GBPUSDSpot!$D41+'GBPUSDPoints-High'!L41/10000</f>
        <v>1.4209800000000001</v>
      </c>
      <c r="M39">
        <f>GBPUSDSpot!$D41+'GBPUSDPoints-High'!M41/10000</f>
        <v>1.422863</v>
      </c>
      <c r="N39">
        <f>GBPUSDSpot!$D41+'GBPUSDPoints-High'!N41/10000</f>
        <v>1.424496</v>
      </c>
      <c r="O39">
        <f>GBPUSDSpot!$D41+'GBPUSDPoints-High'!O41/10000</f>
        <v>1.4270500000000002</v>
      </c>
      <c r="P39">
        <f>GBPUSDSpot!$D41+'GBPUSDPoints-High'!P41/10000</f>
        <v>1.4287700000000001</v>
      </c>
    </row>
    <row r="40" spans="1:16" x14ac:dyDescent="0.2">
      <c r="A40" s="33">
        <f>'GBPUSDPoints-High'!A42</f>
        <v>43140</v>
      </c>
      <c r="B40">
        <f>GBPUSDSpot!$D42+'GBPUSDPoints-High'!B42/10000</f>
        <v>1.3991</v>
      </c>
      <c r="C40">
        <f>GBPUSDSpot!$D42+'GBPUSDPoints-High'!C42/10000</f>
        <v>1.3994520000000001</v>
      </c>
      <c r="D40">
        <f>GBPUSDSpot!$D42+'GBPUSDPoints-High'!D42/10000</f>
        <v>1.399875</v>
      </c>
      <c r="E40">
        <f>GBPUSDSpot!$D42+'GBPUSDPoints-High'!E42/10000</f>
        <v>1.4002160000000001</v>
      </c>
      <c r="F40">
        <f>GBPUSDSpot!$D42+'GBPUSDPoints-High'!F42/10000</f>
        <v>1.4023190000000001</v>
      </c>
      <c r="G40">
        <f>GBPUSDSpot!$D42+'GBPUSDPoints-High'!G42/10000</f>
        <v>1.4041250000000001</v>
      </c>
      <c r="H40">
        <f>GBPUSDSpot!$D42+'GBPUSDPoints-High'!H42/10000</f>
        <v>1.405708</v>
      </c>
      <c r="I40">
        <f>GBPUSDSpot!$D42+'GBPUSDPoints-High'!I42/10000</f>
        <v>1.4077</v>
      </c>
      <c r="J40">
        <f>GBPUSDSpot!$D42+'GBPUSDPoints-High'!J42/10000</f>
        <v>1.4095040000000001</v>
      </c>
      <c r="K40">
        <f>GBPUSDSpot!$D42+'GBPUSDPoints-High'!K42/10000</f>
        <v>1.4112580000000001</v>
      </c>
      <c r="L40">
        <f>GBPUSDSpot!$D42+'GBPUSDPoints-High'!L42/10000</f>
        <v>1.4133560000000001</v>
      </c>
      <c r="M40">
        <f>GBPUSDSpot!$D42+'GBPUSDPoints-High'!M42/10000</f>
        <v>1.415041</v>
      </c>
      <c r="N40">
        <f>GBPUSDSpot!$D42+'GBPUSDPoints-High'!N42/10000</f>
        <v>1.4167480000000001</v>
      </c>
      <c r="O40">
        <f>GBPUSDSpot!$D42+'GBPUSDPoints-High'!O42/10000</f>
        <v>1.419227</v>
      </c>
      <c r="P40">
        <f>GBPUSDSpot!$D42+'GBPUSDPoints-High'!P42/10000</f>
        <v>1.4209830000000001</v>
      </c>
    </row>
    <row r="41" spans="1:16" x14ac:dyDescent="0.2">
      <c r="A41" s="33">
        <f>'GBPUSDPoints-High'!A43</f>
        <v>43141</v>
      </c>
      <c r="B41">
        <f>GBPUSDSpot!$D43+'GBPUSDPoints-High'!B43/10000</f>
        <v>1.3991</v>
      </c>
      <c r="C41">
        <f>GBPUSDSpot!$D43+'GBPUSDPoints-High'!C43/10000</f>
        <v>1.3994520000000001</v>
      </c>
      <c r="D41">
        <f>GBPUSDSpot!$D43+'GBPUSDPoints-High'!D43/10000</f>
        <v>1.399875</v>
      </c>
      <c r="E41">
        <f>GBPUSDSpot!$D43+'GBPUSDPoints-High'!E43/10000</f>
        <v>1.4002160000000001</v>
      </c>
      <c r="F41">
        <f>GBPUSDSpot!$D43+'GBPUSDPoints-High'!F43/10000</f>
        <v>1.4023190000000001</v>
      </c>
      <c r="G41">
        <f>GBPUSDSpot!$D43+'GBPUSDPoints-High'!G43/10000</f>
        <v>1.4041250000000001</v>
      </c>
      <c r="H41">
        <f>GBPUSDSpot!$D43+'GBPUSDPoints-High'!H43/10000</f>
        <v>1.405708</v>
      </c>
      <c r="I41">
        <f>GBPUSDSpot!$D43+'GBPUSDPoints-High'!I43/10000</f>
        <v>1.4077</v>
      </c>
      <c r="J41">
        <f>GBPUSDSpot!$D43+'GBPUSDPoints-High'!J43/10000</f>
        <v>1.4095040000000001</v>
      </c>
      <c r="K41">
        <f>GBPUSDSpot!$D43+'GBPUSDPoints-High'!K43/10000</f>
        <v>1.4112580000000001</v>
      </c>
      <c r="L41">
        <f>GBPUSDSpot!$D43+'GBPUSDPoints-High'!L43/10000</f>
        <v>1.4133560000000001</v>
      </c>
      <c r="M41">
        <f>GBPUSDSpot!$D43+'GBPUSDPoints-High'!M43/10000</f>
        <v>1.415041</v>
      </c>
      <c r="N41">
        <f>GBPUSDSpot!$D43+'GBPUSDPoints-High'!N43/10000</f>
        <v>1.4167480000000001</v>
      </c>
      <c r="O41">
        <f>GBPUSDSpot!$D43+'GBPUSDPoints-High'!O43/10000</f>
        <v>1.419227</v>
      </c>
      <c r="P41">
        <f>GBPUSDSpot!$D43+'GBPUSDPoints-High'!P43/10000</f>
        <v>1.4209830000000001</v>
      </c>
    </row>
    <row r="42" spans="1:16" x14ac:dyDescent="0.2">
      <c r="A42" s="33">
        <f>'GBPUSDPoints-High'!A44</f>
        <v>43142</v>
      </c>
      <c r="B42">
        <f>GBPUSDSpot!$D44+'GBPUSDPoints-High'!B44/10000</f>
        <v>1.3991</v>
      </c>
      <c r="C42">
        <f>GBPUSDSpot!$D44+'GBPUSDPoints-High'!C44/10000</f>
        <v>1.3994520000000001</v>
      </c>
      <c r="D42">
        <f>GBPUSDSpot!$D44+'GBPUSDPoints-High'!D44/10000</f>
        <v>1.399875</v>
      </c>
      <c r="E42">
        <f>GBPUSDSpot!$D44+'GBPUSDPoints-High'!E44/10000</f>
        <v>1.4002160000000001</v>
      </c>
      <c r="F42">
        <f>GBPUSDSpot!$D44+'GBPUSDPoints-High'!F44/10000</f>
        <v>1.4023190000000001</v>
      </c>
      <c r="G42">
        <f>GBPUSDSpot!$D44+'GBPUSDPoints-High'!G44/10000</f>
        <v>1.4041250000000001</v>
      </c>
      <c r="H42">
        <f>GBPUSDSpot!$D44+'GBPUSDPoints-High'!H44/10000</f>
        <v>1.405708</v>
      </c>
      <c r="I42">
        <f>GBPUSDSpot!$D44+'GBPUSDPoints-High'!I44/10000</f>
        <v>1.4077</v>
      </c>
      <c r="J42">
        <f>GBPUSDSpot!$D44+'GBPUSDPoints-High'!J44/10000</f>
        <v>1.4095040000000001</v>
      </c>
      <c r="K42">
        <f>GBPUSDSpot!$D44+'GBPUSDPoints-High'!K44/10000</f>
        <v>1.4112580000000001</v>
      </c>
      <c r="L42">
        <f>GBPUSDSpot!$D44+'GBPUSDPoints-High'!L44/10000</f>
        <v>1.4133560000000001</v>
      </c>
      <c r="M42">
        <f>GBPUSDSpot!$D44+'GBPUSDPoints-High'!M44/10000</f>
        <v>1.415041</v>
      </c>
      <c r="N42">
        <f>GBPUSDSpot!$D44+'GBPUSDPoints-High'!N44/10000</f>
        <v>1.4167480000000001</v>
      </c>
      <c r="O42">
        <f>GBPUSDSpot!$D44+'GBPUSDPoints-High'!O44/10000</f>
        <v>1.419227</v>
      </c>
      <c r="P42">
        <f>GBPUSDSpot!$D44+'GBPUSDPoints-High'!P44/10000</f>
        <v>1.4209830000000001</v>
      </c>
    </row>
    <row r="43" spans="1:16" x14ac:dyDescent="0.2">
      <c r="A43" s="33">
        <f>'GBPUSDPoints-High'!A45</f>
        <v>43143</v>
      </c>
      <c r="B43">
        <f>GBPUSDSpot!$D45+'GBPUSDPoints-High'!B45/10000</f>
        <v>1.3879889999999999</v>
      </c>
      <c r="C43">
        <f>GBPUSDSpot!$D45+'GBPUSDPoints-High'!C45/10000</f>
        <v>1.3883639999999999</v>
      </c>
      <c r="D43">
        <f>GBPUSDSpot!$D45+'GBPUSDPoints-High'!D45/10000</f>
        <v>1.388781</v>
      </c>
      <c r="E43">
        <f>GBPUSDSpot!$D45+'GBPUSDPoints-High'!E45/10000</f>
        <v>1.3891169999999999</v>
      </c>
      <c r="F43">
        <f>GBPUSDSpot!$D45+'GBPUSDPoints-High'!F45/10000</f>
        <v>1.39141</v>
      </c>
      <c r="G43">
        <f>GBPUSDSpot!$D45+'GBPUSDPoints-High'!G45/10000</f>
        <v>1.393065</v>
      </c>
      <c r="H43">
        <f>GBPUSDSpot!$D45+'GBPUSDPoints-High'!H45/10000</f>
        <v>1.394736</v>
      </c>
      <c r="I43">
        <f>GBPUSDSpot!$D45+'GBPUSDPoints-High'!I45/10000</f>
        <v>1.3968929999999999</v>
      </c>
      <c r="J43">
        <f>GBPUSDSpot!$D45+'GBPUSDPoints-High'!J45/10000</f>
        <v>1.3985699999999999</v>
      </c>
      <c r="K43">
        <f>GBPUSDSpot!$D45+'GBPUSDPoints-High'!K45/10000</f>
        <v>1.4003289999999999</v>
      </c>
      <c r="L43">
        <f>GBPUSDSpot!$D45+'GBPUSDPoints-High'!L45/10000</f>
        <v>1.4023669999999999</v>
      </c>
      <c r="M43">
        <f>GBPUSDSpot!$D45+'GBPUSDPoints-High'!M45/10000</f>
        <v>1.4040899999999998</v>
      </c>
      <c r="N43">
        <f>GBPUSDSpot!$D45+'GBPUSDPoints-High'!N45/10000</f>
        <v>1.405786</v>
      </c>
      <c r="O43">
        <f>GBPUSDSpot!$D45+'GBPUSDPoints-High'!O45/10000</f>
        <v>1.40821</v>
      </c>
      <c r="P43">
        <f>GBPUSDSpot!$D45+'GBPUSDPoints-High'!P45/10000</f>
        <v>1.410013</v>
      </c>
    </row>
    <row r="44" spans="1:16" x14ac:dyDescent="0.2">
      <c r="A44" s="33">
        <f>'GBPUSDPoints-High'!A46</f>
        <v>43144</v>
      </c>
      <c r="B44">
        <f>GBPUSDSpot!$D46+'GBPUSDPoints-High'!B46/10000</f>
        <v>1.39276</v>
      </c>
      <c r="C44">
        <f>GBPUSDSpot!$D46+'GBPUSDPoints-High'!C46/10000</f>
        <v>1.3931340000000001</v>
      </c>
      <c r="D44">
        <f>GBPUSDSpot!$D46+'GBPUSDPoints-High'!D46/10000</f>
        <v>1.3935080000000002</v>
      </c>
      <c r="E44">
        <f>GBPUSDSpot!$D46+'GBPUSDPoints-High'!E46/10000</f>
        <v>1.3938760000000001</v>
      </c>
      <c r="F44">
        <f>GBPUSDSpot!$D46+'GBPUSDPoints-High'!F46/10000</f>
        <v>1.396126</v>
      </c>
      <c r="G44">
        <f>GBPUSDSpot!$D46+'GBPUSDPoints-High'!G46/10000</f>
        <v>1.397775</v>
      </c>
      <c r="H44">
        <f>GBPUSDSpot!$D46+'GBPUSDPoints-High'!H46/10000</f>
        <v>1.3994260000000001</v>
      </c>
      <c r="I44">
        <f>GBPUSDSpot!$D46+'GBPUSDPoints-High'!I46/10000</f>
        <v>1.4015200000000001</v>
      </c>
      <c r="J44">
        <f>GBPUSDSpot!$D46+'GBPUSDPoints-High'!J46/10000</f>
        <v>1.403181</v>
      </c>
      <c r="K44">
        <f>GBPUSDSpot!$D46+'GBPUSDPoints-High'!K46/10000</f>
        <v>1.4050070000000001</v>
      </c>
      <c r="L44">
        <f>GBPUSDSpot!$D46+'GBPUSDPoints-High'!L46/10000</f>
        <v>1.406927</v>
      </c>
      <c r="M44">
        <f>GBPUSDSpot!$D46+'GBPUSDPoints-High'!M46/10000</f>
        <v>1.4086700000000001</v>
      </c>
      <c r="N44">
        <f>GBPUSDSpot!$D46+'GBPUSDPoints-High'!N46/10000</f>
        <v>1.4104540000000001</v>
      </c>
      <c r="O44">
        <f>GBPUSDSpot!$D46+'GBPUSDPoints-High'!O46/10000</f>
        <v>1.4126990000000001</v>
      </c>
      <c r="P44">
        <f>GBPUSDSpot!$D46+'GBPUSDPoints-High'!P46/10000</f>
        <v>1.4144640000000002</v>
      </c>
    </row>
    <row r="45" spans="1:16" x14ac:dyDescent="0.2">
      <c r="A45" s="33">
        <f>'GBPUSDPoints-High'!A47</f>
        <v>43145</v>
      </c>
      <c r="B45">
        <f>GBPUSDSpot!$D47+'GBPUSDPoints-High'!B47/10000</f>
        <v>1.3987450000000001</v>
      </c>
      <c r="C45">
        <f>GBPUSDSpot!$D47+'GBPUSDPoints-High'!C47/10000</f>
        <v>1.399116</v>
      </c>
      <c r="D45">
        <f>GBPUSDSpot!$D47+'GBPUSDPoints-High'!D47/10000</f>
        <v>1.3994760000000002</v>
      </c>
      <c r="E45">
        <f>GBPUSDSpot!$D47+'GBPUSDPoints-High'!E47/10000</f>
        <v>1.3998380000000001</v>
      </c>
      <c r="F45">
        <f>GBPUSDSpot!$D47+'GBPUSDPoints-High'!F47/10000</f>
        <v>1.4019750000000002</v>
      </c>
      <c r="G45">
        <f>GBPUSDSpot!$D47+'GBPUSDPoints-High'!G47/10000</f>
        <v>1.4036970000000002</v>
      </c>
      <c r="H45">
        <f>GBPUSDSpot!$D47+'GBPUSDPoints-High'!H47/10000</f>
        <v>1.4054650000000002</v>
      </c>
      <c r="I45">
        <f>GBPUSDSpot!$D47+'GBPUSDPoints-High'!I47/10000</f>
        <v>1.4073570000000002</v>
      </c>
      <c r="J45">
        <f>GBPUSDSpot!$D47+'GBPUSDPoints-High'!J47/10000</f>
        <v>1.409178</v>
      </c>
      <c r="K45">
        <f>GBPUSDSpot!$D47+'GBPUSDPoints-High'!K47/10000</f>
        <v>1.4110420000000001</v>
      </c>
      <c r="L45">
        <f>GBPUSDSpot!$D47+'GBPUSDPoints-High'!L47/10000</f>
        <v>1.4130100000000001</v>
      </c>
      <c r="M45">
        <f>GBPUSDSpot!$D47+'GBPUSDPoints-High'!M47/10000</f>
        <v>1.414825</v>
      </c>
      <c r="N45">
        <f>GBPUSDSpot!$D47+'GBPUSDPoints-High'!N47/10000</f>
        <v>1.416674</v>
      </c>
      <c r="O45">
        <f>GBPUSDSpot!$D47+'GBPUSDPoints-High'!O47/10000</f>
        <v>1.4191100000000001</v>
      </c>
      <c r="P45">
        <f>GBPUSDSpot!$D47+'GBPUSDPoints-High'!P47/10000</f>
        <v>1.42113</v>
      </c>
    </row>
    <row r="46" spans="1:16" x14ac:dyDescent="0.2">
      <c r="A46" s="33">
        <f>'GBPUSDPoints-High'!A48</f>
        <v>43146</v>
      </c>
      <c r="B46">
        <f>GBPUSDSpot!$D48+'GBPUSDPoints-High'!B48/10000</f>
        <v>1.4103379999999999</v>
      </c>
      <c r="C46">
        <f>GBPUSDSpot!$D48+'GBPUSDPoints-High'!C48/10000</f>
        <v>1.410728</v>
      </c>
      <c r="D46">
        <f>GBPUSDSpot!$D48+'GBPUSDPoints-High'!D48/10000</f>
        <v>1.411081</v>
      </c>
      <c r="E46">
        <f>GBPUSDSpot!$D48+'GBPUSDPoints-High'!E48/10000</f>
        <v>1.411443</v>
      </c>
      <c r="F46">
        <f>GBPUSDSpot!$D48+'GBPUSDPoints-High'!F48/10000</f>
        <v>1.4136299999999999</v>
      </c>
      <c r="G46">
        <f>GBPUSDSpot!$D48+'GBPUSDPoints-High'!G48/10000</f>
        <v>1.415416</v>
      </c>
      <c r="H46">
        <f>GBPUSDSpot!$D48+'GBPUSDPoints-High'!H48/10000</f>
        <v>1.4170969999999998</v>
      </c>
      <c r="I46">
        <f>GBPUSDSpot!$D48+'GBPUSDPoints-High'!I48/10000</f>
        <v>1.4190989999999999</v>
      </c>
      <c r="J46">
        <f>GBPUSDSpot!$D48+'GBPUSDPoints-High'!J48/10000</f>
        <v>1.42093</v>
      </c>
      <c r="K46">
        <f>GBPUSDSpot!$D48+'GBPUSDPoints-High'!K48/10000</f>
        <v>1.4227349999999999</v>
      </c>
      <c r="L46">
        <f>GBPUSDSpot!$D48+'GBPUSDPoints-High'!L48/10000</f>
        <v>1.4249209999999999</v>
      </c>
      <c r="M46">
        <f>GBPUSDSpot!$D48+'GBPUSDPoints-High'!M48/10000</f>
        <v>1.426696</v>
      </c>
      <c r="N46">
        <f>GBPUSDSpot!$D48+'GBPUSDPoints-High'!N48/10000</f>
        <v>1.4284999999999999</v>
      </c>
      <c r="O46">
        <f>GBPUSDSpot!$D48+'GBPUSDPoints-High'!O48/10000</f>
        <v>1.431163</v>
      </c>
      <c r="P46">
        <f>GBPUSDSpot!$D48+'GBPUSDPoints-High'!P48/10000</f>
        <v>1.4329749999999999</v>
      </c>
    </row>
    <row r="47" spans="1:16" x14ac:dyDescent="0.2">
      <c r="A47" s="33">
        <f>'GBPUSDPoints-High'!A49</f>
        <v>43147</v>
      </c>
      <c r="B47">
        <f>GBPUSDSpot!$D49+'GBPUSDPoints-High'!B49/10000</f>
        <v>1.4148309999999999</v>
      </c>
      <c r="C47">
        <f>GBPUSDSpot!$D49+'GBPUSDPoints-High'!C49/10000</f>
        <v>1.4152049999999998</v>
      </c>
      <c r="D47">
        <f>GBPUSDSpot!$D49+'GBPUSDPoints-High'!D49/10000</f>
        <v>1.4155599999999999</v>
      </c>
      <c r="E47">
        <f>GBPUSDSpot!$D49+'GBPUSDPoints-High'!E49/10000</f>
        <v>1.4159199999999998</v>
      </c>
      <c r="F47">
        <f>GBPUSDSpot!$D49+'GBPUSDPoints-High'!F49/10000</f>
        <v>1.4181049999999999</v>
      </c>
      <c r="G47">
        <f>GBPUSDSpot!$D49+'GBPUSDPoints-High'!G49/10000</f>
        <v>1.4198999999999999</v>
      </c>
      <c r="H47">
        <f>GBPUSDSpot!$D49+'GBPUSDPoints-High'!H49/10000</f>
        <v>1.4215739999999999</v>
      </c>
      <c r="I47">
        <f>GBPUSDSpot!$D49+'GBPUSDPoints-High'!I49/10000</f>
        <v>1.4236099999999998</v>
      </c>
      <c r="J47">
        <f>GBPUSDSpot!$D49+'GBPUSDPoints-High'!J49/10000</f>
        <v>1.4254499999999999</v>
      </c>
      <c r="K47">
        <f>GBPUSDSpot!$D49+'GBPUSDPoints-High'!K49/10000</f>
        <v>1.4272739999999999</v>
      </c>
      <c r="L47">
        <f>GBPUSDSpot!$D49+'GBPUSDPoints-High'!L49/10000</f>
        <v>1.4294829999999998</v>
      </c>
      <c r="M47">
        <f>GBPUSDSpot!$D49+'GBPUSDPoints-High'!M49/10000</f>
        <v>1.4312499999999999</v>
      </c>
      <c r="N47">
        <f>GBPUSDSpot!$D49+'GBPUSDPoints-High'!N49/10000</f>
        <v>1.4330999999999998</v>
      </c>
      <c r="O47">
        <f>GBPUSDSpot!$D49+'GBPUSDPoints-High'!O49/10000</f>
        <v>1.4357899999999999</v>
      </c>
      <c r="P47">
        <f>GBPUSDSpot!$D49+'GBPUSDPoints-High'!P49/10000</f>
        <v>1.4375979999999999</v>
      </c>
    </row>
    <row r="48" spans="1:16" x14ac:dyDescent="0.2">
      <c r="A48" s="33">
        <f>'GBPUSDPoints-High'!A50</f>
        <v>43148</v>
      </c>
      <c r="B48">
        <f>GBPUSDSpot!$D50+'GBPUSDPoints-High'!B50/10000</f>
        <v>1.4148309999999999</v>
      </c>
      <c r="C48">
        <f>GBPUSDSpot!$D50+'GBPUSDPoints-High'!C50/10000</f>
        <v>1.4152049999999998</v>
      </c>
      <c r="D48">
        <f>GBPUSDSpot!$D50+'GBPUSDPoints-High'!D50/10000</f>
        <v>1.4155599999999999</v>
      </c>
      <c r="E48">
        <f>GBPUSDSpot!$D50+'GBPUSDPoints-High'!E50/10000</f>
        <v>1.4159199999999998</v>
      </c>
      <c r="F48">
        <f>GBPUSDSpot!$D50+'GBPUSDPoints-High'!F50/10000</f>
        <v>1.4181049999999999</v>
      </c>
      <c r="G48">
        <f>GBPUSDSpot!$D50+'GBPUSDPoints-High'!G50/10000</f>
        <v>1.4198999999999999</v>
      </c>
      <c r="H48">
        <f>GBPUSDSpot!$D50+'GBPUSDPoints-High'!H50/10000</f>
        <v>1.4215739999999999</v>
      </c>
      <c r="I48">
        <f>GBPUSDSpot!$D50+'GBPUSDPoints-High'!I50/10000</f>
        <v>1.4236099999999998</v>
      </c>
      <c r="J48">
        <f>GBPUSDSpot!$D50+'GBPUSDPoints-High'!J50/10000</f>
        <v>1.4254499999999999</v>
      </c>
      <c r="K48">
        <f>GBPUSDSpot!$D50+'GBPUSDPoints-High'!K50/10000</f>
        <v>1.4272739999999999</v>
      </c>
      <c r="L48">
        <f>GBPUSDSpot!$D50+'GBPUSDPoints-High'!L50/10000</f>
        <v>1.4294829999999998</v>
      </c>
      <c r="M48">
        <f>GBPUSDSpot!$D50+'GBPUSDPoints-High'!M50/10000</f>
        <v>1.4312499999999999</v>
      </c>
      <c r="N48">
        <f>GBPUSDSpot!$D50+'GBPUSDPoints-High'!N50/10000</f>
        <v>1.4330999999999998</v>
      </c>
      <c r="O48">
        <f>GBPUSDSpot!$D50+'GBPUSDPoints-High'!O50/10000</f>
        <v>1.4357899999999999</v>
      </c>
      <c r="P48">
        <f>GBPUSDSpot!$D50+'GBPUSDPoints-High'!P50/10000</f>
        <v>1.4375979999999999</v>
      </c>
    </row>
    <row r="49" spans="1:16" x14ac:dyDescent="0.2">
      <c r="A49" s="33">
        <f>'GBPUSDPoints-High'!A51</f>
        <v>43149</v>
      </c>
      <c r="B49">
        <f>GBPUSDSpot!$D51+'GBPUSDPoints-High'!B51/10000</f>
        <v>1.4148309999999999</v>
      </c>
      <c r="C49">
        <f>GBPUSDSpot!$D51+'GBPUSDPoints-High'!C51/10000</f>
        <v>1.4152049999999998</v>
      </c>
      <c r="D49">
        <f>GBPUSDSpot!$D51+'GBPUSDPoints-High'!D51/10000</f>
        <v>1.4155599999999999</v>
      </c>
      <c r="E49">
        <f>GBPUSDSpot!$D51+'GBPUSDPoints-High'!E51/10000</f>
        <v>1.4159199999999998</v>
      </c>
      <c r="F49">
        <f>GBPUSDSpot!$D51+'GBPUSDPoints-High'!F51/10000</f>
        <v>1.4181049999999999</v>
      </c>
      <c r="G49">
        <f>GBPUSDSpot!$D51+'GBPUSDPoints-High'!G51/10000</f>
        <v>1.4198999999999999</v>
      </c>
      <c r="H49">
        <f>GBPUSDSpot!$D51+'GBPUSDPoints-High'!H51/10000</f>
        <v>1.4215739999999999</v>
      </c>
      <c r="I49">
        <f>GBPUSDSpot!$D51+'GBPUSDPoints-High'!I51/10000</f>
        <v>1.4236099999999998</v>
      </c>
      <c r="J49">
        <f>GBPUSDSpot!$D51+'GBPUSDPoints-High'!J51/10000</f>
        <v>1.4254499999999999</v>
      </c>
      <c r="K49">
        <f>GBPUSDSpot!$D51+'GBPUSDPoints-High'!K51/10000</f>
        <v>1.4272739999999999</v>
      </c>
      <c r="L49">
        <f>GBPUSDSpot!$D51+'GBPUSDPoints-High'!L51/10000</f>
        <v>1.4294829999999998</v>
      </c>
      <c r="M49">
        <f>GBPUSDSpot!$D51+'GBPUSDPoints-High'!M51/10000</f>
        <v>1.4312499999999999</v>
      </c>
      <c r="N49">
        <f>GBPUSDSpot!$D51+'GBPUSDPoints-High'!N51/10000</f>
        <v>1.4330999999999998</v>
      </c>
      <c r="O49">
        <f>GBPUSDSpot!$D51+'GBPUSDPoints-High'!O51/10000</f>
        <v>1.4357899999999999</v>
      </c>
      <c r="P49">
        <f>GBPUSDSpot!$D51+'GBPUSDPoints-High'!P51/10000</f>
        <v>1.4375979999999999</v>
      </c>
    </row>
    <row r="50" spans="1:16" x14ac:dyDescent="0.2">
      <c r="A50" s="33">
        <f>'GBPUSDPoints-High'!A52</f>
        <v>43150</v>
      </c>
      <c r="B50">
        <f>GBPUSDSpot!$D52+'GBPUSDPoints-High'!B52/10000</f>
        <v>1.4053450000000001</v>
      </c>
      <c r="C50">
        <f>GBPUSDSpot!$D52+'GBPUSDPoints-High'!C52/10000</f>
        <v>1.4057029999999999</v>
      </c>
      <c r="D50">
        <f>GBPUSDSpot!$D52+'GBPUSDPoints-High'!D52/10000</f>
        <v>1.406058</v>
      </c>
      <c r="E50">
        <f>GBPUSDSpot!$D52+'GBPUSDPoints-High'!E52/10000</f>
        <v>1.4064130000000001</v>
      </c>
      <c r="F50">
        <f>GBPUSDSpot!$D52+'GBPUSDPoints-High'!F52/10000</f>
        <v>1.408704</v>
      </c>
      <c r="G50">
        <f>GBPUSDSpot!$D52+'GBPUSDPoints-High'!G52/10000</f>
        <v>1.41035</v>
      </c>
      <c r="H50">
        <f>GBPUSDSpot!$D52+'GBPUSDPoints-High'!H52/10000</f>
        <v>1.41225</v>
      </c>
      <c r="I50">
        <f>GBPUSDSpot!$D52+'GBPUSDPoints-High'!I52/10000</f>
        <v>1.4142859999999999</v>
      </c>
      <c r="J50">
        <f>GBPUSDSpot!$D52+'GBPUSDPoints-High'!J52/10000</f>
        <v>1.4158900000000001</v>
      </c>
      <c r="K50">
        <f>GBPUSDSpot!$D52+'GBPUSDPoints-High'!K52/10000</f>
        <v>1.417699</v>
      </c>
      <c r="L50">
        <f>GBPUSDSpot!$D52+'GBPUSDPoints-High'!L52/10000</f>
        <v>1.4198710000000001</v>
      </c>
      <c r="M50">
        <f>GBPUSDSpot!$D52+'GBPUSDPoints-High'!M52/10000</f>
        <v>1.421678</v>
      </c>
      <c r="N50">
        <f>GBPUSDSpot!$D52+'GBPUSDPoints-High'!N52/10000</f>
        <v>1.42347</v>
      </c>
      <c r="O50">
        <f>GBPUSDSpot!$D52+'GBPUSDPoints-High'!O52/10000</f>
        <v>1.426078</v>
      </c>
      <c r="P50">
        <f>GBPUSDSpot!$D52+'GBPUSDPoints-High'!P52/10000</f>
        <v>1.427964</v>
      </c>
    </row>
    <row r="51" spans="1:16" x14ac:dyDescent="0.2">
      <c r="A51" s="33">
        <f>'GBPUSDPoints-High'!A53</f>
        <v>43151</v>
      </c>
      <c r="B51">
        <f>GBPUSDSpot!$D53+'GBPUSDPoints-High'!B53/10000</f>
        <v>1.4028510000000001</v>
      </c>
      <c r="C51">
        <f>GBPUSDSpot!$D53+'GBPUSDPoints-High'!C53/10000</f>
        <v>1.4032100000000001</v>
      </c>
      <c r="D51">
        <f>GBPUSDSpot!$D53+'GBPUSDPoints-High'!D53/10000</f>
        <v>1.4035680000000001</v>
      </c>
      <c r="E51">
        <f>GBPUSDSpot!$D53+'GBPUSDPoints-High'!E53/10000</f>
        <v>1.4039250000000001</v>
      </c>
      <c r="F51">
        <f>GBPUSDSpot!$D53+'GBPUSDPoints-High'!F53/10000</f>
        <v>1.40615</v>
      </c>
      <c r="G51">
        <f>GBPUSDSpot!$D53+'GBPUSDPoints-High'!G53/10000</f>
        <v>1.4078090000000001</v>
      </c>
      <c r="H51">
        <f>GBPUSDSpot!$D53+'GBPUSDPoints-High'!H53/10000</f>
        <v>1.4095060000000001</v>
      </c>
      <c r="I51">
        <f>GBPUSDSpot!$D53+'GBPUSDPoints-High'!I53/10000</f>
        <v>1.4116060000000001</v>
      </c>
      <c r="J51">
        <f>GBPUSDSpot!$D53+'GBPUSDPoints-High'!J53/10000</f>
        <v>1.41337</v>
      </c>
      <c r="K51">
        <f>GBPUSDSpot!$D53+'GBPUSDPoints-High'!K53/10000</f>
        <v>1.4153</v>
      </c>
      <c r="L51">
        <f>GBPUSDSpot!$D53+'GBPUSDPoints-High'!L53/10000</f>
        <v>1.417338</v>
      </c>
      <c r="M51">
        <f>GBPUSDSpot!$D53+'GBPUSDPoints-High'!M53/10000</f>
        <v>1.4191880000000001</v>
      </c>
      <c r="N51">
        <f>GBPUSDSpot!$D53+'GBPUSDPoints-High'!N53/10000</f>
        <v>1.4210500000000001</v>
      </c>
      <c r="O51">
        <f>GBPUSDSpot!$D53+'GBPUSDPoints-High'!O53/10000</f>
        <v>1.4234800000000001</v>
      </c>
      <c r="P51">
        <f>GBPUSDSpot!$D53+'GBPUSDPoints-High'!P53/10000</f>
        <v>1.4253750000000001</v>
      </c>
    </row>
    <row r="52" spans="1:16" x14ac:dyDescent="0.2">
      <c r="A52" s="33">
        <f>'GBPUSDPoints-High'!A54</f>
        <v>43152</v>
      </c>
      <c r="B52">
        <f>GBPUSDSpot!$D54+'GBPUSDPoints-High'!B54/10000</f>
        <v>1.4011670000000001</v>
      </c>
      <c r="C52">
        <f>GBPUSDSpot!$D54+'GBPUSDPoints-High'!C54/10000</f>
        <v>1.401527</v>
      </c>
      <c r="D52">
        <f>GBPUSDSpot!$D54+'GBPUSDPoints-High'!D54/10000</f>
        <v>1.401886</v>
      </c>
      <c r="E52">
        <f>GBPUSDSpot!$D54+'GBPUSDPoints-High'!E54/10000</f>
        <v>1.4022490000000001</v>
      </c>
      <c r="F52">
        <f>GBPUSDSpot!$D54+'GBPUSDPoints-High'!F54/10000</f>
        <v>1.4044449999999999</v>
      </c>
      <c r="G52">
        <f>GBPUSDSpot!$D54+'GBPUSDPoints-High'!G54/10000</f>
        <v>1.406166</v>
      </c>
      <c r="H52">
        <f>GBPUSDSpot!$D54+'GBPUSDPoints-High'!H54/10000</f>
        <v>1.408045</v>
      </c>
      <c r="I52">
        <f>GBPUSDSpot!$D54+'GBPUSDPoints-High'!I54/10000</f>
        <v>1.4099550000000001</v>
      </c>
      <c r="J52">
        <f>GBPUSDSpot!$D54+'GBPUSDPoints-High'!J54/10000</f>
        <v>1.4117870000000001</v>
      </c>
      <c r="K52">
        <f>GBPUSDSpot!$D54+'GBPUSDPoints-High'!K54/10000</f>
        <v>1.413645</v>
      </c>
      <c r="L52">
        <f>GBPUSDSpot!$D54+'GBPUSDPoints-High'!L54/10000</f>
        <v>1.415665</v>
      </c>
      <c r="M52">
        <f>GBPUSDSpot!$D54+'GBPUSDPoints-High'!M54/10000</f>
        <v>1.4175710000000001</v>
      </c>
      <c r="N52">
        <f>GBPUSDSpot!$D54+'GBPUSDPoints-High'!N54/10000</f>
        <v>1.419438</v>
      </c>
      <c r="O52">
        <f>GBPUSDSpot!$D54+'GBPUSDPoints-High'!O54/10000</f>
        <v>1.42195</v>
      </c>
      <c r="P52">
        <f>GBPUSDSpot!$D54+'GBPUSDPoints-High'!P54/10000</f>
        <v>1.4240170000000001</v>
      </c>
    </row>
    <row r="53" spans="1:16" x14ac:dyDescent="0.2">
      <c r="A53" s="33">
        <f>'GBPUSDPoints-High'!A55</f>
        <v>43153</v>
      </c>
      <c r="B53">
        <f>GBPUSDSpot!$D55+'GBPUSDPoints-High'!B55/10000</f>
        <v>1.4012709999999999</v>
      </c>
      <c r="C53">
        <f>GBPUSDSpot!$D55+'GBPUSDPoints-High'!C55/10000</f>
        <v>1.401626</v>
      </c>
      <c r="D53">
        <f>GBPUSDSpot!$D55+'GBPUSDPoints-High'!D55/10000</f>
        <v>1.40198</v>
      </c>
      <c r="E53">
        <f>GBPUSDSpot!$D55+'GBPUSDPoints-High'!E55/10000</f>
        <v>1.402358</v>
      </c>
      <c r="F53">
        <f>GBPUSDSpot!$D55+'GBPUSDPoints-High'!F55/10000</f>
        <v>1.4045510000000001</v>
      </c>
      <c r="G53">
        <f>GBPUSDSpot!$D55+'GBPUSDPoints-High'!G55/10000</f>
        <v>1.40642</v>
      </c>
      <c r="H53">
        <f>GBPUSDSpot!$D55+'GBPUSDPoints-High'!H55/10000</f>
        <v>1.40812</v>
      </c>
      <c r="I53">
        <f>GBPUSDSpot!$D55+'GBPUSDPoints-High'!I55/10000</f>
        <v>1.4100060000000001</v>
      </c>
      <c r="J53">
        <f>GBPUSDSpot!$D55+'GBPUSDPoints-High'!J55/10000</f>
        <v>1.4119740000000001</v>
      </c>
      <c r="K53">
        <f>GBPUSDSpot!$D55+'GBPUSDPoints-High'!K55/10000</f>
        <v>1.4136950000000001</v>
      </c>
      <c r="L53">
        <f>GBPUSDSpot!$D55+'GBPUSDPoints-High'!L55/10000</f>
        <v>1.4157500000000001</v>
      </c>
      <c r="M53">
        <f>GBPUSDSpot!$D55+'GBPUSDPoints-High'!M55/10000</f>
        <v>1.41764</v>
      </c>
      <c r="N53">
        <f>GBPUSDSpot!$D55+'GBPUSDPoints-High'!N55/10000</f>
        <v>1.4194990000000001</v>
      </c>
      <c r="O53">
        <f>GBPUSDSpot!$D55+'GBPUSDPoints-High'!O55/10000</f>
        <v>1.422129</v>
      </c>
      <c r="P53">
        <f>GBPUSDSpot!$D55+'GBPUSDPoints-High'!P55/10000</f>
        <v>1.4240550000000001</v>
      </c>
    </row>
    <row r="54" spans="1:16" x14ac:dyDescent="0.2">
      <c r="A54" s="33">
        <f>'GBPUSDPoints-High'!A56</f>
        <v>43154</v>
      </c>
      <c r="B54">
        <f>GBPUSDSpot!$D56+'GBPUSDPoints-High'!B56/10000</f>
        <v>1.4008560000000001</v>
      </c>
      <c r="C54">
        <f>GBPUSDSpot!$D56+'GBPUSDPoints-High'!C56/10000</f>
        <v>1.4012120000000001</v>
      </c>
      <c r="D54">
        <f>GBPUSDSpot!$D56+'GBPUSDPoints-High'!D56/10000</f>
        <v>1.4015760000000002</v>
      </c>
      <c r="E54">
        <f>GBPUSDSpot!$D56+'GBPUSDPoints-High'!E56/10000</f>
        <v>1.401945</v>
      </c>
      <c r="F54">
        <f>GBPUSDSpot!$D56+'GBPUSDPoints-High'!F56/10000</f>
        <v>1.404137</v>
      </c>
      <c r="G54">
        <f>GBPUSDSpot!$D56+'GBPUSDPoints-High'!G56/10000</f>
        <v>1.40595</v>
      </c>
      <c r="H54">
        <f>GBPUSDSpot!$D56+'GBPUSDPoints-High'!H56/10000</f>
        <v>1.4075170000000001</v>
      </c>
      <c r="I54">
        <f>GBPUSDSpot!$D56+'GBPUSDPoints-High'!I56/10000</f>
        <v>1.4095300000000002</v>
      </c>
      <c r="J54">
        <f>GBPUSDSpot!$D56+'GBPUSDPoints-High'!J56/10000</f>
        <v>1.4114600000000002</v>
      </c>
      <c r="K54">
        <f>GBPUSDSpot!$D56+'GBPUSDPoints-High'!K56/10000</f>
        <v>1.4133980000000002</v>
      </c>
      <c r="L54">
        <f>GBPUSDSpot!$D56+'GBPUSDPoints-High'!L56/10000</f>
        <v>1.4153900000000001</v>
      </c>
      <c r="M54">
        <f>GBPUSDSpot!$D56+'GBPUSDPoints-High'!M56/10000</f>
        <v>1.417157</v>
      </c>
      <c r="N54">
        <f>GBPUSDSpot!$D56+'GBPUSDPoints-High'!N56/10000</f>
        <v>1.4190130000000001</v>
      </c>
      <c r="O54">
        <f>GBPUSDSpot!$D56+'GBPUSDPoints-High'!O56/10000</f>
        <v>1.4216250000000001</v>
      </c>
      <c r="P54">
        <f>GBPUSDSpot!$D56+'GBPUSDPoints-High'!P56/10000</f>
        <v>1.423459</v>
      </c>
    </row>
    <row r="55" spans="1:16" x14ac:dyDescent="0.2">
      <c r="A55" s="33">
        <f>'GBPUSDPoints-High'!A57</f>
        <v>43155</v>
      </c>
      <c r="B55">
        <f>GBPUSDSpot!$D57+'GBPUSDPoints-High'!B57/10000</f>
        <v>1.4008560000000001</v>
      </c>
      <c r="C55">
        <f>GBPUSDSpot!$D57+'GBPUSDPoints-High'!C57/10000</f>
        <v>1.4012120000000001</v>
      </c>
      <c r="D55">
        <f>GBPUSDSpot!$D57+'GBPUSDPoints-High'!D57/10000</f>
        <v>1.4015760000000002</v>
      </c>
      <c r="E55">
        <f>GBPUSDSpot!$D57+'GBPUSDPoints-High'!E57/10000</f>
        <v>1.401945</v>
      </c>
      <c r="F55">
        <f>GBPUSDSpot!$D57+'GBPUSDPoints-High'!F57/10000</f>
        <v>1.404137</v>
      </c>
      <c r="G55">
        <f>GBPUSDSpot!$D57+'GBPUSDPoints-High'!G57/10000</f>
        <v>1.40595</v>
      </c>
      <c r="H55">
        <f>GBPUSDSpot!$D57+'GBPUSDPoints-High'!H57/10000</f>
        <v>1.4075170000000001</v>
      </c>
      <c r="I55">
        <f>GBPUSDSpot!$D57+'GBPUSDPoints-High'!I57/10000</f>
        <v>1.4095300000000002</v>
      </c>
      <c r="J55">
        <f>GBPUSDSpot!$D57+'GBPUSDPoints-High'!J57/10000</f>
        <v>1.4114600000000002</v>
      </c>
      <c r="K55">
        <f>GBPUSDSpot!$D57+'GBPUSDPoints-High'!K57/10000</f>
        <v>1.4133980000000002</v>
      </c>
      <c r="L55">
        <f>GBPUSDSpot!$D57+'GBPUSDPoints-High'!L57/10000</f>
        <v>1.4153900000000001</v>
      </c>
      <c r="M55">
        <f>GBPUSDSpot!$D57+'GBPUSDPoints-High'!M57/10000</f>
        <v>1.417157</v>
      </c>
      <c r="N55">
        <f>GBPUSDSpot!$D57+'GBPUSDPoints-High'!N57/10000</f>
        <v>1.4190130000000001</v>
      </c>
      <c r="O55">
        <f>GBPUSDSpot!$D57+'GBPUSDPoints-High'!O57/10000</f>
        <v>1.4216250000000001</v>
      </c>
      <c r="P55">
        <f>GBPUSDSpot!$D57+'GBPUSDPoints-High'!P57/10000</f>
        <v>1.423459</v>
      </c>
    </row>
    <row r="56" spans="1:16" x14ac:dyDescent="0.2">
      <c r="A56" s="33">
        <f>'GBPUSDPoints-High'!A58</f>
        <v>43156</v>
      </c>
      <c r="B56">
        <f>GBPUSDSpot!$D58+'GBPUSDPoints-High'!B58/10000</f>
        <v>1.4008560000000001</v>
      </c>
      <c r="C56">
        <f>GBPUSDSpot!$D58+'GBPUSDPoints-High'!C58/10000</f>
        <v>1.4012120000000001</v>
      </c>
      <c r="D56">
        <f>GBPUSDSpot!$D58+'GBPUSDPoints-High'!D58/10000</f>
        <v>1.4015760000000002</v>
      </c>
      <c r="E56">
        <f>GBPUSDSpot!$D58+'GBPUSDPoints-High'!E58/10000</f>
        <v>1.401945</v>
      </c>
      <c r="F56">
        <f>GBPUSDSpot!$D58+'GBPUSDPoints-High'!F58/10000</f>
        <v>1.404137</v>
      </c>
      <c r="G56">
        <f>GBPUSDSpot!$D58+'GBPUSDPoints-High'!G58/10000</f>
        <v>1.40595</v>
      </c>
      <c r="H56">
        <f>GBPUSDSpot!$D58+'GBPUSDPoints-High'!H58/10000</f>
        <v>1.4075170000000001</v>
      </c>
      <c r="I56">
        <f>GBPUSDSpot!$D58+'GBPUSDPoints-High'!I58/10000</f>
        <v>1.4095300000000002</v>
      </c>
      <c r="J56">
        <f>GBPUSDSpot!$D58+'GBPUSDPoints-High'!J58/10000</f>
        <v>1.4114600000000002</v>
      </c>
      <c r="K56">
        <f>GBPUSDSpot!$D58+'GBPUSDPoints-High'!K58/10000</f>
        <v>1.4133980000000002</v>
      </c>
      <c r="L56">
        <f>GBPUSDSpot!$D58+'GBPUSDPoints-High'!L58/10000</f>
        <v>1.4153900000000001</v>
      </c>
      <c r="M56">
        <f>GBPUSDSpot!$D58+'GBPUSDPoints-High'!M58/10000</f>
        <v>1.417157</v>
      </c>
      <c r="N56">
        <f>GBPUSDSpot!$D58+'GBPUSDPoints-High'!N58/10000</f>
        <v>1.4190130000000001</v>
      </c>
      <c r="O56">
        <f>GBPUSDSpot!$D58+'GBPUSDPoints-High'!O58/10000</f>
        <v>1.4216250000000001</v>
      </c>
      <c r="P56">
        <f>GBPUSDSpot!$D58+'GBPUSDPoints-High'!P58/10000</f>
        <v>1.423459</v>
      </c>
    </row>
    <row r="57" spans="1:16" x14ac:dyDescent="0.2">
      <c r="A57" s="33">
        <f>'GBPUSDPoints-High'!A59</f>
        <v>43157</v>
      </c>
      <c r="B57">
        <f>GBPUSDSpot!$D59+'GBPUSDPoints-High'!B59/10000</f>
        <v>1.4073530000000001</v>
      </c>
      <c r="C57">
        <f>GBPUSDSpot!$D59+'GBPUSDPoints-High'!C59/10000</f>
        <v>1.4077010000000001</v>
      </c>
      <c r="D57">
        <f>GBPUSDSpot!$D59+'GBPUSDPoints-High'!D59/10000</f>
        <v>1.408053</v>
      </c>
      <c r="E57">
        <f>GBPUSDSpot!$D59+'GBPUSDPoints-High'!E59/10000</f>
        <v>1.40852</v>
      </c>
      <c r="F57">
        <f>GBPUSDSpot!$D59+'GBPUSDPoints-High'!F59/10000</f>
        <v>1.4107890000000001</v>
      </c>
      <c r="G57">
        <f>GBPUSDSpot!$D59+'GBPUSDPoints-High'!G59/10000</f>
        <v>1.4124749999999999</v>
      </c>
      <c r="H57">
        <f>GBPUSDSpot!$D59+'GBPUSDPoints-High'!H59/10000</f>
        <v>1.4140950000000001</v>
      </c>
      <c r="I57">
        <f>GBPUSDSpot!$D59+'GBPUSDPoints-High'!I59/10000</f>
        <v>1.41621</v>
      </c>
      <c r="J57">
        <f>GBPUSDSpot!$D59+'GBPUSDPoints-High'!J59/10000</f>
        <v>1.4179930000000001</v>
      </c>
      <c r="K57">
        <f>GBPUSDSpot!$D59+'GBPUSDPoints-High'!K59/10000</f>
        <v>1.4195759999999999</v>
      </c>
      <c r="L57">
        <f>GBPUSDSpot!$D59+'GBPUSDPoints-High'!L59/10000</f>
        <v>1.421826</v>
      </c>
      <c r="M57">
        <f>GBPUSDSpot!$D59+'GBPUSDPoints-High'!M59/10000</f>
        <v>1.4235960000000001</v>
      </c>
      <c r="N57">
        <f>GBPUSDSpot!$D59+'GBPUSDPoints-High'!N59/10000</f>
        <v>1.425484</v>
      </c>
      <c r="O57">
        <f>GBPUSDSpot!$D59+'GBPUSDPoints-High'!O59/10000</f>
        <v>1.427986</v>
      </c>
      <c r="P57">
        <f>GBPUSDSpot!$D59+'GBPUSDPoints-High'!P59/10000</f>
        <v>1.4296820000000001</v>
      </c>
    </row>
    <row r="58" spans="1:16" x14ac:dyDescent="0.2">
      <c r="A58" s="33">
        <f>'GBPUSDPoints-High'!A60</f>
        <v>43158</v>
      </c>
      <c r="B58">
        <f>GBPUSDSpot!$D60+'GBPUSDPoints-High'!B60/10000</f>
        <v>1.400047</v>
      </c>
      <c r="C58">
        <f>GBPUSDSpot!$D60+'GBPUSDPoints-High'!C60/10000</f>
        <v>1.40039</v>
      </c>
      <c r="D58">
        <f>GBPUSDSpot!$D60+'GBPUSDPoints-High'!D60/10000</f>
        <v>1.400747</v>
      </c>
      <c r="E58">
        <f>GBPUSDSpot!$D60+'GBPUSDPoints-High'!E60/10000</f>
        <v>1.4018929999999998</v>
      </c>
      <c r="F58">
        <f>GBPUSDSpot!$D60+'GBPUSDPoints-High'!F60/10000</f>
        <v>1.4035769999999999</v>
      </c>
      <c r="G58">
        <f>GBPUSDSpot!$D60+'GBPUSDPoints-High'!G60/10000</f>
        <v>1.405287</v>
      </c>
      <c r="H58">
        <f>GBPUSDSpot!$D60+'GBPUSDPoints-High'!H60/10000</f>
        <v>1.4072480000000001</v>
      </c>
      <c r="I58">
        <f>GBPUSDSpot!$D60+'GBPUSDPoints-High'!I60/10000</f>
        <v>1.4090499999999999</v>
      </c>
      <c r="J58">
        <f>GBPUSDSpot!$D60+'GBPUSDPoints-High'!J60/10000</f>
        <v>1.4110239999999998</v>
      </c>
      <c r="K58">
        <f>GBPUSDSpot!$D60+'GBPUSDPoints-High'!K60/10000</f>
        <v>1.412833</v>
      </c>
      <c r="L58">
        <f>GBPUSDSpot!$D60+'GBPUSDPoints-High'!L60/10000</f>
        <v>1.414752</v>
      </c>
      <c r="M58">
        <f>GBPUSDSpot!$D60+'GBPUSDPoints-High'!M60/10000</f>
        <v>1.416641</v>
      </c>
      <c r="N58">
        <f>GBPUSDSpot!$D60+'GBPUSDPoints-High'!N60/10000</f>
        <v>1.4191099999999999</v>
      </c>
      <c r="O58">
        <f>GBPUSDSpot!$D60+'GBPUSDPoints-High'!O60/10000</f>
        <v>1.4209499999999999</v>
      </c>
      <c r="P58">
        <f>GBPUSDSpot!$D60+'GBPUSDPoints-High'!P60/10000</f>
        <v>1.4226779999999999</v>
      </c>
    </row>
    <row r="59" spans="1:16" x14ac:dyDescent="0.2">
      <c r="A59" s="33">
        <f>'GBPUSDPoints-High'!A61</f>
        <v>43159</v>
      </c>
      <c r="B59">
        <f>GBPUSDSpot!$D61+'GBPUSDPoints-High'!B61/10000</f>
        <v>1.394336</v>
      </c>
      <c r="C59">
        <f>GBPUSDSpot!$D61+'GBPUSDPoints-High'!C61/10000</f>
        <v>1.3946800000000001</v>
      </c>
      <c r="D59">
        <f>GBPUSDSpot!$D61+'GBPUSDPoints-High'!D61/10000</f>
        <v>1.3950480000000001</v>
      </c>
      <c r="E59">
        <f>GBPUSDSpot!$D61+'GBPUSDPoints-High'!E61/10000</f>
        <v>1.3961780000000001</v>
      </c>
      <c r="F59">
        <f>GBPUSDSpot!$D61+'GBPUSDPoints-High'!F61/10000</f>
        <v>1.397885</v>
      </c>
      <c r="G59">
        <f>GBPUSDSpot!$D61+'GBPUSDPoints-High'!G61/10000</f>
        <v>1.3996700000000002</v>
      </c>
      <c r="H59">
        <f>GBPUSDSpot!$D61+'GBPUSDPoints-High'!H61/10000</f>
        <v>1.401556</v>
      </c>
      <c r="I59">
        <f>GBPUSDSpot!$D61+'GBPUSDPoints-High'!I61/10000</f>
        <v>1.4033990000000001</v>
      </c>
      <c r="J59">
        <f>GBPUSDSpot!$D61+'GBPUSDPoints-High'!J61/10000</f>
        <v>1.4053040000000001</v>
      </c>
      <c r="K59">
        <f>GBPUSDSpot!$D61+'GBPUSDPoints-High'!K61/10000</f>
        <v>1.4071800000000001</v>
      </c>
      <c r="L59">
        <f>GBPUSDSpot!$D61+'GBPUSDPoints-High'!L61/10000</f>
        <v>1.4091200000000002</v>
      </c>
      <c r="M59">
        <f>GBPUSDSpot!$D61+'GBPUSDPoints-High'!M61/10000</f>
        <v>1.4110050000000001</v>
      </c>
      <c r="N59">
        <f>GBPUSDSpot!$D61+'GBPUSDPoints-High'!N61/10000</f>
        <v>1.4134740000000001</v>
      </c>
      <c r="O59">
        <f>GBPUSDSpot!$D61+'GBPUSDPoints-High'!O61/10000</f>
        <v>1.4155660000000001</v>
      </c>
      <c r="P59">
        <f>GBPUSDSpot!$D61+'GBPUSDPoints-High'!P61/10000</f>
        <v>1.4173270000000002</v>
      </c>
    </row>
    <row r="60" spans="1:16" x14ac:dyDescent="0.2">
      <c r="A60" s="33">
        <f>'GBPUSDPoints-High'!A62</f>
        <v>43160</v>
      </c>
      <c r="B60">
        <f>GBPUSDSpot!$D62+'GBPUSDPoints-High'!B62/10000</f>
        <v>1.379313</v>
      </c>
      <c r="C60">
        <f>GBPUSDSpot!$D62+'GBPUSDPoints-High'!C62/10000</f>
        <v>1.379659</v>
      </c>
      <c r="D60">
        <f>GBPUSDSpot!$D62+'GBPUSDPoints-High'!D62/10000</f>
        <v>1.3800140000000001</v>
      </c>
      <c r="E60">
        <f>GBPUSDSpot!$D62+'GBPUSDPoints-High'!E62/10000</f>
        <v>1.381219</v>
      </c>
      <c r="F60">
        <f>GBPUSDSpot!$D62+'GBPUSDPoints-High'!F62/10000</f>
        <v>1.3831340000000001</v>
      </c>
      <c r="G60">
        <f>GBPUSDSpot!$D62+'GBPUSDPoints-High'!G62/10000</f>
        <v>1.38463</v>
      </c>
      <c r="H60">
        <f>GBPUSDSpot!$D62+'GBPUSDPoints-High'!H62/10000</f>
        <v>1.38659</v>
      </c>
      <c r="I60">
        <f>GBPUSDSpot!$D62+'GBPUSDPoints-High'!I62/10000</f>
        <v>1.38845</v>
      </c>
      <c r="J60">
        <f>GBPUSDSpot!$D62+'GBPUSDPoints-High'!J62/10000</f>
        <v>1.3901699999999999</v>
      </c>
      <c r="K60">
        <f>GBPUSDSpot!$D62+'GBPUSDPoints-High'!K62/10000</f>
        <v>1.392126</v>
      </c>
      <c r="L60">
        <f>GBPUSDSpot!$D62+'GBPUSDPoints-High'!L62/10000</f>
        <v>1.3940110000000001</v>
      </c>
      <c r="M60">
        <f>GBPUSDSpot!$D62+'GBPUSDPoints-High'!M62/10000</f>
        <v>1.395821</v>
      </c>
      <c r="N60">
        <f>GBPUSDSpot!$D62+'GBPUSDPoints-High'!N62/10000</f>
        <v>1.3984160000000001</v>
      </c>
      <c r="O60">
        <f>GBPUSDSpot!$D62+'GBPUSDPoints-High'!O62/10000</f>
        <v>1.4003730000000001</v>
      </c>
      <c r="P60">
        <f>GBPUSDSpot!$D62+'GBPUSDPoints-High'!P62/10000</f>
        <v>1.402136</v>
      </c>
    </row>
    <row r="61" spans="1:16" x14ac:dyDescent="0.2">
      <c r="A61" s="33">
        <f>'GBPUSDPoints-High'!A63</f>
        <v>43161</v>
      </c>
      <c r="B61">
        <f>GBPUSDSpot!$D63+'GBPUSDPoints-High'!B63/10000</f>
        <v>1.3819859999999999</v>
      </c>
      <c r="C61">
        <f>GBPUSDSpot!$D63+'GBPUSDPoints-High'!C63/10000</f>
        <v>1.3823029999999998</v>
      </c>
      <c r="D61">
        <f>GBPUSDSpot!$D63+'GBPUSDPoints-High'!D63/10000</f>
        <v>1.382674</v>
      </c>
      <c r="E61">
        <f>GBPUSDSpot!$D63+'GBPUSDPoints-High'!E63/10000</f>
        <v>1.383923</v>
      </c>
      <c r="F61">
        <f>GBPUSDSpot!$D63+'GBPUSDPoints-High'!F63/10000</f>
        <v>1.3858089999999998</v>
      </c>
      <c r="G61">
        <f>GBPUSDSpot!$D63+'GBPUSDPoints-High'!G63/10000</f>
        <v>1.3873</v>
      </c>
      <c r="H61">
        <f>GBPUSDSpot!$D63+'GBPUSDPoints-High'!H63/10000</f>
        <v>1.389254</v>
      </c>
      <c r="I61">
        <f>GBPUSDSpot!$D63+'GBPUSDPoints-High'!I63/10000</f>
        <v>1.3910389999999999</v>
      </c>
      <c r="J61">
        <f>GBPUSDSpot!$D63+'GBPUSDPoints-High'!J63/10000</f>
        <v>1.392768</v>
      </c>
      <c r="K61">
        <f>GBPUSDSpot!$D63+'GBPUSDPoints-High'!K63/10000</f>
        <v>1.394925</v>
      </c>
      <c r="L61">
        <f>GBPUSDSpot!$D63+'GBPUSDPoints-High'!L63/10000</f>
        <v>1.396555</v>
      </c>
      <c r="M61">
        <f>GBPUSDSpot!$D63+'GBPUSDPoints-High'!M63/10000</f>
        <v>1.3983079999999999</v>
      </c>
      <c r="N61">
        <f>GBPUSDSpot!$D63+'GBPUSDPoints-High'!N63/10000</f>
        <v>1.40086</v>
      </c>
      <c r="O61">
        <f>GBPUSDSpot!$D63+'GBPUSDPoints-High'!O63/10000</f>
        <v>1.4026999999999998</v>
      </c>
      <c r="P61">
        <f>GBPUSDSpot!$D63+'GBPUSDPoints-High'!P63/10000</f>
        <v>1.4043759999999998</v>
      </c>
    </row>
    <row r="62" spans="1:16" x14ac:dyDescent="0.2">
      <c r="A62" s="33">
        <f>'GBPUSDPoints-High'!A64</f>
        <v>43162</v>
      </c>
      <c r="B62">
        <f>GBPUSDSpot!$D64+'GBPUSDPoints-High'!B64/10000</f>
        <v>1.3819859999999999</v>
      </c>
      <c r="C62">
        <f>GBPUSDSpot!$D64+'GBPUSDPoints-High'!C64/10000</f>
        <v>1.3823029999999998</v>
      </c>
      <c r="D62">
        <f>GBPUSDSpot!$D64+'GBPUSDPoints-High'!D64/10000</f>
        <v>1.382674</v>
      </c>
      <c r="E62">
        <f>GBPUSDSpot!$D64+'GBPUSDPoints-High'!E64/10000</f>
        <v>1.383923</v>
      </c>
      <c r="F62">
        <f>GBPUSDSpot!$D64+'GBPUSDPoints-High'!F64/10000</f>
        <v>1.3858089999999998</v>
      </c>
      <c r="G62">
        <f>GBPUSDSpot!$D64+'GBPUSDPoints-High'!G64/10000</f>
        <v>1.3873</v>
      </c>
      <c r="H62">
        <f>GBPUSDSpot!$D64+'GBPUSDPoints-High'!H64/10000</f>
        <v>1.389254</v>
      </c>
      <c r="I62">
        <f>GBPUSDSpot!$D64+'GBPUSDPoints-High'!I64/10000</f>
        <v>1.3910389999999999</v>
      </c>
      <c r="J62">
        <f>GBPUSDSpot!$D64+'GBPUSDPoints-High'!J64/10000</f>
        <v>1.392768</v>
      </c>
      <c r="K62">
        <f>GBPUSDSpot!$D64+'GBPUSDPoints-High'!K64/10000</f>
        <v>1.394925</v>
      </c>
      <c r="L62">
        <f>GBPUSDSpot!$D64+'GBPUSDPoints-High'!L64/10000</f>
        <v>1.396555</v>
      </c>
      <c r="M62">
        <f>GBPUSDSpot!$D64+'GBPUSDPoints-High'!M64/10000</f>
        <v>1.3983079999999999</v>
      </c>
      <c r="N62">
        <f>GBPUSDSpot!$D64+'GBPUSDPoints-High'!N64/10000</f>
        <v>1.40086</v>
      </c>
      <c r="O62">
        <f>GBPUSDSpot!$D64+'GBPUSDPoints-High'!O64/10000</f>
        <v>1.4026999999999998</v>
      </c>
      <c r="P62">
        <f>GBPUSDSpot!$D64+'GBPUSDPoints-High'!P64/10000</f>
        <v>1.4043759999999998</v>
      </c>
    </row>
    <row r="63" spans="1:16" x14ac:dyDescent="0.2">
      <c r="A63" s="33">
        <f>'GBPUSDPoints-High'!A65</f>
        <v>43163</v>
      </c>
      <c r="B63">
        <f>GBPUSDSpot!$D65+'GBPUSDPoints-High'!B65/10000</f>
        <v>1.3819859999999999</v>
      </c>
      <c r="C63">
        <f>GBPUSDSpot!$D65+'GBPUSDPoints-High'!C65/10000</f>
        <v>1.3823029999999998</v>
      </c>
      <c r="D63">
        <f>GBPUSDSpot!$D65+'GBPUSDPoints-High'!D65/10000</f>
        <v>1.382674</v>
      </c>
      <c r="E63">
        <f>GBPUSDSpot!$D65+'GBPUSDPoints-High'!E65/10000</f>
        <v>1.383923</v>
      </c>
      <c r="F63">
        <f>GBPUSDSpot!$D65+'GBPUSDPoints-High'!F65/10000</f>
        <v>1.3858089999999998</v>
      </c>
      <c r="G63">
        <f>GBPUSDSpot!$D65+'GBPUSDPoints-High'!G65/10000</f>
        <v>1.3873</v>
      </c>
      <c r="H63">
        <f>GBPUSDSpot!$D65+'GBPUSDPoints-High'!H65/10000</f>
        <v>1.389254</v>
      </c>
      <c r="I63">
        <f>GBPUSDSpot!$D65+'GBPUSDPoints-High'!I65/10000</f>
        <v>1.3910389999999999</v>
      </c>
      <c r="J63">
        <f>GBPUSDSpot!$D65+'GBPUSDPoints-High'!J65/10000</f>
        <v>1.392768</v>
      </c>
      <c r="K63">
        <f>GBPUSDSpot!$D65+'GBPUSDPoints-High'!K65/10000</f>
        <v>1.394925</v>
      </c>
      <c r="L63">
        <f>GBPUSDSpot!$D65+'GBPUSDPoints-High'!L65/10000</f>
        <v>1.396555</v>
      </c>
      <c r="M63">
        <f>GBPUSDSpot!$D65+'GBPUSDPoints-High'!M65/10000</f>
        <v>1.3983079999999999</v>
      </c>
      <c r="N63">
        <f>GBPUSDSpot!$D65+'GBPUSDPoints-High'!N65/10000</f>
        <v>1.40086</v>
      </c>
      <c r="O63">
        <f>GBPUSDSpot!$D65+'GBPUSDPoints-High'!O65/10000</f>
        <v>1.4026999999999998</v>
      </c>
      <c r="P63">
        <f>GBPUSDSpot!$D65+'GBPUSDPoints-High'!P65/10000</f>
        <v>1.4043759999999998</v>
      </c>
    </row>
    <row r="64" spans="1:16" x14ac:dyDescent="0.2">
      <c r="A64" s="33">
        <f>'GBPUSDPoints-High'!A66</f>
        <v>43164</v>
      </c>
      <c r="B64">
        <f>GBPUSDSpot!$D66+'GBPUSDPoints-High'!B66/10000</f>
        <v>1.3879899999999998</v>
      </c>
      <c r="C64">
        <f>GBPUSDSpot!$D66+'GBPUSDPoints-High'!C66/10000</f>
        <v>1.3883029999999998</v>
      </c>
      <c r="D64">
        <f>GBPUSDSpot!$D66+'GBPUSDPoints-High'!D66/10000</f>
        <v>1.3886859999999999</v>
      </c>
      <c r="E64">
        <f>GBPUSDSpot!$D66+'GBPUSDPoints-High'!E66/10000</f>
        <v>1.3900589999999999</v>
      </c>
      <c r="F64">
        <f>GBPUSDSpot!$D66+'GBPUSDPoints-High'!F66/10000</f>
        <v>1.391775</v>
      </c>
      <c r="G64">
        <f>GBPUSDSpot!$D66+'GBPUSDPoints-High'!G66/10000</f>
        <v>1.393305</v>
      </c>
      <c r="H64">
        <f>GBPUSDSpot!$D66+'GBPUSDPoints-High'!H66/10000</f>
        <v>1.3954029999999999</v>
      </c>
      <c r="I64">
        <f>GBPUSDSpot!$D66+'GBPUSDPoints-High'!I66/10000</f>
        <v>1.39707</v>
      </c>
      <c r="J64">
        <f>GBPUSDSpot!$D66+'GBPUSDPoints-High'!J66/10000</f>
        <v>1.3988</v>
      </c>
      <c r="K64">
        <f>GBPUSDSpot!$D66+'GBPUSDPoints-High'!K66/10000</f>
        <v>1.400941</v>
      </c>
      <c r="L64">
        <f>GBPUSDSpot!$D66+'GBPUSDPoints-High'!L66/10000</f>
        <v>1.4026319999999999</v>
      </c>
      <c r="M64">
        <f>GBPUSDSpot!$D66+'GBPUSDPoints-High'!M66/10000</f>
        <v>1.404377</v>
      </c>
      <c r="N64">
        <f>GBPUSDSpot!$D66+'GBPUSDPoints-High'!N66/10000</f>
        <v>1.406871</v>
      </c>
      <c r="O64">
        <f>GBPUSDSpot!$D66+'GBPUSDPoints-High'!O66/10000</f>
        <v>1.408798</v>
      </c>
      <c r="P64">
        <f>GBPUSDSpot!$D66+'GBPUSDPoints-High'!P66/10000</f>
        <v>1.4104589999999999</v>
      </c>
    </row>
    <row r="65" spans="1:16" x14ac:dyDescent="0.2">
      <c r="A65" s="33">
        <f>'GBPUSDPoints-High'!A67</f>
        <v>43165</v>
      </c>
      <c r="B65">
        <f>GBPUSDSpot!$D67+'GBPUSDPoints-High'!B67/10000</f>
        <v>1.3932819999999999</v>
      </c>
      <c r="C65">
        <f>GBPUSDSpot!$D67+'GBPUSDPoints-High'!C67/10000</f>
        <v>1.393599</v>
      </c>
      <c r="D65">
        <f>GBPUSDSpot!$D67+'GBPUSDPoints-High'!D67/10000</f>
        <v>1.3939779999999999</v>
      </c>
      <c r="E65">
        <f>GBPUSDSpot!$D67+'GBPUSDPoints-High'!E67/10000</f>
        <v>1.3953409999999999</v>
      </c>
      <c r="F65">
        <f>GBPUSDSpot!$D67+'GBPUSDPoints-High'!F67/10000</f>
        <v>1.397038</v>
      </c>
      <c r="G65">
        <f>GBPUSDSpot!$D67+'GBPUSDPoints-High'!G67/10000</f>
        <v>1.3986149999999999</v>
      </c>
      <c r="H65">
        <f>GBPUSDSpot!$D67+'GBPUSDPoints-High'!H67/10000</f>
        <v>1.40069</v>
      </c>
      <c r="I65">
        <f>GBPUSDSpot!$D67+'GBPUSDPoints-High'!I67/10000</f>
        <v>1.40239</v>
      </c>
      <c r="J65">
        <f>GBPUSDSpot!$D67+'GBPUSDPoints-High'!J67/10000</f>
        <v>1.404244</v>
      </c>
      <c r="K65">
        <f>GBPUSDSpot!$D67+'GBPUSDPoints-High'!K67/10000</f>
        <v>1.4062300000000001</v>
      </c>
      <c r="L65">
        <f>GBPUSDSpot!$D67+'GBPUSDPoints-High'!L67/10000</f>
        <v>1.40798</v>
      </c>
      <c r="M65">
        <f>GBPUSDSpot!$D67+'GBPUSDPoints-High'!M67/10000</f>
        <v>1.409834</v>
      </c>
      <c r="N65">
        <f>GBPUSDSpot!$D67+'GBPUSDPoints-High'!N67/10000</f>
        <v>1.4121889999999999</v>
      </c>
      <c r="O65">
        <f>GBPUSDSpot!$D67+'GBPUSDPoints-High'!O67/10000</f>
        <v>1.4141189999999999</v>
      </c>
      <c r="P65">
        <f>GBPUSDSpot!$D67+'GBPUSDPoints-High'!P67/10000</f>
        <v>1.415781</v>
      </c>
    </row>
    <row r="66" spans="1:16" x14ac:dyDescent="0.2">
      <c r="A66" s="33">
        <f>'GBPUSDPoints-High'!A68</f>
        <v>43166</v>
      </c>
      <c r="B66">
        <f>GBPUSDSpot!$D68+'GBPUSDPoints-High'!B68/10000</f>
        <v>1.391475</v>
      </c>
      <c r="C66">
        <f>GBPUSDSpot!$D68+'GBPUSDPoints-High'!C68/10000</f>
        <v>1.391785</v>
      </c>
      <c r="D66">
        <f>GBPUSDSpot!$D68+'GBPUSDPoints-High'!D68/10000</f>
        <v>1.3931290000000001</v>
      </c>
      <c r="E66">
        <f>GBPUSDSpot!$D68+'GBPUSDPoints-High'!E68/10000</f>
        <v>1.3935</v>
      </c>
      <c r="F66">
        <f>GBPUSDSpot!$D68+'GBPUSDPoints-High'!F68/10000</f>
        <v>1.3952230000000001</v>
      </c>
      <c r="G66">
        <f>GBPUSDSpot!$D68+'GBPUSDPoints-High'!G68/10000</f>
        <v>1.3969149999999999</v>
      </c>
      <c r="H66">
        <f>GBPUSDSpot!$D68+'GBPUSDPoints-High'!H68/10000</f>
        <v>1.398849</v>
      </c>
      <c r="I66">
        <f>GBPUSDSpot!$D68+'GBPUSDPoints-High'!I68/10000</f>
        <v>1.400638</v>
      </c>
      <c r="J66">
        <f>GBPUSDSpot!$D68+'GBPUSDPoints-High'!J68/10000</f>
        <v>1.4024559999999999</v>
      </c>
      <c r="K66">
        <f>GBPUSDSpot!$D68+'GBPUSDPoints-High'!K68/10000</f>
        <v>1.4044000000000001</v>
      </c>
      <c r="L66">
        <f>GBPUSDSpot!$D68+'GBPUSDPoints-High'!L68/10000</f>
        <v>1.4062380000000001</v>
      </c>
      <c r="M66">
        <f>GBPUSDSpot!$D68+'GBPUSDPoints-High'!M68/10000</f>
        <v>1.408029</v>
      </c>
      <c r="N66">
        <f>GBPUSDSpot!$D68+'GBPUSDPoints-High'!N68/10000</f>
        <v>1.4104429999999999</v>
      </c>
      <c r="O66">
        <f>GBPUSDSpot!$D68+'GBPUSDPoints-High'!O68/10000</f>
        <v>1.4124730000000001</v>
      </c>
      <c r="P66">
        <f>GBPUSDSpot!$D68+'GBPUSDPoints-High'!P68/10000</f>
        <v>1.414174</v>
      </c>
    </row>
    <row r="67" spans="1:16" x14ac:dyDescent="0.2">
      <c r="A67" s="33">
        <f>'GBPUSDPoints-High'!A69</f>
        <v>43167</v>
      </c>
      <c r="B67">
        <f>GBPUSDSpot!$D69+'GBPUSDPoints-High'!B69/10000</f>
        <v>1.3912850000000001</v>
      </c>
      <c r="C67">
        <f>GBPUSDSpot!$D69+'GBPUSDPoints-High'!C69/10000</f>
        <v>1.391645</v>
      </c>
      <c r="D67">
        <f>GBPUSDSpot!$D69+'GBPUSDPoints-High'!D69/10000</f>
        <v>1.3929199999999999</v>
      </c>
      <c r="E67">
        <f>GBPUSDSpot!$D69+'GBPUSDPoints-High'!E69/10000</f>
        <v>1.393338</v>
      </c>
      <c r="F67">
        <f>GBPUSDSpot!$D69+'GBPUSDPoints-High'!F69/10000</f>
        <v>1.395159</v>
      </c>
      <c r="G67">
        <f>GBPUSDSpot!$D69+'GBPUSDPoints-High'!G69/10000</f>
        <v>1.3967050000000001</v>
      </c>
      <c r="H67">
        <f>GBPUSDSpot!$D69+'GBPUSDPoints-High'!H69/10000</f>
        <v>1.398687</v>
      </c>
      <c r="I67">
        <f>GBPUSDSpot!$D69+'GBPUSDPoints-High'!I69/10000</f>
        <v>1.4005460000000001</v>
      </c>
      <c r="J67">
        <f>GBPUSDSpot!$D69+'GBPUSDPoints-High'!J69/10000</f>
        <v>1.4022460000000001</v>
      </c>
      <c r="K67">
        <f>GBPUSDSpot!$D69+'GBPUSDPoints-High'!K69/10000</f>
        <v>1.4042319999999999</v>
      </c>
      <c r="L67">
        <f>GBPUSDSpot!$D69+'GBPUSDPoints-High'!L69/10000</f>
        <v>1.4061399999999999</v>
      </c>
      <c r="M67">
        <f>GBPUSDSpot!$D69+'GBPUSDPoints-High'!M69/10000</f>
        <v>1.4078489999999999</v>
      </c>
      <c r="N67">
        <f>GBPUSDSpot!$D69+'GBPUSDPoints-High'!N69/10000</f>
        <v>1.4104700000000001</v>
      </c>
      <c r="O67">
        <f>GBPUSDSpot!$D69+'GBPUSDPoints-High'!O69/10000</f>
        <v>1.41231</v>
      </c>
      <c r="P67">
        <f>GBPUSDSpot!$D69+'GBPUSDPoints-High'!P69/10000</f>
        <v>1.413985</v>
      </c>
    </row>
    <row r="68" spans="1:16" x14ac:dyDescent="0.2">
      <c r="A68" s="33">
        <f>'GBPUSDPoints-High'!A70</f>
        <v>43168</v>
      </c>
      <c r="B68">
        <f>GBPUSDSpot!$D70+'GBPUSDPoints-High'!B70/10000</f>
        <v>1.389189</v>
      </c>
      <c r="C68">
        <f>GBPUSDSpot!$D70+'GBPUSDPoints-High'!C70/10000</f>
        <v>1.389545</v>
      </c>
      <c r="D68">
        <f>GBPUSDSpot!$D70+'GBPUSDPoints-High'!D70/10000</f>
        <v>1.390698</v>
      </c>
      <c r="E68">
        <f>GBPUSDSpot!$D70+'GBPUSDPoints-High'!E70/10000</f>
        <v>1.391256</v>
      </c>
      <c r="F68">
        <f>GBPUSDSpot!$D70+'GBPUSDPoints-High'!F70/10000</f>
        <v>1.393025</v>
      </c>
      <c r="G68">
        <f>GBPUSDSpot!$D70+'GBPUSDPoints-High'!G70/10000</f>
        <v>1.3945369999999999</v>
      </c>
      <c r="H68">
        <f>GBPUSDSpot!$D70+'GBPUSDPoints-High'!H70/10000</f>
        <v>1.3966100000000001</v>
      </c>
      <c r="I68">
        <f>GBPUSDSpot!$D70+'GBPUSDPoints-High'!I70/10000</f>
        <v>1.3984019999999999</v>
      </c>
      <c r="J68">
        <f>GBPUSDSpot!$D70+'GBPUSDPoints-High'!J70/10000</f>
        <v>1.4001699999999999</v>
      </c>
      <c r="K68">
        <f>GBPUSDSpot!$D70+'GBPUSDPoints-High'!K70/10000</f>
        <v>1.4023749999999999</v>
      </c>
      <c r="L68">
        <f>GBPUSDSpot!$D70+'GBPUSDPoints-High'!L70/10000</f>
        <v>1.404066</v>
      </c>
      <c r="M68">
        <f>GBPUSDSpot!$D70+'GBPUSDPoints-High'!M70/10000</f>
        <v>1.4057900000000001</v>
      </c>
      <c r="N68">
        <f>GBPUSDSpot!$D70+'GBPUSDPoints-High'!N70/10000</f>
        <v>1.408358</v>
      </c>
      <c r="O68">
        <f>GBPUSDSpot!$D70+'GBPUSDPoints-High'!O70/10000</f>
        <v>1.4102000000000001</v>
      </c>
      <c r="P68">
        <f>GBPUSDSpot!$D70+'GBPUSDPoints-High'!P70/10000</f>
        <v>1.4119030000000001</v>
      </c>
    </row>
    <row r="69" spans="1:16" x14ac:dyDescent="0.2">
      <c r="A69" s="33">
        <f>'GBPUSDPoints-High'!A71</f>
        <v>43169</v>
      </c>
      <c r="B69">
        <f>GBPUSDSpot!$D71+'GBPUSDPoints-High'!B71/10000</f>
        <v>1.389189</v>
      </c>
      <c r="C69">
        <f>GBPUSDSpot!$D71+'GBPUSDPoints-High'!C71/10000</f>
        <v>1.389545</v>
      </c>
      <c r="D69">
        <f>GBPUSDSpot!$D71+'GBPUSDPoints-High'!D71/10000</f>
        <v>1.390698</v>
      </c>
      <c r="E69">
        <f>GBPUSDSpot!$D71+'GBPUSDPoints-High'!E71/10000</f>
        <v>1.391256</v>
      </c>
      <c r="F69">
        <f>GBPUSDSpot!$D71+'GBPUSDPoints-High'!F71/10000</f>
        <v>1.393025</v>
      </c>
      <c r="G69">
        <f>GBPUSDSpot!$D71+'GBPUSDPoints-High'!G71/10000</f>
        <v>1.3945369999999999</v>
      </c>
      <c r="H69">
        <f>GBPUSDSpot!$D71+'GBPUSDPoints-High'!H71/10000</f>
        <v>1.3966100000000001</v>
      </c>
      <c r="I69">
        <f>GBPUSDSpot!$D71+'GBPUSDPoints-High'!I71/10000</f>
        <v>1.3984019999999999</v>
      </c>
      <c r="J69">
        <f>GBPUSDSpot!$D71+'GBPUSDPoints-High'!J71/10000</f>
        <v>1.4001699999999999</v>
      </c>
      <c r="K69">
        <f>GBPUSDSpot!$D71+'GBPUSDPoints-High'!K71/10000</f>
        <v>1.4023749999999999</v>
      </c>
      <c r="L69">
        <f>GBPUSDSpot!$D71+'GBPUSDPoints-High'!L71/10000</f>
        <v>1.404066</v>
      </c>
      <c r="M69">
        <f>GBPUSDSpot!$D71+'GBPUSDPoints-High'!M71/10000</f>
        <v>1.4057900000000001</v>
      </c>
      <c r="N69">
        <f>GBPUSDSpot!$D71+'GBPUSDPoints-High'!N71/10000</f>
        <v>1.408358</v>
      </c>
      <c r="O69">
        <f>GBPUSDSpot!$D71+'GBPUSDPoints-High'!O71/10000</f>
        <v>1.4102000000000001</v>
      </c>
      <c r="P69">
        <f>GBPUSDSpot!$D71+'GBPUSDPoints-High'!P71/10000</f>
        <v>1.4119030000000001</v>
      </c>
    </row>
    <row r="70" spans="1:16" x14ac:dyDescent="0.2">
      <c r="A70" s="33">
        <f>'GBPUSDPoints-High'!A72</f>
        <v>43170</v>
      </c>
      <c r="B70">
        <f>GBPUSDSpot!$D72+'GBPUSDPoints-High'!B72/10000</f>
        <v>1.389189</v>
      </c>
      <c r="C70">
        <f>GBPUSDSpot!$D72+'GBPUSDPoints-High'!C72/10000</f>
        <v>1.389545</v>
      </c>
      <c r="D70">
        <f>GBPUSDSpot!$D72+'GBPUSDPoints-High'!D72/10000</f>
        <v>1.390698</v>
      </c>
      <c r="E70">
        <f>GBPUSDSpot!$D72+'GBPUSDPoints-High'!E72/10000</f>
        <v>1.391256</v>
      </c>
      <c r="F70">
        <f>GBPUSDSpot!$D72+'GBPUSDPoints-High'!F72/10000</f>
        <v>1.393025</v>
      </c>
      <c r="G70">
        <f>GBPUSDSpot!$D72+'GBPUSDPoints-High'!G72/10000</f>
        <v>1.3945369999999999</v>
      </c>
      <c r="H70">
        <f>GBPUSDSpot!$D72+'GBPUSDPoints-High'!H72/10000</f>
        <v>1.3966100000000001</v>
      </c>
      <c r="I70">
        <f>GBPUSDSpot!$D72+'GBPUSDPoints-High'!I72/10000</f>
        <v>1.3984019999999999</v>
      </c>
      <c r="J70">
        <f>GBPUSDSpot!$D72+'GBPUSDPoints-High'!J72/10000</f>
        <v>1.4001699999999999</v>
      </c>
      <c r="K70">
        <f>GBPUSDSpot!$D72+'GBPUSDPoints-High'!K72/10000</f>
        <v>1.4023749999999999</v>
      </c>
      <c r="L70">
        <f>GBPUSDSpot!$D72+'GBPUSDPoints-High'!L72/10000</f>
        <v>1.404066</v>
      </c>
      <c r="M70">
        <f>GBPUSDSpot!$D72+'GBPUSDPoints-High'!M72/10000</f>
        <v>1.4057900000000001</v>
      </c>
      <c r="N70">
        <f>GBPUSDSpot!$D72+'GBPUSDPoints-High'!N72/10000</f>
        <v>1.408358</v>
      </c>
      <c r="O70">
        <f>GBPUSDSpot!$D72+'GBPUSDPoints-High'!O72/10000</f>
        <v>1.4102000000000001</v>
      </c>
      <c r="P70">
        <f>GBPUSDSpot!$D72+'GBPUSDPoints-High'!P72/10000</f>
        <v>1.4119030000000001</v>
      </c>
    </row>
    <row r="71" spans="1:16" x14ac:dyDescent="0.2">
      <c r="A71" s="33">
        <f>'GBPUSDPoints-High'!A73</f>
        <v>43171</v>
      </c>
      <c r="B71">
        <f>GBPUSDSpot!$D73+'GBPUSDPoints-High'!B73/10000</f>
        <v>1.390895</v>
      </c>
      <c r="C71">
        <f>GBPUSDSpot!$D73+'GBPUSDPoints-High'!C73/10000</f>
        <v>1.3912640000000001</v>
      </c>
      <c r="D71">
        <f>GBPUSDSpot!$D73+'GBPUSDPoints-High'!D73/10000</f>
        <v>1.3923920000000001</v>
      </c>
      <c r="E71">
        <f>GBPUSDSpot!$D73+'GBPUSDPoints-High'!E73/10000</f>
        <v>1.393084</v>
      </c>
      <c r="F71">
        <f>GBPUSDSpot!$D73+'GBPUSDPoints-High'!F73/10000</f>
        <v>1.3947150000000001</v>
      </c>
      <c r="G71">
        <f>GBPUSDSpot!$D73+'GBPUSDPoints-High'!G73/10000</f>
        <v>1.396255</v>
      </c>
      <c r="H71">
        <f>GBPUSDSpot!$D73+'GBPUSDPoints-High'!H73/10000</f>
        <v>1.3984540000000001</v>
      </c>
      <c r="I71">
        <f>GBPUSDSpot!$D73+'GBPUSDPoints-High'!I73/10000</f>
        <v>1.4001320000000002</v>
      </c>
      <c r="J71">
        <f>GBPUSDSpot!$D73+'GBPUSDPoints-High'!J73/10000</f>
        <v>1.401913</v>
      </c>
      <c r="K71">
        <f>GBPUSDSpot!$D73+'GBPUSDPoints-High'!K73/10000</f>
        <v>1.404026</v>
      </c>
      <c r="L71">
        <f>GBPUSDSpot!$D73+'GBPUSDPoints-High'!L73/10000</f>
        <v>1.4058200000000001</v>
      </c>
      <c r="M71">
        <f>GBPUSDSpot!$D73+'GBPUSDPoints-High'!M73/10000</f>
        <v>1.407543</v>
      </c>
      <c r="N71">
        <f>GBPUSDSpot!$D73+'GBPUSDPoints-High'!N73/10000</f>
        <v>1.4100630000000001</v>
      </c>
      <c r="O71">
        <f>GBPUSDSpot!$D73+'GBPUSDPoints-High'!O73/10000</f>
        <v>1.411999</v>
      </c>
      <c r="P71">
        <f>GBPUSDSpot!$D73+'GBPUSDPoints-High'!P73/10000</f>
        <v>1.4136930000000001</v>
      </c>
    </row>
    <row r="72" spans="1:16" x14ac:dyDescent="0.2">
      <c r="A72" s="33">
        <f>'GBPUSDPoints-High'!A74</f>
        <v>43172</v>
      </c>
      <c r="B72">
        <f>GBPUSDSpot!$D74+'GBPUSDPoints-High'!B74/10000</f>
        <v>1.399699</v>
      </c>
      <c r="C72">
        <f>GBPUSDSpot!$D74+'GBPUSDPoints-High'!C74/10000</f>
        <v>1.400091</v>
      </c>
      <c r="D72">
        <f>GBPUSDSpot!$D74+'GBPUSDPoints-High'!D74/10000</f>
        <v>1.4012849999999999</v>
      </c>
      <c r="E72">
        <f>GBPUSDSpot!$D74+'GBPUSDPoints-High'!E74/10000</f>
        <v>1.401921</v>
      </c>
      <c r="F72">
        <f>GBPUSDSpot!$D74+'GBPUSDPoints-High'!F74/10000</f>
        <v>1.4035770000000001</v>
      </c>
      <c r="G72">
        <f>GBPUSDSpot!$D74+'GBPUSDPoints-High'!G74/10000</f>
        <v>1.4051750000000001</v>
      </c>
      <c r="H72">
        <f>GBPUSDSpot!$D74+'GBPUSDPoints-High'!H74/10000</f>
        <v>1.4073419999999999</v>
      </c>
      <c r="I72">
        <f>GBPUSDSpot!$D74+'GBPUSDPoints-High'!I74/10000</f>
        <v>1.409097</v>
      </c>
      <c r="J72">
        <f>GBPUSDSpot!$D74+'GBPUSDPoints-High'!J74/10000</f>
        <v>1.4109929999999999</v>
      </c>
      <c r="K72">
        <f>GBPUSDSpot!$D74+'GBPUSDPoints-High'!K74/10000</f>
        <v>1.412933</v>
      </c>
      <c r="L72">
        <f>GBPUSDSpot!$D74+'GBPUSDPoints-High'!L74/10000</f>
        <v>1.414825</v>
      </c>
      <c r="M72">
        <f>GBPUSDSpot!$D74+'GBPUSDPoints-High'!M74/10000</f>
        <v>1.4166699999999999</v>
      </c>
      <c r="N72">
        <f>GBPUSDSpot!$D74+'GBPUSDPoints-High'!N74/10000</f>
        <v>1.4190940000000001</v>
      </c>
      <c r="O72">
        <f>GBPUSDSpot!$D74+'GBPUSDPoints-High'!O74/10000</f>
        <v>1.421027</v>
      </c>
      <c r="P72">
        <f>GBPUSDSpot!$D74+'GBPUSDPoints-High'!P74/10000</f>
        <v>1.4227099999999999</v>
      </c>
    </row>
    <row r="73" spans="1:16" x14ac:dyDescent="0.2">
      <c r="A73" s="33">
        <f>'GBPUSDPoints-High'!A75</f>
        <v>43173</v>
      </c>
      <c r="B73">
        <f>GBPUSDSpot!$D75+'GBPUSDPoints-High'!B75/10000</f>
        <v>1.399918</v>
      </c>
      <c r="C73">
        <f>GBPUSDSpot!$D75+'GBPUSDPoints-High'!C75/10000</f>
        <v>1.4013799999999998</v>
      </c>
      <c r="D73">
        <f>GBPUSDSpot!$D75+'GBPUSDPoints-High'!D75/10000</f>
        <v>1.401573</v>
      </c>
      <c r="E73">
        <f>GBPUSDSpot!$D75+'GBPUSDPoints-High'!E75/10000</f>
        <v>1.4021569999999999</v>
      </c>
      <c r="F73">
        <f>GBPUSDSpot!$D75+'GBPUSDPoints-High'!F75/10000</f>
        <v>1.403875</v>
      </c>
      <c r="G73">
        <f>GBPUSDSpot!$D75+'GBPUSDPoints-High'!G75/10000</f>
        <v>1.4056070000000001</v>
      </c>
      <c r="H73">
        <f>GBPUSDSpot!$D75+'GBPUSDPoints-High'!H75/10000</f>
        <v>1.407632</v>
      </c>
      <c r="I73">
        <f>GBPUSDSpot!$D75+'GBPUSDPoints-High'!I75/10000</f>
        <v>1.4094199999999999</v>
      </c>
      <c r="J73">
        <f>GBPUSDSpot!$D75+'GBPUSDPoints-High'!J75/10000</f>
        <v>1.411273</v>
      </c>
      <c r="K73">
        <f>GBPUSDSpot!$D75+'GBPUSDPoints-High'!K75/10000</f>
        <v>1.4133009999999999</v>
      </c>
      <c r="L73">
        <f>GBPUSDSpot!$D75+'GBPUSDPoints-High'!L75/10000</f>
        <v>1.4151799999999999</v>
      </c>
      <c r="M73">
        <f>GBPUSDSpot!$D75+'GBPUSDPoints-High'!M75/10000</f>
        <v>1.417</v>
      </c>
      <c r="N73">
        <f>GBPUSDSpot!$D75+'GBPUSDPoints-High'!N75/10000</f>
        <v>1.419473</v>
      </c>
      <c r="O73">
        <f>GBPUSDSpot!$D75+'GBPUSDPoints-High'!O75/10000</f>
        <v>1.4215879999999999</v>
      </c>
      <c r="P73">
        <f>GBPUSDSpot!$D75+'GBPUSDPoints-High'!P75/10000</f>
        <v>1.4232</v>
      </c>
    </row>
    <row r="74" spans="1:16" x14ac:dyDescent="0.2">
      <c r="A74" s="33">
        <f>'GBPUSDPoints-High'!A76</f>
        <v>43174</v>
      </c>
      <c r="B74">
        <f>GBPUSDSpot!$D76+'GBPUSDPoints-High'!B76/10000</f>
        <v>1.399268</v>
      </c>
      <c r="C74">
        <f>GBPUSDSpot!$D76+'GBPUSDPoints-High'!C76/10000</f>
        <v>1.4006780000000001</v>
      </c>
      <c r="D74">
        <f>GBPUSDSpot!$D76+'GBPUSDPoints-High'!D76/10000</f>
        <v>1.400976</v>
      </c>
      <c r="E74">
        <f>GBPUSDSpot!$D76+'GBPUSDPoints-High'!E76/10000</f>
        <v>1.4015500000000001</v>
      </c>
      <c r="F74">
        <f>GBPUSDSpot!$D76+'GBPUSDPoints-High'!F76/10000</f>
        <v>1.4033530000000001</v>
      </c>
      <c r="G74">
        <f>GBPUSDSpot!$D76+'GBPUSDPoints-High'!G76/10000</f>
        <v>1.4049</v>
      </c>
      <c r="H74">
        <f>GBPUSDSpot!$D76+'GBPUSDPoints-High'!H76/10000</f>
        <v>1.4070260000000001</v>
      </c>
      <c r="I74">
        <f>GBPUSDSpot!$D76+'GBPUSDPoints-High'!I76/10000</f>
        <v>1.4088800000000001</v>
      </c>
      <c r="J74">
        <f>GBPUSDSpot!$D76+'GBPUSDPoints-High'!J76/10000</f>
        <v>1.4106100000000001</v>
      </c>
      <c r="K74">
        <f>GBPUSDSpot!$D76+'GBPUSDPoints-High'!K76/10000</f>
        <v>1.4127210000000001</v>
      </c>
      <c r="L74">
        <f>GBPUSDSpot!$D76+'GBPUSDPoints-High'!L76/10000</f>
        <v>1.4145780000000001</v>
      </c>
      <c r="M74">
        <f>GBPUSDSpot!$D76+'GBPUSDPoints-High'!M76/10000</f>
        <v>1.416339</v>
      </c>
      <c r="N74">
        <f>GBPUSDSpot!$D76+'GBPUSDPoints-High'!N76/10000</f>
        <v>1.419065</v>
      </c>
      <c r="O74">
        <f>GBPUSDSpot!$D76+'GBPUSDPoints-High'!O76/10000</f>
        <v>1.420803</v>
      </c>
      <c r="P74">
        <f>GBPUSDSpot!$D76+'GBPUSDPoints-High'!P76/10000</f>
        <v>1.42245</v>
      </c>
    </row>
    <row r="75" spans="1:16" x14ac:dyDescent="0.2">
      <c r="A75" s="33">
        <f>'GBPUSDPoints-High'!A77</f>
        <v>43175</v>
      </c>
      <c r="B75">
        <f>GBPUSDSpot!$D77+'GBPUSDPoints-High'!B77/10000</f>
        <v>1.3983650000000001</v>
      </c>
      <c r="C75">
        <f>GBPUSDSpot!$D77+'GBPUSDPoints-High'!C77/10000</f>
        <v>1.399672</v>
      </c>
      <c r="D75">
        <f>GBPUSDSpot!$D77+'GBPUSDPoints-High'!D77/10000</f>
        <v>1.4000560000000002</v>
      </c>
      <c r="E75">
        <f>GBPUSDSpot!$D77+'GBPUSDPoints-High'!E77/10000</f>
        <v>1.4006400000000001</v>
      </c>
      <c r="F75">
        <f>GBPUSDSpot!$D77+'GBPUSDPoints-High'!F77/10000</f>
        <v>1.4024390000000002</v>
      </c>
      <c r="G75">
        <f>GBPUSDSpot!$D77+'GBPUSDPoints-High'!G77/10000</f>
        <v>1.4039810000000001</v>
      </c>
      <c r="H75">
        <f>GBPUSDSpot!$D77+'GBPUSDPoints-High'!H77/10000</f>
        <v>1.4061480000000002</v>
      </c>
      <c r="I75">
        <f>GBPUSDSpot!$D77+'GBPUSDPoints-High'!I77/10000</f>
        <v>1.4079600000000001</v>
      </c>
      <c r="J75">
        <f>GBPUSDSpot!$D77+'GBPUSDPoints-High'!J77/10000</f>
        <v>1.4097000000000002</v>
      </c>
      <c r="K75">
        <f>GBPUSDSpot!$D77+'GBPUSDPoints-High'!K77/10000</f>
        <v>1.4119250000000001</v>
      </c>
      <c r="L75">
        <f>GBPUSDSpot!$D77+'GBPUSDPoints-High'!L77/10000</f>
        <v>1.4136960000000001</v>
      </c>
      <c r="M75">
        <f>GBPUSDSpot!$D77+'GBPUSDPoints-High'!M77/10000</f>
        <v>1.415405</v>
      </c>
      <c r="N75">
        <f>GBPUSDSpot!$D77+'GBPUSDPoints-High'!N77/10000</f>
        <v>1.4181450000000002</v>
      </c>
      <c r="O75">
        <f>GBPUSDSpot!$D77+'GBPUSDPoints-High'!O77/10000</f>
        <v>1.4198650000000002</v>
      </c>
      <c r="P75">
        <f>GBPUSDSpot!$D77+'GBPUSDPoints-High'!P77/10000</f>
        <v>1.4215300000000002</v>
      </c>
    </row>
    <row r="76" spans="1:16" x14ac:dyDescent="0.2">
      <c r="A76" s="33">
        <f>'GBPUSDPoints-High'!A78</f>
        <v>43176</v>
      </c>
      <c r="B76">
        <f>GBPUSDSpot!$D78+'GBPUSDPoints-High'!B78/10000</f>
        <v>1.3983650000000001</v>
      </c>
      <c r="C76">
        <f>GBPUSDSpot!$D78+'GBPUSDPoints-High'!C78/10000</f>
        <v>1.399672</v>
      </c>
      <c r="D76">
        <f>GBPUSDSpot!$D78+'GBPUSDPoints-High'!D78/10000</f>
        <v>1.4000560000000002</v>
      </c>
      <c r="E76">
        <f>GBPUSDSpot!$D78+'GBPUSDPoints-High'!E78/10000</f>
        <v>1.4006400000000001</v>
      </c>
      <c r="F76">
        <f>GBPUSDSpot!$D78+'GBPUSDPoints-High'!F78/10000</f>
        <v>1.4024390000000002</v>
      </c>
      <c r="G76">
        <f>GBPUSDSpot!$D78+'GBPUSDPoints-High'!G78/10000</f>
        <v>1.4039810000000001</v>
      </c>
      <c r="H76">
        <f>GBPUSDSpot!$D78+'GBPUSDPoints-High'!H78/10000</f>
        <v>1.4061480000000002</v>
      </c>
      <c r="I76">
        <f>GBPUSDSpot!$D78+'GBPUSDPoints-High'!I78/10000</f>
        <v>1.4079600000000001</v>
      </c>
      <c r="J76">
        <f>GBPUSDSpot!$D78+'GBPUSDPoints-High'!J78/10000</f>
        <v>1.4097000000000002</v>
      </c>
      <c r="K76">
        <f>GBPUSDSpot!$D78+'GBPUSDPoints-High'!K78/10000</f>
        <v>1.4119250000000001</v>
      </c>
      <c r="L76">
        <f>GBPUSDSpot!$D78+'GBPUSDPoints-High'!L78/10000</f>
        <v>1.4136960000000001</v>
      </c>
      <c r="M76">
        <f>GBPUSDSpot!$D78+'GBPUSDPoints-High'!M78/10000</f>
        <v>1.415405</v>
      </c>
      <c r="N76">
        <f>GBPUSDSpot!$D78+'GBPUSDPoints-High'!N78/10000</f>
        <v>1.4181450000000002</v>
      </c>
      <c r="O76">
        <f>GBPUSDSpot!$D78+'GBPUSDPoints-High'!O78/10000</f>
        <v>1.4198650000000002</v>
      </c>
      <c r="P76">
        <f>GBPUSDSpot!$D78+'GBPUSDPoints-High'!P78/10000</f>
        <v>1.4215300000000002</v>
      </c>
    </row>
    <row r="77" spans="1:16" x14ac:dyDescent="0.2">
      <c r="A77" s="33">
        <f>'GBPUSDPoints-High'!A79</f>
        <v>43177</v>
      </c>
      <c r="B77">
        <f>GBPUSDSpot!$D79+'GBPUSDPoints-High'!B79/10000</f>
        <v>1.3983650000000001</v>
      </c>
      <c r="C77">
        <f>GBPUSDSpot!$D79+'GBPUSDPoints-High'!C79/10000</f>
        <v>1.399672</v>
      </c>
      <c r="D77">
        <f>GBPUSDSpot!$D79+'GBPUSDPoints-High'!D79/10000</f>
        <v>1.4000560000000002</v>
      </c>
      <c r="E77">
        <f>GBPUSDSpot!$D79+'GBPUSDPoints-High'!E79/10000</f>
        <v>1.4006400000000001</v>
      </c>
      <c r="F77">
        <f>GBPUSDSpot!$D79+'GBPUSDPoints-High'!F79/10000</f>
        <v>1.4024390000000002</v>
      </c>
      <c r="G77">
        <f>GBPUSDSpot!$D79+'GBPUSDPoints-High'!G79/10000</f>
        <v>1.4039810000000001</v>
      </c>
      <c r="H77">
        <f>GBPUSDSpot!$D79+'GBPUSDPoints-High'!H79/10000</f>
        <v>1.4061480000000002</v>
      </c>
      <c r="I77">
        <f>GBPUSDSpot!$D79+'GBPUSDPoints-High'!I79/10000</f>
        <v>1.4079600000000001</v>
      </c>
      <c r="J77">
        <f>GBPUSDSpot!$D79+'GBPUSDPoints-High'!J79/10000</f>
        <v>1.4097000000000002</v>
      </c>
      <c r="K77">
        <f>GBPUSDSpot!$D79+'GBPUSDPoints-High'!K79/10000</f>
        <v>1.4119250000000001</v>
      </c>
      <c r="L77">
        <f>GBPUSDSpot!$D79+'GBPUSDPoints-High'!L79/10000</f>
        <v>1.4136960000000001</v>
      </c>
      <c r="M77">
        <f>GBPUSDSpot!$D79+'GBPUSDPoints-High'!M79/10000</f>
        <v>1.415405</v>
      </c>
      <c r="N77">
        <f>GBPUSDSpot!$D79+'GBPUSDPoints-High'!N79/10000</f>
        <v>1.4181450000000002</v>
      </c>
      <c r="O77">
        <f>GBPUSDSpot!$D79+'GBPUSDPoints-High'!O79/10000</f>
        <v>1.4198650000000002</v>
      </c>
      <c r="P77">
        <f>GBPUSDSpot!$D79+'GBPUSDPoints-High'!P79/10000</f>
        <v>1.4215300000000002</v>
      </c>
    </row>
    <row r="78" spans="1:16" x14ac:dyDescent="0.2">
      <c r="A78" s="33">
        <f>'GBPUSDPoints-High'!A80</f>
        <v>43178</v>
      </c>
      <c r="B78">
        <f>GBPUSDSpot!$D80+'GBPUSDPoints-High'!B80/10000</f>
        <v>1.409171</v>
      </c>
      <c r="C78">
        <f>GBPUSDSpot!$D80+'GBPUSDPoints-High'!C80/10000</f>
        <v>1.410263</v>
      </c>
      <c r="D78">
        <f>GBPUSDSpot!$D80+'GBPUSDPoints-High'!D80/10000</f>
        <v>1.4106730000000001</v>
      </c>
      <c r="E78">
        <f>GBPUSDSpot!$D80+'GBPUSDPoints-High'!E80/10000</f>
        <v>1.4113599999999999</v>
      </c>
      <c r="F78">
        <f>GBPUSDSpot!$D80+'GBPUSDPoints-High'!F80/10000</f>
        <v>1.412947</v>
      </c>
      <c r="G78">
        <f>GBPUSDSpot!$D80+'GBPUSDPoints-High'!G80/10000</f>
        <v>1.4146190000000001</v>
      </c>
      <c r="H78">
        <f>GBPUSDSpot!$D80+'GBPUSDPoints-High'!H80/10000</f>
        <v>1.416801</v>
      </c>
      <c r="I78">
        <f>GBPUSDSpot!$D80+'GBPUSDPoints-High'!I80/10000</f>
        <v>1.418547</v>
      </c>
      <c r="J78">
        <f>GBPUSDSpot!$D80+'GBPUSDPoints-High'!J80/10000</f>
        <v>1.4203350000000001</v>
      </c>
      <c r="K78">
        <f>GBPUSDSpot!$D80+'GBPUSDPoints-High'!K80/10000</f>
        <v>1.422601</v>
      </c>
      <c r="L78">
        <f>GBPUSDSpot!$D80+'GBPUSDPoints-High'!L80/10000</f>
        <v>1.424366</v>
      </c>
      <c r="M78">
        <f>GBPUSDSpot!$D80+'GBPUSDPoints-High'!M80/10000</f>
        <v>1.426105</v>
      </c>
      <c r="N78">
        <f>GBPUSDSpot!$D80+'GBPUSDPoints-High'!N80/10000</f>
        <v>1.428785</v>
      </c>
      <c r="O78">
        <f>GBPUSDSpot!$D80+'GBPUSDPoints-High'!O80/10000</f>
        <v>1.4307300000000001</v>
      </c>
      <c r="P78">
        <f>GBPUSDSpot!$D80+'GBPUSDPoints-High'!P80/10000</f>
        <v>1.4323950000000001</v>
      </c>
    </row>
    <row r="79" spans="1:16" x14ac:dyDescent="0.2">
      <c r="A79" s="33">
        <f>'GBPUSDPoints-High'!A81</f>
        <v>43179</v>
      </c>
      <c r="B79">
        <f>GBPUSDSpot!$D81+'GBPUSDPoints-High'!B81/10000</f>
        <v>1.407068</v>
      </c>
      <c r="C79">
        <f>GBPUSDSpot!$D81+'GBPUSDPoints-High'!C81/10000</f>
        <v>1.40812</v>
      </c>
      <c r="D79">
        <f>GBPUSDSpot!$D81+'GBPUSDPoints-High'!D81/10000</f>
        <v>1.4085300000000001</v>
      </c>
      <c r="E79">
        <f>GBPUSDSpot!$D81+'GBPUSDPoints-High'!E81/10000</f>
        <v>1.4092210000000001</v>
      </c>
      <c r="F79">
        <f>GBPUSDSpot!$D81+'GBPUSDPoints-High'!F81/10000</f>
        <v>1.4108000000000001</v>
      </c>
      <c r="G79">
        <f>GBPUSDSpot!$D81+'GBPUSDPoints-High'!G81/10000</f>
        <v>1.412445</v>
      </c>
      <c r="H79">
        <f>GBPUSDSpot!$D81+'GBPUSDPoints-High'!H81/10000</f>
        <v>1.4146880000000002</v>
      </c>
      <c r="I79">
        <f>GBPUSDSpot!$D81+'GBPUSDPoints-High'!I81/10000</f>
        <v>1.4163600000000001</v>
      </c>
      <c r="J79">
        <f>GBPUSDSpot!$D81+'GBPUSDPoints-High'!J81/10000</f>
        <v>1.41821</v>
      </c>
      <c r="K79">
        <f>GBPUSDSpot!$D81+'GBPUSDPoints-High'!K81/10000</f>
        <v>1.4202250000000001</v>
      </c>
      <c r="L79">
        <f>GBPUSDSpot!$D81+'GBPUSDPoints-High'!L81/10000</f>
        <v>1.4221270000000001</v>
      </c>
      <c r="M79">
        <f>GBPUSDSpot!$D81+'GBPUSDPoints-High'!M81/10000</f>
        <v>1.42395</v>
      </c>
      <c r="N79">
        <f>GBPUSDSpot!$D81+'GBPUSDPoints-High'!N81/10000</f>
        <v>1.4263940000000002</v>
      </c>
      <c r="O79">
        <f>GBPUSDSpot!$D81+'GBPUSDPoints-High'!O81/10000</f>
        <v>1.428301</v>
      </c>
      <c r="P79">
        <f>GBPUSDSpot!$D81+'GBPUSDPoints-High'!P81/10000</f>
        <v>1.4300600000000001</v>
      </c>
    </row>
    <row r="80" spans="1:16" x14ac:dyDescent="0.2">
      <c r="A80" s="33">
        <f>'GBPUSDPoints-High'!A82</f>
        <v>43180</v>
      </c>
      <c r="B80">
        <f>GBPUSDSpot!$D82+'GBPUSDPoints-High'!B82/10000</f>
        <v>1.4096820000000001</v>
      </c>
      <c r="C80">
        <f>GBPUSDSpot!$D82+'GBPUSDPoints-High'!C82/10000</f>
        <v>1.4098650000000001</v>
      </c>
      <c r="D80">
        <f>GBPUSDSpot!$D82+'GBPUSDPoints-High'!D82/10000</f>
        <v>1.4102730000000001</v>
      </c>
      <c r="E80">
        <f>GBPUSDSpot!$D82+'GBPUSDPoints-High'!E82/10000</f>
        <v>1.4108960000000002</v>
      </c>
      <c r="F80">
        <f>GBPUSDSpot!$D82+'GBPUSDPoints-High'!F82/10000</f>
        <v>1.4125480000000001</v>
      </c>
      <c r="G80">
        <f>GBPUSDSpot!$D82+'GBPUSDPoints-High'!G82/10000</f>
        <v>1.41429</v>
      </c>
      <c r="H80">
        <f>GBPUSDSpot!$D82+'GBPUSDPoints-High'!H82/10000</f>
        <v>1.4163450000000002</v>
      </c>
      <c r="I80">
        <f>GBPUSDSpot!$D82+'GBPUSDPoints-High'!I82/10000</f>
        <v>1.41811</v>
      </c>
      <c r="J80">
        <f>GBPUSDSpot!$D82+'GBPUSDPoints-High'!J82/10000</f>
        <v>1.41995</v>
      </c>
      <c r="K80">
        <f>GBPUSDSpot!$D82+'GBPUSDPoints-High'!K82/10000</f>
        <v>1.4220350000000002</v>
      </c>
      <c r="L80">
        <f>GBPUSDSpot!$D82+'GBPUSDPoints-High'!L82/10000</f>
        <v>1.4239240000000002</v>
      </c>
      <c r="M80">
        <f>GBPUSDSpot!$D82+'GBPUSDPoints-High'!M82/10000</f>
        <v>1.4257460000000002</v>
      </c>
      <c r="N80">
        <f>GBPUSDSpot!$D82+'GBPUSDPoints-High'!N82/10000</f>
        <v>1.4282750000000002</v>
      </c>
      <c r="O80">
        <f>GBPUSDSpot!$D82+'GBPUSDPoints-High'!O82/10000</f>
        <v>1.43028</v>
      </c>
      <c r="P80">
        <f>GBPUSDSpot!$D82+'GBPUSDPoints-High'!P82/10000</f>
        <v>1.431994</v>
      </c>
    </row>
    <row r="81" spans="1:16" x14ac:dyDescent="0.2">
      <c r="A81" s="33">
        <f>'GBPUSDPoints-High'!A83</f>
        <v>43181</v>
      </c>
      <c r="B81">
        <f>GBPUSDSpot!$D83+'GBPUSDPoints-High'!B83/10000</f>
        <v>1.422776</v>
      </c>
      <c r="C81">
        <f>GBPUSDSpot!$D83+'GBPUSDPoints-High'!C83/10000</f>
        <v>1.4229779999999999</v>
      </c>
      <c r="D81">
        <f>GBPUSDSpot!$D83+'GBPUSDPoints-High'!D83/10000</f>
        <v>1.4233829999999998</v>
      </c>
      <c r="E81">
        <f>GBPUSDSpot!$D83+'GBPUSDPoints-High'!E83/10000</f>
        <v>1.423967</v>
      </c>
      <c r="F81">
        <f>GBPUSDSpot!$D83+'GBPUSDPoints-High'!F83/10000</f>
        <v>1.4257849999999999</v>
      </c>
      <c r="G81">
        <f>GBPUSDSpot!$D83+'GBPUSDPoints-High'!G83/10000</f>
        <v>1.4273749999999998</v>
      </c>
      <c r="H81">
        <f>GBPUSDSpot!$D83+'GBPUSDPoints-High'!H83/10000</f>
        <v>1.4293099999999999</v>
      </c>
      <c r="I81">
        <f>GBPUSDSpot!$D83+'GBPUSDPoints-High'!I83/10000</f>
        <v>1.431168</v>
      </c>
      <c r="J81">
        <f>GBPUSDSpot!$D83+'GBPUSDPoints-High'!J83/10000</f>
        <v>1.43286</v>
      </c>
      <c r="K81">
        <f>GBPUSDSpot!$D83+'GBPUSDPoints-High'!K83/10000</f>
        <v>1.4349049999999999</v>
      </c>
      <c r="L81">
        <f>GBPUSDSpot!$D83+'GBPUSDPoints-High'!L83/10000</f>
        <v>1.43675</v>
      </c>
      <c r="M81">
        <f>GBPUSDSpot!$D83+'GBPUSDPoints-High'!M83/10000</f>
        <v>1.438563</v>
      </c>
      <c r="N81">
        <f>GBPUSDSpot!$D83+'GBPUSDPoints-High'!N83/10000</f>
        <v>1.44106</v>
      </c>
      <c r="O81">
        <f>GBPUSDSpot!$D83+'GBPUSDPoints-High'!O83/10000</f>
        <v>1.4430889999999998</v>
      </c>
      <c r="P81">
        <f>GBPUSDSpot!$D83+'GBPUSDPoints-High'!P83/10000</f>
        <v>1.4447649999999999</v>
      </c>
    </row>
    <row r="82" spans="1:16" x14ac:dyDescent="0.2">
      <c r="A82" s="33">
        <f>'GBPUSDPoints-High'!A84</f>
        <v>0</v>
      </c>
      <c r="B82">
        <f>GBPUSDSpot!$D84+'GBPUSDPoints-High'!B84/10000</f>
        <v>0</v>
      </c>
      <c r="C82">
        <f>GBPUSDSpot!$D84+'GBPUSDPoints-High'!C84/10000</f>
        <v>0</v>
      </c>
      <c r="D82">
        <f>GBPUSDSpot!$D84+'GBPUSDPoints-High'!D84/10000</f>
        <v>0</v>
      </c>
      <c r="E82">
        <f>GBPUSDSpot!$D84+'GBPUSDPoints-High'!E84/10000</f>
        <v>0</v>
      </c>
      <c r="F82">
        <f>GBPUSDSpot!$D84+'GBPUSDPoints-High'!F84/10000</f>
        <v>0</v>
      </c>
      <c r="G82">
        <f>GBPUSDSpot!$D84+'GBPUSDPoints-High'!G84/10000</f>
        <v>0</v>
      </c>
      <c r="H82">
        <f>GBPUSDSpot!$D84+'GBPUSDPoints-High'!H84/10000</f>
        <v>0</v>
      </c>
      <c r="I82">
        <f>GBPUSDSpot!$D84+'GBPUSDPoints-High'!I84/10000</f>
        <v>0</v>
      </c>
      <c r="J82">
        <f>GBPUSDSpot!$D84+'GBPUSDPoints-High'!J84/10000</f>
        <v>0</v>
      </c>
      <c r="K82">
        <f>GBPUSDSpot!$D84+'GBPUSDPoints-High'!K84/10000</f>
        <v>0</v>
      </c>
      <c r="L82">
        <f>GBPUSDSpot!$D84+'GBPUSDPoints-High'!L84/10000</f>
        <v>0</v>
      </c>
      <c r="M82">
        <f>GBPUSDSpot!$D84+'GBPUSDPoints-High'!M84/10000</f>
        <v>0</v>
      </c>
      <c r="N82">
        <f>GBPUSDSpot!$D84+'GBPUSDPoints-High'!N84/10000</f>
        <v>0</v>
      </c>
      <c r="O82">
        <f>GBPUSDSpot!$D84+'GBPUSDPoints-High'!O84/10000</f>
        <v>0</v>
      </c>
      <c r="P82">
        <f>GBPUSDSpot!$D84+'GBPUSDPoints-High'!P84/10000</f>
        <v>0</v>
      </c>
    </row>
    <row r="83" spans="1:16" x14ac:dyDescent="0.2">
      <c r="A83" s="33">
        <f>'GBPUSDPoints-High'!A85</f>
        <v>0</v>
      </c>
      <c r="B83">
        <f>GBPUSDSpot!$D85+'GBPUSDPoints-High'!B85/10000</f>
        <v>0</v>
      </c>
      <c r="C83">
        <f>GBPUSDSpot!$D85+'GBPUSDPoints-High'!C85/10000</f>
        <v>0</v>
      </c>
      <c r="D83">
        <f>GBPUSDSpot!$D85+'GBPUSDPoints-High'!D85/10000</f>
        <v>0</v>
      </c>
      <c r="E83">
        <f>GBPUSDSpot!$D85+'GBPUSDPoints-High'!E85/10000</f>
        <v>0</v>
      </c>
      <c r="F83">
        <f>GBPUSDSpot!$D85+'GBPUSDPoints-High'!F85/10000</f>
        <v>0</v>
      </c>
      <c r="G83">
        <f>GBPUSDSpot!$D85+'GBPUSDPoints-High'!G85/10000</f>
        <v>0</v>
      </c>
      <c r="H83">
        <f>GBPUSDSpot!$D85+'GBPUSDPoints-High'!H85/10000</f>
        <v>0</v>
      </c>
      <c r="I83">
        <f>GBPUSDSpot!$D85+'GBPUSDPoints-High'!I85/10000</f>
        <v>0</v>
      </c>
      <c r="J83">
        <f>GBPUSDSpot!$D85+'GBPUSDPoints-High'!J85/10000</f>
        <v>0</v>
      </c>
      <c r="K83">
        <f>GBPUSDSpot!$D85+'GBPUSDPoints-High'!K85/10000</f>
        <v>0</v>
      </c>
      <c r="L83">
        <f>GBPUSDSpot!$D85+'GBPUSDPoints-High'!L85/10000</f>
        <v>0</v>
      </c>
      <c r="M83">
        <f>GBPUSDSpot!$D85+'GBPUSDPoints-High'!M85/10000</f>
        <v>0</v>
      </c>
      <c r="N83">
        <f>GBPUSDSpot!$D85+'GBPUSDPoints-High'!N85/10000</f>
        <v>0</v>
      </c>
      <c r="O83">
        <f>GBPUSDSpot!$D85+'GBPUSDPoints-High'!O85/10000</f>
        <v>0</v>
      </c>
      <c r="P83">
        <f>GBPUSDSpot!$D85+'GBPUSDPoints-High'!P85/10000</f>
        <v>0</v>
      </c>
    </row>
    <row r="84" spans="1:16" x14ac:dyDescent="0.2">
      <c r="A84" s="33">
        <f>'GBPUSDPoints-High'!A86</f>
        <v>0</v>
      </c>
      <c r="B84">
        <f>GBPUSDSpot!$D86+'GBPUSDPoints-High'!B86/10000</f>
        <v>0</v>
      </c>
      <c r="C84">
        <f>GBPUSDSpot!$D86+'GBPUSDPoints-High'!C86/10000</f>
        <v>0</v>
      </c>
      <c r="D84">
        <f>GBPUSDSpot!$D86+'GBPUSDPoints-High'!D86/10000</f>
        <v>0</v>
      </c>
      <c r="E84">
        <f>GBPUSDSpot!$D86+'GBPUSDPoints-High'!E86/10000</f>
        <v>0</v>
      </c>
      <c r="F84">
        <f>GBPUSDSpot!$D86+'GBPUSDPoints-High'!F86/10000</f>
        <v>0</v>
      </c>
      <c r="G84">
        <f>GBPUSDSpot!$D86+'GBPUSDPoints-High'!G86/10000</f>
        <v>0</v>
      </c>
      <c r="H84">
        <f>GBPUSDSpot!$D86+'GBPUSDPoints-High'!H86/10000</f>
        <v>0</v>
      </c>
      <c r="I84">
        <f>GBPUSDSpot!$D86+'GBPUSDPoints-High'!I86/10000</f>
        <v>0</v>
      </c>
      <c r="J84">
        <f>GBPUSDSpot!$D86+'GBPUSDPoints-High'!J86/10000</f>
        <v>0</v>
      </c>
      <c r="K84">
        <f>GBPUSDSpot!$D86+'GBPUSDPoints-High'!K86/10000</f>
        <v>0</v>
      </c>
      <c r="L84">
        <f>GBPUSDSpot!$D86+'GBPUSDPoints-High'!L86/10000</f>
        <v>0</v>
      </c>
      <c r="M84">
        <f>GBPUSDSpot!$D86+'GBPUSDPoints-High'!M86/10000</f>
        <v>0</v>
      </c>
      <c r="N84">
        <f>GBPUSDSpot!$D86+'GBPUSDPoints-High'!N86/10000</f>
        <v>0</v>
      </c>
      <c r="O84">
        <f>GBPUSDSpot!$D86+'GBPUSDPoints-High'!O86/10000</f>
        <v>0</v>
      </c>
      <c r="P84">
        <f>GBPUSDSpot!$D86+'GBPUSDPoints-High'!P86/10000</f>
        <v>0</v>
      </c>
    </row>
    <row r="85" spans="1:16" x14ac:dyDescent="0.2">
      <c r="A85" s="33">
        <f>'GBPUSDPoints-High'!A87</f>
        <v>0</v>
      </c>
      <c r="B85">
        <f>GBPUSDSpot!$D87+'GBPUSDPoints-High'!B87/10000</f>
        <v>0</v>
      </c>
      <c r="C85">
        <f>GBPUSDSpot!$D87+'GBPUSDPoints-High'!C87/10000</f>
        <v>0</v>
      </c>
      <c r="D85">
        <f>GBPUSDSpot!$D87+'GBPUSDPoints-High'!D87/10000</f>
        <v>0</v>
      </c>
      <c r="E85">
        <f>GBPUSDSpot!$D87+'GBPUSDPoints-High'!E87/10000</f>
        <v>0</v>
      </c>
      <c r="F85">
        <f>GBPUSDSpot!$D87+'GBPUSDPoints-High'!F87/10000</f>
        <v>0</v>
      </c>
      <c r="G85">
        <f>GBPUSDSpot!$D87+'GBPUSDPoints-High'!G87/10000</f>
        <v>0</v>
      </c>
      <c r="H85">
        <f>GBPUSDSpot!$D87+'GBPUSDPoints-High'!H87/10000</f>
        <v>0</v>
      </c>
      <c r="I85">
        <f>GBPUSDSpot!$D87+'GBPUSDPoints-High'!I87/10000</f>
        <v>0</v>
      </c>
      <c r="J85">
        <f>GBPUSDSpot!$D87+'GBPUSDPoints-High'!J87/10000</f>
        <v>0</v>
      </c>
      <c r="K85">
        <f>GBPUSDSpot!$D87+'GBPUSDPoints-High'!K87/10000</f>
        <v>0</v>
      </c>
      <c r="L85">
        <f>GBPUSDSpot!$D87+'GBPUSDPoints-High'!L87/10000</f>
        <v>0</v>
      </c>
      <c r="M85">
        <f>GBPUSDSpot!$D87+'GBPUSDPoints-High'!M87/10000</f>
        <v>0</v>
      </c>
      <c r="N85">
        <f>GBPUSDSpot!$D87+'GBPUSDPoints-High'!N87/10000</f>
        <v>0</v>
      </c>
      <c r="O85">
        <f>GBPUSDSpot!$D87+'GBPUSDPoints-High'!O87/10000</f>
        <v>0</v>
      </c>
      <c r="P85">
        <f>GBPUSDSpot!$D87+'GBPUSDPoints-High'!P87/10000</f>
        <v>0</v>
      </c>
    </row>
    <row r="86" spans="1:16" x14ac:dyDescent="0.2">
      <c r="A86" s="33">
        <f>'GBPUSDPoints-High'!A88</f>
        <v>0</v>
      </c>
      <c r="B86">
        <f>GBPUSDSpot!$D88+'GBPUSDPoints-High'!B88/10000</f>
        <v>0</v>
      </c>
      <c r="C86">
        <f>GBPUSDSpot!$D88+'GBPUSDPoints-High'!C88/10000</f>
        <v>0</v>
      </c>
      <c r="D86">
        <f>GBPUSDSpot!$D88+'GBPUSDPoints-High'!D88/10000</f>
        <v>0</v>
      </c>
      <c r="E86">
        <f>GBPUSDSpot!$D88+'GBPUSDPoints-High'!E88/10000</f>
        <v>0</v>
      </c>
      <c r="F86">
        <f>GBPUSDSpot!$D88+'GBPUSDPoints-High'!F88/10000</f>
        <v>0</v>
      </c>
      <c r="G86">
        <f>GBPUSDSpot!$D88+'GBPUSDPoints-High'!G88/10000</f>
        <v>0</v>
      </c>
      <c r="H86">
        <f>GBPUSDSpot!$D88+'GBPUSDPoints-High'!H88/10000</f>
        <v>0</v>
      </c>
      <c r="I86">
        <f>GBPUSDSpot!$D88+'GBPUSDPoints-High'!I88/10000</f>
        <v>0</v>
      </c>
      <c r="J86">
        <f>GBPUSDSpot!$D88+'GBPUSDPoints-High'!J88/10000</f>
        <v>0</v>
      </c>
      <c r="K86">
        <f>GBPUSDSpot!$D88+'GBPUSDPoints-High'!K88/10000</f>
        <v>0</v>
      </c>
      <c r="L86">
        <f>GBPUSDSpot!$D88+'GBPUSDPoints-High'!L88/10000</f>
        <v>0</v>
      </c>
      <c r="M86">
        <f>GBPUSDSpot!$D88+'GBPUSDPoints-High'!M88/10000</f>
        <v>0</v>
      </c>
      <c r="N86">
        <f>GBPUSDSpot!$D88+'GBPUSDPoints-High'!N88/10000</f>
        <v>0</v>
      </c>
      <c r="O86">
        <f>GBPUSDSpot!$D88+'GBPUSDPoints-High'!O88/10000</f>
        <v>0</v>
      </c>
      <c r="P86">
        <f>GBPUSDSpot!$D88+'GBPUSDPoints-High'!P88/10000</f>
        <v>0</v>
      </c>
    </row>
    <row r="87" spans="1:16" x14ac:dyDescent="0.2">
      <c r="A87" s="33">
        <f>'GBPUSDPoints-High'!A89</f>
        <v>0</v>
      </c>
      <c r="B87">
        <f>GBPUSDSpot!$D89+'GBPUSDPoints-High'!B89/10000</f>
        <v>0</v>
      </c>
      <c r="C87">
        <f>GBPUSDSpot!$D89+'GBPUSDPoints-High'!C89/10000</f>
        <v>0</v>
      </c>
      <c r="D87">
        <f>GBPUSDSpot!$D89+'GBPUSDPoints-High'!D89/10000</f>
        <v>0</v>
      </c>
      <c r="E87">
        <f>GBPUSDSpot!$D89+'GBPUSDPoints-High'!E89/10000</f>
        <v>0</v>
      </c>
      <c r="F87">
        <f>GBPUSDSpot!$D89+'GBPUSDPoints-High'!F89/10000</f>
        <v>0</v>
      </c>
      <c r="G87">
        <f>GBPUSDSpot!$D89+'GBPUSDPoints-High'!G89/10000</f>
        <v>0</v>
      </c>
      <c r="H87">
        <f>GBPUSDSpot!$D89+'GBPUSDPoints-High'!H89/10000</f>
        <v>0</v>
      </c>
      <c r="I87">
        <f>GBPUSDSpot!$D89+'GBPUSDPoints-High'!I89/10000</f>
        <v>0</v>
      </c>
      <c r="J87">
        <f>GBPUSDSpot!$D89+'GBPUSDPoints-High'!J89/10000</f>
        <v>0</v>
      </c>
      <c r="K87">
        <f>GBPUSDSpot!$D89+'GBPUSDPoints-High'!K89/10000</f>
        <v>0</v>
      </c>
      <c r="L87">
        <f>GBPUSDSpot!$D89+'GBPUSDPoints-High'!L89/10000</f>
        <v>0</v>
      </c>
      <c r="M87">
        <f>GBPUSDSpot!$D89+'GBPUSDPoints-High'!M89/10000</f>
        <v>0</v>
      </c>
      <c r="N87">
        <f>GBPUSDSpot!$D89+'GBPUSDPoints-High'!N89/10000</f>
        <v>0</v>
      </c>
      <c r="O87">
        <f>GBPUSDSpot!$D89+'GBPUSDPoints-High'!O89/10000</f>
        <v>0</v>
      </c>
      <c r="P87">
        <f>GBPUSDSpot!$D89+'GBPUSDPoints-High'!P89/10000</f>
        <v>0</v>
      </c>
    </row>
    <row r="88" spans="1:16" x14ac:dyDescent="0.2">
      <c r="A88" s="33">
        <f>'GBPUSDPoints-High'!A90</f>
        <v>0</v>
      </c>
      <c r="B88">
        <f>GBPUSDSpot!$D90+'GBPUSDPoints-High'!B90/10000</f>
        <v>0</v>
      </c>
      <c r="C88">
        <f>GBPUSDSpot!$D90+'GBPUSDPoints-High'!C90/10000</f>
        <v>0</v>
      </c>
      <c r="D88">
        <f>GBPUSDSpot!$D90+'GBPUSDPoints-High'!D90/10000</f>
        <v>0</v>
      </c>
      <c r="E88">
        <f>GBPUSDSpot!$D90+'GBPUSDPoints-High'!E90/10000</f>
        <v>0</v>
      </c>
      <c r="F88">
        <f>GBPUSDSpot!$D90+'GBPUSDPoints-High'!F90/10000</f>
        <v>0</v>
      </c>
      <c r="G88">
        <f>GBPUSDSpot!$D90+'GBPUSDPoints-High'!G90/10000</f>
        <v>0</v>
      </c>
      <c r="H88">
        <f>GBPUSDSpot!$D90+'GBPUSDPoints-High'!H90/10000</f>
        <v>0</v>
      </c>
      <c r="I88">
        <f>GBPUSDSpot!$D90+'GBPUSDPoints-High'!I90/10000</f>
        <v>0</v>
      </c>
      <c r="J88">
        <f>GBPUSDSpot!$D90+'GBPUSDPoints-High'!J90/10000</f>
        <v>0</v>
      </c>
      <c r="K88">
        <f>GBPUSDSpot!$D90+'GBPUSDPoints-High'!K90/10000</f>
        <v>0</v>
      </c>
      <c r="L88">
        <f>GBPUSDSpot!$D90+'GBPUSDPoints-High'!L90/10000</f>
        <v>0</v>
      </c>
      <c r="M88">
        <f>GBPUSDSpot!$D90+'GBPUSDPoints-High'!M90/10000</f>
        <v>0</v>
      </c>
      <c r="N88">
        <f>GBPUSDSpot!$D90+'GBPUSDPoints-High'!N90/10000</f>
        <v>0</v>
      </c>
      <c r="O88">
        <f>GBPUSDSpot!$D90+'GBPUSDPoints-High'!O90/10000</f>
        <v>0</v>
      </c>
      <c r="P88">
        <f>GBPUSDSpot!$D90+'GBPUSDPoints-High'!P90/10000</f>
        <v>0</v>
      </c>
    </row>
    <row r="89" spans="1:16" x14ac:dyDescent="0.2">
      <c r="A89" s="33">
        <f>'GBPUSDPoints-High'!A91</f>
        <v>0</v>
      </c>
      <c r="B89">
        <f>GBPUSDSpot!$D91+'GBPUSDPoints-High'!B91/10000</f>
        <v>0</v>
      </c>
      <c r="C89">
        <f>GBPUSDSpot!$D91+'GBPUSDPoints-High'!C91/10000</f>
        <v>0</v>
      </c>
      <c r="D89">
        <f>GBPUSDSpot!$D91+'GBPUSDPoints-High'!D91/10000</f>
        <v>0</v>
      </c>
      <c r="E89">
        <f>GBPUSDSpot!$D91+'GBPUSDPoints-High'!E91/10000</f>
        <v>0</v>
      </c>
      <c r="F89">
        <f>GBPUSDSpot!$D91+'GBPUSDPoints-High'!F91/10000</f>
        <v>0</v>
      </c>
      <c r="G89">
        <f>GBPUSDSpot!$D91+'GBPUSDPoints-High'!G91/10000</f>
        <v>0</v>
      </c>
      <c r="H89">
        <f>GBPUSDSpot!$D91+'GBPUSDPoints-High'!H91/10000</f>
        <v>0</v>
      </c>
      <c r="I89">
        <f>GBPUSDSpot!$D91+'GBPUSDPoints-High'!I91/10000</f>
        <v>0</v>
      </c>
      <c r="J89">
        <f>GBPUSDSpot!$D91+'GBPUSDPoints-High'!J91/10000</f>
        <v>0</v>
      </c>
      <c r="K89">
        <f>GBPUSDSpot!$D91+'GBPUSDPoints-High'!K91/10000</f>
        <v>0</v>
      </c>
      <c r="L89">
        <f>GBPUSDSpot!$D91+'GBPUSDPoints-High'!L91/10000</f>
        <v>0</v>
      </c>
      <c r="M89">
        <f>GBPUSDSpot!$D91+'GBPUSDPoints-High'!M91/10000</f>
        <v>0</v>
      </c>
      <c r="N89">
        <f>GBPUSDSpot!$D91+'GBPUSDPoints-High'!N91/10000</f>
        <v>0</v>
      </c>
      <c r="O89">
        <f>GBPUSDSpot!$D91+'GBPUSDPoints-High'!O91/10000</f>
        <v>0</v>
      </c>
      <c r="P89">
        <f>GBPUSDSpot!$D91+'GBPUSDPoints-High'!P91/10000</f>
        <v>0</v>
      </c>
    </row>
    <row r="90" spans="1:16" x14ac:dyDescent="0.2">
      <c r="A90" s="33">
        <f>'GBPUSDPoints-High'!A92</f>
        <v>0</v>
      </c>
      <c r="B90">
        <f>GBPUSDSpot!$D92+'GBPUSDPoints-High'!B92/10000</f>
        <v>0</v>
      </c>
      <c r="C90">
        <f>GBPUSDSpot!$D92+'GBPUSDPoints-High'!C92/10000</f>
        <v>0</v>
      </c>
      <c r="D90">
        <f>GBPUSDSpot!$D92+'GBPUSDPoints-High'!D92/10000</f>
        <v>0</v>
      </c>
      <c r="E90">
        <f>GBPUSDSpot!$D92+'GBPUSDPoints-High'!E92/10000</f>
        <v>0</v>
      </c>
      <c r="F90">
        <f>GBPUSDSpot!$D92+'GBPUSDPoints-High'!F92/10000</f>
        <v>0</v>
      </c>
      <c r="G90">
        <f>GBPUSDSpot!$D92+'GBPUSDPoints-High'!G92/10000</f>
        <v>0</v>
      </c>
      <c r="H90">
        <f>GBPUSDSpot!$D92+'GBPUSDPoints-High'!H92/10000</f>
        <v>0</v>
      </c>
      <c r="I90">
        <f>GBPUSDSpot!$D92+'GBPUSDPoints-High'!I92/10000</f>
        <v>0</v>
      </c>
      <c r="J90">
        <f>GBPUSDSpot!$D92+'GBPUSDPoints-High'!J92/10000</f>
        <v>0</v>
      </c>
      <c r="K90">
        <f>GBPUSDSpot!$D92+'GBPUSDPoints-High'!K92/10000</f>
        <v>0</v>
      </c>
      <c r="L90">
        <f>GBPUSDSpot!$D92+'GBPUSDPoints-High'!L92/10000</f>
        <v>0</v>
      </c>
      <c r="M90">
        <f>GBPUSDSpot!$D92+'GBPUSDPoints-High'!M92/10000</f>
        <v>0</v>
      </c>
      <c r="N90">
        <f>GBPUSDSpot!$D92+'GBPUSDPoints-High'!N92/10000</f>
        <v>0</v>
      </c>
      <c r="O90">
        <f>GBPUSDSpot!$D92+'GBPUSDPoints-High'!O92/10000</f>
        <v>0</v>
      </c>
      <c r="P90">
        <f>GBPUSDSpot!$D92+'GBPUSDPoints-High'!P92/10000</f>
        <v>0</v>
      </c>
    </row>
    <row r="91" spans="1:16" x14ac:dyDescent="0.2">
      <c r="A91" s="33">
        <f>'GBPUSDPoints-High'!A93</f>
        <v>0</v>
      </c>
      <c r="B91">
        <f>GBPUSDSpot!$D93+'GBPUSDPoints-High'!B93/10000</f>
        <v>0</v>
      </c>
      <c r="C91">
        <f>GBPUSDSpot!$D93+'GBPUSDPoints-High'!C93/10000</f>
        <v>0</v>
      </c>
      <c r="D91">
        <f>GBPUSDSpot!$D93+'GBPUSDPoints-High'!D93/10000</f>
        <v>0</v>
      </c>
      <c r="E91">
        <f>GBPUSDSpot!$D93+'GBPUSDPoints-High'!E93/10000</f>
        <v>0</v>
      </c>
      <c r="F91">
        <f>GBPUSDSpot!$D93+'GBPUSDPoints-High'!F93/10000</f>
        <v>0</v>
      </c>
      <c r="G91">
        <f>GBPUSDSpot!$D93+'GBPUSDPoints-High'!G93/10000</f>
        <v>0</v>
      </c>
      <c r="H91">
        <f>GBPUSDSpot!$D93+'GBPUSDPoints-High'!H93/10000</f>
        <v>0</v>
      </c>
      <c r="I91">
        <f>GBPUSDSpot!$D93+'GBPUSDPoints-High'!I93/10000</f>
        <v>0</v>
      </c>
      <c r="J91">
        <f>GBPUSDSpot!$D93+'GBPUSDPoints-High'!J93/10000</f>
        <v>0</v>
      </c>
      <c r="K91">
        <f>GBPUSDSpot!$D93+'GBPUSDPoints-High'!K93/10000</f>
        <v>0</v>
      </c>
      <c r="L91">
        <f>GBPUSDSpot!$D93+'GBPUSDPoints-High'!L93/10000</f>
        <v>0</v>
      </c>
      <c r="M91">
        <f>GBPUSDSpot!$D93+'GBPUSDPoints-High'!M93/10000</f>
        <v>0</v>
      </c>
      <c r="N91">
        <f>GBPUSDSpot!$D93+'GBPUSDPoints-High'!N93/10000</f>
        <v>0</v>
      </c>
      <c r="O91">
        <f>GBPUSDSpot!$D93+'GBPUSDPoints-High'!O93/10000</f>
        <v>0</v>
      </c>
      <c r="P91">
        <f>GBPUSDSpot!$D93+'GBPUSDPoints-High'!P93/10000</f>
        <v>0</v>
      </c>
    </row>
    <row r="92" spans="1:16" x14ac:dyDescent="0.2">
      <c r="A92" s="33">
        <f>'GBPUSDPoints-High'!A94</f>
        <v>0</v>
      </c>
      <c r="B92">
        <f>GBPUSDSpot!$D94+'GBPUSDPoints-High'!B94/10000</f>
        <v>0</v>
      </c>
      <c r="C92">
        <f>GBPUSDSpot!$D94+'GBPUSDPoints-High'!C94/10000</f>
        <v>0</v>
      </c>
      <c r="D92">
        <f>GBPUSDSpot!$D94+'GBPUSDPoints-High'!D94/10000</f>
        <v>0</v>
      </c>
      <c r="E92">
        <f>GBPUSDSpot!$D94+'GBPUSDPoints-High'!E94/10000</f>
        <v>0</v>
      </c>
      <c r="F92">
        <f>GBPUSDSpot!$D94+'GBPUSDPoints-High'!F94/10000</f>
        <v>0</v>
      </c>
      <c r="G92">
        <f>GBPUSDSpot!$D94+'GBPUSDPoints-High'!G94/10000</f>
        <v>0</v>
      </c>
      <c r="H92">
        <f>GBPUSDSpot!$D94+'GBPUSDPoints-High'!H94/10000</f>
        <v>0</v>
      </c>
      <c r="I92">
        <f>GBPUSDSpot!$D94+'GBPUSDPoints-High'!I94/10000</f>
        <v>0</v>
      </c>
      <c r="J92">
        <f>GBPUSDSpot!$D94+'GBPUSDPoints-High'!J94/10000</f>
        <v>0</v>
      </c>
      <c r="K92">
        <f>GBPUSDSpot!$D94+'GBPUSDPoints-High'!K94/10000</f>
        <v>0</v>
      </c>
      <c r="L92">
        <f>GBPUSDSpot!$D94+'GBPUSDPoints-High'!L94/10000</f>
        <v>0</v>
      </c>
      <c r="M92">
        <f>GBPUSDSpot!$D94+'GBPUSDPoints-High'!M94/10000</f>
        <v>0</v>
      </c>
      <c r="N92">
        <f>GBPUSDSpot!$D94+'GBPUSDPoints-High'!N94/10000</f>
        <v>0</v>
      </c>
      <c r="O92">
        <f>GBPUSDSpot!$D94+'GBPUSDPoints-High'!O94/10000</f>
        <v>0</v>
      </c>
      <c r="P92">
        <f>GBPUSDSpot!$D94+'GBPUSDPoints-High'!P94/10000</f>
        <v>0</v>
      </c>
    </row>
    <row r="93" spans="1:16" x14ac:dyDescent="0.2">
      <c r="A93" s="33">
        <f>'GBPUSDPoints-High'!A95</f>
        <v>0</v>
      </c>
      <c r="B93">
        <f>GBPUSDSpot!$D95+'GBPUSDPoints-High'!B95/10000</f>
        <v>0</v>
      </c>
      <c r="C93">
        <f>GBPUSDSpot!$D95+'GBPUSDPoints-High'!C95/10000</f>
        <v>0</v>
      </c>
      <c r="D93">
        <f>GBPUSDSpot!$D95+'GBPUSDPoints-High'!D95/10000</f>
        <v>0</v>
      </c>
      <c r="E93">
        <f>GBPUSDSpot!$D95+'GBPUSDPoints-High'!E95/10000</f>
        <v>0</v>
      </c>
      <c r="F93">
        <f>GBPUSDSpot!$D95+'GBPUSDPoints-High'!F95/10000</f>
        <v>0</v>
      </c>
      <c r="G93">
        <f>GBPUSDSpot!$D95+'GBPUSDPoints-High'!G95/10000</f>
        <v>0</v>
      </c>
      <c r="H93">
        <f>GBPUSDSpot!$D95+'GBPUSDPoints-High'!H95/10000</f>
        <v>0</v>
      </c>
      <c r="I93">
        <f>GBPUSDSpot!$D95+'GBPUSDPoints-High'!I95/10000</f>
        <v>0</v>
      </c>
      <c r="J93">
        <f>GBPUSDSpot!$D95+'GBPUSDPoints-High'!J95/10000</f>
        <v>0</v>
      </c>
      <c r="K93">
        <f>GBPUSDSpot!$D95+'GBPUSDPoints-High'!K95/10000</f>
        <v>0</v>
      </c>
      <c r="L93">
        <f>GBPUSDSpot!$D95+'GBPUSDPoints-High'!L95/10000</f>
        <v>0</v>
      </c>
      <c r="M93">
        <f>GBPUSDSpot!$D95+'GBPUSDPoints-High'!M95/10000</f>
        <v>0</v>
      </c>
      <c r="N93">
        <f>GBPUSDSpot!$D95+'GBPUSDPoints-High'!N95/10000</f>
        <v>0</v>
      </c>
      <c r="O93">
        <f>GBPUSDSpot!$D95+'GBPUSDPoints-High'!O95/10000</f>
        <v>0</v>
      </c>
      <c r="P93">
        <f>GBPUSDSpot!$D95+'GBPUSDPoints-High'!P95/10000</f>
        <v>0</v>
      </c>
    </row>
    <row r="94" spans="1:16" x14ac:dyDescent="0.2">
      <c r="A94" s="33">
        <f>'GBPUSDPoints-High'!A96</f>
        <v>0</v>
      </c>
      <c r="B94">
        <f>GBPUSDSpot!$D96+'GBPUSDPoints-High'!B96/10000</f>
        <v>0</v>
      </c>
      <c r="C94">
        <f>GBPUSDSpot!$D96+'GBPUSDPoints-High'!C96/10000</f>
        <v>0</v>
      </c>
      <c r="D94">
        <f>GBPUSDSpot!$D96+'GBPUSDPoints-High'!D96/10000</f>
        <v>0</v>
      </c>
      <c r="E94">
        <f>GBPUSDSpot!$D96+'GBPUSDPoints-High'!E96/10000</f>
        <v>0</v>
      </c>
      <c r="F94">
        <f>GBPUSDSpot!$D96+'GBPUSDPoints-High'!F96/10000</f>
        <v>0</v>
      </c>
      <c r="G94">
        <f>GBPUSDSpot!$D96+'GBPUSDPoints-High'!G96/10000</f>
        <v>0</v>
      </c>
      <c r="H94">
        <f>GBPUSDSpot!$D96+'GBPUSDPoints-High'!H96/10000</f>
        <v>0</v>
      </c>
      <c r="I94">
        <f>GBPUSDSpot!$D96+'GBPUSDPoints-High'!I96/10000</f>
        <v>0</v>
      </c>
      <c r="J94">
        <f>GBPUSDSpot!$D96+'GBPUSDPoints-High'!J96/10000</f>
        <v>0</v>
      </c>
      <c r="K94">
        <f>GBPUSDSpot!$D96+'GBPUSDPoints-High'!K96/10000</f>
        <v>0</v>
      </c>
      <c r="L94">
        <f>GBPUSDSpot!$D96+'GBPUSDPoints-High'!L96/10000</f>
        <v>0</v>
      </c>
      <c r="M94">
        <f>GBPUSDSpot!$D96+'GBPUSDPoints-High'!M96/10000</f>
        <v>0</v>
      </c>
      <c r="N94">
        <f>GBPUSDSpot!$D96+'GBPUSDPoints-High'!N96/10000</f>
        <v>0</v>
      </c>
      <c r="O94">
        <f>GBPUSDSpot!$D96+'GBPUSDPoints-High'!O96/10000</f>
        <v>0</v>
      </c>
      <c r="P94">
        <f>GBPUSDSpot!$D96+'GBPUSDPoints-High'!P96/10000</f>
        <v>0</v>
      </c>
    </row>
    <row r="95" spans="1:16" x14ac:dyDescent="0.2">
      <c r="A95" s="33">
        <f>'GBPUSDPoints-High'!A97</f>
        <v>0</v>
      </c>
      <c r="B95">
        <f>GBPUSDSpot!$D97+'GBPUSDPoints-High'!B97/10000</f>
        <v>0</v>
      </c>
      <c r="C95">
        <f>GBPUSDSpot!$D97+'GBPUSDPoints-High'!C97/10000</f>
        <v>0</v>
      </c>
      <c r="D95">
        <f>GBPUSDSpot!$D97+'GBPUSDPoints-High'!D97/10000</f>
        <v>0</v>
      </c>
      <c r="E95">
        <f>GBPUSDSpot!$D97+'GBPUSDPoints-High'!E97/10000</f>
        <v>0</v>
      </c>
      <c r="F95">
        <f>GBPUSDSpot!$D97+'GBPUSDPoints-High'!F97/10000</f>
        <v>0</v>
      </c>
      <c r="G95">
        <f>GBPUSDSpot!$D97+'GBPUSDPoints-High'!G97/10000</f>
        <v>0</v>
      </c>
      <c r="H95">
        <f>GBPUSDSpot!$D97+'GBPUSDPoints-High'!H97/10000</f>
        <v>0</v>
      </c>
      <c r="I95">
        <f>GBPUSDSpot!$D97+'GBPUSDPoints-High'!I97/10000</f>
        <v>0</v>
      </c>
      <c r="J95">
        <f>GBPUSDSpot!$D97+'GBPUSDPoints-High'!J97/10000</f>
        <v>0</v>
      </c>
      <c r="K95">
        <f>GBPUSDSpot!$D97+'GBPUSDPoints-High'!K97/10000</f>
        <v>0</v>
      </c>
      <c r="L95">
        <f>GBPUSDSpot!$D97+'GBPUSDPoints-High'!L97/10000</f>
        <v>0</v>
      </c>
      <c r="M95">
        <f>GBPUSDSpot!$D97+'GBPUSDPoints-High'!M97/10000</f>
        <v>0</v>
      </c>
      <c r="N95">
        <f>GBPUSDSpot!$D97+'GBPUSDPoints-High'!N97/10000</f>
        <v>0</v>
      </c>
      <c r="O95">
        <f>GBPUSDSpot!$D97+'GBPUSDPoints-High'!O97/10000</f>
        <v>0</v>
      </c>
      <c r="P95">
        <f>GBPUSDSpot!$D97+'GBPUSDPoints-High'!P97/10000</f>
        <v>0</v>
      </c>
    </row>
    <row r="96" spans="1:16" x14ac:dyDescent="0.2">
      <c r="A96" s="33">
        <f>'GBPUSDPoints-High'!A98</f>
        <v>0</v>
      </c>
      <c r="B96">
        <f>GBPUSDSpot!$D98+'GBPUSDPoints-High'!B98/10000</f>
        <v>0</v>
      </c>
      <c r="C96">
        <f>GBPUSDSpot!$D98+'GBPUSDPoints-High'!C98/10000</f>
        <v>0</v>
      </c>
      <c r="D96">
        <f>GBPUSDSpot!$D98+'GBPUSDPoints-High'!D98/10000</f>
        <v>0</v>
      </c>
      <c r="E96">
        <f>GBPUSDSpot!$D98+'GBPUSDPoints-High'!E98/10000</f>
        <v>0</v>
      </c>
      <c r="F96">
        <f>GBPUSDSpot!$D98+'GBPUSDPoints-High'!F98/10000</f>
        <v>0</v>
      </c>
      <c r="G96">
        <f>GBPUSDSpot!$D98+'GBPUSDPoints-High'!G98/10000</f>
        <v>0</v>
      </c>
      <c r="H96">
        <f>GBPUSDSpot!$D98+'GBPUSDPoints-High'!H98/10000</f>
        <v>0</v>
      </c>
      <c r="I96">
        <f>GBPUSDSpot!$D98+'GBPUSDPoints-High'!I98/10000</f>
        <v>0</v>
      </c>
      <c r="J96">
        <f>GBPUSDSpot!$D98+'GBPUSDPoints-High'!J98/10000</f>
        <v>0</v>
      </c>
      <c r="K96">
        <f>GBPUSDSpot!$D98+'GBPUSDPoints-High'!K98/10000</f>
        <v>0</v>
      </c>
      <c r="L96">
        <f>GBPUSDSpot!$D98+'GBPUSDPoints-High'!L98/10000</f>
        <v>0</v>
      </c>
      <c r="M96">
        <f>GBPUSDSpot!$D98+'GBPUSDPoints-High'!M98/10000</f>
        <v>0</v>
      </c>
      <c r="N96">
        <f>GBPUSDSpot!$D98+'GBPUSDPoints-High'!N98/10000</f>
        <v>0</v>
      </c>
      <c r="O96">
        <f>GBPUSDSpot!$D98+'GBPUSDPoints-High'!O98/10000</f>
        <v>0</v>
      </c>
      <c r="P96">
        <f>GBPUSDSpot!$D98+'GBPUSDPoints-High'!P98/10000</f>
        <v>0</v>
      </c>
    </row>
    <row r="97" spans="1:16" x14ac:dyDescent="0.2">
      <c r="A97" s="33">
        <f>'GBPUSDPoints-High'!A99</f>
        <v>0</v>
      </c>
      <c r="B97">
        <f>GBPUSDSpot!$D99+'GBPUSDPoints-High'!B99/10000</f>
        <v>0</v>
      </c>
      <c r="C97">
        <f>GBPUSDSpot!$D99+'GBPUSDPoints-High'!C99/10000</f>
        <v>0</v>
      </c>
      <c r="D97">
        <f>GBPUSDSpot!$D99+'GBPUSDPoints-High'!D99/10000</f>
        <v>0</v>
      </c>
      <c r="E97">
        <f>GBPUSDSpot!$D99+'GBPUSDPoints-High'!E99/10000</f>
        <v>0</v>
      </c>
      <c r="F97">
        <f>GBPUSDSpot!$D99+'GBPUSDPoints-High'!F99/10000</f>
        <v>0</v>
      </c>
      <c r="G97">
        <f>GBPUSDSpot!$D99+'GBPUSDPoints-High'!G99/10000</f>
        <v>0</v>
      </c>
      <c r="H97">
        <f>GBPUSDSpot!$D99+'GBPUSDPoints-High'!H99/10000</f>
        <v>0</v>
      </c>
      <c r="I97">
        <f>GBPUSDSpot!$D99+'GBPUSDPoints-High'!I99/10000</f>
        <v>0</v>
      </c>
      <c r="J97">
        <f>GBPUSDSpot!$D99+'GBPUSDPoints-High'!J99/10000</f>
        <v>0</v>
      </c>
      <c r="K97">
        <f>GBPUSDSpot!$D99+'GBPUSDPoints-High'!K99/10000</f>
        <v>0</v>
      </c>
      <c r="L97">
        <f>GBPUSDSpot!$D99+'GBPUSDPoints-High'!L99/10000</f>
        <v>0</v>
      </c>
      <c r="M97">
        <f>GBPUSDSpot!$D99+'GBPUSDPoints-High'!M99/10000</f>
        <v>0</v>
      </c>
      <c r="N97">
        <f>GBPUSDSpot!$D99+'GBPUSDPoints-High'!N99/10000</f>
        <v>0</v>
      </c>
      <c r="O97">
        <f>GBPUSDSpot!$D99+'GBPUSDPoints-High'!O99/10000</f>
        <v>0</v>
      </c>
      <c r="P97">
        <f>GBPUSDSpot!$D99+'GBPUSDPoints-High'!P99/10000</f>
        <v>0</v>
      </c>
    </row>
    <row r="98" spans="1:16" x14ac:dyDescent="0.2">
      <c r="A98" s="33">
        <f>'GBPUSDPoints-High'!A100</f>
        <v>0</v>
      </c>
      <c r="B98">
        <f>GBPUSDSpot!$D100+'GBPUSDPoints-High'!B100/10000</f>
        <v>0</v>
      </c>
      <c r="C98">
        <f>GBPUSDSpot!$D100+'GBPUSDPoints-High'!C100/10000</f>
        <v>0</v>
      </c>
      <c r="D98">
        <f>GBPUSDSpot!$D100+'GBPUSDPoints-High'!D100/10000</f>
        <v>0</v>
      </c>
      <c r="E98">
        <f>GBPUSDSpot!$D100+'GBPUSDPoints-High'!E100/10000</f>
        <v>0</v>
      </c>
      <c r="F98">
        <f>GBPUSDSpot!$D100+'GBPUSDPoints-High'!F100/10000</f>
        <v>0</v>
      </c>
      <c r="G98">
        <f>GBPUSDSpot!$D100+'GBPUSDPoints-High'!G100/10000</f>
        <v>0</v>
      </c>
      <c r="H98">
        <f>GBPUSDSpot!$D100+'GBPUSDPoints-High'!H100/10000</f>
        <v>0</v>
      </c>
      <c r="I98">
        <f>GBPUSDSpot!$D100+'GBPUSDPoints-High'!I100/10000</f>
        <v>0</v>
      </c>
      <c r="J98">
        <f>GBPUSDSpot!$D100+'GBPUSDPoints-High'!J100/10000</f>
        <v>0</v>
      </c>
      <c r="K98">
        <f>GBPUSDSpot!$D100+'GBPUSDPoints-High'!K100/10000</f>
        <v>0</v>
      </c>
      <c r="L98">
        <f>GBPUSDSpot!$D100+'GBPUSDPoints-High'!L100/10000</f>
        <v>0</v>
      </c>
      <c r="M98">
        <f>GBPUSDSpot!$D100+'GBPUSDPoints-High'!M100/10000</f>
        <v>0</v>
      </c>
      <c r="N98">
        <f>GBPUSDSpot!$D100+'GBPUSDPoints-High'!N100/10000</f>
        <v>0</v>
      </c>
      <c r="O98">
        <f>GBPUSDSpot!$D100+'GBPUSDPoints-High'!O100/10000</f>
        <v>0</v>
      </c>
      <c r="P98">
        <f>GBPUSDSpot!$D100+'GBPUSDPoints-High'!P100/10000</f>
        <v>0</v>
      </c>
    </row>
    <row r="99" spans="1:16" x14ac:dyDescent="0.2">
      <c r="A99" s="33">
        <f>'GBPUSDPoints-High'!A101</f>
        <v>0</v>
      </c>
      <c r="B99">
        <f>GBPUSDSpot!$D101+'GBPUSDPoints-High'!B101/10000</f>
        <v>0</v>
      </c>
      <c r="C99">
        <f>GBPUSDSpot!$D101+'GBPUSDPoints-High'!C101/10000</f>
        <v>0</v>
      </c>
      <c r="D99">
        <f>GBPUSDSpot!$D101+'GBPUSDPoints-High'!D101/10000</f>
        <v>0</v>
      </c>
      <c r="E99">
        <f>GBPUSDSpot!$D101+'GBPUSDPoints-High'!E101/10000</f>
        <v>0</v>
      </c>
      <c r="F99">
        <f>GBPUSDSpot!$D101+'GBPUSDPoints-High'!F101/10000</f>
        <v>0</v>
      </c>
      <c r="G99">
        <f>GBPUSDSpot!$D101+'GBPUSDPoints-High'!G101/10000</f>
        <v>0</v>
      </c>
      <c r="H99">
        <f>GBPUSDSpot!$D101+'GBPUSDPoints-High'!H101/10000</f>
        <v>0</v>
      </c>
      <c r="I99">
        <f>GBPUSDSpot!$D101+'GBPUSDPoints-High'!I101/10000</f>
        <v>0</v>
      </c>
      <c r="J99">
        <f>GBPUSDSpot!$D101+'GBPUSDPoints-High'!J101/10000</f>
        <v>0</v>
      </c>
      <c r="K99">
        <f>GBPUSDSpot!$D101+'GBPUSDPoints-High'!K101/10000</f>
        <v>0</v>
      </c>
      <c r="L99">
        <f>GBPUSDSpot!$D101+'GBPUSDPoints-High'!L101/10000</f>
        <v>0</v>
      </c>
      <c r="M99">
        <f>GBPUSDSpot!$D101+'GBPUSDPoints-High'!M101/10000</f>
        <v>0</v>
      </c>
      <c r="N99">
        <f>GBPUSDSpot!$D101+'GBPUSDPoints-High'!N101/10000</f>
        <v>0</v>
      </c>
      <c r="O99">
        <f>GBPUSDSpot!$D101+'GBPUSDPoints-High'!O101/10000</f>
        <v>0</v>
      </c>
      <c r="P99">
        <f>GBPUSDSpot!$D101+'GBPUSDPoints-High'!P101/10000</f>
        <v>0</v>
      </c>
    </row>
    <row r="100" spans="1:16" x14ac:dyDescent="0.2">
      <c r="A100" s="33">
        <f>'GBPUSDPoints-High'!A102</f>
        <v>0</v>
      </c>
      <c r="B100">
        <f>GBPUSDSpot!$D102+'GBPUSDPoints-High'!B102/10000</f>
        <v>0</v>
      </c>
      <c r="C100">
        <f>GBPUSDSpot!$D102+'GBPUSDPoints-High'!C102/10000</f>
        <v>0</v>
      </c>
      <c r="D100">
        <f>GBPUSDSpot!$D102+'GBPUSDPoints-High'!D102/10000</f>
        <v>0</v>
      </c>
      <c r="E100">
        <f>GBPUSDSpot!$D102+'GBPUSDPoints-High'!E102/10000</f>
        <v>0</v>
      </c>
      <c r="F100">
        <f>GBPUSDSpot!$D102+'GBPUSDPoints-High'!F102/10000</f>
        <v>0</v>
      </c>
      <c r="G100">
        <f>GBPUSDSpot!$D102+'GBPUSDPoints-High'!G102/10000</f>
        <v>0</v>
      </c>
      <c r="H100">
        <f>GBPUSDSpot!$D102+'GBPUSDPoints-High'!H102/10000</f>
        <v>0</v>
      </c>
      <c r="I100">
        <f>GBPUSDSpot!$D102+'GBPUSDPoints-High'!I102/10000</f>
        <v>0</v>
      </c>
      <c r="J100">
        <f>GBPUSDSpot!$D102+'GBPUSDPoints-High'!J102/10000</f>
        <v>0</v>
      </c>
      <c r="K100">
        <f>GBPUSDSpot!$D102+'GBPUSDPoints-High'!K102/10000</f>
        <v>0</v>
      </c>
      <c r="L100">
        <f>GBPUSDSpot!$D102+'GBPUSDPoints-High'!L102/10000</f>
        <v>0</v>
      </c>
      <c r="M100">
        <f>GBPUSDSpot!$D102+'GBPUSDPoints-High'!M102/10000</f>
        <v>0</v>
      </c>
      <c r="N100">
        <f>GBPUSDSpot!$D102+'GBPUSDPoints-High'!N102/10000</f>
        <v>0</v>
      </c>
      <c r="O100">
        <f>GBPUSDSpot!$D102+'GBPUSDPoints-High'!O102/10000</f>
        <v>0</v>
      </c>
      <c r="P100">
        <f>GBPUSDSpot!$D102+'GBPUSDPoints-High'!P102/10000</f>
        <v>0</v>
      </c>
    </row>
    <row r="101" spans="1:16" x14ac:dyDescent="0.2">
      <c r="A101" s="33">
        <f>'GBPUSDPoints-High'!A103</f>
        <v>0</v>
      </c>
      <c r="B101">
        <f>GBPUSDSpot!$D103+'GBPUSDPoints-High'!B103/10000</f>
        <v>0</v>
      </c>
      <c r="C101">
        <f>GBPUSDSpot!$D103+'GBPUSDPoints-High'!C103/10000</f>
        <v>0</v>
      </c>
      <c r="D101">
        <f>GBPUSDSpot!$D103+'GBPUSDPoints-High'!D103/10000</f>
        <v>0</v>
      </c>
      <c r="E101">
        <f>GBPUSDSpot!$D103+'GBPUSDPoints-High'!E103/10000</f>
        <v>0</v>
      </c>
      <c r="F101">
        <f>GBPUSDSpot!$D103+'GBPUSDPoints-High'!F103/10000</f>
        <v>0</v>
      </c>
      <c r="G101">
        <f>GBPUSDSpot!$D103+'GBPUSDPoints-High'!G103/10000</f>
        <v>0</v>
      </c>
      <c r="H101">
        <f>GBPUSDSpot!$D103+'GBPUSDPoints-High'!H103/10000</f>
        <v>0</v>
      </c>
      <c r="I101">
        <f>GBPUSDSpot!$D103+'GBPUSDPoints-High'!I103/10000</f>
        <v>0</v>
      </c>
      <c r="J101">
        <f>GBPUSDSpot!$D103+'GBPUSDPoints-High'!J103/10000</f>
        <v>0</v>
      </c>
      <c r="K101">
        <f>GBPUSDSpot!$D103+'GBPUSDPoints-High'!K103/10000</f>
        <v>0</v>
      </c>
      <c r="L101">
        <f>GBPUSDSpot!$D103+'GBPUSDPoints-High'!L103/10000</f>
        <v>0</v>
      </c>
      <c r="M101">
        <f>GBPUSDSpot!$D103+'GBPUSDPoints-High'!M103/10000</f>
        <v>0</v>
      </c>
      <c r="N101">
        <f>GBPUSDSpot!$D103+'GBPUSDPoints-High'!N103/10000</f>
        <v>0</v>
      </c>
      <c r="O101">
        <f>GBPUSDSpot!$D103+'GBPUSDPoints-High'!O103/10000</f>
        <v>0</v>
      </c>
      <c r="P101">
        <f>GBPUSDSpot!$D103+'GBPUSDPoints-High'!P103/10000</f>
        <v>0</v>
      </c>
    </row>
    <row r="102" spans="1:16" x14ac:dyDescent="0.2">
      <c r="A102" s="33">
        <f>'GBPUSDPoints-High'!A104</f>
        <v>0</v>
      </c>
      <c r="B102">
        <f>GBPUSDSpot!$D104+'GBPUSDPoints-High'!B104/10000</f>
        <v>0</v>
      </c>
      <c r="C102">
        <f>GBPUSDSpot!$D104+'GBPUSDPoints-High'!C104/10000</f>
        <v>0</v>
      </c>
      <c r="D102">
        <f>GBPUSDSpot!$D104+'GBPUSDPoints-High'!D104/10000</f>
        <v>0</v>
      </c>
      <c r="E102">
        <f>GBPUSDSpot!$D104+'GBPUSDPoints-High'!E104/10000</f>
        <v>0</v>
      </c>
      <c r="F102">
        <f>GBPUSDSpot!$D104+'GBPUSDPoints-High'!F104/10000</f>
        <v>0</v>
      </c>
      <c r="G102">
        <f>GBPUSDSpot!$D104+'GBPUSDPoints-High'!G104/10000</f>
        <v>0</v>
      </c>
      <c r="H102">
        <f>GBPUSDSpot!$D104+'GBPUSDPoints-High'!H104/10000</f>
        <v>0</v>
      </c>
      <c r="I102">
        <f>GBPUSDSpot!$D104+'GBPUSDPoints-High'!I104/10000</f>
        <v>0</v>
      </c>
      <c r="J102">
        <f>GBPUSDSpot!$D104+'GBPUSDPoints-High'!J104/10000</f>
        <v>0</v>
      </c>
      <c r="K102">
        <f>GBPUSDSpot!$D104+'GBPUSDPoints-High'!K104/10000</f>
        <v>0</v>
      </c>
      <c r="L102">
        <f>GBPUSDSpot!$D104+'GBPUSDPoints-High'!L104/10000</f>
        <v>0</v>
      </c>
      <c r="M102">
        <f>GBPUSDSpot!$D104+'GBPUSDPoints-High'!M104/10000</f>
        <v>0</v>
      </c>
      <c r="N102">
        <f>GBPUSDSpot!$D104+'GBPUSDPoints-High'!N104/10000</f>
        <v>0</v>
      </c>
      <c r="O102">
        <f>GBPUSDSpot!$D104+'GBPUSDPoints-High'!O104/10000</f>
        <v>0</v>
      </c>
      <c r="P102">
        <f>GBPUSDSpot!$D104+'GBPUSDPoints-High'!P104/10000</f>
        <v>0</v>
      </c>
    </row>
    <row r="103" spans="1:16" x14ac:dyDescent="0.2">
      <c r="A103" s="33">
        <f>'GBPUSDPoints-High'!A105</f>
        <v>0</v>
      </c>
      <c r="B103">
        <f>GBPUSDSpot!$D105+'GBPUSDPoints-High'!B105/10000</f>
        <v>0</v>
      </c>
      <c r="C103">
        <f>GBPUSDSpot!$D105+'GBPUSDPoints-High'!C105/10000</f>
        <v>0</v>
      </c>
      <c r="D103">
        <f>GBPUSDSpot!$D105+'GBPUSDPoints-High'!D105/10000</f>
        <v>0</v>
      </c>
      <c r="E103">
        <f>GBPUSDSpot!$D105+'GBPUSDPoints-High'!E105/10000</f>
        <v>0</v>
      </c>
      <c r="F103">
        <f>GBPUSDSpot!$D105+'GBPUSDPoints-High'!F105/10000</f>
        <v>0</v>
      </c>
      <c r="G103">
        <f>GBPUSDSpot!$D105+'GBPUSDPoints-High'!G105/10000</f>
        <v>0</v>
      </c>
      <c r="H103">
        <f>GBPUSDSpot!$D105+'GBPUSDPoints-High'!H105/10000</f>
        <v>0</v>
      </c>
      <c r="I103">
        <f>GBPUSDSpot!$D105+'GBPUSDPoints-High'!I105/10000</f>
        <v>0</v>
      </c>
      <c r="J103">
        <f>GBPUSDSpot!$D105+'GBPUSDPoints-High'!J105/10000</f>
        <v>0</v>
      </c>
      <c r="K103">
        <f>GBPUSDSpot!$D105+'GBPUSDPoints-High'!K105/10000</f>
        <v>0</v>
      </c>
      <c r="L103">
        <f>GBPUSDSpot!$D105+'GBPUSDPoints-High'!L105/10000</f>
        <v>0</v>
      </c>
      <c r="M103">
        <f>GBPUSDSpot!$D105+'GBPUSDPoints-High'!M105/10000</f>
        <v>0</v>
      </c>
      <c r="N103">
        <f>GBPUSDSpot!$D105+'GBPUSDPoints-High'!N105/10000</f>
        <v>0</v>
      </c>
      <c r="O103">
        <f>GBPUSDSpot!$D105+'GBPUSDPoints-High'!O105/10000</f>
        <v>0</v>
      </c>
      <c r="P103">
        <f>GBPUSDSpot!$D105+'GBPUSDPoints-High'!P105/10000</f>
        <v>0</v>
      </c>
    </row>
    <row r="104" spans="1:16" x14ac:dyDescent="0.2">
      <c r="A104" s="33">
        <f>'GBPUSDPoints-High'!A106</f>
        <v>0</v>
      </c>
      <c r="B104">
        <f>GBPUSDSpot!$D106+'GBPUSDPoints-High'!B106/10000</f>
        <v>0</v>
      </c>
      <c r="C104">
        <f>GBPUSDSpot!$D106+'GBPUSDPoints-High'!C106/10000</f>
        <v>0</v>
      </c>
      <c r="D104">
        <f>GBPUSDSpot!$D106+'GBPUSDPoints-High'!D106/10000</f>
        <v>0</v>
      </c>
      <c r="E104">
        <f>GBPUSDSpot!$D106+'GBPUSDPoints-High'!E106/10000</f>
        <v>0</v>
      </c>
      <c r="F104">
        <f>GBPUSDSpot!$D106+'GBPUSDPoints-High'!F106/10000</f>
        <v>0</v>
      </c>
      <c r="G104">
        <f>GBPUSDSpot!$D106+'GBPUSDPoints-High'!G106/10000</f>
        <v>0</v>
      </c>
      <c r="H104">
        <f>GBPUSDSpot!$D106+'GBPUSDPoints-High'!H106/10000</f>
        <v>0</v>
      </c>
      <c r="I104">
        <f>GBPUSDSpot!$D106+'GBPUSDPoints-High'!I106/10000</f>
        <v>0</v>
      </c>
      <c r="J104">
        <f>GBPUSDSpot!$D106+'GBPUSDPoints-High'!J106/10000</f>
        <v>0</v>
      </c>
      <c r="K104">
        <f>GBPUSDSpot!$D106+'GBPUSDPoints-High'!K106/10000</f>
        <v>0</v>
      </c>
      <c r="L104">
        <f>GBPUSDSpot!$D106+'GBPUSDPoints-High'!L106/10000</f>
        <v>0</v>
      </c>
      <c r="M104">
        <f>GBPUSDSpot!$D106+'GBPUSDPoints-High'!M106/10000</f>
        <v>0</v>
      </c>
      <c r="N104">
        <f>GBPUSDSpot!$D106+'GBPUSDPoints-High'!N106/10000</f>
        <v>0</v>
      </c>
      <c r="O104">
        <f>GBPUSDSpot!$D106+'GBPUSDPoints-High'!O106/10000</f>
        <v>0</v>
      </c>
      <c r="P104">
        <f>GBPUSDSpot!$D106+'GBPUSDPoints-High'!P106/10000</f>
        <v>0</v>
      </c>
    </row>
    <row r="105" spans="1:16" x14ac:dyDescent="0.2">
      <c r="A105" s="33">
        <f>'GBPUSDPoints-High'!A107</f>
        <v>0</v>
      </c>
      <c r="B105">
        <f>GBPUSDSpot!$D107+'GBPUSDPoints-High'!B107/10000</f>
        <v>0</v>
      </c>
      <c r="C105">
        <f>GBPUSDSpot!$D107+'GBPUSDPoints-High'!C107/10000</f>
        <v>0</v>
      </c>
      <c r="D105">
        <f>GBPUSDSpot!$D107+'GBPUSDPoints-High'!D107/10000</f>
        <v>0</v>
      </c>
      <c r="E105">
        <f>GBPUSDSpot!$D107+'GBPUSDPoints-High'!E107/10000</f>
        <v>0</v>
      </c>
      <c r="F105">
        <f>GBPUSDSpot!$D107+'GBPUSDPoints-High'!F107/10000</f>
        <v>0</v>
      </c>
      <c r="G105">
        <f>GBPUSDSpot!$D107+'GBPUSDPoints-High'!G107/10000</f>
        <v>0</v>
      </c>
      <c r="H105">
        <f>GBPUSDSpot!$D107+'GBPUSDPoints-High'!H107/10000</f>
        <v>0</v>
      </c>
      <c r="I105">
        <f>GBPUSDSpot!$D107+'GBPUSDPoints-High'!I107/10000</f>
        <v>0</v>
      </c>
      <c r="J105">
        <f>GBPUSDSpot!$D107+'GBPUSDPoints-High'!J107/10000</f>
        <v>0</v>
      </c>
      <c r="K105">
        <f>GBPUSDSpot!$D107+'GBPUSDPoints-High'!K107/10000</f>
        <v>0</v>
      </c>
      <c r="L105">
        <f>GBPUSDSpot!$D107+'GBPUSDPoints-High'!L107/10000</f>
        <v>0</v>
      </c>
      <c r="M105">
        <f>GBPUSDSpot!$D107+'GBPUSDPoints-High'!M107/10000</f>
        <v>0</v>
      </c>
      <c r="N105">
        <f>GBPUSDSpot!$D107+'GBPUSDPoints-High'!N107/10000</f>
        <v>0</v>
      </c>
      <c r="O105">
        <f>GBPUSDSpot!$D107+'GBPUSDPoints-High'!O107/10000</f>
        <v>0</v>
      </c>
      <c r="P105">
        <f>GBPUSDSpot!$D107+'GBPUSDPoints-High'!P107/10000</f>
        <v>0</v>
      </c>
    </row>
    <row r="106" spans="1:16" x14ac:dyDescent="0.2">
      <c r="A106" s="33">
        <f>'GBPUSDPoints-High'!A108</f>
        <v>0</v>
      </c>
      <c r="B106">
        <f>GBPUSDSpot!$D108+'GBPUSDPoints-High'!B108/10000</f>
        <v>0</v>
      </c>
      <c r="C106">
        <f>GBPUSDSpot!$D108+'GBPUSDPoints-High'!C108/10000</f>
        <v>0</v>
      </c>
      <c r="D106">
        <f>GBPUSDSpot!$D108+'GBPUSDPoints-High'!D108/10000</f>
        <v>0</v>
      </c>
      <c r="E106">
        <f>GBPUSDSpot!$D108+'GBPUSDPoints-High'!E108/10000</f>
        <v>0</v>
      </c>
      <c r="F106">
        <f>GBPUSDSpot!$D108+'GBPUSDPoints-High'!F108/10000</f>
        <v>0</v>
      </c>
      <c r="G106">
        <f>GBPUSDSpot!$D108+'GBPUSDPoints-High'!G108/10000</f>
        <v>0</v>
      </c>
      <c r="H106">
        <f>GBPUSDSpot!$D108+'GBPUSDPoints-High'!H108/10000</f>
        <v>0</v>
      </c>
      <c r="I106">
        <f>GBPUSDSpot!$D108+'GBPUSDPoints-High'!I108/10000</f>
        <v>0</v>
      </c>
      <c r="J106">
        <f>GBPUSDSpot!$D108+'GBPUSDPoints-High'!J108/10000</f>
        <v>0</v>
      </c>
      <c r="K106">
        <f>GBPUSDSpot!$D108+'GBPUSDPoints-High'!K108/10000</f>
        <v>0</v>
      </c>
      <c r="L106">
        <f>GBPUSDSpot!$D108+'GBPUSDPoints-High'!L108/10000</f>
        <v>0</v>
      </c>
      <c r="M106">
        <f>GBPUSDSpot!$D108+'GBPUSDPoints-High'!M108/10000</f>
        <v>0</v>
      </c>
      <c r="N106">
        <f>GBPUSDSpot!$D108+'GBPUSDPoints-High'!N108/10000</f>
        <v>0</v>
      </c>
      <c r="O106">
        <f>GBPUSDSpot!$D108+'GBPUSDPoints-High'!O108/10000</f>
        <v>0</v>
      </c>
      <c r="P106">
        <f>GBPUSDSpot!$D108+'GBPUSDPoints-High'!P108/10000</f>
        <v>0</v>
      </c>
    </row>
    <row r="107" spans="1:16" x14ac:dyDescent="0.2">
      <c r="A107" s="33">
        <f>'GBPUSDPoints-High'!A109</f>
        <v>0</v>
      </c>
      <c r="B107">
        <f>GBPUSDSpot!$D109+'GBPUSDPoints-High'!B109/10000</f>
        <v>0</v>
      </c>
      <c r="C107">
        <f>GBPUSDSpot!$D109+'GBPUSDPoints-High'!C109/10000</f>
        <v>0</v>
      </c>
      <c r="D107">
        <f>GBPUSDSpot!$D109+'GBPUSDPoints-High'!D109/10000</f>
        <v>0</v>
      </c>
      <c r="E107">
        <f>GBPUSDSpot!$D109+'GBPUSDPoints-High'!E109/10000</f>
        <v>0</v>
      </c>
      <c r="F107">
        <f>GBPUSDSpot!$D109+'GBPUSDPoints-High'!F109/10000</f>
        <v>0</v>
      </c>
      <c r="G107">
        <f>GBPUSDSpot!$D109+'GBPUSDPoints-High'!G109/10000</f>
        <v>0</v>
      </c>
      <c r="H107">
        <f>GBPUSDSpot!$D109+'GBPUSDPoints-High'!H109/10000</f>
        <v>0</v>
      </c>
      <c r="I107">
        <f>GBPUSDSpot!$D109+'GBPUSDPoints-High'!I109/10000</f>
        <v>0</v>
      </c>
      <c r="J107">
        <f>GBPUSDSpot!$D109+'GBPUSDPoints-High'!J109/10000</f>
        <v>0</v>
      </c>
      <c r="K107">
        <f>GBPUSDSpot!$D109+'GBPUSDPoints-High'!K109/10000</f>
        <v>0</v>
      </c>
      <c r="L107">
        <f>GBPUSDSpot!$D109+'GBPUSDPoints-High'!L109/10000</f>
        <v>0</v>
      </c>
      <c r="M107">
        <f>GBPUSDSpot!$D109+'GBPUSDPoints-High'!M109/10000</f>
        <v>0</v>
      </c>
      <c r="N107">
        <f>GBPUSDSpot!$D109+'GBPUSDPoints-High'!N109/10000</f>
        <v>0</v>
      </c>
      <c r="O107">
        <f>GBPUSDSpot!$D109+'GBPUSDPoints-High'!O109/10000</f>
        <v>0</v>
      </c>
      <c r="P107">
        <f>GBPUSDSpot!$D109+'GBPUSDPoints-High'!P109/10000</f>
        <v>0</v>
      </c>
    </row>
    <row r="108" spans="1:16" x14ac:dyDescent="0.2">
      <c r="A108" s="33">
        <f>'GBPUSDPoints-High'!A110</f>
        <v>0</v>
      </c>
      <c r="B108">
        <f>GBPUSDSpot!$D110+'GBPUSDPoints-High'!B110/10000</f>
        <v>0</v>
      </c>
      <c r="C108">
        <f>GBPUSDSpot!$D110+'GBPUSDPoints-High'!C110/10000</f>
        <v>0</v>
      </c>
      <c r="D108">
        <f>GBPUSDSpot!$D110+'GBPUSDPoints-High'!D110/10000</f>
        <v>0</v>
      </c>
      <c r="E108">
        <f>GBPUSDSpot!$D110+'GBPUSDPoints-High'!E110/10000</f>
        <v>0</v>
      </c>
      <c r="F108">
        <f>GBPUSDSpot!$D110+'GBPUSDPoints-High'!F110/10000</f>
        <v>0</v>
      </c>
      <c r="G108">
        <f>GBPUSDSpot!$D110+'GBPUSDPoints-High'!G110/10000</f>
        <v>0</v>
      </c>
      <c r="H108">
        <f>GBPUSDSpot!$D110+'GBPUSDPoints-High'!H110/10000</f>
        <v>0</v>
      </c>
      <c r="I108">
        <f>GBPUSDSpot!$D110+'GBPUSDPoints-High'!I110/10000</f>
        <v>0</v>
      </c>
      <c r="J108">
        <f>GBPUSDSpot!$D110+'GBPUSDPoints-High'!J110/10000</f>
        <v>0</v>
      </c>
      <c r="K108">
        <f>GBPUSDSpot!$D110+'GBPUSDPoints-High'!K110/10000</f>
        <v>0</v>
      </c>
      <c r="L108">
        <f>GBPUSDSpot!$D110+'GBPUSDPoints-High'!L110/10000</f>
        <v>0</v>
      </c>
      <c r="M108">
        <f>GBPUSDSpot!$D110+'GBPUSDPoints-High'!M110/10000</f>
        <v>0</v>
      </c>
      <c r="N108">
        <f>GBPUSDSpot!$D110+'GBPUSDPoints-High'!N110/10000</f>
        <v>0</v>
      </c>
      <c r="O108">
        <f>GBPUSDSpot!$D110+'GBPUSDPoints-High'!O110/10000</f>
        <v>0</v>
      </c>
      <c r="P108">
        <f>GBPUSDSpot!$D110+'GBPUSDPoints-High'!P110/10000</f>
        <v>0</v>
      </c>
    </row>
    <row r="109" spans="1:16" x14ac:dyDescent="0.2">
      <c r="A109" s="33">
        <f>'GBPUSDPoints-High'!A111</f>
        <v>0</v>
      </c>
      <c r="B109">
        <f>GBPUSDSpot!$D111+'GBPUSDPoints-High'!B111/10000</f>
        <v>0</v>
      </c>
      <c r="C109">
        <f>GBPUSDSpot!$D111+'GBPUSDPoints-High'!C111/10000</f>
        <v>0</v>
      </c>
      <c r="D109">
        <f>GBPUSDSpot!$D111+'GBPUSDPoints-High'!D111/10000</f>
        <v>0</v>
      </c>
      <c r="E109">
        <f>GBPUSDSpot!$D111+'GBPUSDPoints-High'!E111/10000</f>
        <v>0</v>
      </c>
      <c r="F109">
        <f>GBPUSDSpot!$D111+'GBPUSDPoints-High'!F111/10000</f>
        <v>0</v>
      </c>
      <c r="G109">
        <f>GBPUSDSpot!$D111+'GBPUSDPoints-High'!G111/10000</f>
        <v>0</v>
      </c>
      <c r="H109">
        <f>GBPUSDSpot!$D111+'GBPUSDPoints-High'!H111/10000</f>
        <v>0</v>
      </c>
      <c r="I109">
        <f>GBPUSDSpot!$D111+'GBPUSDPoints-High'!I111/10000</f>
        <v>0</v>
      </c>
      <c r="J109">
        <f>GBPUSDSpot!$D111+'GBPUSDPoints-High'!J111/10000</f>
        <v>0</v>
      </c>
      <c r="K109">
        <f>GBPUSDSpot!$D111+'GBPUSDPoints-High'!K111/10000</f>
        <v>0</v>
      </c>
      <c r="L109">
        <f>GBPUSDSpot!$D111+'GBPUSDPoints-High'!L111/10000</f>
        <v>0</v>
      </c>
      <c r="M109">
        <f>GBPUSDSpot!$D111+'GBPUSDPoints-High'!M111/10000</f>
        <v>0</v>
      </c>
      <c r="N109">
        <f>GBPUSDSpot!$D111+'GBPUSDPoints-High'!N111/10000</f>
        <v>0</v>
      </c>
      <c r="O109">
        <f>GBPUSDSpot!$D111+'GBPUSDPoints-High'!O111/10000</f>
        <v>0</v>
      </c>
      <c r="P109">
        <f>GBPUSDSpot!$D111+'GBPUSDPoints-High'!P111/10000</f>
        <v>0</v>
      </c>
    </row>
    <row r="110" spans="1:16" x14ac:dyDescent="0.2">
      <c r="A110" s="33">
        <f>'GBPUSDPoints-High'!A112</f>
        <v>0</v>
      </c>
      <c r="B110">
        <f>GBPUSDSpot!$D112+'GBPUSDPoints-High'!B112/10000</f>
        <v>0</v>
      </c>
      <c r="C110">
        <f>GBPUSDSpot!$D112+'GBPUSDPoints-High'!C112/10000</f>
        <v>0</v>
      </c>
      <c r="D110">
        <f>GBPUSDSpot!$D112+'GBPUSDPoints-High'!D112/10000</f>
        <v>0</v>
      </c>
      <c r="E110">
        <f>GBPUSDSpot!$D112+'GBPUSDPoints-High'!E112/10000</f>
        <v>0</v>
      </c>
      <c r="F110">
        <f>GBPUSDSpot!$D112+'GBPUSDPoints-High'!F112/10000</f>
        <v>0</v>
      </c>
      <c r="G110">
        <f>GBPUSDSpot!$D112+'GBPUSDPoints-High'!G112/10000</f>
        <v>0</v>
      </c>
      <c r="H110">
        <f>GBPUSDSpot!$D112+'GBPUSDPoints-High'!H112/10000</f>
        <v>0</v>
      </c>
      <c r="I110">
        <f>GBPUSDSpot!$D112+'GBPUSDPoints-High'!I112/10000</f>
        <v>0</v>
      </c>
      <c r="J110">
        <f>GBPUSDSpot!$D112+'GBPUSDPoints-High'!J112/10000</f>
        <v>0</v>
      </c>
      <c r="K110">
        <f>GBPUSDSpot!$D112+'GBPUSDPoints-High'!K112/10000</f>
        <v>0</v>
      </c>
      <c r="L110">
        <f>GBPUSDSpot!$D112+'GBPUSDPoints-High'!L112/10000</f>
        <v>0</v>
      </c>
      <c r="M110">
        <f>GBPUSDSpot!$D112+'GBPUSDPoints-High'!M112/10000</f>
        <v>0</v>
      </c>
      <c r="N110">
        <f>GBPUSDSpot!$D112+'GBPUSDPoints-High'!N112/10000</f>
        <v>0</v>
      </c>
      <c r="O110">
        <f>GBPUSDSpot!$D112+'GBPUSDPoints-High'!O112/10000</f>
        <v>0</v>
      </c>
      <c r="P110">
        <f>GBPUSDSpot!$D112+'GBPUSDPoints-High'!P112/10000</f>
        <v>0</v>
      </c>
    </row>
    <row r="111" spans="1:16" x14ac:dyDescent="0.2">
      <c r="A111" s="33">
        <f>'GBPUSDPoints-High'!A113</f>
        <v>0</v>
      </c>
      <c r="B111">
        <f>GBPUSDSpot!$D113+'GBPUSDPoints-High'!B113/10000</f>
        <v>0</v>
      </c>
      <c r="C111">
        <f>GBPUSDSpot!$D113+'GBPUSDPoints-High'!C113/10000</f>
        <v>0</v>
      </c>
      <c r="D111">
        <f>GBPUSDSpot!$D113+'GBPUSDPoints-High'!D113/10000</f>
        <v>0</v>
      </c>
      <c r="E111">
        <f>GBPUSDSpot!$D113+'GBPUSDPoints-High'!E113/10000</f>
        <v>0</v>
      </c>
      <c r="F111">
        <f>GBPUSDSpot!$D113+'GBPUSDPoints-High'!F113/10000</f>
        <v>0</v>
      </c>
      <c r="G111">
        <f>GBPUSDSpot!$D113+'GBPUSDPoints-High'!G113/10000</f>
        <v>0</v>
      </c>
      <c r="H111">
        <f>GBPUSDSpot!$D113+'GBPUSDPoints-High'!H113/10000</f>
        <v>0</v>
      </c>
      <c r="I111">
        <f>GBPUSDSpot!$D113+'GBPUSDPoints-High'!I113/10000</f>
        <v>0</v>
      </c>
      <c r="J111">
        <f>GBPUSDSpot!$D113+'GBPUSDPoints-High'!J113/10000</f>
        <v>0</v>
      </c>
      <c r="K111">
        <f>GBPUSDSpot!$D113+'GBPUSDPoints-High'!K113/10000</f>
        <v>0</v>
      </c>
      <c r="L111">
        <f>GBPUSDSpot!$D113+'GBPUSDPoints-High'!L113/10000</f>
        <v>0</v>
      </c>
      <c r="M111">
        <f>GBPUSDSpot!$D113+'GBPUSDPoints-High'!M113/10000</f>
        <v>0</v>
      </c>
      <c r="N111">
        <f>GBPUSDSpot!$D113+'GBPUSDPoints-High'!N113/10000</f>
        <v>0</v>
      </c>
      <c r="O111">
        <f>GBPUSDSpot!$D113+'GBPUSDPoints-High'!O113/10000</f>
        <v>0</v>
      </c>
      <c r="P111">
        <f>GBPUSDSpot!$D113+'GBPUSDPoints-High'!P113/10000</f>
        <v>0</v>
      </c>
    </row>
    <row r="112" spans="1:16" x14ac:dyDescent="0.2">
      <c r="A112" s="33">
        <f>'GBPUSDPoints-High'!A114</f>
        <v>0</v>
      </c>
      <c r="B112">
        <f>GBPUSDSpot!$D114+'GBPUSDPoints-High'!B114/10000</f>
        <v>0</v>
      </c>
      <c r="C112">
        <f>GBPUSDSpot!$D114+'GBPUSDPoints-High'!C114/10000</f>
        <v>0</v>
      </c>
      <c r="D112">
        <f>GBPUSDSpot!$D114+'GBPUSDPoints-High'!D114/10000</f>
        <v>0</v>
      </c>
      <c r="E112">
        <f>GBPUSDSpot!$D114+'GBPUSDPoints-High'!E114/10000</f>
        <v>0</v>
      </c>
      <c r="F112">
        <f>GBPUSDSpot!$D114+'GBPUSDPoints-High'!F114/10000</f>
        <v>0</v>
      </c>
      <c r="G112">
        <f>GBPUSDSpot!$D114+'GBPUSDPoints-High'!G114/10000</f>
        <v>0</v>
      </c>
      <c r="H112">
        <f>GBPUSDSpot!$D114+'GBPUSDPoints-High'!H114/10000</f>
        <v>0</v>
      </c>
      <c r="I112">
        <f>GBPUSDSpot!$D114+'GBPUSDPoints-High'!I114/10000</f>
        <v>0</v>
      </c>
      <c r="J112">
        <f>GBPUSDSpot!$D114+'GBPUSDPoints-High'!J114/10000</f>
        <v>0</v>
      </c>
      <c r="K112">
        <f>GBPUSDSpot!$D114+'GBPUSDPoints-High'!K114/10000</f>
        <v>0</v>
      </c>
      <c r="L112">
        <f>GBPUSDSpot!$D114+'GBPUSDPoints-High'!L114/10000</f>
        <v>0</v>
      </c>
      <c r="M112">
        <f>GBPUSDSpot!$D114+'GBPUSDPoints-High'!M114/10000</f>
        <v>0</v>
      </c>
      <c r="N112">
        <f>GBPUSDSpot!$D114+'GBPUSDPoints-High'!N114/10000</f>
        <v>0</v>
      </c>
      <c r="O112">
        <f>GBPUSDSpot!$D114+'GBPUSDPoints-High'!O114/10000</f>
        <v>0</v>
      </c>
      <c r="P112">
        <f>GBPUSDSpot!$D114+'GBPUSDPoints-High'!P114/10000</f>
        <v>0</v>
      </c>
    </row>
    <row r="113" spans="1:16" x14ac:dyDescent="0.2">
      <c r="A113" s="33">
        <f>'GBPUSDPoints-High'!A115</f>
        <v>0</v>
      </c>
      <c r="B113">
        <f>GBPUSDSpot!$D115+'GBPUSDPoints-High'!B115/10000</f>
        <v>0</v>
      </c>
      <c r="C113">
        <f>GBPUSDSpot!$D115+'GBPUSDPoints-High'!C115/10000</f>
        <v>0</v>
      </c>
      <c r="D113">
        <f>GBPUSDSpot!$D115+'GBPUSDPoints-High'!D115/10000</f>
        <v>0</v>
      </c>
      <c r="E113">
        <f>GBPUSDSpot!$D115+'GBPUSDPoints-High'!E115/10000</f>
        <v>0</v>
      </c>
      <c r="F113">
        <f>GBPUSDSpot!$D115+'GBPUSDPoints-High'!F115/10000</f>
        <v>0</v>
      </c>
      <c r="G113">
        <f>GBPUSDSpot!$D115+'GBPUSDPoints-High'!G115/10000</f>
        <v>0</v>
      </c>
      <c r="H113">
        <f>GBPUSDSpot!$D115+'GBPUSDPoints-High'!H115/10000</f>
        <v>0</v>
      </c>
      <c r="I113">
        <f>GBPUSDSpot!$D115+'GBPUSDPoints-High'!I115/10000</f>
        <v>0</v>
      </c>
      <c r="J113">
        <f>GBPUSDSpot!$D115+'GBPUSDPoints-High'!J115/10000</f>
        <v>0</v>
      </c>
      <c r="K113">
        <f>GBPUSDSpot!$D115+'GBPUSDPoints-High'!K115/10000</f>
        <v>0</v>
      </c>
      <c r="L113">
        <f>GBPUSDSpot!$D115+'GBPUSDPoints-High'!L115/10000</f>
        <v>0</v>
      </c>
      <c r="M113">
        <f>GBPUSDSpot!$D115+'GBPUSDPoints-High'!M115/10000</f>
        <v>0</v>
      </c>
      <c r="N113">
        <f>GBPUSDSpot!$D115+'GBPUSDPoints-High'!N115/10000</f>
        <v>0</v>
      </c>
      <c r="O113">
        <f>GBPUSDSpot!$D115+'GBPUSDPoints-High'!O115/10000</f>
        <v>0</v>
      </c>
      <c r="P113">
        <f>GBPUSDSpot!$D115+'GBPUSDPoints-High'!P115/10000</f>
        <v>0</v>
      </c>
    </row>
    <row r="114" spans="1:16" x14ac:dyDescent="0.2">
      <c r="A114" s="33">
        <f>'GBPUSDPoints-High'!A116</f>
        <v>0</v>
      </c>
      <c r="B114">
        <f>GBPUSDSpot!$D116+'GBPUSDPoints-High'!B116/10000</f>
        <v>0</v>
      </c>
      <c r="C114">
        <f>GBPUSDSpot!$D116+'GBPUSDPoints-High'!C116/10000</f>
        <v>0</v>
      </c>
      <c r="D114">
        <f>GBPUSDSpot!$D116+'GBPUSDPoints-High'!D116/10000</f>
        <v>0</v>
      </c>
      <c r="E114">
        <f>GBPUSDSpot!$D116+'GBPUSDPoints-High'!E116/10000</f>
        <v>0</v>
      </c>
      <c r="F114">
        <f>GBPUSDSpot!$D116+'GBPUSDPoints-High'!F116/10000</f>
        <v>0</v>
      </c>
      <c r="G114">
        <f>GBPUSDSpot!$D116+'GBPUSDPoints-High'!G116/10000</f>
        <v>0</v>
      </c>
      <c r="H114">
        <f>GBPUSDSpot!$D116+'GBPUSDPoints-High'!H116/10000</f>
        <v>0</v>
      </c>
      <c r="I114">
        <f>GBPUSDSpot!$D116+'GBPUSDPoints-High'!I116/10000</f>
        <v>0</v>
      </c>
      <c r="J114">
        <f>GBPUSDSpot!$D116+'GBPUSDPoints-High'!J116/10000</f>
        <v>0</v>
      </c>
      <c r="K114">
        <f>GBPUSDSpot!$D116+'GBPUSDPoints-High'!K116/10000</f>
        <v>0</v>
      </c>
      <c r="L114">
        <f>GBPUSDSpot!$D116+'GBPUSDPoints-High'!L116/10000</f>
        <v>0</v>
      </c>
      <c r="M114">
        <f>GBPUSDSpot!$D116+'GBPUSDPoints-High'!M116/10000</f>
        <v>0</v>
      </c>
      <c r="N114">
        <f>GBPUSDSpot!$D116+'GBPUSDPoints-High'!N116/10000</f>
        <v>0</v>
      </c>
      <c r="O114">
        <f>GBPUSDSpot!$D116+'GBPUSDPoints-High'!O116/10000</f>
        <v>0</v>
      </c>
      <c r="P114">
        <f>GBPUSDSpot!$D116+'GBPUSDPoints-High'!P116/10000</f>
        <v>0</v>
      </c>
    </row>
    <row r="115" spans="1:16" x14ac:dyDescent="0.2">
      <c r="A115" s="33">
        <f>'GBPUSDPoints-High'!A117</f>
        <v>0</v>
      </c>
      <c r="B115">
        <f>GBPUSDSpot!$D117+'GBPUSDPoints-High'!B117/10000</f>
        <v>0</v>
      </c>
      <c r="C115">
        <f>GBPUSDSpot!$D117+'GBPUSDPoints-High'!C117/10000</f>
        <v>0</v>
      </c>
      <c r="D115">
        <f>GBPUSDSpot!$D117+'GBPUSDPoints-High'!D117/10000</f>
        <v>0</v>
      </c>
      <c r="E115">
        <f>GBPUSDSpot!$D117+'GBPUSDPoints-High'!E117/10000</f>
        <v>0</v>
      </c>
      <c r="F115">
        <f>GBPUSDSpot!$D117+'GBPUSDPoints-High'!F117/10000</f>
        <v>0</v>
      </c>
      <c r="G115">
        <f>GBPUSDSpot!$D117+'GBPUSDPoints-High'!G117/10000</f>
        <v>0</v>
      </c>
      <c r="H115">
        <f>GBPUSDSpot!$D117+'GBPUSDPoints-High'!H117/10000</f>
        <v>0</v>
      </c>
      <c r="I115">
        <f>GBPUSDSpot!$D117+'GBPUSDPoints-High'!I117/10000</f>
        <v>0</v>
      </c>
      <c r="J115">
        <f>GBPUSDSpot!$D117+'GBPUSDPoints-High'!J117/10000</f>
        <v>0</v>
      </c>
      <c r="K115">
        <f>GBPUSDSpot!$D117+'GBPUSDPoints-High'!K117/10000</f>
        <v>0</v>
      </c>
      <c r="L115">
        <f>GBPUSDSpot!$D117+'GBPUSDPoints-High'!L117/10000</f>
        <v>0</v>
      </c>
      <c r="M115">
        <f>GBPUSDSpot!$D117+'GBPUSDPoints-High'!M117/10000</f>
        <v>0</v>
      </c>
      <c r="N115">
        <f>GBPUSDSpot!$D117+'GBPUSDPoints-High'!N117/10000</f>
        <v>0</v>
      </c>
      <c r="O115">
        <f>GBPUSDSpot!$D117+'GBPUSDPoints-High'!O117/10000</f>
        <v>0</v>
      </c>
      <c r="P115">
        <f>GBPUSDSpot!$D117+'GBPUSDPoints-High'!P117/10000</f>
        <v>0</v>
      </c>
    </row>
    <row r="116" spans="1:16" x14ac:dyDescent="0.2">
      <c r="A116" s="33">
        <f>'GBPUSDPoints-High'!A118</f>
        <v>0</v>
      </c>
      <c r="B116">
        <f>GBPUSDSpot!$D118+'GBPUSDPoints-High'!B118/10000</f>
        <v>0</v>
      </c>
      <c r="C116">
        <f>GBPUSDSpot!$D118+'GBPUSDPoints-High'!C118/10000</f>
        <v>0</v>
      </c>
      <c r="D116">
        <f>GBPUSDSpot!$D118+'GBPUSDPoints-High'!D118/10000</f>
        <v>0</v>
      </c>
      <c r="E116">
        <f>GBPUSDSpot!$D118+'GBPUSDPoints-High'!E118/10000</f>
        <v>0</v>
      </c>
      <c r="F116">
        <f>GBPUSDSpot!$D118+'GBPUSDPoints-High'!F118/10000</f>
        <v>0</v>
      </c>
      <c r="G116">
        <f>GBPUSDSpot!$D118+'GBPUSDPoints-High'!G118/10000</f>
        <v>0</v>
      </c>
      <c r="H116">
        <f>GBPUSDSpot!$D118+'GBPUSDPoints-High'!H118/10000</f>
        <v>0</v>
      </c>
      <c r="I116">
        <f>GBPUSDSpot!$D118+'GBPUSDPoints-High'!I118/10000</f>
        <v>0</v>
      </c>
      <c r="J116">
        <f>GBPUSDSpot!$D118+'GBPUSDPoints-High'!J118/10000</f>
        <v>0</v>
      </c>
      <c r="K116">
        <f>GBPUSDSpot!$D118+'GBPUSDPoints-High'!K118/10000</f>
        <v>0</v>
      </c>
      <c r="L116">
        <f>GBPUSDSpot!$D118+'GBPUSDPoints-High'!L118/10000</f>
        <v>0</v>
      </c>
      <c r="M116">
        <f>GBPUSDSpot!$D118+'GBPUSDPoints-High'!M118/10000</f>
        <v>0</v>
      </c>
      <c r="N116">
        <f>GBPUSDSpot!$D118+'GBPUSDPoints-High'!N118/10000</f>
        <v>0</v>
      </c>
      <c r="O116">
        <f>GBPUSDSpot!$D118+'GBPUSDPoints-High'!O118/10000</f>
        <v>0</v>
      </c>
      <c r="P116">
        <f>GBPUSDSpot!$D118+'GBPUSDPoints-High'!P118/10000</f>
        <v>0</v>
      </c>
    </row>
    <row r="117" spans="1:16" x14ac:dyDescent="0.2">
      <c r="A117" s="33">
        <f>'GBPUSDPoints-High'!A119</f>
        <v>0</v>
      </c>
      <c r="B117">
        <f>GBPUSDSpot!$D119+'GBPUSDPoints-High'!B119/10000</f>
        <v>0</v>
      </c>
      <c r="C117">
        <f>GBPUSDSpot!$D119+'GBPUSDPoints-High'!C119/10000</f>
        <v>0</v>
      </c>
      <c r="D117">
        <f>GBPUSDSpot!$D119+'GBPUSDPoints-High'!D119/10000</f>
        <v>0</v>
      </c>
      <c r="E117">
        <f>GBPUSDSpot!$D119+'GBPUSDPoints-High'!E119/10000</f>
        <v>0</v>
      </c>
      <c r="F117">
        <f>GBPUSDSpot!$D119+'GBPUSDPoints-High'!F119/10000</f>
        <v>0</v>
      </c>
      <c r="G117">
        <f>GBPUSDSpot!$D119+'GBPUSDPoints-High'!G119/10000</f>
        <v>0</v>
      </c>
      <c r="H117">
        <f>GBPUSDSpot!$D119+'GBPUSDPoints-High'!H119/10000</f>
        <v>0</v>
      </c>
      <c r="I117">
        <f>GBPUSDSpot!$D119+'GBPUSDPoints-High'!I119/10000</f>
        <v>0</v>
      </c>
      <c r="J117">
        <f>GBPUSDSpot!$D119+'GBPUSDPoints-High'!J119/10000</f>
        <v>0</v>
      </c>
      <c r="K117">
        <f>GBPUSDSpot!$D119+'GBPUSDPoints-High'!K119/10000</f>
        <v>0</v>
      </c>
      <c r="L117">
        <f>GBPUSDSpot!$D119+'GBPUSDPoints-High'!L119/10000</f>
        <v>0</v>
      </c>
      <c r="M117">
        <f>GBPUSDSpot!$D119+'GBPUSDPoints-High'!M119/10000</f>
        <v>0</v>
      </c>
      <c r="N117">
        <f>GBPUSDSpot!$D119+'GBPUSDPoints-High'!N119/10000</f>
        <v>0</v>
      </c>
      <c r="O117">
        <f>GBPUSDSpot!$D119+'GBPUSDPoints-High'!O119/10000</f>
        <v>0</v>
      </c>
      <c r="P117">
        <f>GBPUSDSpot!$D119+'GBPUSDPoints-High'!P119/10000</f>
        <v>0</v>
      </c>
    </row>
    <row r="118" spans="1:16" x14ac:dyDescent="0.2">
      <c r="A118" s="33">
        <f>'GBPUSDPoints-High'!A120</f>
        <v>0</v>
      </c>
      <c r="B118">
        <f>GBPUSDSpot!$D120+'GBPUSDPoints-High'!B120/10000</f>
        <v>0</v>
      </c>
      <c r="C118">
        <f>GBPUSDSpot!$D120+'GBPUSDPoints-High'!C120/10000</f>
        <v>0</v>
      </c>
      <c r="D118">
        <f>GBPUSDSpot!$D120+'GBPUSDPoints-High'!D120/10000</f>
        <v>0</v>
      </c>
      <c r="E118">
        <f>GBPUSDSpot!$D120+'GBPUSDPoints-High'!E120/10000</f>
        <v>0</v>
      </c>
      <c r="F118">
        <f>GBPUSDSpot!$D120+'GBPUSDPoints-High'!F120/10000</f>
        <v>0</v>
      </c>
      <c r="G118">
        <f>GBPUSDSpot!$D120+'GBPUSDPoints-High'!G120/10000</f>
        <v>0</v>
      </c>
      <c r="H118">
        <f>GBPUSDSpot!$D120+'GBPUSDPoints-High'!H120/10000</f>
        <v>0</v>
      </c>
      <c r="I118">
        <f>GBPUSDSpot!$D120+'GBPUSDPoints-High'!I120/10000</f>
        <v>0</v>
      </c>
      <c r="J118">
        <f>GBPUSDSpot!$D120+'GBPUSDPoints-High'!J120/10000</f>
        <v>0</v>
      </c>
      <c r="K118">
        <f>GBPUSDSpot!$D120+'GBPUSDPoints-High'!K120/10000</f>
        <v>0</v>
      </c>
      <c r="L118">
        <f>GBPUSDSpot!$D120+'GBPUSDPoints-High'!L120/10000</f>
        <v>0</v>
      </c>
      <c r="M118">
        <f>GBPUSDSpot!$D120+'GBPUSDPoints-High'!M120/10000</f>
        <v>0</v>
      </c>
      <c r="N118">
        <f>GBPUSDSpot!$D120+'GBPUSDPoints-High'!N120/10000</f>
        <v>0</v>
      </c>
      <c r="O118">
        <f>GBPUSDSpot!$D120+'GBPUSDPoints-High'!O120/10000</f>
        <v>0</v>
      </c>
      <c r="P118">
        <f>GBPUSDSpot!$D120+'GBPUSDPoints-High'!P120/10000</f>
        <v>0</v>
      </c>
    </row>
    <row r="119" spans="1:16" x14ac:dyDescent="0.2">
      <c r="A119" s="33">
        <f>'GBPUSDPoints-High'!A121</f>
        <v>0</v>
      </c>
      <c r="B119">
        <f>GBPUSDSpot!$D121+'GBPUSDPoints-High'!B121/10000</f>
        <v>0</v>
      </c>
      <c r="C119">
        <f>GBPUSDSpot!$D121+'GBPUSDPoints-High'!C121/10000</f>
        <v>0</v>
      </c>
      <c r="D119">
        <f>GBPUSDSpot!$D121+'GBPUSDPoints-High'!D121/10000</f>
        <v>0</v>
      </c>
      <c r="E119">
        <f>GBPUSDSpot!$D121+'GBPUSDPoints-High'!E121/10000</f>
        <v>0</v>
      </c>
      <c r="F119">
        <f>GBPUSDSpot!$D121+'GBPUSDPoints-High'!F121/10000</f>
        <v>0</v>
      </c>
      <c r="G119">
        <f>GBPUSDSpot!$D121+'GBPUSDPoints-High'!G121/10000</f>
        <v>0</v>
      </c>
      <c r="H119">
        <f>GBPUSDSpot!$D121+'GBPUSDPoints-High'!H121/10000</f>
        <v>0</v>
      </c>
      <c r="I119">
        <f>GBPUSDSpot!$D121+'GBPUSDPoints-High'!I121/10000</f>
        <v>0</v>
      </c>
      <c r="J119">
        <f>GBPUSDSpot!$D121+'GBPUSDPoints-High'!J121/10000</f>
        <v>0</v>
      </c>
      <c r="K119">
        <f>GBPUSDSpot!$D121+'GBPUSDPoints-High'!K121/10000</f>
        <v>0</v>
      </c>
      <c r="L119">
        <f>GBPUSDSpot!$D121+'GBPUSDPoints-High'!L121/10000</f>
        <v>0</v>
      </c>
      <c r="M119">
        <f>GBPUSDSpot!$D121+'GBPUSDPoints-High'!M121/10000</f>
        <v>0</v>
      </c>
      <c r="N119">
        <f>GBPUSDSpot!$D121+'GBPUSDPoints-High'!N121/10000</f>
        <v>0</v>
      </c>
      <c r="O119">
        <f>GBPUSDSpot!$D121+'GBPUSDPoints-High'!O121/10000</f>
        <v>0</v>
      </c>
      <c r="P119">
        <f>GBPUSDSpot!$D121+'GBPUSDPoints-High'!P121/10000</f>
        <v>0</v>
      </c>
    </row>
    <row r="120" spans="1:16" x14ac:dyDescent="0.2">
      <c r="A120" s="33">
        <f>'GBPUSDPoints-High'!A122</f>
        <v>0</v>
      </c>
      <c r="B120">
        <f>GBPUSDSpot!$D122+'GBPUSDPoints-High'!B122/10000</f>
        <v>0</v>
      </c>
      <c r="C120">
        <f>GBPUSDSpot!$D122+'GBPUSDPoints-High'!C122/10000</f>
        <v>0</v>
      </c>
      <c r="D120">
        <f>GBPUSDSpot!$D122+'GBPUSDPoints-High'!D122/10000</f>
        <v>0</v>
      </c>
      <c r="E120">
        <f>GBPUSDSpot!$D122+'GBPUSDPoints-High'!E122/10000</f>
        <v>0</v>
      </c>
      <c r="F120">
        <f>GBPUSDSpot!$D122+'GBPUSDPoints-High'!F122/10000</f>
        <v>0</v>
      </c>
      <c r="G120">
        <f>GBPUSDSpot!$D122+'GBPUSDPoints-High'!G122/10000</f>
        <v>0</v>
      </c>
      <c r="H120">
        <f>GBPUSDSpot!$D122+'GBPUSDPoints-High'!H122/10000</f>
        <v>0</v>
      </c>
      <c r="I120">
        <f>GBPUSDSpot!$D122+'GBPUSDPoints-High'!I122/10000</f>
        <v>0</v>
      </c>
      <c r="J120">
        <f>GBPUSDSpot!$D122+'GBPUSDPoints-High'!J122/10000</f>
        <v>0</v>
      </c>
      <c r="K120">
        <f>GBPUSDSpot!$D122+'GBPUSDPoints-High'!K122/10000</f>
        <v>0</v>
      </c>
      <c r="L120">
        <f>GBPUSDSpot!$D122+'GBPUSDPoints-High'!L122/10000</f>
        <v>0</v>
      </c>
      <c r="M120">
        <f>GBPUSDSpot!$D122+'GBPUSDPoints-High'!M122/10000</f>
        <v>0</v>
      </c>
      <c r="N120">
        <f>GBPUSDSpot!$D122+'GBPUSDPoints-High'!N122/10000</f>
        <v>0</v>
      </c>
      <c r="O120">
        <f>GBPUSDSpot!$D122+'GBPUSDPoints-High'!O122/10000</f>
        <v>0</v>
      </c>
      <c r="P120">
        <f>GBPUSDSpot!$D122+'GBPUSDPoints-High'!P122/10000</f>
        <v>0</v>
      </c>
    </row>
    <row r="121" spans="1:16" x14ac:dyDescent="0.2">
      <c r="A121" s="33">
        <f>'GBPUSDPoints-High'!A123</f>
        <v>0</v>
      </c>
      <c r="B121">
        <f>GBPUSDSpot!$D123+'GBPUSDPoints-High'!B123/10000</f>
        <v>0</v>
      </c>
      <c r="C121">
        <f>GBPUSDSpot!$D123+'GBPUSDPoints-High'!C123/10000</f>
        <v>0</v>
      </c>
      <c r="D121">
        <f>GBPUSDSpot!$D123+'GBPUSDPoints-High'!D123/10000</f>
        <v>0</v>
      </c>
      <c r="E121">
        <f>GBPUSDSpot!$D123+'GBPUSDPoints-High'!E123/10000</f>
        <v>0</v>
      </c>
      <c r="F121">
        <f>GBPUSDSpot!$D123+'GBPUSDPoints-High'!F123/10000</f>
        <v>0</v>
      </c>
      <c r="G121">
        <f>GBPUSDSpot!$D123+'GBPUSDPoints-High'!G123/10000</f>
        <v>0</v>
      </c>
      <c r="H121">
        <f>GBPUSDSpot!$D123+'GBPUSDPoints-High'!H123/10000</f>
        <v>0</v>
      </c>
      <c r="I121">
        <f>GBPUSDSpot!$D123+'GBPUSDPoints-High'!I123/10000</f>
        <v>0</v>
      </c>
      <c r="J121">
        <f>GBPUSDSpot!$D123+'GBPUSDPoints-High'!J123/10000</f>
        <v>0</v>
      </c>
      <c r="K121">
        <f>GBPUSDSpot!$D123+'GBPUSDPoints-High'!K123/10000</f>
        <v>0</v>
      </c>
      <c r="L121">
        <f>GBPUSDSpot!$D123+'GBPUSDPoints-High'!L123/10000</f>
        <v>0</v>
      </c>
      <c r="M121">
        <f>GBPUSDSpot!$D123+'GBPUSDPoints-High'!M123/10000</f>
        <v>0</v>
      </c>
      <c r="N121">
        <f>GBPUSDSpot!$D123+'GBPUSDPoints-High'!N123/10000</f>
        <v>0</v>
      </c>
      <c r="O121">
        <f>GBPUSDSpot!$D123+'GBPUSDPoints-High'!O123/10000</f>
        <v>0</v>
      </c>
      <c r="P121">
        <f>GBPUSDSpot!$D123+'GBPUSDPoints-High'!P123/10000</f>
        <v>0</v>
      </c>
    </row>
    <row r="122" spans="1:16" x14ac:dyDescent="0.2">
      <c r="A122" s="33">
        <f>'GBPUSDPoints-High'!A124</f>
        <v>0</v>
      </c>
      <c r="B122">
        <f>GBPUSDSpot!$D124+'GBPUSDPoints-High'!B124/10000</f>
        <v>0</v>
      </c>
      <c r="C122">
        <f>GBPUSDSpot!$D124+'GBPUSDPoints-High'!C124/10000</f>
        <v>0</v>
      </c>
      <c r="D122">
        <f>GBPUSDSpot!$D124+'GBPUSDPoints-High'!D124/10000</f>
        <v>0</v>
      </c>
      <c r="E122">
        <f>GBPUSDSpot!$D124+'GBPUSDPoints-High'!E124/10000</f>
        <v>0</v>
      </c>
      <c r="F122">
        <f>GBPUSDSpot!$D124+'GBPUSDPoints-High'!F124/10000</f>
        <v>0</v>
      </c>
      <c r="G122">
        <f>GBPUSDSpot!$D124+'GBPUSDPoints-High'!G124/10000</f>
        <v>0</v>
      </c>
      <c r="H122">
        <f>GBPUSDSpot!$D124+'GBPUSDPoints-High'!H124/10000</f>
        <v>0</v>
      </c>
      <c r="I122">
        <f>GBPUSDSpot!$D124+'GBPUSDPoints-High'!I124/10000</f>
        <v>0</v>
      </c>
      <c r="J122">
        <f>GBPUSDSpot!$D124+'GBPUSDPoints-High'!J124/10000</f>
        <v>0</v>
      </c>
      <c r="K122">
        <f>GBPUSDSpot!$D124+'GBPUSDPoints-High'!K124/10000</f>
        <v>0</v>
      </c>
      <c r="L122">
        <f>GBPUSDSpot!$D124+'GBPUSDPoints-High'!L124/10000</f>
        <v>0</v>
      </c>
      <c r="M122">
        <f>GBPUSDSpot!$D124+'GBPUSDPoints-High'!M124/10000</f>
        <v>0</v>
      </c>
      <c r="N122">
        <f>GBPUSDSpot!$D124+'GBPUSDPoints-High'!N124/10000</f>
        <v>0</v>
      </c>
      <c r="O122">
        <f>GBPUSDSpot!$D124+'GBPUSDPoints-High'!O124/10000</f>
        <v>0</v>
      </c>
      <c r="P122">
        <f>GBPUSDSpot!$D124+'GBPUSDPoints-High'!P124/10000</f>
        <v>0</v>
      </c>
    </row>
    <row r="123" spans="1:16" x14ac:dyDescent="0.2">
      <c r="A123" s="33">
        <f>'GBPUSDPoints-High'!A125</f>
        <v>0</v>
      </c>
      <c r="B123">
        <f>GBPUSDSpot!$D125+'GBPUSDPoints-High'!B125/10000</f>
        <v>0</v>
      </c>
      <c r="C123">
        <f>GBPUSDSpot!$D125+'GBPUSDPoints-High'!C125/10000</f>
        <v>0</v>
      </c>
      <c r="D123">
        <f>GBPUSDSpot!$D125+'GBPUSDPoints-High'!D125/10000</f>
        <v>0</v>
      </c>
      <c r="E123">
        <f>GBPUSDSpot!$D125+'GBPUSDPoints-High'!E125/10000</f>
        <v>0</v>
      </c>
      <c r="F123">
        <f>GBPUSDSpot!$D125+'GBPUSDPoints-High'!F125/10000</f>
        <v>0</v>
      </c>
      <c r="G123">
        <f>GBPUSDSpot!$D125+'GBPUSDPoints-High'!G125/10000</f>
        <v>0</v>
      </c>
      <c r="H123">
        <f>GBPUSDSpot!$D125+'GBPUSDPoints-High'!H125/10000</f>
        <v>0</v>
      </c>
      <c r="I123">
        <f>GBPUSDSpot!$D125+'GBPUSDPoints-High'!I125/10000</f>
        <v>0</v>
      </c>
      <c r="J123">
        <f>GBPUSDSpot!$D125+'GBPUSDPoints-High'!J125/10000</f>
        <v>0</v>
      </c>
      <c r="K123">
        <f>GBPUSDSpot!$D125+'GBPUSDPoints-High'!K125/10000</f>
        <v>0</v>
      </c>
      <c r="L123">
        <f>GBPUSDSpot!$D125+'GBPUSDPoints-High'!L125/10000</f>
        <v>0</v>
      </c>
      <c r="M123">
        <f>GBPUSDSpot!$D125+'GBPUSDPoints-High'!M125/10000</f>
        <v>0</v>
      </c>
      <c r="N123">
        <f>GBPUSDSpot!$D125+'GBPUSDPoints-High'!N125/10000</f>
        <v>0</v>
      </c>
      <c r="O123">
        <f>GBPUSDSpot!$D125+'GBPUSDPoints-High'!O125/10000</f>
        <v>0</v>
      </c>
      <c r="P123">
        <f>GBPUSDSpot!$D125+'GBPUSDPoints-High'!P125/10000</f>
        <v>0</v>
      </c>
    </row>
    <row r="124" spans="1:16" x14ac:dyDescent="0.2">
      <c r="A124" s="33">
        <f>'GBPUSDPoints-High'!A126</f>
        <v>0</v>
      </c>
      <c r="B124">
        <f>GBPUSDSpot!$D126+'GBPUSDPoints-High'!B126/10000</f>
        <v>0</v>
      </c>
      <c r="C124">
        <f>GBPUSDSpot!$D126+'GBPUSDPoints-High'!C126/10000</f>
        <v>0</v>
      </c>
      <c r="D124">
        <f>GBPUSDSpot!$D126+'GBPUSDPoints-High'!D126/10000</f>
        <v>0</v>
      </c>
      <c r="E124">
        <f>GBPUSDSpot!$D126+'GBPUSDPoints-High'!E126/10000</f>
        <v>0</v>
      </c>
      <c r="F124">
        <f>GBPUSDSpot!$D126+'GBPUSDPoints-High'!F126/10000</f>
        <v>0</v>
      </c>
      <c r="G124">
        <f>GBPUSDSpot!$D126+'GBPUSDPoints-High'!G126/10000</f>
        <v>0</v>
      </c>
      <c r="H124">
        <f>GBPUSDSpot!$D126+'GBPUSDPoints-High'!H126/10000</f>
        <v>0</v>
      </c>
      <c r="I124">
        <f>GBPUSDSpot!$D126+'GBPUSDPoints-High'!I126/10000</f>
        <v>0</v>
      </c>
      <c r="J124">
        <f>GBPUSDSpot!$D126+'GBPUSDPoints-High'!J126/10000</f>
        <v>0</v>
      </c>
      <c r="K124">
        <f>GBPUSDSpot!$D126+'GBPUSDPoints-High'!K126/10000</f>
        <v>0</v>
      </c>
      <c r="L124">
        <f>GBPUSDSpot!$D126+'GBPUSDPoints-High'!L126/10000</f>
        <v>0</v>
      </c>
      <c r="M124">
        <f>GBPUSDSpot!$D126+'GBPUSDPoints-High'!M126/10000</f>
        <v>0</v>
      </c>
      <c r="N124">
        <f>GBPUSDSpot!$D126+'GBPUSDPoints-High'!N126/10000</f>
        <v>0</v>
      </c>
      <c r="O124">
        <f>GBPUSDSpot!$D126+'GBPUSDPoints-High'!O126/10000</f>
        <v>0</v>
      </c>
      <c r="P124">
        <f>GBPUSDSpot!$D126+'GBPUSDPoints-High'!P126/10000</f>
        <v>0</v>
      </c>
    </row>
    <row r="125" spans="1:16" x14ac:dyDescent="0.2">
      <c r="A125" s="33">
        <f>'GBPUSDPoints-High'!A127</f>
        <v>0</v>
      </c>
      <c r="B125">
        <f>GBPUSDSpot!$D127+'GBPUSDPoints-High'!B127/10000</f>
        <v>0</v>
      </c>
      <c r="C125">
        <f>GBPUSDSpot!$D127+'GBPUSDPoints-High'!C127/10000</f>
        <v>0</v>
      </c>
      <c r="D125">
        <f>GBPUSDSpot!$D127+'GBPUSDPoints-High'!D127/10000</f>
        <v>0</v>
      </c>
      <c r="E125">
        <f>GBPUSDSpot!$D127+'GBPUSDPoints-High'!E127/10000</f>
        <v>0</v>
      </c>
      <c r="F125">
        <f>GBPUSDSpot!$D127+'GBPUSDPoints-High'!F127/10000</f>
        <v>0</v>
      </c>
      <c r="G125">
        <f>GBPUSDSpot!$D127+'GBPUSDPoints-High'!G127/10000</f>
        <v>0</v>
      </c>
      <c r="H125">
        <f>GBPUSDSpot!$D127+'GBPUSDPoints-High'!H127/10000</f>
        <v>0</v>
      </c>
      <c r="I125">
        <f>GBPUSDSpot!$D127+'GBPUSDPoints-High'!I127/10000</f>
        <v>0</v>
      </c>
      <c r="J125">
        <f>GBPUSDSpot!$D127+'GBPUSDPoints-High'!J127/10000</f>
        <v>0</v>
      </c>
      <c r="K125">
        <f>GBPUSDSpot!$D127+'GBPUSDPoints-High'!K127/10000</f>
        <v>0</v>
      </c>
      <c r="L125">
        <f>GBPUSDSpot!$D127+'GBPUSDPoints-High'!L127/10000</f>
        <v>0</v>
      </c>
      <c r="M125">
        <f>GBPUSDSpot!$D127+'GBPUSDPoints-High'!M127/10000</f>
        <v>0</v>
      </c>
      <c r="N125">
        <f>GBPUSDSpot!$D127+'GBPUSDPoints-High'!N127/10000</f>
        <v>0</v>
      </c>
      <c r="O125">
        <f>GBPUSDSpot!$D127+'GBPUSDPoints-High'!O127/10000</f>
        <v>0</v>
      </c>
      <c r="P125">
        <f>GBPUSDSpot!$D127+'GBPUSDPoints-High'!P127/10000</f>
        <v>0</v>
      </c>
    </row>
    <row r="126" spans="1:16" x14ac:dyDescent="0.2">
      <c r="A126" s="33">
        <f>'GBPUSDPoints-High'!A128</f>
        <v>0</v>
      </c>
      <c r="B126">
        <f>GBPUSDSpot!$D128+'GBPUSDPoints-High'!B128/10000</f>
        <v>0</v>
      </c>
      <c r="C126">
        <f>GBPUSDSpot!$D128+'GBPUSDPoints-High'!C128/10000</f>
        <v>0</v>
      </c>
      <c r="D126">
        <f>GBPUSDSpot!$D128+'GBPUSDPoints-High'!D128/10000</f>
        <v>0</v>
      </c>
      <c r="E126">
        <f>GBPUSDSpot!$D128+'GBPUSDPoints-High'!E128/10000</f>
        <v>0</v>
      </c>
      <c r="F126">
        <f>GBPUSDSpot!$D128+'GBPUSDPoints-High'!F128/10000</f>
        <v>0</v>
      </c>
      <c r="G126">
        <f>GBPUSDSpot!$D128+'GBPUSDPoints-High'!G128/10000</f>
        <v>0</v>
      </c>
      <c r="H126">
        <f>GBPUSDSpot!$D128+'GBPUSDPoints-High'!H128/10000</f>
        <v>0</v>
      </c>
      <c r="I126">
        <f>GBPUSDSpot!$D128+'GBPUSDPoints-High'!I128/10000</f>
        <v>0</v>
      </c>
      <c r="J126">
        <f>GBPUSDSpot!$D128+'GBPUSDPoints-High'!J128/10000</f>
        <v>0</v>
      </c>
      <c r="K126">
        <f>GBPUSDSpot!$D128+'GBPUSDPoints-High'!K128/10000</f>
        <v>0</v>
      </c>
      <c r="L126">
        <f>GBPUSDSpot!$D128+'GBPUSDPoints-High'!L128/10000</f>
        <v>0</v>
      </c>
      <c r="M126">
        <f>GBPUSDSpot!$D128+'GBPUSDPoints-High'!M128/10000</f>
        <v>0</v>
      </c>
      <c r="N126">
        <f>GBPUSDSpot!$D128+'GBPUSDPoints-High'!N128/10000</f>
        <v>0</v>
      </c>
      <c r="O126">
        <f>GBPUSDSpot!$D128+'GBPUSDPoints-High'!O128/10000</f>
        <v>0</v>
      </c>
      <c r="P126">
        <f>GBPUSDSpot!$D128+'GBPUSDPoints-High'!P128/10000</f>
        <v>0</v>
      </c>
    </row>
    <row r="127" spans="1:16" x14ac:dyDescent="0.2">
      <c r="A127" s="33">
        <f>'GBPUSDPoints-High'!A129</f>
        <v>0</v>
      </c>
      <c r="B127">
        <f>GBPUSDSpot!$D129+'GBPUSDPoints-High'!B129/10000</f>
        <v>0</v>
      </c>
      <c r="C127">
        <f>GBPUSDSpot!$D129+'GBPUSDPoints-High'!C129/10000</f>
        <v>0</v>
      </c>
      <c r="D127">
        <f>GBPUSDSpot!$D129+'GBPUSDPoints-High'!D129/10000</f>
        <v>0</v>
      </c>
      <c r="E127">
        <f>GBPUSDSpot!$D129+'GBPUSDPoints-High'!E129/10000</f>
        <v>0</v>
      </c>
      <c r="F127">
        <f>GBPUSDSpot!$D129+'GBPUSDPoints-High'!F129/10000</f>
        <v>0</v>
      </c>
      <c r="G127">
        <f>GBPUSDSpot!$D129+'GBPUSDPoints-High'!G129/10000</f>
        <v>0</v>
      </c>
      <c r="H127">
        <f>GBPUSDSpot!$D129+'GBPUSDPoints-High'!H129/10000</f>
        <v>0</v>
      </c>
      <c r="I127">
        <f>GBPUSDSpot!$D129+'GBPUSDPoints-High'!I129/10000</f>
        <v>0</v>
      </c>
      <c r="J127">
        <f>GBPUSDSpot!$D129+'GBPUSDPoints-High'!J129/10000</f>
        <v>0</v>
      </c>
      <c r="K127">
        <f>GBPUSDSpot!$D129+'GBPUSDPoints-High'!K129/10000</f>
        <v>0</v>
      </c>
      <c r="L127">
        <f>GBPUSDSpot!$D129+'GBPUSDPoints-High'!L129/10000</f>
        <v>0</v>
      </c>
      <c r="M127">
        <f>GBPUSDSpot!$D129+'GBPUSDPoints-High'!M129/10000</f>
        <v>0</v>
      </c>
      <c r="N127">
        <f>GBPUSDSpot!$D129+'GBPUSDPoints-High'!N129/10000</f>
        <v>0</v>
      </c>
      <c r="O127">
        <f>GBPUSDSpot!$D129+'GBPUSDPoints-High'!O129/10000</f>
        <v>0</v>
      </c>
      <c r="P127">
        <f>GBPUSDSpot!$D129+'GBPUSDPoints-High'!P129/10000</f>
        <v>0</v>
      </c>
    </row>
    <row r="128" spans="1:16" x14ac:dyDescent="0.2">
      <c r="A128" s="33">
        <f>'GBPUSDPoints-High'!A130</f>
        <v>0</v>
      </c>
      <c r="B128">
        <f>GBPUSDSpot!$D130+'GBPUSDPoints-High'!B130/10000</f>
        <v>0</v>
      </c>
      <c r="C128">
        <f>GBPUSDSpot!$D130+'GBPUSDPoints-High'!C130/10000</f>
        <v>0</v>
      </c>
      <c r="D128">
        <f>GBPUSDSpot!$D130+'GBPUSDPoints-High'!D130/10000</f>
        <v>0</v>
      </c>
      <c r="E128">
        <f>GBPUSDSpot!$D130+'GBPUSDPoints-High'!E130/10000</f>
        <v>0</v>
      </c>
      <c r="F128">
        <f>GBPUSDSpot!$D130+'GBPUSDPoints-High'!F130/10000</f>
        <v>0</v>
      </c>
      <c r="G128">
        <f>GBPUSDSpot!$D130+'GBPUSDPoints-High'!G130/10000</f>
        <v>0</v>
      </c>
      <c r="H128">
        <f>GBPUSDSpot!$D130+'GBPUSDPoints-High'!H130/10000</f>
        <v>0</v>
      </c>
      <c r="I128">
        <f>GBPUSDSpot!$D130+'GBPUSDPoints-High'!I130/10000</f>
        <v>0</v>
      </c>
      <c r="J128">
        <f>GBPUSDSpot!$D130+'GBPUSDPoints-High'!J130/10000</f>
        <v>0</v>
      </c>
      <c r="K128">
        <f>GBPUSDSpot!$D130+'GBPUSDPoints-High'!K130/10000</f>
        <v>0</v>
      </c>
      <c r="L128">
        <f>GBPUSDSpot!$D130+'GBPUSDPoints-High'!L130/10000</f>
        <v>0</v>
      </c>
      <c r="M128">
        <f>GBPUSDSpot!$D130+'GBPUSDPoints-High'!M130/10000</f>
        <v>0</v>
      </c>
      <c r="N128">
        <f>GBPUSDSpot!$D130+'GBPUSDPoints-High'!N130/10000</f>
        <v>0</v>
      </c>
      <c r="O128">
        <f>GBPUSDSpot!$D130+'GBPUSDPoints-High'!O130/10000</f>
        <v>0</v>
      </c>
      <c r="P128">
        <f>GBPUSDSpot!$D130+'GBPUSDPoints-High'!P130/10000</f>
        <v>0</v>
      </c>
    </row>
    <row r="129" spans="1:16" x14ac:dyDescent="0.2">
      <c r="A129" s="33">
        <f>'GBPUSDPoints-High'!A131</f>
        <v>0</v>
      </c>
      <c r="B129">
        <f>GBPUSDSpot!$D131+'GBPUSDPoints-High'!B131/10000</f>
        <v>0</v>
      </c>
      <c r="C129">
        <f>GBPUSDSpot!$D131+'GBPUSDPoints-High'!C131/10000</f>
        <v>0</v>
      </c>
      <c r="D129">
        <f>GBPUSDSpot!$D131+'GBPUSDPoints-High'!D131/10000</f>
        <v>0</v>
      </c>
      <c r="E129">
        <f>GBPUSDSpot!$D131+'GBPUSDPoints-High'!E131/10000</f>
        <v>0</v>
      </c>
      <c r="F129">
        <f>GBPUSDSpot!$D131+'GBPUSDPoints-High'!F131/10000</f>
        <v>0</v>
      </c>
      <c r="G129">
        <f>GBPUSDSpot!$D131+'GBPUSDPoints-High'!G131/10000</f>
        <v>0</v>
      </c>
      <c r="H129">
        <f>GBPUSDSpot!$D131+'GBPUSDPoints-High'!H131/10000</f>
        <v>0</v>
      </c>
      <c r="I129">
        <f>GBPUSDSpot!$D131+'GBPUSDPoints-High'!I131/10000</f>
        <v>0</v>
      </c>
      <c r="J129">
        <f>GBPUSDSpot!$D131+'GBPUSDPoints-High'!J131/10000</f>
        <v>0</v>
      </c>
      <c r="K129">
        <f>GBPUSDSpot!$D131+'GBPUSDPoints-High'!K131/10000</f>
        <v>0</v>
      </c>
      <c r="L129">
        <f>GBPUSDSpot!$D131+'GBPUSDPoints-High'!L131/10000</f>
        <v>0</v>
      </c>
      <c r="M129">
        <f>GBPUSDSpot!$D131+'GBPUSDPoints-High'!M131/10000</f>
        <v>0</v>
      </c>
      <c r="N129">
        <f>GBPUSDSpot!$D131+'GBPUSDPoints-High'!N131/10000</f>
        <v>0</v>
      </c>
      <c r="O129">
        <f>GBPUSDSpot!$D131+'GBPUSDPoints-High'!O131/10000</f>
        <v>0</v>
      </c>
      <c r="P129">
        <f>GBPUSDSpot!$D131+'GBPUSDPoints-High'!P131/10000</f>
        <v>0</v>
      </c>
    </row>
    <row r="130" spans="1:16" x14ac:dyDescent="0.2">
      <c r="A130" s="33">
        <f>'GBPUSDPoints-High'!A132</f>
        <v>0</v>
      </c>
      <c r="B130">
        <f>GBPUSDSpot!$D132+'GBPUSDPoints-High'!B132/10000</f>
        <v>0</v>
      </c>
      <c r="C130">
        <f>GBPUSDSpot!$D132+'GBPUSDPoints-High'!C132/10000</f>
        <v>0</v>
      </c>
      <c r="D130">
        <f>GBPUSDSpot!$D132+'GBPUSDPoints-High'!D132/10000</f>
        <v>0</v>
      </c>
      <c r="E130">
        <f>GBPUSDSpot!$D132+'GBPUSDPoints-High'!E132/10000</f>
        <v>0</v>
      </c>
      <c r="F130">
        <f>GBPUSDSpot!$D132+'GBPUSDPoints-High'!F132/10000</f>
        <v>0</v>
      </c>
      <c r="G130">
        <f>GBPUSDSpot!$D132+'GBPUSDPoints-High'!G132/10000</f>
        <v>0</v>
      </c>
      <c r="H130">
        <f>GBPUSDSpot!$D132+'GBPUSDPoints-High'!H132/10000</f>
        <v>0</v>
      </c>
      <c r="I130">
        <f>GBPUSDSpot!$D132+'GBPUSDPoints-High'!I132/10000</f>
        <v>0</v>
      </c>
      <c r="J130">
        <f>GBPUSDSpot!$D132+'GBPUSDPoints-High'!J132/10000</f>
        <v>0</v>
      </c>
      <c r="K130">
        <f>GBPUSDSpot!$D132+'GBPUSDPoints-High'!K132/10000</f>
        <v>0</v>
      </c>
      <c r="L130">
        <f>GBPUSDSpot!$D132+'GBPUSDPoints-High'!L132/10000</f>
        <v>0</v>
      </c>
      <c r="M130">
        <f>GBPUSDSpot!$D132+'GBPUSDPoints-High'!M132/10000</f>
        <v>0</v>
      </c>
      <c r="N130">
        <f>GBPUSDSpot!$D132+'GBPUSDPoints-High'!N132/10000</f>
        <v>0</v>
      </c>
      <c r="O130">
        <f>GBPUSDSpot!$D132+'GBPUSDPoints-High'!O132/10000</f>
        <v>0</v>
      </c>
      <c r="P130">
        <f>GBPUSDSpot!$D132+'GBPUSDPoints-High'!P132/10000</f>
        <v>0</v>
      </c>
    </row>
    <row r="131" spans="1:16" x14ac:dyDescent="0.2">
      <c r="A131" s="33">
        <f>'GBPUSDPoints-High'!A133</f>
        <v>0</v>
      </c>
      <c r="B131">
        <f>GBPUSDSpot!$D133+'GBPUSDPoints-High'!B133/10000</f>
        <v>0</v>
      </c>
      <c r="C131">
        <f>GBPUSDSpot!$D133+'GBPUSDPoints-High'!C133/10000</f>
        <v>0</v>
      </c>
      <c r="D131">
        <f>GBPUSDSpot!$D133+'GBPUSDPoints-High'!D133/10000</f>
        <v>0</v>
      </c>
      <c r="E131">
        <f>GBPUSDSpot!$D133+'GBPUSDPoints-High'!E133/10000</f>
        <v>0</v>
      </c>
      <c r="F131">
        <f>GBPUSDSpot!$D133+'GBPUSDPoints-High'!F133/10000</f>
        <v>0</v>
      </c>
      <c r="G131">
        <f>GBPUSDSpot!$D133+'GBPUSDPoints-High'!G133/10000</f>
        <v>0</v>
      </c>
      <c r="H131">
        <f>GBPUSDSpot!$D133+'GBPUSDPoints-High'!H133/10000</f>
        <v>0</v>
      </c>
      <c r="I131">
        <f>GBPUSDSpot!$D133+'GBPUSDPoints-High'!I133/10000</f>
        <v>0</v>
      </c>
      <c r="J131">
        <f>GBPUSDSpot!$D133+'GBPUSDPoints-High'!J133/10000</f>
        <v>0</v>
      </c>
      <c r="K131">
        <f>GBPUSDSpot!$D133+'GBPUSDPoints-High'!K133/10000</f>
        <v>0</v>
      </c>
      <c r="L131">
        <f>GBPUSDSpot!$D133+'GBPUSDPoints-High'!L133/10000</f>
        <v>0</v>
      </c>
      <c r="M131">
        <f>GBPUSDSpot!$D133+'GBPUSDPoints-High'!M133/10000</f>
        <v>0</v>
      </c>
      <c r="N131">
        <f>GBPUSDSpot!$D133+'GBPUSDPoints-High'!N133/10000</f>
        <v>0</v>
      </c>
      <c r="O131">
        <f>GBPUSDSpot!$D133+'GBPUSDPoints-High'!O133/10000</f>
        <v>0</v>
      </c>
      <c r="P131">
        <f>GBPUSDSpot!$D133+'GBPUSDPoints-High'!P133/10000</f>
        <v>0</v>
      </c>
    </row>
    <row r="132" spans="1:16" x14ac:dyDescent="0.2">
      <c r="A132" s="33">
        <f>'GBPUSDPoints-High'!A134</f>
        <v>0</v>
      </c>
      <c r="B132">
        <f>GBPUSDSpot!$D134+'GBPUSDPoints-High'!B134/10000</f>
        <v>0</v>
      </c>
      <c r="C132">
        <f>GBPUSDSpot!$D134+'GBPUSDPoints-High'!C134/10000</f>
        <v>0</v>
      </c>
      <c r="D132">
        <f>GBPUSDSpot!$D134+'GBPUSDPoints-High'!D134/10000</f>
        <v>0</v>
      </c>
      <c r="E132">
        <f>GBPUSDSpot!$D134+'GBPUSDPoints-High'!E134/10000</f>
        <v>0</v>
      </c>
      <c r="F132">
        <f>GBPUSDSpot!$D134+'GBPUSDPoints-High'!F134/10000</f>
        <v>0</v>
      </c>
      <c r="G132">
        <f>GBPUSDSpot!$D134+'GBPUSDPoints-High'!G134/10000</f>
        <v>0</v>
      </c>
      <c r="H132">
        <f>GBPUSDSpot!$D134+'GBPUSDPoints-High'!H134/10000</f>
        <v>0</v>
      </c>
      <c r="I132">
        <f>GBPUSDSpot!$D134+'GBPUSDPoints-High'!I134/10000</f>
        <v>0</v>
      </c>
      <c r="J132">
        <f>GBPUSDSpot!$D134+'GBPUSDPoints-High'!J134/10000</f>
        <v>0</v>
      </c>
      <c r="K132">
        <f>GBPUSDSpot!$D134+'GBPUSDPoints-High'!K134/10000</f>
        <v>0</v>
      </c>
      <c r="L132">
        <f>GBPUSDSpot!$D134+'GBPUSDPoints-High'!L134/10000</f>
        <v>0</v>
      </c>
      <c r="M132">
        <f>GBPUSDSpot!$D134+'GBPUSDPoints-High'!M134/10000</f>
        <v>0</v>
      </c>
      <c r="N132">
        <f>GBPUSDSpot!$D134+'GBPUSDPoints-High'!N134/10000</f>
        <v>0</v>
      </c>
      <c r="O132">
        <f>GBPUSDSpot!$D134+'GBPUSDPoints-High'!O134/10000</f>
        <v>0</v>
      </c>
      <c r="P132">
        <f>GBPUSDSpot!$D134+'GBPUSDPoints-High'!P134/10000</f>
        <v>0</v>
      </c>
    </row>
    <row r="133" spans="1:16" x14ac:dyDescent="0.2">
      <c r="A133" s="33">
        <f>'GBPUSDPoints-High'!A135</f>
        <v>0</v>
      </c>
      <c r="B133">
        <f>GBPUSDSpot!$D135+'GBPUSDPoints-High'!B135/10000</f>
        <v>0</v>
      </c>
      <c r="C133">
        <f>GBPUSDSpot!$D135+'GBPUSDPoints-High'!C135/10000</f>
        <v>0</v>
      </c>
      <c r="D133">
        <f>GBPUSDSpot!$D135+'GBPUSDPoints-High'!D135/10000</f>
        <v>0</v>
      </c>
      <c r="E133">
        <f>GBPUSDSpot!$D135+'GBPUSDPoints-High'!E135/10000</f>
        <v>0</v>
      </c>
      <c r="F133">
        <f>GBPUSDSpot!$D135+'GBPUSDPoints-High'!F135/10000</f>
        <v>0</v>
      </c>
      <c r="G133">
        <f>GBPUSDSpot!$D135+'GBPUSDPoints-High'!G135/10000</f>
        <v>0</v>
      </c>
      <c r="H133">
        <f>GBPUSDSpot!$D135+'GBPUSDPoints-High'!H135/10000</f>
        <v>0</v>
      </c>
      <c r="I133">
        <f>GBPUSDSpot!$D135+'GBPUSDPoints-High'!I135/10000</f>
        <v>0</v>
      </c>
      <c r="J133">
        <f>GBPUSDSpot!$D135+'GBPUSDPoints-High'!J135/10000</f>
        <v>0</v>
      </c>
      <c r="K133">
        <f>GBPUSDSpot!$D135+'GBPUSDPoints-High'!K135/10000</f>
        <v>0</v>
      </c>
      <c r="L133">
        <f>GBPUSDSpot!$D135+'GBPUSDPoints-High'!L135/10000</f>
        <v>0</v>
      </c>
      <c r="M133">
        <f>GBPUSDSpot!$D135+'GBPUSDPoints-High'!M135/10000</f>
        <v>0</v>
      </c>
      <c r="N133">
        <f>GBPUSDSpot!$D135+'GBPUSDPoints-High'!N135/10000</f>
        <v>0</v>
      </c>
      <c r="O133">
        <f>GBPUSDSpot!$D135+'GBPUSDPoints-High'!O135/10000</f>
        <v>0</v>
      </c>
      <c r="P133">
        <f>GBPUSDSpot!$D135+'GBPUSDPoints-High'!P135/10000</f>
        <v>0</v>
      </c>
    </row>
    <row r="134" spans="1:16" x14ac:dyDescent="0.2">
      <c r="A134" s="33">
        <f>'GBPUSDPoints-High'!A136</f>
        <v>0</v>
      </c>
      <c r="B134">
        <f>GBPUSDSpot!$D136+'GBPUSDPoints-High'!B136/10000</f>
        <v>0</v>
      </c>
      <c r="C134">
        <f>GBPUSDSpot!$D136+'GBPUSDPoints-High'!C136/10000</f>
        <v>0</v>
      </c>
      <c r="D134">
        <f>GBPUSDSpot!$D136+'GBPUSDPoints-High'!D136/10000</f>
        <v>0</v>
      </c>
      <c r="E134">
        <f>GBPUSDSpot!$D136+'GBPUSDPoints-High'!E136/10000</f>
        <v>0</v>
      </c>
      <c r="F134">
        <f>GBPUSDSpot!$D136+'GBPUSDPoints-High'!F136/10000</f>
        <v>0</v>
      </c>
      <c r="G134">
        <f>GBPUSDSpot!$D136+'GBPUSDPoints-High'!G136/10000</f>
        <v>0</v>
      </c>
      <c r="H134">
        <f>GBPUSDSpot!$D136+'GBPUSDPoints-High'!H136/10000</f>
        <v>0</v>
      </c>
      <c r="I134">
        <f>GBPUSDSpot!$D136+'GBPUSDPoints-High'!I136/10000</f>
        <v>0</v>
      </c>
      <c r="J134">
        <f>GBPUSDSpot!$D136+'GBPUSDPoints-High'!J136/10000</f>
        <v>0</v>
      </c>
      <c r="K134">
        <f>GBPUSDSpot!$D136+'GBPUSDPoints-High'!K136/10000</f>
        <v>0</v>
      </c>
      <c r="L134">
        <f>GBPUSDSpot!$D136+'GBPUSDPoints-High'!L136/10000</f>
        <v>0</v>
      </c>
      <c r="M134">
        <f>GBPUSDSpot!$D136+'GBPUSDPoints-High'!M136/10000</f>
        <v>0</v>
      </c>
      <c r="N134">
        <f>GBPUSDSpot!$D136+'GBPUSDPoints-High'!N136/10000</f>
        <v>0</v>
      </c>
      <c r="O134">
        <f>GBPUSDSpot!$D136+'GBPUSDPoints-High'!O136/10000</f>
        <v>0</v>
      </c>
      <c r="P134">
        <f>GBPUSDSpot!$D136+'GBPUSDPoints-High'!P136/10000</f>
        <v>0</v>
      </c>
    </row>
    <row r="135" spans="1:16" x14ac:dyDescent="0.2">
      <c r="A135" s="33">
        <f>'GBPUSDPoints-High'!A137</f>
        <v>0</v>
      </c>
      <c r="B135">
        <f>GBPUSDSpot!$D137+'GBPUSDPoints-High'!B137/10000</f>
        <v>0</v>
      </c>
      <c r="C135">
        <f>GBPUSDSpot!$D137+'GBPUSDPoints-High'!C137/10000</f>
        <v>0</v>
      </c>
      <c r="D135">
        <f>GBPUSDSpot!$D137+'GBPUSDPoints-High'!D137/10000</f>
        <v>0</v>
      </c>
      <c r="E135">
        <f>GBPUSDSpot!$D137+'GBPUSDPoints-High'!E137/10000</f>
        <v>0</v>
      </c>
      <c r="F135">
        <f>GBPUSDSpot!$D137+'GBPUSDPoints-High'!F137/10000</f>
        <v>0</v>
      </c>
      <c r="G135">
        <f>GBPUSDSpot!$D137+'GBPUSDPoints-High'!G137/10000</f>
        <v>0</v>
      </c>
      <c r="H135">
        <f>GBPUSDSpot!$D137+'GBPUSDPoints-High'!H137/10000</f>
        <v>0</v>
      </c>
      <c r="I135">
        <f>GBPUSDSpot!$D137+'GBPUSDPoints-High'!I137/10000</f>
        <v>0</v>
      </c>
      <c r="J135">
        <f>GBPUSDSpot!$D137+'GBPUSDPoints-High'!J137/10000</f>
        <v>0</v>
      </c>
      <c r="K135">
        <f>GBPUSDSpot!$D137+'GBPUSDPoints-High'!K137/10000</f>
        <v>0</v>
      </c>
      <c r="L135">
        <f>GBPUSDSpot!$D137+'GBPUSDPoints-High'!L137/10000</f>
        <v>0</v>
      </c>
      <c r="M135">
        <f>GBPUSDSpot!$D137+'GBPUSDPoints-High'!M137/10000</f>
        <v>0</v>
      </c>
      <c r="N135">
        <f>GBPUSDSpot!$D137+'GBPUSDPoints-High'!N137/10000</f>
        <v>0</v>
      </c>
      <c r="O135">
        <f>GBPUSDSpot!$D137+'GBPUSDPoints-High'!O137/10000</f>
        <v>0</v>
      </c>
      <c r="P135">
        <f>GBPUSDSpot!$D137+'GBPUSDPoints-High'!P137/10000</f>
        <v>0</v>
      </c>
    </row>
    <row r="136" spans="1:16" x14ac:dyDescent="0.2">
      <c r="A136" s="33">
        <f>'GBPUSDPoints-High'!A138</f>
        <v>0</v>
      </c>
      <c r="B136">
        <f>GBPUSDSpot!$D138+'GBPUSDPoints-High'!B138/10000</f>
        <v>0</v>
      </c>
      <c r="C136">
        <f>GBPUSDSpot!$D138+'GBPUSDPoints-High'!C138/10000</f>
        <v>0</v>
      </c>
      <c r="D136">
        <f>GBPUSDSpot!$D138+'GBPUSDPoints-High'!D138/10000</f>
        <v>0</v>
      </c>
      <c r="E136">
        <f>GBPUSDSpot!$D138+'GBPUSDPoints-High'!E138/10000</f>
        <v>0</v>
      </c>
      <c r="F136">
        <f>GBPUSDSpot!$D138+'GBPUSDPoints-High'!F138/10000</f>
        <v>0</v>
      </c>
      <c r="G136">
        <f>GBPUSDSpot!$D138+'GBPUSDPoints-High'!G138/10000</f>
        <v>0</v>
      </c>
      <c r="H136">
        <f>GBPUSDSpot!$D138+'GBPUSDPoints-High'!H138/10000</f>
        <v>0</v>
      </c>
      <c r="I136">
        <f>GBPUSDSpot!$D138+'GBPUSDPoints-High'!I138/10000</f>
        <v>0</v>
      </c>
      <c r="J136">
        <f>GBPUSDSpot!$D138+'GBPUSDPoints-High'!J138/10000</f>
        <v>0</v>
      </c>
      <c r="K136">
        <f>GBPUSDSpot!$D138+'GBPUSDPoints-High'!K138/10000</f>
        <v>0</v>
      </c>
      <c r="L136">
        <f>GBPUSDSpot!$D138+'GBPUSDPoints-High'!L138/10000</f>
        <v>0</v>
      </c>
      <c r="M136">
        <f>GBPUSDSpot!$D138+'GBPUSDPoints-High'!M138/10000</f>
        <v>0</v>
      </c>
      <c r="N136">
        <f>GBPUSDSpot!$D138+'GBPUSDPoints-High'!N138/10000</f>
        <v>0</v>
      </c>
      <c r="O136">
        <f>GBPUSDSpot!$D138+'GBPUSDPoints-High'!O138/10000</f>
        <v>0</v>
      </c>
      <c r="P136">
        <f>GBPUSDSpot!$D138+'GBPUSDPoints-High'!P138/10000</f>
        <v>0</v>
      </c>
    </row>
    <row r="137" spans="1:16" x14ac:dyDescent="0.2">
      <c r="A137" s="33">
        <f>'GBPUSDPoints-High'!A139</f>
        <v>0</v>
      </c>
      <c r="B137">
        <f>GBPUSDSpot!$D139+'GBPUSDPoints-High'!B139/10000</f>
        <v>0</v>
      </c>
      <c r="C137">
        <f>GBPUSDSpot!$D139+'GBPUSDPoints-High'!C139/10000</f>
        <v>0</v>
      </c>
      <c r="D137">
        <f>GBPUSDSpot!$D139+'GBPUSDPoints-High'!D139/10000</f>
        <v>0</v>
      </c>
      <c r="E137">
        <f>GBPUSDSpot!$D139+'GBPUSDPoints-High'!E139/10000</f>
        <v>0</v>
      </c>
      <c r="F137">
        <f>GBPUSDSpot!$D139+'GBPUSDPoints-High'!F139/10000</f>
        <v>0</v>
      </c>
      <c r="G137">
        <f>GBPUSDSpot!$D139+'GBPUSDPoints-High'!G139/10000</f>
        <v>0</v>
      </c>
      <c r="H137">
        <f>GBPUSDSpot!$D139+'GBPUSDPoints-High'!H139/10000</f>
        <v>0</v>
      </c>
      <c r="I137">
        <f>GBPUSDSpot!$D139+'GBPUSDPoints-High'!I139/10000</f>
        <v>0</v>
      </c>
      <c r="J137">
        <f>GBPUSDSpot!$D139+'GBPUSDPoints-High'!J139/10000</f>
        <v>0</v>
      </c>
      <c r="K137">
        <f>GBPUSDSpot!$D139+'GBPUSDPoints-High'!K139/10000</f>
        <v>0</v>
      </c>
      <c r="L137">
        <f>GBPUSDSpot!$D139+'GBPUSDPoints-High'!L139/10000</f>
        <v>0</v>
      </c>
      <c r="M137">
        <f>GBPUSDSpot!$D139+'GBPUSDPoints-High'!M139/10000</f>
        <v>0</v>
      </c>
      <c r="N137">
        <f>GBPUSDSpot!$D139+'GBPUSDPoints-High'!N139/10000</f>
        <v>0</v>
      </c>
      <c r="O137">
        <f>GBPUSDSpot!$D139+'GBPUSDPoints-High'!O139/10000</f>
        <v>0</v>
      </c>
      <c r="P137">
        <f>GBPUSDSpot!$D139+'GBPUSDPoints-High'!P139/10000</f>
        <v>0</v>
      </c>
    </row>
    <row r="138" spans="1:16" x14ac:dyDescent="0.2">
      <c r="A138" s="33">
        <f>'GBPUSDPoints-High'!A140</f>
        <v>0</v>
      </c>
      <c r="B138">
        <f>GBPUSDSpot!$D140+'GBPUSDPoints-High'!B140/10000</f>
        <v>0</v>
      </c>
      <c r="C138">
        <f>GBPUSDSpot!$D140+'GBPUSDPoints-High'!C140/10000</f>
        <v>0</v>
      </c>
      <c r="D138">
        <f>GBPUSDSpot!$D140+'GBPUSDPoints-High'!D140/10000</f>
        <v>0</v>
      </c>
      <c r="E138">
        <f>GBPUSDSpot!$D140+'GBPUSDPoints-High'!E140/10000</f>
        <v>0</v>
      </c>
      <c r="F138">
        <f>GBPUSDSpot!$D140+'GBPUSDPoints-High'!F140/10000</f>
        <v>0</v>
      </c>
      <c r="G138">
        <f>GBPUSDSpot!$D140+'GBPUSDPoints-High'!G140/10000</f>
        <v>0</v>
      </c>
      <c r="H138">
        <f>GBPUSDSpot!$D140+'GBPUSDPoints-High'!H140/10000</f>
        <v>0</v>
      </c>
      <c r="I138">
        <f>GBPUSDSpot!$D140+'GBPUSDPoints-High'!I140/10000</f>
        <v>0</v>
      </c>
      <c r="J138">
        <f>GBPUSDSpot!$D140+'GBPUSDPoints-High'!J140/10000</f>
        <v>0</v>
      </c>
      <c r="K138">
        <f>GBPUSDSpot!$D140+'GBPUSDPoints-High'!K140/10000</f>
        <v>0</v>
      </c>
      <c r="L138">
        <f>GBPUSDSpot!$D140+'GBPUSDPoints-High'!L140/10000</f>
        <v>0</v>
      </c>
      <c r="M138">
        <f>GBPUSDSpot!$D140+'GBPUSDPoints-High'!M140/10000</f>
        <v>0</v>
      </c>
      <c r="N138">
        <f>GBPUSDSpot!$D140+'GBPUSDPoints-High'!N140/10000</f>
        <v>0</v>
      </c>
      <c r="O138">
        <f>GBPUSDSpot!$D140+'GBPUSDPoints-High'!O140/10000</f>
        <v>0</v>
      </c>
      <c r="P138">
        <f>GBPUSDSpot!$D140+'GBPUSDPoints-High'!P140/10000</f>
        <v>0</v>
      </c>
    </row>
    <row r="139" spans="1:16" x14ac:dyDescent="0.2">
      <c r="A139" s="33">
        <f>'GBPUSDPoints-High'!A141</f>
        <v>0</v>
      </c>
      <c r="B139">
        <f>GBPUSDSpot!$D141+'GBPUSDPoints-High'!B141/10000</f>
        <v>0</v>
      </c>
      <c r="C139">
        <f>GBPUSDSpot!$D141+'GBPUSDPoints-High'!C141/10000</f>
        <v>0</v>
      </c>
      <c r="D139">
        <f>GBPUSDSpot!$D141+'GBPUSDPoints-High'!D141/10000</f>
        <v>0</v>
      </c>
      <c r="E139">
        <f>GBPUSDSpot!$D141+'GBPUSDPoints-High'!E141/10000</f>
        <v>0</v>
      </c>
      <c r="F139">
        <f>GBPUSDSpot!$D141+'GBPUSDPoints-High'!F141/10000</f>
        <v>0</v>
      </c>
      <c r="G139">
        <f>GBPUSDSpot!$D141+'GBPUSDPoints-High'!G141/10000</f>
        <v>0</v>
      </c>
      <c r="H139">
        <f>GBPUSDSpot!$D141+'GBPUSDPoints-High'!H141/10000</f>
        <v>0</v>
      </c>
      <c r="I139">
        <f>GBPUSDSpot!$D141+'GBPUSDPoints-High'!I141/10000</f>
        <v>0</v>
      </c>
      <c r="J139">
        <f>GBPUSDSpot!$D141+'GBPUSDPoints-High'!J141/10000</f>
        <v>0</v>
      </c>
      <c r="K139">
        <f>GBPUSDSpot!$D141+'GBPUSDPoints-High'!K141/10000</f>
        <v>0</v>
      </c>
      <c r="L139">
        <f>GBPUSDSpot!$D141+'GBPUSDPoints-High'!L141/10000</f>
        <v>0</v>
      </c>
      <c r="M139">
        <f>GBPUSDSpot!$D141+'GBPUSDPoints-High'!M141/10000</f>
        <v>0</v>
      </c>
      <c r="N139">
        <f>GBPUSDSpot!$D141+'GBPUSDPoints-High'!N141/10000</f>
        <v>0</v>
      </c>
      <c r="O139">
        <f>GBPUSDSpot!$D141+'GBPUSDPoints-High'!O141/10000</f>
        <v>0</v>
      </c>
      <c r="P139">
        <f>GBPUSDSpot!$D141+'GBPUSDPoints-High'!P141/10000</f>
        <v>0</v>
      </c>
    </row>
    <row r="140" spans="1:16" x14ac:dyDescent="0.2">
      <c r="A140" s="33">
        <f>'GBPUSDPoints-High'!A142</f>
        <v>0</v>
      </c>
      <c r="B140">
        <f>GBPUSDSpot!$D142+'GBPUSDPoints-High'!B142/10000</f>
        <v>0</v>
      </c>
      <c r="C140">
        <f>GBPUSDSpot!$D142+'GBPUSDPoints-High'!C142/10000</f>
        <v>0</v>
      </c>
      <c r="D140">
        <f>GBPUSDSpot!$D142+'GBPUSDPoints-High'!D142/10000</f>
        <v>0</v>
      </c>
      <c r="E140">
        <f>GBPUSDSpot!$D142+'GBPUSDPoints-High'!E142/10000</f>
        <v>0</v>
      </c>
      <c r="F140">
        <f>GBPUSDSpot!$D142+'GBPUSDPoints-High'!F142/10000</f>
        <v>0</v>
      </c>
      <c r="G140">
        <f>GBPUSDSpot!$D142+'GBPUSDPoints-High'!G142/10000</f>
        <v>0</v>
      </c>
      <c r="H140">
        <f>GBPUSDSpot!$D142+'GBPUSDPoints-High'!H142/10000</f>
        <v>0</v>
      </c>
      <c r="I140">
        <f>GBPUSDSpot!$D142+'GBPUSDPoints-High'!I142/10000</f>
        <v>0</v>
      </c>
      <c r="J140">
        <f>GBPUSDSpot!$D142+'GBPUSDPoints-High'!J142/10000</f>
        <v>0</v>
      </c>
      <c r="K140">
        <f>GBPUSDSpot!$D142+'GBPUSDPoints-High'!K142/10000</f>
        <v>0</v>
      </c>
      <c r="L140">
        <f>GBPUSDSpot!$D142+'GBPUSDPoints-High'!L142/10000</f>
        <v>0</v>
      </c>
      <c r="M140">
        <f>GBPUSDSpot!$D142+'GBPUSDPoints-High'!M142/10000</f>
        <v>0</v>
      </c>
      <c r="N140">
        <f>GBPUSDSpot!$D142+'GBPUSDPoints-High'!N142/10000</f>
        <v>0</v>
      </c>
      <c r="O140">
        <f>GBPUSDSpot!$D142+'GBPUSDPoints-High'!O142/10000</f>
        <v>0</v>
      </c>
      <c r="P140">
        <f>GBPUSDSpot!$D142+'GBPUSDPoints-High'!P142/10000</f>
        <v>0</v>
      </c>
    </row>
    <row r="141" spans="1:16" x14ac:dyDescent="0.2">
      <c r="A141" s="33">
        <f>'GBPUSDPoints-High'!A143</f>
        <v>0</v>
      </c>
      <c r="B141">
        <f>GBPUSDSpot!$D143+'GBPUSDPoints-High'!B143/10000</f>
        <v>0</v>
      </c>
      <c r="C141">
        <f>GBPUSDSpot!$D143+'GBPUSDPoints-High'!C143/10000</f>
        <v>0</v>
      </c>
      <c r="D141">
        <f>GBPUSDSpot!$D143+'GBPUSDPoints-High'!D143/10000</f>
        <v>0</v>
      </c>
      <c r="E141">
        <f>GBPUSDSpot!$D143+'GBPUSDPoints-High'!E143/10000</f>
        <v>0</v>
      </c>
      <c r="F141">
        <f>GBPUSDSpot!$D143+'GBPUSDPoints-High'!F143/10000</f>
        <v>0</v>
      </c>
      <c r="G141">
        <f>GBPUSDSpot!$D143+'GBPUSDPoints-High'!G143/10000</f>
        <v>0</v>
      </c>
      <c r="H141">
        <f>GBPUSDSpot!$D143+'GBPUSDPoints-High'!H143/10000</f>
        <v>0</v>
      </c>
      <c r="I141">
        <f>GBPUSDSpot!$D143+'GBPUSDPoints-High'!I143/10000</f>
        <v>0</v>
      </c>
      <c r="J141">
        <f>GBPUSDSpot!$D143+'GBPUSDPoints-High'!J143/10000</f>
        <v>0</v>
      </c>
      <c r="K141">
        <f>GBPUSDSpot!$D143+'GBPUSDPoints-High'!K143/10000</f>
        <v>0</v>
      </c>
      <c r="L141">
        <f>GBPUSDSpot!$D143+'GBPUSDPoints-High'!L143/10000</f>
        <v>0</v>
      </c>
      <c r="M141">
        <f>GBPUSDSpot!$D143+'GBPUSDPoints-High'!M143/10000</f>
        <v>0</v>
      </c>
      <c r="N141">
        <f>GBPUSDSpot!$D143+'GBPUSDPoints-High'!N143/10000</f>
        <v>0</v>
      </c>
      <c r="O141">
        <f>GBPUSDSpot!$D143+'GBPUSDPoints-High'!O143/10000</f>
        <v>0</v>
      </c>
      <c r="P141">
        <f>GBPUSDSpot!$D143+'GBPUSDPoints-High'!P143/10000</f>
        <v>0</v>
      </c>
    </row>
    <row r="142" spans="1:16" x14ac:dyDescent="0.2">
      <c r="A142" s="33">
        <f>'GBPUSDPoints-High'!A144</f>
        <v>0</v>
      </c>
      <c r="B142">
        <f>GBPUSDSpot!$D144+'GBPUSDPoints-High'!B144/10000</f>
        <v>0</v>
      </c>
      <c r="C142">
        <f>GBPUSDSpot!$D144+'GBPUSDPoints-High'!C144/10000</f>
        <v>0</v>
      </c>
      <c r="D142">
        <f>GBPUSDSpot!$D144+'GBPUSDPoints-High'!D144/10000</f>
        <v>0</v>
      </c>
      <c r="E142">
        <f>GBPUSDSpot!$D144+'GBPUSDPoints-High'!E144/10000</f>
        <v>0</v>
      </c>
      <c r="F142">
        <f>GBPUSDSpot!$D144+'GBPUSDPoints-High'!F144/10000</f>
        <v>0</v>
      </c>
      <c r="G142">
        <f>GBPUSDSpot!$D144+'GBPUSDPoints-High'!G144/10000</f>
        <v>0</v>
      </c>
      <c r="H142">
        <f>GBPUSDSpot!$D144+'GBPUSDPoints-High'!H144/10000</f>
        <v>0</v>
      </c>
      <c r="I142">
        <f>GBPUSDSpot!$D144+'GBPUSDPoints-High'!I144/10000</f>
        <v>0</v>
      </c>
      <c r="J142">
        <f>GBPUSDSpot!$D144+'GBPUSDPoints-High'!J144/10000</f>
        <v>0</v>
      </c>
      <c r="K142">
        <f>GBPUSDSpot!$D144+'GBPUSDPoints-High'!K144/10000</f>
        <v>0</v>
      </c>
      <c r="L142">
        <f>GBPUSDSpot!$D144+'GBPUSDPoints-High'!L144/10000</f>
        <v>0</v>
      </c>
      <c r="M142">
        <f>GBPUSDSpot!$D144+'GBPUSDPoints-High'!M144/10000</f>
        <v>0</v>
      </c>
      <c r="N142">
        <f>GBPUSDSpot!$D144+'GBPUSDPoints-High'!N144/10000</f>
        <v>0</v>
      </c>
      <c r="O142">
        <f>GBPUSDSpot!$D144+'GBPUSDPoints-High'!O144/10000</f>
        <v>0</v>
      </c>
      <c r="P142">
        <f>GBPUSDSpot!$D144+'GBPUSDPoints-High'!P144/10000</f>
        <v>0</v>
      </c>
    </row>
    <row r="143" spans="1:16" x14ac:dyDescent="0.2">
      <c r="A143" s="33">
        <f>'GBPUSDPoints-High'!A145</f>
        <v>0</v>
      </c>
      <c r="B143">
        <f>GBPUSDSpot!$D145+'GBPUSDPoints-High'!B145/10000</f>
        <v>0</v>
      </c>
      <c r="C143">
        <f>GBPUSDSpot!$D145+'GBPUSDPoints-High'!C145/10000</f>
        <v>0</v>
      </c>
      <c r="D143">
        <f>GBPUSDSpot!$D145+'GBPUSDPoints-High'!D145/10000</f>
        <v>0</v>
      </c>
      <c r="E143">
        <f>GBPUSDSpot!$D145+'GBPUSDPoints-High'!E145/10000</f>
        <v>0</v>
      </c>
      <c r="F143">
        <f>GBPUSDSpot!$D145+'GBPUSDPoints-High'!F145/10000</f>
        <v>0</v>
      </c>
      <c r="G143">
        <f>GBPUSDSpot!$D145+'GBPUSDPoints-High'!G145/10000</f>
        <v>0</v>
      </c>
      <c r="H143">
        <f>GBPUSDSpot!$D145+'GBPUSDPoints-High'!H145/10000</f>
        <v>0</v>
      </c>
      <c r="I143">
        <f>GBPUSDSpot!$D145+'GBPUSDPoints-High'!I145/10000</f>
        <v>0</v>
      </c>
      <c r="J143">
        <f>GBPUSDSpot!$D145+'GBPUSDPoints-High'!J145/10000</f>
        <v>0</v>
      </c>
      <c r="K143">
        <f>GBPUSDSpot!$D145+'GBPUSDPoints-High'!K145/10000</f>
        <v>0</v>
      </c>
      <c r="L143">
        <f>GBPUSDSpot!$D145+'GBPUSDPoints-High'!L145/10000</f>
        <v>0</v>
      </c>
      <c r="M143">
        <f>GBPUSDSpot!$D145+'GBPUSDPoints-High'!M145/10000</f>
        <v>0</v>
      </c>
      <c r="N143">
        <f>GBPUSDSpot!$D145+'GBPUSDPoints-High'!N145/10000</f>
        <v>0</v>
      </c>
      <c r="O143">
        <f>GBPUSDSpot!$D145+'GBPUSDPoints-High'!O145/10000</f>
        <v>0</v>
      </c>
      <c r="P143">
        <f>GBPUSDSpot!$D145+'GBPUSDPoints-High'!P145/10000</f>
        <v>0</v>
      </c>
    </row>
    <row r="144" spans="1:16" x14ac:dyDescent="0.2">
      <c r="A144" s="33">
        <f>'GBPUSDPoints-High'!A146</f>
        <v>0</v>
      </c>
      <c r="B144">
        <f>GBPUSDSpot!$D146+'GBPUSDPoints-High'!B146/10000</f>
        <v>0</v>
      </c>
      <c r="C144">
        <f>GBPUSDSpot!$D146+'GBPUSDPoints-High'!C146/10000</f>
        <v>0</v>
      </c>
      <c r="D144">
        <f>GBPUSDSpot!$D146+'GBPUSDPoints-High'!D146/10000</f>
        <v>0</v>
      </c>
      <c r="E144">
        <f>GBPUSDSpot!$D146+'GBPUSDPoints-High'!E146/10000</f>
        <v>0</v>
      </c>
      <c r="F144">
        <f>GBPUSDSpot!$D146+'GBPUSDPoints-High'!F146/10000</f>
        <v>0</v>
      </c>
      <c r="G144">
        <f>GBPUSDSpot!$D146+'GBPUSDPoints-High'!G146/10000</f>
        <v>0</v>
      </c>
      <c r="H144">
        <f>GBPUSDSpot!$D146+'GBPUSDPoints-High'!H146/10000</f>
        <v>0</v>
      </c>
      <c r="I144">
        <f>GBPUSDSpot!$D146+'GBPUSDPoints-High'!I146/10000</f>
        <v>0</v>
      </c>
      <c r="J144">
        <f>GBPUSDSpot!$D146+'GBPUSDPoints-High'!J146/10000</f>
        <v>0</v>
      </c>
      <c r="K144">
        <f>GBPUSDSpot!$D146+'GBPUSDPoints-High'!K146/10000</f>
        <v>0</v>
      </c>
      <c r="L144">
        <f>GBPUSDSpot!$D146+'GBPUSDPoints-High'!L146/10000</f>
        <v>0</v>
      </c>
      <c r="M144">
        <f>GBPUSDSpot!$D146+'GBPUSDPoints-High'!M146/10000</f>
        <v>0</v>
      </c>
      <c r="N144">
        <f>GBPUSDSpot!$D146+'GBPUSDPoints-High'!N146/10000</f>
        <v>0</v>
      </c>
      <c r="O144">
        <f>GBPUSDSpot!$D146+'GBPUSDPoints-High'!O146/10000</f>
        <v>0</v>
      </c>
      <c r="P144">
        <f>GBPUSDSpot!$D146+'GBPUSDPoints-High'!P146/10000</f>
        <v>0</v>
      </c>
    </row>
    <row r="145" spans="1:16" x14ac:dyDescent="0.2">
      <c r="A145" s="33">
        <f>'GBPUSDPoints-High'!A147</f>
        <v>0</v>
      </c>
      <c r="B145">
        <f>GBPUSDSpot!$D147+'GBPUSDPoints-High'!B147/10000</f>
        <v>0</v>
      </c>
      <c r="C145">
        <f>GBPUSDSpot!$D147+'GBPUSDPoints-High'!C147/10000</f>
        <v>0</v>
      </c>
      <c r="D145">
        <f>GBPUSDSpot!$D147+'GBPUSDPoints-High'!D147/10000</f>
        <v>0</v>
      </c>
      <c r="E145">
        <f>GBPUSDSpot!$D147+'GBPUSDPoints-High'!E147/10000</f>
        <v>0</v>
      </c>
      <c r="F145">
        <f>GBPUSDSpot!$D147+'GBPUSDPoints-High'!F147/10000</f>
        <v>0</v>
      </c>
      <c r="G145">
        <f>GBPUSDSpot!$D147+'GBPUSDPoints-High'!G147/10000</f>
        <v>0</v>
      </c>
      <c r="H145">
        <f>GBPUSDSpot!$D147+'GBPUSDPoints-High'!H147/10000</f>
        <v>0</v>
      </c>
      <c r="I145">
        <f>GBPUSDSpot!$D147+'GBPUSDPoints-High'!I147/10000</f>
        <v>0</v>
      </c>
      <c r="J145">
        <f>GBPUSDSpot!$D147+'GBPUSDPoints-High'!J147/10000</f>
        <v>0</v>
      </c>
      <c r="K145">
        <f>GBPUSDSpot!$D147+'GBPUSDPoints-High'!K147/10000</f>
        <v>0</v>
      </c>
      <c r="L145">
        <f>GBPUSDSpot!$D147+'GBPUSDPoints-High'!L147/10000</f>
        <v>0</v>
      </c>
      <c r="M145">
        <f>GBPUSDSpot!$D147+'GBPUSDPoints-High'!M147/10000</f>
        <v>0</v>
      </c>
      <c r="N145">
        <f>GBPUSDSpot!$D147+'GBPUSDPoints-High'!N147/10000</f>
        <v>0</v>
      </c>
      <c r="O145">
        <f>GBPUSDSpot!$D147+'GBPUSDPoints-High'!O147/10000</f>
        <v>0</v>
      </c>
      <c r="P145">
        <f>GBPUSDSpot!$D147+'GBPUSDPoints-High'!P147/10000</f>
        <v>0</v>
      </c>
    </row>
    <row r="146" spans="1:16" x14ac:dyDescent="0.2">
      <c r="A146" s="33">
        <f>'GBPUSDPoints-High'!A148</f>
        <v>0</v>
      </c>
      <c r="B146">
        <f>GBPUSDSpot!$D148+'GBPUSDPoints-High'!B148/10000</f>
        <v>0</v>
      </c>
      <c r="C146">
        <f>GBPUSDSpot!$D148+'GBPUSDPoints-High'!C148/10000</f>
        <v>0</v>
      </c>
      <c r="D146">
        <f>GBPUSDSpot!$D148+'GBPUSDPoints-High'!D148/10000</f>
        <v>0</v>
      </c>
      <c r="E146">
        <f>GBPUSDSpot!$D148+'GBPUSDPoints-High'!E148/10000</f>
        <v>0</v>
      </c>
      <c r="F146">
        <f>GBPUSDSpot!$D148+'GBPUSDPoints-High'!F148/10000</f>
        <v>0</v>
      </c>
      <c r="G146">
        <f>GBPUSDSpot!$D148+'GBPUSDPoints-High'!G148/10000</f>
        <v>0</v>
      </c>
      <c r="H146">
        <f>GBPUSDSpot!$D148+'GBPUSDPoints-High'!H148/10000</f>
        <v>0</v>
      </c>
      <c r="I146">
        <f>GBPUSDSpot!$D148+'GBPUSDPoints-High'!I148/10000</f>
        <v>0</v>
      </c>
      <c r="J146">
        <f>GBPUSDSpot!$D148+'GBPUSDPoints-High'!J148/10000</f>
        <v>0</v>
      </c>
      <c r="K146">
        <f>GBPUSDSpot!$D148+'GBPUSDPoints-High'!K148/10000</f>
        <v>0</v>
      </c>
      <c r="L146">
        <f>GBPUSDSpot!$D148+'GBPUSDPoints-High'!L148/10000</f>
        <v>0</v>
      </c>
      <c r="M146">
        <f>GBPUSDSpot!$D148+'GBPUSDPoints-High'!M148/10000</f>
        <v>0</v>
      </c>
      <c r="N146">
        <f>GBPUSDSpot!$D148+'GBPUSDPoints-High'!N148/10000</f>
        <v>0</v>
      </c>
      <c r="O146">
        <f>GBPUSDSpot!$D148+'GBPUSDPoints-High'!O148/10000</f>
        <v>0</v>
      </c>
      <c r="P146">
        <f>GBPUSDSpot!$D148+'GBPUSDPoints-High'!P148/10000</f>
        <v>0</v>
      </c>
    </row>
    <row r="147" spans="1:16" x14ac:dyDescent="0.2">
      <c r="A147" s="33">
        <f>'GBPUSDPoints-High'!A149</f>
        <v>0</v>
      </c>
      <c r="B147">
        <f>GBPUSDSpot!$D149+'GBPUSDPoints-High'!B149/10000</f>
        <v>0</v>
      </c>
      <c r="C147">
        <f>GBPUSDSpot!$D149+'GBPUSDPoints-High'!C149/10000</f>
        <v>0</v>
      </c>
      <c r="D147">
        <f>GBPUSDSpot!$D149+'GBPUSDPoints-High'!D149/10000</f>
        <v>0</v>
      </c>
      <c r="E147">
        <f>GBPUSDSpot!$D149+'GBPUSDPoints-High'!E149/10000</f>
        <v>0</v>
      </c>
      <c r="F147">
        <f>GBPUSDSpot!$D149+'GBPUSDPoints-High'!F149/10000</f>
        <v>0</v>
      </c>
      <c r="G147">
        <f>GBPUSDSpot!$D149+'GBPUSDPoints-High'!G149/10000</f>
        <v>0</v>
      </c>
      <c r="H147">
        <f>GBPUSDSpot!$D149+'GBPUSDPoints-High'!H149/10000</f>
        <v>0</v>
      </c>
      <c r="I147">
        <f>GBPUSDSpot!$D149+'GBPUSDPoints-High'!I149/10000</f>
        <v>0</v>
      </c>
      <c r="J147">
        <f>GBPUSDSpot!$D149+'GBPUSDPoints-High'!J149/10000</f>
        <v>0</v>
      </c>
      <c r="K147">
        <f>GBPUSDSpot!$D149+'GBPUSDPoints-High'!K149/10000</f>
        <v>0</v>
      </c>
      <c r="L147">
        <f>GBPUSDSpot!$D149+'GBPUSDPoints-High'!L149/10000</f>
        <v>0</v>
      </c>
      <c r="M147">
        <f>GBPUSDSpot!$D149+'GBPUSDPoints-High'!M149/10000</f>
        <v>0</v>
      </c>
      <c r="N147">
        <f>GBPUSDSpot!$D149+'GBPUSDPoints-High'!N149/10000</f>
        <v>0</v>
      </c>
      <c r="O147">
        <f>GBPUSDSpot!$D149+'GBPUSDPoints-High'!O149/10000</f>
        <v>0</v>
      </c>
      <c r="P147">
        <f>GBPUSDSpot!$D149+'GBPUSDPoints-High'!P149/10000</f>
        <v>0</v>
      </c>
    </row>
    <row r="148" spans="1:16" x14ac:dyDescent="0.2">
      <c r="A148" s="33">
        <f>'GBPUSDPoints-High'!A150</f>
        <v>0</v>
      </c>
      <c r="B148">
        <f>GBPUSDSpot!$D150+'GBPUSDPoints-High'!B150/10000</f>
        <v>0</v>
      </c>
      <c r="C148">
        <f>GBPUSDSpot!$D150+'GBPUSDPoints-High'!C150/10000</f>
        <v>0</v>
      </c>
      <c r="D148">
        <f>GBPUSDSpot!$D150+'GBPUSDPoints-High'!D150/10000</f>
        <v>0</v>
      </c>
      <c r="E148">
        <f>GBPUSDSpot!$D150+'GBPUSDPoints-High'!E150/10000</f>
        <v>0</v>
      </c>
      <c r="F148">
        <f>GBPUSDSpot!$D150+'GBPUSDPoints-High'!F150/10000</f>
        <v>0</v>
      </c>
      <c r="G148">
        <f>GBPUSDSpot!$D150+'GBPUSDPoints-High'!G150/10000</f>
        <v>0</v>
      </c>
      <c r="H148">
        <f>GBPUSDSpot!$D150+'GBPUSDPoints-High'!H150/10000</f>
        <v>0</v>
      </c>
      <c r="I148">
        <f>GBPUSDSpot!$D150+'GBPUSDPoints-High'!I150/10000</f>
        <v>0</v>
      </c>
      <c r="J148">
        <f>GBPUSDSpot!$D150+'GBPUSDPoints-High'!J150/10000</f>
        <v>0</v>
      </c>
      <c r="K148">
        <f>GBPUSDSpot!$D150+'GBPUSDPoints-High'!K150/10000</f>
        <v>0</v>
      </c>
      <c r="L148">
        <f>GBPUSDSpot!$D150+'GBPUSDPoints-High'!L150/10000</f>
        <v>0</v>
      </c>
      <c r="M148">
        <f>GBPUSDSpot!$D150+'GBPUSDPoints-High'!M150/10000</f>
        <v>0</v>
      </c>
      <c r="N148">
        <f>GBPUSDSpot!$D150+'GBPUSDPoints-High'!N150/10000</f>
        <v>0</v>
      </c>
      <c r="O148">
        <f>GBPUSDSpot!$D150+'GBPUSDPoints-High'!O150/10000</f>
        <v>0</v>
      </c>
      <c r="P148">
        <f>GBPUSDSpot!$D150+'GBPUSDPoints-High'!P150/10000</f>
        <v>0</v>
      </c>
    </row>
    <row r="149" spans="1:16" x14ac:dyDescent="0.2">
      <c r="A149" s="33">
        <f>'GBPUSDPoints-High'!A151</f>
        <v>0</v>
      </c>
      <c r="B149">
        <f>GBPUSDSpot!$D151+'GBPUSDPoints-High'!B151/10000</f>
        <v>0</v>
      </c>
      <c r="C149">
        <f>GBPUSDSpot!$D151+'GBPUSDPoints-High'!C151/10000</f>
        <v>0</v>
      </c>
      <c r="D149">
        <f>GBPUSDSpot!$D151+'GBPUSDPoints-High'!D151/10000</f>
        <v>0</v>
      </c>
      <c r="E149">
        <f>GBPUSDSpot!$D151+'GBPUSDPoints-High'!E151/10000</f>
        <v>0</v>
      </c>
      <c r="F149">
        <f>GBPUSDSpot!$D151+'GBPUSDPoints-High'!F151/10000</f>
        <v>0</v>
      </c>
      <c r="G149">
        <f>GBPUSDSpot!$D151+'GBPUSDPoints-High'!G151/10000</f>
        <v>0</v>
      </c>
      <c r="H149">
        <f>GBPUSDSpot!$D151+'GBPUSDPoints-High'!H151/10000</f>
        <v>0</v>
      </c>
      <c r="I149">
        <f>GBPUSDSpot!$D151+'GBPUSDPoints-High'!I151/10000</f>
        <v>0</v>
      </c>
      <c r="J149">
        <f>GBPUSDSpot!$D151+'GBPUSDPoints-High'!J151/10000</f>
        <v>0</v>
      </c>
      <c r="K149">
        <f>GBPUSDSpot!$D151+'GBPUSDPoints-High'!K151/10000</f>
        <v>0</v>
      </c>
      <c r="L149">
        <f>GBPUSDSpot!$D151+'GBPUSDPoints-High'!L151/10000</f>
        <v>0</v>
      </c>
      <c r="M149">
        <f>GBPUSDSpot!$D151+'GBPUSDPoints-High'!M151/10000</f>
        <v>0</v>
      </c>
      <c r="N149">
        <f>GBPUSDSpot!$D151+'GBPUSDPoints-High'!N151/10000</f>
        <v>0</v>
      </c>
      <c r="O149">
        <f>GBPUSDSpot!$D151+'GBPUSDPoints-High'!O151/10000</f>
        <v>0</v>
      </c>
      <c r="P149">
        <f>GBPUSDSpot!$D151+'GBPUSDPoints-High'!P151/10000</f>
        <v>0</v>
      </c>
    </row>
    <row r="150" spans="1:16" x14ac:dyDescent="0.2">
      <c r="A150" s="33">
        <f>'GBPUSDPoints-High'!A152</f>
        <v>0</v>
      </c>
      <c r="B150">
        <f>GBPUSDSpot!$D152+'GBPUSDPoints-High'!B152/10000</f>
        <v>0</v>
      </c>
      <c r="C150">
        <f>GBPUSDSpot!$D152+'GBPUSDPoints-High'!C152/10000</f>
        <v>0</v>
      </c>
      <c r="D150">
        <f>GBPUSDSpot!$D152+'GBPUSDPoints-High'!D152/10000</f>
        <v>0</v>
      </c>
      <c r="E150">
        <f>GBPUSDSpot!$D152+'GBPUSDPoints-High'!E152/10000</f>
        <v>0</v>
      </c>
      <c r="F150">
        <f>GBPUSDSpot!$D152+'GBPUSDPoints-High'!F152/10000</f>
        <v>0</v>
      </c>
      <c r="G150">
        <f>GBPUSDSpot!$D152+'GBPUSDPoints-High'!G152/10000</f>
        <v>0</v>
      </c>
      <c r="H150">
        <f>GBPUSDSpot!$D152+'GBPUSDPoints-High'!H152/10000</f>
        <v>0</v>
      </c>
      <c r="I150">
        <f>GBPUSDSpot!$D152+'GBPUSDPoints-High'!I152/10000</f>
        <v>0</v>
      </c>
      <c r="J150">
        <f>GBPUSDSpot!$D152+'GBPUSDPoints-High'!J152/10000</f>
        <v>0</v>
      </c>
      <c r="K150">
        <f>GBPUSDSpot!$D152+'GBPUSDPoints-High'!K152/10000</f>
        <v>0</v>
      </c>
      <c r="L150">
        <f>GBPUSDSpot!$D152+'GBPUSDPoints-High'!L152/10000</f>
        <v>0</v>
      </c>
      <c r="M150">
        <f>GBPUSDSpot!$D152+'GBPUSDPoints-High'!M152/10000</f>
        <v>0</v>
      </c>
      <c r="N150">
        <f>GBPUSDSpot!$D152+'GBPUSDPoints-High'!N152/10000</f>
        <v>0</v>
      </c>
      <c r="O150">
        <f>GBPUSDSpot!$D152+'GBPUSDPoints-High'!O152/10000</f>
        <v>0</v>
      </c>
      <c r="P150">
        <f>GBPUSDSpot!$D152+'GBPUSDPoints-High'!P152/10000</f>
        <v>0</v>
      </c>
    </row>
    <row r="151" spans="1:16" x14ac:dyDescent="0.2">
      <c r="A151" s="33">
        <f>'GBPUSDPoints-High'!A153</f>
        <v>0</v>
      </c>
      <c r="B151">
        <f>GBPUSDSpot!$D153+'GBPUSDPoints-High'!B153/10000</f>
        <v>0</v>
      </c>
      <c r="C151">
        <f>GBPUSDSpot!$D153+'GBPUSDPoints-High'!C153/10000</f>
        <v>0</v>
      </c>
      <c r="D151">
        <f>GBPUSDSpot!$D153+'GBPUSDPoints-High'!D153/10000</f>
        <v>0</v>
      </c>
      <c r="E151">
        <f>GBPUSDSpot!$D153+'GBPUSDPoints-High'!E153/10000</f>
        <v>0</v>
      </c>
      <c r="F151">
        <f>GBPUSDSpot!$D153+'GBPUSDPoints-High'!F153/10000</f>
        <v>0</v>
      </c>
      <c r="G151">
        <f>GBPUSDSpot!$D153+'GBPUSDPoints-High'!G153/10000</f>
        <v>0</v>
      </c>
      <c r="H151">
        <f>GBPUSDSpot!$D153+'GBPUSDPoints-High'!H153/10000</f>
        <v>0</v>
      </c>
      <c r="I151">
        <f>GBPUSDSpot!$D153+'GBPUSDPoints-High'!I153/10000</f>
        <v>0</v>
      </c>
      <c r="J151">
        <f>GBPUSDSpot!$D153+'GBPUSDPoints-High'!J153/10000</f>
        <v>0</v>
      </c>
      <c r="K151">
        <f>GBPUSDSpot!$D153+'GBPUSDPoints-High'!K153/10000</f>
        <v>0</v>
      </c>
      <c r="L151">
        <f>GBPUSDSpot!$D153+'GBPUSDPoints-High'!L153/10000</f>
        <v>0</v>
      </c>
      <c r="M151">
        <f>GBPUSDSpot!$D153+'GBPUSDPoints-High'!M153/10000</f>
        <v>0</v>
      </c>
      <c r="N151">
        <f>GBPUSDSpot!$D153+'GBPUSDPoints-High'!N153/10000</f>
        <v>0</v>
      </c>
      <c r="O151">
        <f>GBPUSDSpot!$D153+'GBPUSDPoints-High'!O153/10000</f>
        <v>0</v>
      </c>
      <c r="P151">
        <f>GBPUSDSpot!$D153+'GBPUSDPoints-High'!P153/10000</f>
        <v>0</v>
      </c>
    </row>
    <row r="152" spans="1:16" x14ac:dyDescent="0.2">
      <c r="A152" s="33">
        <f>'GBPUSDPoints-High'!A154</f>
        <v>0</v>
      </c>
      <c r="B152">
        <f>GBPUSDSpot!$D154+'GBPUSDPoints-High'!B154/10000</f>
        <v>0</v>
      </c>
      <c r="C152">
        <f>GBPUSDSpot!$D154+'GBPUSDPoints-High'!C154/10000</f>
        <v>0</v>
      </c>
      <c r="D152">
        <f>GBPUSDSpot!$D154+'GBPUSDPoints-High'!D154/10000</f>
        <v>0</v>
      </c>
      <c r="E152">
        <f>GBPUSDSpot!$D154+'GBPUSDPoints-High'!E154/10000</f>
        <v>0</v>
      </c>
      <c r="F152">
        <f>GBPUSDSpot!$D154+'GBPUSDPoints-High'!F154/10000</f>
        <v>0</v>
      </c>
      <c r="G152">
        <f>GBPUSDSpot!$D154+'GBPUSDPoints-High'!G154/10000</f>
        <v>0</v>
      </c>
      <c r="H152">
        <f>GBPUSDSpot!$D154+'GBPUSDPoints-High'!H154/10000</f>
        <v>0</v>
      </c>
      <c r="I152">
        <f>GBPUSDSpot!$D154+'GBPUSDPoints-High'!I154/10000</f>
        <v>0</v>
      </c>
      <c r="J152">
        <f>GBPUSDSpot!$D154+'GBPUSDPoints-High'!J154/10000</f>
        <v>0</v>
      </c>
      <c r="K152">
        <f>GBPUSDSpot!$D154+'GBPUSDPoints-High'!K154/10000</f>
        <v>0</v>
      </c>
      <c r="L152">
        <f>GBPUSDSpot!$D154+'GBPUSDPoints-High'!L154/10000</f>
        <v>0</v>
      </c>
      <c r="M152">
        <f>GBPUSDSpot!$D154+'GBPUSDPoints-High'!M154/10000</f>
        <v>0</v>
      </c>
      <c r="N152">
        <f>GBPUSDSpot!$D154+'GBPUSDPoints-High'!N154/10000</f>
        <v>0</v>
      </c>
      <c r="O152">
        <f>GBPUSDSpot!$D154+'GBPUSDPoints-High'!O154/10000</f>
        <v>0</v>
      </c>
      <c r="P152">
        <f>GBPUSDSpot!$D154+'GBPUSDPoints-High'!P154/10000</f>
        <v>0</v>
      </c>
    </row>
    <row r="153" spans="1:16" x14ac:dyDescent="0.2">
      <c r="A153" s="33">
        <f>'GBPUSDPoints-High'!A155</f>
        <v>0</v>
      </c>
      <c r="B153">
        <f>GBPUSDSpot!$D155+'GBPUSDPoints-High'!B155/10000</f>
        <v>0</v>
      </c>
      <c r="C153">
        <f>GBPUSDSpot!$D155+'GBPUSDPoints-High'!C155/10000</f>
        <v>0</v>
      </c>
      <c r="D153">
        <f>GBPUSDSpot!$D155+'GBPUSDPoints-High'!D155/10000</f>
        <v>0</v>
      </c>
      <c r="E153">
        <f>GBPUSDSpot!$D155+'GBPUSDPoints-High'!E155/10000</f>
        <v>0</v>
      </c>
      <c r="F153">
        <f>GBPUSDSpot!$D155+'GBPUSDPoints-High'!F155/10000</f>
        <v>0</v>
      </c>
      <c r="G153">
        <f>GBPUSDSpot!$D155+'GBPUSDPoints-High'!G155/10000</f>
        <v>0</v>
      </c>
      <c r="H153">
        <f>GBPUSDSpot!$D155+'GBPUSDPoints-High'!H155/10000</f>
        <v>0</v>
      </c>
      <c r="I153">
        <f>GBPUSDSpot!$D155+'GBPUSDPoints-High'!I155/10000</f>
        <v>0</v>
      </c>
      <c r="J153">
        <f>GBPUSDSpot!$D155+'GBPUSDPoints-High'!J155/10000</f>
        <v>0</v>
      </c>
      <c r="K153">
        <f>GBPUSDSpot!$D155+'GBPUSDPoints-High'!K155/10000</f>
        <v>0</v>
      </c>
      <c r="L153">
        <f>GBPUSDSpot!$D155+'GBPUSDPoints-High'!L155/10000</f>
        <v>0</v>
      </c>
      <c r="M153">
        <f>GBPUSDSpot!$D155+'GBPUSDPoints-High'!M155/10000</f>
        <v>0</v>
      </c>
      <c r="N153">
        <f>GBPUSDSpot!$D155+'GBPUSDPoints-High'!N155/10000</f>
        <v>0</v>
      </c>
      <c r="O153">
        <f>GBPUSDSpot!$D155+'GBPUSDPoints-High'!O155/10000</f>
        <v>0</v>
      </c>
      <c r="P153">
        <f>GBPUSDSpot!$D155+'GBPUSDPoints-High'!P155/10000</f>
        <v>0</v>
      </c>
    </row>
    <row r="154" spans="1:16" x14ac:dyDescent="0.2">
      <c r="A154" s="33">
        <f>'GBPUSDPoints-High'!A156</f>
        <v>0</v>
      </c>
      <c r="B154">
        <f>GBPUSDSpot!$D156+'GBPUSDPoints-High'!B156/10000</f>
        <v>0</v>
      </c>
      <c r="C154">
        <f>GBPUSDSpot!$D156+'GBPUSDPoints-High'!C156/10000</f>
        <v>0</v>
      </c>
      <c r="D154">
        <f>GBPUSDSpot!$D156+'GBPUSDPoints-High'!D156/10000</f>
        <v>0</v>
      </c>
      <c r="E154">
        <f>GBPUSDSpot!$D156+'GBPUSDPoints-High'!E156/10000</f>
        <v>0</v>
      </c>
      <c r="F154">
        <f>GBPUSDSpot!$D156+'GBPUSDPoints-High'!F156/10000</f>
        <v>0</v>
      </c>
      <c r="G154">
        <f>GBPUSDSpot!$D156+'GBPUSDPoints-High'!G156/10000</f>
        <v>0</v>
      </c>
      <c r="H154">
        <f>GBPUSDSpot!$D156+'GBPUSDPoints-High'!H156/10000</f>
        <v>0</v>
      </c>
      <c r="I154">
        <f>GBPUSDSpot!$D156+'GBPUSDPoints-High'!I156/10000</f>
        <v>0</v>
      </c>
      <c r="J154">
        <f>GBPUSDSpot!$D156+'GBPUSDPoints-High'!J156/10000</f>
        <v>0</v>
      </c>
      <c r="K154">
        <f>GBPUSDSpot!$D156+'GBPUSDPoints-High'!K156/10000</f>
        <v>0</v>
      </c>
      <c r="L154">
        <f>GBPUSDSpot!$D156+'GBPUSDPoints-High'!L156/10000</f>
        <v>0</v>
      </c>
      <c r="M154">
        <f>GBPUSDSpot!$D156+'GBPUSDPoints-High'!M156/10000</f>
        <v>0</v>
      </c>
      <c r="N154">
        <f>GBPUSDSpot!$D156+'GBPUSDPoints-High'!N156/10000</f>
        <v>0</v>
      </c>
      <c r="O154">
        <f>GBPUSDSpot!$D156+'GBPUSDPoints-High'!O156/10000</f>
        <v>0</v>
      </c>
      <c r="P154">
        <f>GBPUSDSpot!$D156+'GBPUSDPoints-High'!P156/10000</f>
        <v>0</v>
      </c>
    </row>
    <row r="155" spans="1:16" x14ac:dyDescent="0.2">
      <c r="A155" s="33">
        <f>'GBPUSDPoints-High'!A157</f>
        <v>0</v>
      </c>
      <c r="B155">
        <f>GBPUSDSpot!$D157+'GBPUSDPoints-High'!B157/10000</f>
        <v>0</v>
      </c>
      <c r="C155">
        <f>GBPUSDSpot!$D157+'GBPUSDPoints-High'!C157/10000</f>
        <v>0</v>
      </c>
      <c r="D155">
        <f>GBPUSDSpot!$D157+'GBPUSDPoints-High'!D157/10000</f>
        <v>0</v>
      </c>
      <c r="E155">
        <f>GBPUSDSpot!$D157+'GBPUSDPoints-High'!E157/10000</f>
        <v>0</v>
      </c>
      <c r="F155">
        <f>GBPUSDSpot!$D157+'GBPUSDPoints-High'!F157/10000</f>
        <v>0</v>
      </c>
      <c r="G155">
        <f>GBPUSDSpot!$D157+'GBPUSDPoints-High'!G157/10000</f>
        <v>0</v>
      </c>
      <c r="H155">
        <f>GBPUSDSpot!$D157+'GBPUSDPoints-High'!H157/10000</f>
        <v>0</v>
      </c>
      <c r="I155">
        <f>GBPUSDSpot!$D157+'GBPUSDPoints-High'!I157/10000</f>
        <v>0</v>
      </c>
      <c r="J155">
        <f>GBPUSDSpot!$D157+'GBPUSDPoints-High'!J157/10000</f>
        <v>0</v>
      </c>
      <c r="K155">
        <f>GBPUSDSpot!$D157+'GBPUSDPoints-High'!K157/10000</f>
        <v>0</v>
      </c>
      <c r="L155">
        <f>GBPUSDSpot!$D157+'GBPUSDPoints-High'!L157/10000</f>
        <v>0</v>
      </c>
      <c r="M155">
        <f>GBPUSDSpot!$D157+'GBPUSDPoints-High'!M157/10000</f>
        <v>0</v>
      </c>
      <c r="N155">
        <f>GBPUSDSpot!$D157+'GBPUSDPoints-High'!N157/10000</f>
        <v>0</v>
      </c>
      <c r="O155">
        <f>GBPUSDSpot!$D157+'GBPUSDPoints-High'!O157/10000</f>
        <v>0</v>
      </c>
      <c r="P155">
        <f>GBPUSDSpot!$D157+'GBPUSDPoints-High'!P157/10000</f>
        <v>0</v>
      </c>
    </row>
    <row r="156" spans="1:16" x14ac:dyDescent="0.2">
      <c r="A156" s="33">
        <f>'GBPUSDPoints-High'!A158</f>
        <v>0</v>
      </c>
      <c r="B156">
        <f>GBPUSDSpot!$D158+'GBPUSDPoints-High'!B158/10000</f>
        <v>0</v>
      </c>
      <c r="C156">
        <f>GBPUSDSpot!$D158+'GBPUSDPoints-High'!C158/10000</f>
        <v>0</v>
      </c>
      <c r="D156">
        <f>GBPUSDSpot!$D158+'GBPUSDPoints-High'!D158/10000</f>
        <v>0</v>
      </c>
      <c r="E156">
        <f>GBPUSDSpot!$D158+'GBPUSDPoints-High'!E158/10000</f>
        <v>0</v>
      </c>
      <c r="F156">
        <f>GBPUSDSpot!$D158+'GBPUSDPoints-High'!F158/10000</f>
        <v>0</v>
      </c>
      <c r="G156">
        <f>GBPUSDSpot!$D158+'GBPUSDPoints-High'!G158/10000</f>
        <v>0</v>
      </c>
      <c r="H156">
        <f>GBPUSDSpot!$D158+'GBPUSDPoints-High'!H158/10000</f>
        <v>0</v>
      </c>
      <c r="I156">
        <f>GBPUSDSpot!$D158+'GBPUSDPoints-High'!I158/10000</f>
        <v>0</v>
      </c>
      <c r="J156">
        <f>GBPUSDSpot!$D158+'GBPUSDPoints-High'!J158/10000</f>
        <v>0</v>
      </c>
      <c r="K156">
        <f>GBPUSDSpot!$D158+'GBPUSDPoints-High'!K158/10000</f>
        <v>0</v>
      </c>
      <c r="L156">
        <f>GBPUSDSpot!$D158+'GBPUSDPoints-High'!L158/10000</f>
        <v>0</v>
      </c>
      <c r="M156">
        <f>GBPUSDSpot!$D158+'GBPUSDPoints-High'!M158/10000</f>
        <v>0</v>
      </c>
      <c r="N156">
        <f>GBPUSDSpot!$D158+'GBPUSDPoints-High'!N158/10000</f>
        <v>0</v>
      </c>
      <c r="O156">
        <f>GBPUSDSpot!$D158+'GBPUSDPoints-High'!O158/10000</f>
        <v>0</v>
      </c>
      <c r="P156">
        <f>GBPUSDSpot!$D158+'GBPUSDPoints-High'!P158/10000</f>
        <v>0</v>
      </c>
    </row>
    <row r="157" spans="1:16" x14ac:dyDescent="0.2">
      <c r="A157" s="33">
        <f>'GBPUSDPoints-High'!A159</f>
        <v>0</v>
      </c>
      <c r="B157">
        <f>GBPUSDSpot!$D159+'GBPUSDPoints-High'!B159/10000</f>
        <v>0</v>
      </c>
      <c r="C157">
        <f>GBPUSDSpot!$D159+'GBPUSDPoints-High'!C159/10000</f>
        <v>0</v>
      </c>
      <c r="D157">
        <f>GBPUSDSpot!$D159+'GBPUSDPoints-High'!D159/10000</f>
        <v>0</v>
      </c>
      <c r="E157">
        <f>GBPUSDSpot!$D159+'GBPUSDPoints-High'!E159/10000</f>
        <v>0</v>
      </c>
      <c r="F157">
        <f>GBPUSDSpot!$D159+'GBPUSDPoints-High'!F159/10000</f>
        <v>0</v>
      </c>
      <c r="G157">
        <f>GBPUSDSpot!$D159+'GBPUSDPoints-High'!G159/10000</f>
        <v>0</v>
      </c>
      <c r="H157">
        <f>GBPUSDSpot!$D159+'GBPUSDPoints-High'!H159/10000</f>
        <v>0</v>
      </c>
      <c r="I157">
        <f>GBPUSDSpot!$D159+'GBPUSDPoints-High'!I159/10000</f>
        <v>0</v>
      </c>
      <c r="J157">
        <f>GBPUSDSpot!$D159+'GBPUSDPoints-High'!J159/10000</f>
        <v>0</v>
      </c>
      <c r="K157">
        <f>GBPUSDSpot!$D159+'GBPUSDPoints-High'!K159/10000</f>
        <v>0</v>
      </c>
      <c r="L157">
        <f>GBPUSDSpot!$D159+'GBPUSDPoints-High'!L159/10000</f>
        <v>0</v>
      </c>
      <c r="M157">
        <f>GBPUSDSpot!$D159+'GBPUSDPoints-High'!M159/10000</f>
        <v>0</v>
      </c>
      <c r="N157">
        <f>GBPUSDSpot!$D159+'GBPUSDPoints-High'!N159/10000</f>
        <v>0</v>
      </c>
      <c r="O157">
        <f>GBPUSDSpot!$D159+'GBPUSDPoints-High'!O159/10000</f>
        <v>0</v>
      </c>
      <c r="P157">
        <f>GBPUSDSpot!$D159+'GBPUSDPoints-High'!P159/10000</f>
        <v>0</v>
      </c>
    </row>
    <row r="158" spans="1:16" x14ac:dyDescent="0.2">
      <c r="A158" s="33">
        <f>'GBPUSDPoints-High'!A160</f>
        <v>0</v>
      </c>
      <c r="B158">
        <f>GBPUSDSpot!$D160+'GBPUSDPoints-High'!B160/10000</f>
        <v>0</v>
      </c>
      <c r="C158">
        <f>GBPUSDSpot!$D160+'GBPUSDPoints-High'!C160/10000</f>
        <v>0</v>
      </c>
      <c r="D158">
        <f>GBPUSDSpot!$D160+'GBPUSDPoints-High'!D160/10000</f>
        <v>0</v>
      </c>
      <c r="E158">
        <f>GBPUSDSpot!$D160+'GBPUSDPoints-High'!E160/10000</f>
        <v>0</v>
      </c>
      <c r="F158">
        <f>GBPUSDSpot!$D160+'GBPUSDPoints-High'!F160/10000</f>
        <v>0</v>
      </c>
      <c r="G158">
        <f>GBPUSDSpot!$D160+'GBPUSDPoints-High'!G160/10000</f>
        <v>0</v>
      </c>
      <c r="H158">
        <f>GBPUSDSpot!$D160+'GBPUSDPoints-High'!H160/10000</f>
        <v>0</v>
      </c>
      <c r="I158">
        <f>GBPUSDSpot!$D160+'GBPUSDPoints-High'!I160/10000</f>
        <v>0</v>
      </c>
      <c r="J158">
        <f>GBPUSDSpot!$D160+'GBPUSDPoints-High'!J160/10000</f>
        <v>0</v>
      </c>
      <c r="K158">
        <f>GBPUSDSpot!$D160+'GBPUSDPoints-High'!K160/10000</f>
        <v>0</v>
      </c>
      <c r="L158">
        <f>GBPUSDSpot!$D160+'GBPUSDPoints-High'!L160/10000</f>
        <v>0</v>
      </c>
      <c r="M158">
        <f>GBPUSDSpot!$D160+'GBPUSDPoints-High'!M160/10000</f>
        <v>0</v>
      </c>
      <c r="N158">
        <f>GBPUSDSpot!$D160+'GBPUSDPoints-High'!N160/10000</f>
        <v>0</v>
      </c>
      <c r="O158">
        <f>GBPUSDSpot!$D160+'GBPUSDPoints-High'!O160/10000</f>
        <v>0</v>
      </c>
      <c r="P158">
        <f>GBPUSDSpot!$D160+'GBPUSDPoints-High'!P160/10000</f>
        <v>0</v>
      </c>
    </row>
    <row r="159" spans="1:16" x14ac:dyDescent="0.2">
      <c r="A159" s="33">
        <f>'GBPUSDPoints-High'!A161</f>
        <v>0</v>
      </c>
      <c r="B159">
        <f>GBPUSDSpot!$D161+'GBPUSDPoints-High'!B161/10000</f>
        <v>0</v>
      </c>
      <c r="C159">
        <f>GBPUSDSpot!$D161+'GBPUSDPoints-High'!C161/10000</f>
        <v>0</v>
      </c>
      <c r="D159">
        <f>GBPUSDSpot!$D161+'GBPUSDPoints-High'!D161/10000</f>
        <v>0</v>
      </c>
      <c r="E159">
        <f>GBPUSDSpot!$D161+'GBPUSDPoints-High'!E161/10000</f>
        <v>0</v>
      </c>
      <c r="F159">
        <f>GBPUSDSpot!$D161+'GBPUSDPoints-High'!F161/10000</f>
        <v>0</v>
      </c>
      <c r="G159">
        <f>GBPUSDSpot!$D161+'GBPUSDPoints-High'!G161/10000</f>
        <v>0</v>
      </c>
      <c r="H159">
        <f>GBPUSDSpot!$D161+'GBPUSDPoints-High'!H161/10000</f>
        <v>0</v>
      </c>
      <c r="I159">
        <f>GBPUSDSpot!$D161+'GBPUSDPoints-High'!I161/10000</f>
        <v>0</v>
      </c>
      <c r="J159">
        <f>GBPUSDSpot!$D161+'GBPUSDPoints-High'!J161/10000</f>
        <v>0</v>
      </c>
      <c r="K159">
        <f>GBPUSDSpot!$D161+'GBPUSDPoints-High'!K161/10000</f>
        <v>0</v>
      </c>
      <c r="L159">
        <f>GBPUSDSpot!$D161+'GBPUSDPoints-High'!L161/10000</f>
        <v>0</v>
      </c>
      <c r="M159">
        <f>GBPUSDSpot!$D161+'GBPUSDPoints-High'!M161/10000</f>
        <v>0</v>
      </c>
      <c r="N159">
        <f>GBPUSDSpot!$D161+'GBPUSDPoints-High'!N161/10000</f>
        <v>0</v>
      </c>
      <c r="O159">
        <f>GBPUSDSpot!$D161+'GBPUSDPoints-High'!O161/10000</f>
        <v>0</v>
      </c>
      <c r="P159">
        <f>GBPUSDSpot!$D161+'GBPUSDPoints-High'!P161/10000</f>
        <v>0</v>
      </c>
    </row>
    <row r="160" spans="1:16" x14ac:dyDescent="0.2">
      <c r="A160" s="33">
        <f>'GBPUSDPoints-High'!A162</f>
        <v>0</v>
      </c>
      <c r="B160">
        <f>GBPUSDSpot!$D162+'GBPUSDPoints-High'!B162/10000</f>
        <v>0</v>
      </c>
      <c r="C160">
        <f>GBPUSDSpot!$D162+'GBPUSDPoints-High'!C162/10000</f>
        <v>0</v>
      </c>
      <c r="D160">
        <f>GBPUSDSpot!$D162+'GBPUSDPoints-High'!D162/10000</f>
        <v>0</v>
      </c>
      <c r="E160">
        <f>GBPUSDSpot!$D162+'GBPUSDPoints-High'!E162/10000</f>
        <v>0</v>
      </c>
      <c r="F160">
        <f>GBPUSDSpot!$D162+'GBPUSDPoints-High'!F162/10000</f>
        <v>0</v>
      </c>
      <c r="G160">
        <f>GBPUSDSpot!$D162+'GBPUSDPoints-High'!G162/10000</f>
        <v>0</v>
      </c>
      <c r="H160">
        <f>GBPUSDSpot!$D162+'GBPUSDPoints-High'!H162/10000</f>
        <v>0</v>
      </c>
      <c r="I160">
        <f>GBPUSDSpot!$D162+'GBPUSDPoints-High'!I162/10000</f>
        <v>0</v>
      </c>
      <c r="J160">
        <f>GBPUSDSpot!$D162+'GBPUSDPoints-High'!J162/10000</f>
        <v>0</v>
      </c>
      <c r="K160">
        <f>GBPUSDSpot!$D162+'GBPUSDPoints-High'!K162/10000</f>
        <v>0</v>
      </c>
      <c r="L160">
        <f>GBPUSDSpot!$D162+'GBPUSDPoints-High'!L162/10000</f>
        <v>0</v>
      </c>
      <c r="M160">
        <f>GBPUSDSpot!$D162+'GBPUSDPoints-High'!M162/10000</f>
        <v>0</v>
      </c>
      <c r="N160">
        <f>GBPUSDSpot!$D162+'GBPUSDPoints-High'!N162/10000</f>
        <v>0</v>
      </c>
      <c r="O160">
        <f>GBPUSDSpot!$D162+'GBPUSDPoints-High'!O162/10000</f>
        <v>0</v>
      </c>
      <c r="P160">
        <f>GBPUSDSpot!$D162+'GBPUSDPoints-High'!P162/10000</f>
        <v>0</v>
      </c>
    </row>
    <row r="161" spans="1:16" x14ac:dyDescent="0.2">
      <c r="A161" s="33">
        <f>'GBPUSDPoints-High'!A163</f>
        <v>0</v>
      </c>
      <c r="B161">
        <f>GBPUSDSpot!$D163+'GBPUSDPoints-High'!B163/10000</f>
        <v>0</v>
      </c>
      <c r="C161">
        <f>GBPUSDSpot!$D163+'GBPUSDPoints-High'!C163/10000</f>
        <v>0</v>
      </c>
      <c r="D161">
        <f>GBPUSDSpot!$D163+'GBPUSDPoints-High'!D163/10000</f>
        <v>0</v>
      </c>
      <c r="E161">
        <f>GBPUSDSpot!$D163+'GBPUSDPoints-High'!E163/10000</f>
        <v>0</v>
      </c>
      <c r="F161">
        <f>GBPUSDSpot!$D163+'GBPUSDPoints-High'!F163/10000</f>
        <v>0</v>
      </c>
      <c r="G161">
        <f>GBPUSDSpot!$D163+'GBPUSDPoints-High'!G163/10000</f>
        <v>0</v>
      </c>
      <c r="H161">
        <f>GBPUSDSpot!$D163+'GBPUSDPoints-High'!H163/10000</f>
        <v>0</v>
      </c>
      <c r="I161">
        <f>GBPUSDSpot!$D163+'GBPUSDPoints-High'!I163/10000</f>
        <v>0</v>
      </c>
      <c r="J161">
        <f>GBPUSDSpot!$D163+'GBPUSDPoints-High'!J163/10000</f>
        <v>0</v>
      </c>
      <c r="K161">
        <f>GBPUSDSpot!$D163+'GBPUSDPoints-High'!K163/10000</f>
        <v>0</v>
      </c>
      <c r="L161">
        <f>GBPUSDSpot!$D163+'GBPUSDPoints-High'!L163/10000</f>
        <v>0</v>
      </c>
      <c r="M161">
        <f>GBPUSDSpot!$D163+'GBPUSDPoints-High'!M163/10000</f>
        <v>0</v>
      </c>
      <c r="N161">
        <f>GBPUSDSpot!$D163+'GBPUSDPoints-High'!N163/10000</f>
        <v>0</v>
      </c>
      <c r="O161">
        <f>GBPUSDSpot!$D163+'GBPUSDPoints-High'!O163/10000</f>
        <v>0</v>
      </c>
      <c r="P161">
        <f>GBPUSDSpot!$D163+'GBPUSDPoints-High'!P163/10000</f>
        <v>0</v>
      </c>
    </row>
    <row r="162" spans="1:16" x14ac:dyDescent="0.2">
      <c r="A162" s="33">
        <f>'GBPUSDPoints-High'!A164</f>
        <v>0</v>
      </c>
      <c r="B162">
        <f>GBPUSDSpot!$D164+'GBPUSDPoints-High'!B164/10000</f>
        <v>0</v>
      </c>
      <c r="C162">
        <f>GBPUSDSpot!$D164+'GBPUSDPoints-High'!C164/10000</f>
        <v>0</v>
      </c>
      <c r="D162">
        <f>GBPUSDSpot!$D164+'GBPUSDPoints-High'!D164/10000</f>
        <v>0</v>
      </c>
      <c r="E162">
        <f>GBPUSDSpot!$D164+'GBPUSDPoints-High'!E164/10000</f>
        <v>0</v>
      </c>
      <c r="F162">
        <f>GBPUSDSpot!$D164+'GBPUSDPoints-High'!F164/10000</f>
        <v>0</v>
      </c>
      <c r="G162">
        <f>GBPUSDSpot!$D164+'GBPUSDPoints-High'!G164/10000</f>
        <v>0</v>
      </c>
      <c r="H162">
        <f>GBPUSDSpot!$D164+'GBPUSDPoints-High'!H164/10000</f>
        <v>0</v>
      </c>
      <c r="I162">
        <f>GBPUSDSpot!$D164+'GBPUSDPoints-High'!I164/10000</f>
        <v>0</v>
      </c>
      <c r="J162">
        <f>GBPUSDSpot!$D164+'GBPUSDPoints-High'!J164/10000</f>
        <v>0</v>
      </c>
      <c r="K162">
        <f>GBPUSDSpot!$D164+'GBPUSDPoints-High'!K164/10000</f>
        <v>0</v>
      </c>
      <c r="L162">
        <f>GBPUSDSpot!$D164+'GBPUSDPoints-High'!L164/10000</f>
        <v>0</v>
      </c>
      <c r="M162">
        <f>GBPUSDSpot!$D164+'GBPUSDPoints-High'!M164/10000</f>
        <v>0</v>
      </c>
      <c r="N162">
        <f>GBPUSDSpot!$D164+'GBPUSDPoints-High'!N164/10000</f>
        <v>0</v>
      </c>
      <c r="O162">
        <f>GBPUSDSpot!$D164+'GBPUSDPoints-High'!O164/10000</f>
        <v>0</v>
      </c>
      <c r="P162">
        <f>GBPUSDSpot!$D164+'GBPUSDPoints-High'!P164/10000</f>
        <v>0</v>
      </c>
    </row>
    <row r="163" spans="1:16" x14ac:dyDescent="0.2">
      <c r="A163" s="33">
        <f>'GBPUSDPoints-High'!A165</f>
        <v>0</v>
      </c>
      <c r="B163">
        <f>GBPUSDSpot!$D165+'GBPUSDPoints-High'!B165/10000</f>
        <v>0</v>
      </c>
      <c r="C163">
        <f>GBPUSDSpot!$D165+'GBPUSDPoints-High'!C165/10000</f>
        <v>0</v>
      </c>
      <c r="D163">
        <f>GBPUSDSpot!$D165+'GBPUSDPoints-High'!D165/10000</f>
        <v>0</v>
      </c>
      <c r="E163">
        <f>GBPUSDSpot!$D165+'GBPUSDPoints-High'!E165/10000</f>
        <v>0</v>
      </c>
      <c r="F163">
        <f>GBPUSDSpot!$D165+'GBPUSDPoints-High'!F165/10000</f>
        <v>0</v>
      </c>
      <c r="G163">
        <f>GBPUSDSpot!$D165+'GBPUSDPoints-High'!G165/10000</f>
        <v>0</v>
      </c>
      <c r="H163">
        <f>GBPUSDSpot!$D165+'GBPUSDPoints-High'!H165/10000</f>
        <v>0</v>
      </c>
      <c r="I163">
        <f>GBPUSDSpot!$D165+'GBPUSDPoints-High'!I165/10000</f>
        <v>0</v>
      </c>
      <c r="J163">
        <f>GBPUSDSpot!$D165+'GBPUSDPoints-High'!J165/10000</f>
        <v>0</v>
      </c>
      <c r="K163">
        <f>GBPUSDSpot!$D165+'GBPUSDPoints-High'!K165/10000</f>
        <v>0</v>
      </c>
      <c r="L163">
        <f>GBPUSDSpot!$D165+'GBPUSDPoints-High'!L165/10000</f>
        <v>0</v>
      </c>
      <c r="M163">
        <f>GBPUSDSpot!$D165+'GBPUSDPoints-High'!M165/10000</f>
        <v>0</v>
      </c>
      <c r="N163">
        <f>GBPUSDSpot!$D165+'GBPUSDPoints-High'!N165/10000</f>
        <v>0</v>
      </c>
      <c r="O163">
        <f>GBPUSDSpot!$D165+'GBPUSDPoints-High'!O165/10000</f>
        <v>0</v>
      </c>
      <c r="P163">
        <f>GBPUSDSpot!$D165+'GBPUSDPoints-High'!P165/10000</f>
        <v>0</v>
      </c>
    </row>
    <row r="164" spans="1:16" x14ac:dyDescent="0.2">
      <c r="A164" s="33">
        <f>'GBPUSDPoints-High'!A166</f>
        <v>0</v>
      </c>
      <c r="B164">
        <f>GBPUSDSpot!$D166+'GBPUSDPoints-High'!B166/10000</f>
        <v>0</v>
      </c>
      <c r="C164">
        <f>GBPUSDSpot!$D166+'GBPUSDPoints-High'!C166/10000</f>
        <v>0</v>
      </c>
      <c r="D164">
        <f>GBPUSDSpot!$D166+'GBPUSDPoints-High'!D166/10000</f>
        <v>0</v>
      </c>
      <c r="E164">
        <f>GBPUSDSpot!$D166+'GBPUSDPoints-High'!E166/10000</f>
        <v>0</v>
      </c>
      <c r="F164">
        <f>GBPUSDSpot!$D166+'GBPUSDPoints-High'!F166/10000</f>
        <v>0</v>
      </c>
      <c r="G164">
        <f>GBPUSDSpot!$D166+'GBPUSDPoints-High'!G166/10000</f>
        <v>0</v>
      </c>
      <c r="H164">
        <f>GBPUSDSpot!$D166+'GBPUSDPoints-High'!H166/10000</f>
        <v>0</v>
      </c>
      <c r="I164">
        <f>GBPUSDSpot!$D166+'GBPUSDPoints-High'!I166/10000</f>
        <v>0</v>
      </c>
      <c r="J164">
        <f>GBPUSDSpot!$D166+'GBPUSDPoints-High'!J166/10000</f>
        <v>0</v>
      </c>
      <c r="K164">
        <f>GBPUSDSpot!$D166+'GBPUSDPoints-High'!K166/10000</f>
        <v>0</v>
      </c>
      <c r="L164">
        <f>GBPUSDSpot!$D166+'GBPUSDPoints-High'!L166/10000</f>
        <v>0</v>
      </c>
      <c r="M164">
        <f>GBPUSDSpot!$D166+'GBPUSDPoints-High'!M166/10000</f>
        <v>0</v>
      </c>
      <c r="N164">
        <f>GBPUSDSpot!$D166+'GBPUSDPoints-High'!N166/10000</f>
        <v>0</v>
      </c>
      <c r="O164">
        <f>GBPUSDSpot!$D166+'GBPUSDPoints-High'!O166/10000</f>
        <v>0</v>
      </c>
      <c r="P164">
        <f>GBPUSDSpot!$D166+'GBPUSDPoints-High'!P166/10000</f>
        <v>0</v>
      </c>
    </row>
    <row r="165" spans="1:16" x14ac:dyDescent="0.2">
      <c r="A165" s="33">
        <f>'GBPUSDPoints-High'!A167</f>
        <v>0</v>
      </c>
      <c r="B165">
        <f>GBPUSDSpot!$D167+'GBPUSDPoints-High'!B167/10000</f>
        <v>0</v>
      </c>
      <c r="C165">
        <f>GBPUSDSpot!$D167+'GBPUSDPoints-High'!C167/10000</f>
        <v>0</v>
      </c>
      <c r="D165">
        <f>GBPUSDSpot!$D167+'GBPUSDPoints-High'!D167/10000</f>
        <v>0</v>
      </c>
      <c r="E165">
        <f>GBPUSDSpot!$D167+'GBPUSDPoints-High'!E167/10000</f>
        <v>0</v>
      </c>
      <c r="F165">
        <f>GBPUSDSpot!$D167+'GBPUSDPoints-High'!F167/10000</f>
        <v>0</v>
      </c>
      <c r="G165">
        <f>GBPUSDSpot!$D167+'GBPUSDPoints-High'!G167/10000</f>
        <v>0</v>
      </c>
      <c r="H165">
        <f>GBPUSDSpot!$D167+'GBPUSDPoints-High'!H167/10000</f>
        <v>0</v>
      </c>
      <c r="I165">
        <f>GBPUSDSpot!$D167+'GBPUSDPoints-High'!I167/10000</f>
        <v>0</v>
      </c>
      <c r="J165">
        <f>GBPUSDSpot!$D167+'GBPUSDPoints-High'!J167/10000</f>
        <v>0</v>
      </c>
      <c r="K165">
        <f>GBPUSDSpot!$D167+'GBPUSDPoints-High'!K167/10000</f>
        <v>0</v>
      </c>
      <c r="L165">
        <f>GBPUSDSpot!$D167+'GBPUSDPoints-High'!L167/10000</f>
        <v>0</v>
      </c>
      <c r="M165">
        <f>GBPUSDSpot!$D167+'GBPUSDPoints-High'!M167/10000</f>
        <v>0</v>
      </c>
      <c r="N165">
        <f>GBPUSDSpot!$D167+'GBPUSDPoints-High'!N167/10000</f>
        <v>0</v>
      </c>
      <c r="O165">
        <f>GBPUSDSpot!$D167+'GBPUSDPoints-High'!O167/10000</f>
        <v>0</v>
      </c>
      <c r="P165">
        <f>GBPUSDSpot!$D167+'GBPUSDPoints-High'!P167/10000</f>
        <v>0</v>
      </c>
    </row>
    <row r="166" spans="1:16" x14ac:dyDescent="0.2">
      <c r="A166" s="33">
        <f>'GBPUSDPoints-High'!A168</f>
        <v>0</v>
      </c>
      <c r="B166">
        <f>GBPUSDSpot!$D168+'GBPUSDPoints-High'!B168/10000</f>
        <v>0</v>
      </c>
      <c r="C166">
        <f>GBPUSDSpot!$D168+'GBPUSDPoints-High'!C168/10000</f>
        <v>0</v>
      </c>
      <c r="D166">
        <f>GBPUSDSpot!$D168+'GBPUSDPoints-High'!D168/10000</f>
        <v>0</v>
      </c>
      <c r="E166">
        <f>GBPUSDSpot!$D168+'GBPUSDPoints-High'!E168/10000</f>
        <v>0</v>
      </c>
      <c r="F166">
        <f>GBPUSDSpot!$D168+'GBPUSDPoints-High'!F168/10000</f>
        <v>0</v>
      </c>
      <c r="G166">
        <f>GBPUSDSpot!$D168+'GBPUSDPoints-High'!G168/10000</f>
        <v>0</v>
      </c>
      <c r="H166">
        <f>GBPUSDSpot!$D168+'GBPUSDPoints-High'!H168/10000</f>
        <v>0</v>
      </c>
      <c r="I166">
        <f>GBPUSDSpot!$D168+'GBPUSDPoints-High'!I168/10000</f>
        <v>0</v>
      </c>
      <c r="J166">
        <f>GBPUSDSpot!$D168+'GBPUSDPoints-High'!J168/10000</f>
        <v>0</v>
      </c>
      <c r="K166">
        <f>GBPUSDSpot!$D168+'GBPUSDPoints-High'!K168/10000</f>
        <v>0</v>
      </c>
      <c r="L166">
        <f>GBPUSDSpot!$D168+'GBPUSDPoints-High'!L168/10000</f>
        <v>0</v>
      </c>
      <c r="M166">
        <f>GBPUSDSpot!$D168+'GBPUSDPoints-High'!M168/10000</f>
        <v>0</v>
      </c>
      <c r="N166">
        <f>GBPUSDSpot!$D168+'GBPUSDPoints-High'!N168/10000</f>
        <v>0</v>
      </c>
      <c r="O166">
        <f>GBPUSDSpot!$D168+'GBPUSDPoints-High'!O168/10000</f>
        <v>0</v>
      </c>
      <c r="P166">
        <f>GBPUSDSpot!$D168+'GBPUSDPoints-High'!P168/10000</f>
        <v>0</v>
      </c>
    </row>
    <row r="167" spans="1:16" x14ac:dyDescent="0.2">
      <c r="A167" s="33">
        <f>'GBPUSDPoints-High'!A169</f>
        <v>0</v>
      </c>
      <c r="B167">
        <f>GBPUSDSpot!$D169+'GBPUSDPoints-High'!B169/10000</f>
        <v>0</v>
      </c>
      <c r="C167">
        <f>GBPUSDSpot!$D169+'GBPUSDPoints-High'!C169/10000</f>
        <v>0</v>
      </c>
      <c r="D167">
        <f>GBPUSDSpot!$D169+'GBPUSDPoints-High'!D169/10000</f>
        <v>0</v>
      </c>
      <c r="E167">
        <f>GBPUSDSpot!$D169+'GBPUSDPoints-High'!E169/10000</f>
        <v>0</v>
      </c>
      <c r="F167">
        <f>GBPUSDSpot!$D169+'GBPUSDPoints-High'!F169/10000</f>
        <v>0</v>
      </c>
      <c r="G167">
        <f>GBPUSDSpot!$D169+'GBPUSDPoints-High'!G169/10000</f>
        <v>0</v>
      </c>
      <c r="H167">
        <f>GBPUSDSpot!$D169+'GBPUSDPoints-High'!H169/10000</f>
        <v>0</v>
      </c>
      <c r="I167">
        <f>GBPUSDSpot!$D169+'GBPUSDPoints-High'!I169/10000</f>
        <v>0</v>
      </c>
      <c r="J167">
        <f>GBPUSDSpot!$D169+'GBPUSDPoints-High'!J169/10000</f>
        <v>0</v>
      </c>
      <c r="K167">
        <f>GBPUSDSpot!$D169+'GBPUSDPoints-High'!K169/10000</f>
        <v>0</v>
      </c>
      <c r="L167">
        <f>GBPUSDSpot!$D169+'GBPUSDPoints-High'!L169/10000</f>
        <v>0</v>
      </c>
      <c r="M167">
        <f>GBPUSDSpot!$D169+'GBPUSDPoints-High'!M169/10000</f>
        <v>0</v>
      </c>
      <c r="N167">
        <f>GBPUSDSpot!$D169+'GBPUSDPoints-High'!N169/10000</f>
        <v>0</v>
      </c>
      <c r="O167">
        <f>GBPUSDSpot!$D169+'GBPUSDPoints-High'!O169/10000</f>
        <v>0</v>
      </c>
      <c r="P167">
        <f>GBPUSDSpot!$D169+'GBPUSDPoints-High'!P169/10000</f>
        <v>0</v>
      </c>
    </row>
    <row r="168" spans="1:16" x14ac:dyDescent="0.2">
      <c r="A168" s="33">
        <f>'GBPUSDPoints-High'!A170</f>
        <v>0</v>
      </c>
      <c r="B168">
        <f>GBPUSDSpot!$D170+'GBPUSDPoints-High'!B170/10000</f>
        <v>0</v>
      </c>
      <c r="C168">
        <f>GBPUSDSpot!$D170+'GBPUSDPoints-High'!C170/10000</f>
        <v>0</v>
      </c>
      <c r="D168">
        <f>GBPUSDSpot!$D170+'GBPUSDPoints-High'!D170/10000</f>
        <v>0</v>
      </c>
      <c r="E168">
        <f>GBPUSDSpot!$D170+'GBPUSDPoints-High'!E170/10000</f>
        <v>0</v>
      </c>
      <c r="F168">
        <f>GBPUSDSpot!$D170+'GBPUSDPoints-High'!F170/10000</f>
        <v>0</v>
      </c>
      <c r="G168">
        <f>GBPUSDSpot!$D170+'GBPUSDPoints-High'!G170/10000</f>
        <v>0</v>
      </c>
      <c r="H168">
        <f>GBPUSDSpot!$D170+'GBPUSDPoints-High'!H170/10000</f>
        <v>0</v>
      </c>
      <c r="I168">
        <f>GBPUSDSpot!$D170+'GBPUSDPoints-High'!I170/10000</f>
        <v>0</v>
      </c>
      <c r="J168">
        <f>GBPUSDSpot!$D170+'GBPUSDPoints-High'!J170/10000</f>
        <v>0</v>
      </c>
      <c r="K168">
        <f>GBPUSDSpot!$D170+'GBPUSDPoints-High'!K170/10000</f>
        <v>0</v>
      </c>
      <c r="L168">
        <f>GBPUSDSpot!$D170+'GBPUSDPoints-High'!L170/10000</f>
        <v>0</v>
      </c>
      <c r="M168">
        <f>GBPUSDSpot!$D170+'GBPUSDPoints-High'!M170/10000</f>
        <v>0</v>
      </c>
      <c r="N168">
        <f>GBPUSDSpot!$D170+'GBPUSDPoints-High'!N170/10000</f>
        <v>0</v>
      </c>
      <c r="O168">
        <f>GBPUSDSpot!$D170+'GBPUSDPoints-High'!O170/10000</f>
        <v>0</v>
      </c>
      <c r="P168">
        <f>GBPUSDSpot!$D170+'GBPUSDPoints-High'!P170/10000</f>
        <v>0</v>
      </c>
    </row>
    <row r="169" spans="1:16" x14ac:dyDescent="0.2">
      <c r="A169" s="33">
        <f>'GBPUSDPoints-High'!A171</f>
        <v>0</v>
      </c>
      <c r="B169">
        <f>GBPUSDSpot!$D171+'GBPUSDPoints-High'!B171/10000</f>
        <v>0</v>
      </c>
      <c r="C169">
        <f>GBPUSDSpot!$D171+'GBPUSDPoints-High'!C171/10000</f>
        <v>0</v>
      </c>
      <c r="D169">
        <f>GBPUSDSpot!$D171+'GBPUSDPoints-High'!D171/10000</f>
        <v>0</v>
      </c>
      <c r="E169">
        <f>GBPUSDSpot!$D171+'GBPUSDPoints-High'!E171/10000</f>
        <v>0</v>
      </c>
      <c r="F169">
        <f>GBPUSDSpot!$D171+'GBPUSDPoints-High'!F171/10000</f>
        <v>0</v>
      </c>
      <c r="G169">
        <f>GBPUSDSpot!$D171+'GBPUSDPoints-High'!G171/10000</f>
        <v>0</v>
      </c>
      <c r="H169">
        <f>GBPUSDSpot!$D171+'GBPUSDPoints-High'!H171/10000</f>
        <v>0</v>
      </c>
      <c r="I169">
        <f>GBPUSDSpot!$D171+'GBPUSDPoints-High'!I171/10000</f>
        <v>0</v>
      </c>
      <c r="J169">
        <f>GBPUSDSpot!$D171+'GBPUSDPoints-High'!J171/10000</f>
        <v>0</v>
      </c>
      <c r="K169">
        <f>GBPUSDSpot!$D171+'GBPUSDPoints-High'!K171/10000</f>
        <v>0</v>
      </c>
      <c r="L169">
        <f>GBPUSDSpot!$D171+'GBPUSDPoints-High'!L171/10000</f>
        <v>0</v>
      </c>
      <c r="M169">
        <f>GBPUSDSpot!$D171+'GBPUSDPoints-High'!M171/10000</f>
        <v>0</v>
      </c>
      <c r="N169">
        <f>GBPUSDSpot!$D171+'GBPUSDPoints-High'!N171/10000</f>
        <v>0</v>
      </c>
      <c r="O169">
        <f>GBPUSDSpot!$D171+'GBPUSDPoints-High'!O171/10000</f>
        <v>0</v>
      </c>
      <c r="P169">
        <f>GBPUSDSpot!$D171+'GBPUSDPoints-High'!P171/10000</f>
        <v>0</v>
      </c>
    </row>
    <row r="170" spans="1:16" x14ac:dyDescent="0.2">
      <c r="A170" s="33">
        <f>'GBPUSDPoints-High'!A172</f>
        <v>0</v>
      </c>
      <c r="B170">
        <f>GBPUSDSpot!$D172+'GBPUSDPoints-High'!B172/10000</f>
        <v>0</v>
      </c>
      <c r="C170">
        <f>GBPUSDSpot!$D172+'GBPUSDPoints-High'!C172/10000</f>
        <v>0</v>
      </c>
      <c r="D170">
        <f>GBPUSDSpot!$D172+'GBPUSDPoints-High'!D172/10000</f>
        <v>0</v>
      </c>
      <c r="E170">
        <f>GBPUSDSpot!$D172+'GBPUSDPoints-High'!E172/10000</f>
        <v>0</v>
      </c>
      <c r="F170">
        <f>GBPUSDSpot!$D172+'GBPUSDPoints-High'!F172/10000</f>
        <v>0</v>
      </c>
      <c r="G170">
        <f>GBPUSDSpot!$D172+'GBPUSDPoints-High'!G172/10000</f>
        <v>0</v>
      </c>
      <c r="H170">
        <f>GBPUSDSpot!$D172+'GBPUSDPoints-High'!H172/10000</f>
        <v>0</v>
      </c>
      <c r="I170">
        <f>GBPUSDSpot!$D172+'GBPUSDPoints-High'!I172/10000</f>
        <v>0</v>
      </c>
      <c r="J170">
        <f>GBPUSDSpot!$D172+'GBPUSDPoints-High'!J172/10000</f>
        <v>0</v>
      </c>
      <c r="K170">
        <f>GBPUSDSpot!$D172+'GBPUSDPoints-High'!K172/10000</f>
        <v>0</v>
      </c>
      <c r="L170">
        <f>GBPUSDSpot!$D172+'GBPUSDPoints-High'!L172/10000</f>
        <v>0</v>
      </c>
      <c r="M170">
        <f>GBPUSDSpot!$D172+'GBPUSDPoints-High'!M172/10000</f>
        <v>0</v>
      </c>
      <c r="N170">
        <f>GBPUSDSpot!$D172+'GBPUSDPoints-High'!N172/10000</f>
        <v>0</v>
      </c>
      <c r="O170">
        <f>GBPUSDSpot!$D172+'GBPUSDPoints-High'!O172/10000</f>
        <v>0</v>
      </c>
      <c r="P170">
        <f>GBPUSDSpot!$D172+'GBPUSDPoints-High'!P172/10000</f>
        <v>0</v>
      </c>
    </row>
    <row r="171" spans="1:16" x14ac:dyDescent="0.2">
      <c r="A171" s="33">
        <f>'GBPUSDPoints-High'!A173</f>
        <v>0</v>
      </c>
      <c r="B171">
        <f>GBPUSDSpot!$D173+'GBPUSDPoints-High'!B173/10000</f>
        <v>0</v>
      </c>
      <c r="C171">
        <f>GBPUSDSpot!$D173+'GBPUSDPoints-High'!C173/10000</f>
        <v>0</v>
      </c>
      <c r="D171">
        <f>GBPUSDSpot!$D173+'GBPUSDPoints-High'!D173/10000</f>
        <v>0</v>
      </c>
      <c r="E171">
        <f>GBPUSDSpot!$D173+'GBPUSDPoints-High'!E173/10000</f>
        <v>0</v>
      </c>
      <c r="F171">
        <f>GBPUSDSpot!$D173+'GBPUSDPoints-High'!F173/10000</f>
        <v>0</v>
      </c>
      <c r="G171">
        <f>GBPUSDSpot!$D173+'GBPUSDPoints-High'!G173/10000</f>
        <v>0</v>
      </c>
      <c r="H171">
        <f>GBPUSDSpot!$D173+'GBPUSDPoints-High'!H173/10000</f>
        <v>0</v>
      </c>
      <c r="I171">
        <f>GBPUSDSpot!$D173+'GBPUSDPoints-High'!I173/10000</f>
        <v>0</v>
      </c>
      <c r="J171">
        <f>GBPUSDSpot!$D173+'GBPUSDPoints-High'!J173/10000</f>
        <v>0</v>
      </c>
      <c r="K171">
        <f>GBPUSDSpot!$D173+'GBPUSDPoints-High'!K173/10000</f>
        <v>0</v>
      </c>
      <c r="L171">
        <f>GBPUSDSpot!$D173+'GBPUSDPoints-High'!L173/10000</f>
        <v>0</v>
      </c>
      <c r="M171">
        <f>GBPUSDSpot!$D173+'GBPUSDPoints-High'!M173/10000</f>
        <v>0</v>
      </c>
      <c r="N171">
        <f>GBPUSDSpot!$D173+'GBPUSDPoints-High'!N173/10000</f>
        <v>0</v>
      </c>
      <c r="O171">
        <f>GBPUSDSpot!$D173+'GBPUSDPoints-High'!O173/10000</f>
        <v>0</v>
      </c>
      <c r="P171">
        <f>GBPUSDSpot!$D173+'GBPUSDPoints-High'!P173/10000</f>
        <v>0</v>
      </c>
    </row>
    <row r="172" spans="1:16" x14ac:dyDescent="0.2">
      <c r="A172" s="33">
        <f>'GBPUSDPoints-High'!A174</f>
        <v>0</v>
      </c>
      <c r="B172">
        <f>GBPUSDSpot!$D174+'GBPUSDPoints-High'!B174/10000</f>
        <v>0</v>
      </c>
      <c r="C172">
        <f>GBPUSDSpot!$D174+'GBPUSDPoints-High'!C174/10000</f>
        <v>0</v>
      </c>
      <c r="D172">
        <f>GBPUSDSpot!$D174+'GBPUSDPoints-High'!D174/10000</f>
        <v>0</v>
      </c>
      <c r="E172">
        <f>GBPUSDSpot!$D174+'GBPUSDPoints-High'!E174/10000</f>
        <v>0</v>
      </c>
      <c r="F172">
        <f>GBPUSDSpot!$D174+'GBPUSDPoints-High'!F174/10000</f>
        <v>0</v>
      </c>
      <c r="G172">
        <f>GBPUSDSpot!$D174+'GBPUSDPoints-High'!G174/10000</f>
        <v>0</v>
      </c>
      <c r="H172">
        <f>GBPUSDSpot!$D174+'GBPUSDPoints-High'!H174/10000</f>
        <v>0</v>
      </c>
      <c r="I172">
        <f>GBPUSDSpot!$D174+'GBPUSDPoints-High'!I174/10000</f>
        <v>0</v>
      </c>
      <c r="J172">
        <f>GBPUSDSpot!$D174+'GBPUSDPoints-High'!J174/10000</f>
        <v>0</v>
      </c>
      <c r="K172">
        <f>GBPUSDSpot!$D174+'GBPUSDPoints-High'!K174/10000</f>
        <v>0</v>
      </c>
      <c r="L172">
        <f>GBPUSDSpot!$D174+'GBPUSDPoints-High'!L174/10000</f>
        <v>0</v>
      </c>
      <c r="M172">
        <f>GBPUSDSpot!$D174+'GBPUSDPoints-High'!M174/10000</f>
        <v>0</v>
      </c>
      <c r="N172">
        <f>GBPUSDSpot!$D174+'GBPUSDPoints-High'!N174/10000</f>
        <v>0</v>
      </c>
      <c r="O172">
        <f>GBPUSDSpot!$D174+'GBPUSDPoints-High'!O174/10000</f>
        <v>0</v>
      </c>
      <c r="P172">
        <f>GBPUSDSpot!$D174+'GBPUSDPoints-High'!P174/10000</f>
        <v>0</v>
      </c>
    </row>
    <row r="173" spans="1:16" x14ac:dyDescent="0.2">
      <c r="A173" s="33">
        <f>'GBPUSDPoints-High'!A175</f>
        <v>0</v>
      </c>
      <c r="B173">
        <f>GBPUSDSpot!$D175+'GBPUSDPoints-High'!B175/10000</f>
        <v>0</v>
      </c>
      <c r="C173">
        <f>GBPUSDSpot!$D175+'GBPUSDPoints-High'!C175/10000</f>
        <v>0</v>
      </c>
      <c r="D173">
        <f>GBPUSDSpot!$D175+'GBPUSDPoints-High'!D175/10000</f>
        <v>0</v>
      </c>
      <c r="E173">
        <f>GBPUSDSpot!$D175+'GBPUSDPoints-High'!E175/10000</f>
        <v>0</v>
      </c>
      <c r="F173">
        <f>GBPUSDSpot!$D175+'GBPUSDPoints-High'!F175/10000</f>
        <v>0</v>
      </c>
      <c r="G173">
        <f>GBPUSDSpot!$D175+'GBPUSDPoints-High'!G175/10000</f>
        <v>0</v>
      </c>
      <c r="H173">
        <f>GBPUSDSpot!$D175+'GBPUSDPoints-High'!H175/10000</f>
        <v>0</v>
      </c>
      <c r="I173">
        <f>GBPUSDSpot!$D175+'GBPUSDPoints-High'!I175/10000</f>
        <v>0</v>
      </c>
      <c r="J173">
        <f>GBPUSDSpot!$D175+'GBPUSDPoints-High'!J175/10000</f>
        <v>0</v>
      </c>
      <c r="K173">
        <f>GBPUSDSpot!$D175+'GBPUSDPoints-High'!K175/10000</f>
        <v>0</v>
      </c>
      <c r="L173">
        <f>GBPUSDSpot!$D175+'GBPUSDPoints-High'!L175/10000</f>
        <v>0</v>
      </c>
      <c r="M173">
        <f>GBPUSDSpot!$D175+'GBPUSDPoints-High'!M175/10000</f>
        <v>0</v>
      </c>
      <c r="N173">
        <f>GBPUSDSpot!$D175+'GBPUSDPoints-High'!N175/10000</f>
        <v>0</v>
      </c>
      <c r="O173">
        <f>GBPUSDSpot!$D175+'GBPUSDPoints-High'!O175/10000</f>
        <v>0</v>
      </c>
      <c r="P173">
        <f>GBPUSDSpot!$D175+'GBPUSDPoints-High'!P175/10000</f>
        <v>0</v>
      </c>
    </row>
    <row r="174" spans="1:16" x14ac:dyDescent="0.2">
      <c r="A174" s="33">
        <f>'GBPUSDPoints-High'!A176</f>
        <v>0</v>
      </c>
      <c r="B174">
        <f>GBPUSDSpot!$D176+'GBPUSDPoints-High'!B176/10000</f>
        <v>0</v>
      </c>
      <c r="C174">
        <f>GBPUSDSpot!$D176+'GBPUSDPoints-High'!C176/10000</f>
        <v>0</v>
      </c>
      <c r="D174">
        <f>GBPUSDSpot!$D176+'GBPUSDPoints-High'!D176/10000</f>
        <v>0</v>
      </c>
      <c r="E174">
        <f>GBPUSDSpot!$D176+'GBPUSDPoints-High'!E176/10000</f>
        <v>0</v>
      </c>
      <c r="F174">
        <f>GBPUSDSpot!$D176+'GBPUSDPoints-High'!F176/10000</f>
        <v>0</v>
      </c>
      <c r="G174">
        <f>GBPUSDSpot!$D176+'GBPUSDPoints-High'!G176/10000</f>
        <v>0</v>
      </c>
      <c r="H174">
        <f>GBPUSDSpot!$D176+'GBPUSDPoints-High'!H176/10000</f>
        <v>0</v>
      </c>
      <c r="I174">
        <f>GBPUSDSpot!$D176+'GBPUSDPoints-High'!I176/10000</f>
        <v>0</v>
      </c>
      <c r="J174">
        <f>GBPUSDSpot!$D176+'GBPUSDPoints-High'!J176/10000</f>
        <v>0</v>
      </c>
      <c r="K174">
        <f>GBPUSDSpot!$D176+'GBPUSDPoints-High'!K176/10000</f>
        <v>0</v>
      </c>
      <c r="L174">
        <f>GBPUSDSpot!$D176+'GBPUSDPoints-High'!L176/10000</f>
        <v>0</v>
      </c>
      <c r="M174">
        <f>GBPUSDSpot!$D176+'GBPUSDPoints-High'!M176/10000</f>
        <v>0</v>
      </c>
      <c r="N174">
        <f>GBPUSDSpot!$D176+'GBPUSDPoints-High'!N176/10000</f>
        <v>0</v>
      </c>
      <c r="O174">
        <f>GBPUSDSpot!$D176+'GBPUSDPoints-High'!O176/10000</f>
        <v>0</v>
      </c>
      <c r="P174">
        <f>GBPUSDSpot!$D176+'GBPUSDPoints-High'!P176/10000</f>
        <v>0</v>
      </c>
    </row>
    <row r="175" spans="1:16" x14ac:dyDescent="0.2">
      <c r="A175" s="33">
        <f>'GBPUSDPoints-High'!A177</f>
        <v>0</v>
      </c>
      <c r="B175">
        <f>GBPUSDSpot!$D177+'GBPUSDPoints-High'!B177/10000</f>
        <v>0</v>
      </c>
      <c r="C175">
        <f>GBPUSDSpot!$D177+'GBPUSDPoints-High'!C177/10000</f>
        <v>0</v>
      </c>
      <c r="D175">
        <f>GBPUSDSpot!$D177+'GBPUSDPoints-High'!D177/10000</f>
        <v>0</v>
      </c>
      <c r="E175">
        <f>GBPUSDSpot!$D177+'GBPUSDPoints-High'!E177/10000</f>
        <v>0</v>
      </c>
      <c r="F175">
        <f>GBPUSDSpot!$D177+'GBPUSDPoints-High'!F177/10000</f>
        <v>0</v>
      </c>
      <c r="G175">
        <f>GBPUSDSpot!$D177+'GBPUSDPoints-High'!G177/10000</f>
        <v>0</v>
      </c>
      <c r="H175">
        <f>GBPUSDSpot!$D177+'GBPUSDPoints-High'!H177/10000</f>
        <v>0</v>
      </c>
      <c r="I175">
        <f>GBPUSDSpot!$D177+'GBPUSDPoints-High'!I177/10000</f>
        <v>0</v>
      </c>
      <c r="J175">
        <f>GBPUSDSpot!$D177+'GBPUSDPoints-High'!J177/10000</f>
        <v>0</v>
      </c>
      <c r="K175">
        <f>GBPUSDSpot!$D177+'GBPUSDPoints-High'!K177/10000</f>
        <v>0</v>
      </c>
      <c r="L175">
        <f>GBPUSDSpot!$D177+'GBPUSDPoints-High'!L177/10000</f>
        <v>0</v>
      </c>
      <c r="M175">
        <f>GBPUSDSpot!$D177+'GBPUSDPoints-High'!M177/10000</f>
        <v>0</v>
      </c>
      <c r="N175">
        <f>GBPUSDSpot!$D177+'GBPUSDPoints-High'!N177/10000</f>
        <v>0</v>
      </c>
      <c r="O175">
        <f>GBPUSDSpot!$D177+'GBPUSDPoints-High'!O177/10000</f>
        <v>0</v>
      </c>
      <c r="P175">
        <f>GBPUSDSpot!$D177+'GBPUSDPoints-High'!P177/10000</f>
        <v>0</v>
      </c>
    </row>
    <row r="176" spans="1:16" x14ac:dyDescent="0.2">
      <c r="A176" s="33">
        <f>'GBPUSDPoints-High'!A178</f>
        <v>0</v>
      </c>
      <c r="B176">
        <f>GBPUSDSpot!$D178+'GBPUSDPoints-High'!B178/10000</f>
        <v>0</v>
      </c>
      <c r="C176">
        <f>GBPUSDSpot!$D178+'GBPUSDPoints-High'!C178/10000</f>
        <v>0</v>
      </c>
      <c r="D176">
        <f>GBPUSDSpot!$D178+'GBPUSDPoints-High'!D178/10000</f>
        <v>0</v>
      </c>
      <c r="E176">
        <f>GBPUSDSpot!$D178+'GBPUSDPoints-High'!E178/10000</f>
        <v>0</v>
      </c>
      <c r="F176">
        <f>GBPUSDSpot!$D178+'GBPUSDPoints-High'!F178/10000</f>
        <v>0</v>
      </c>
      <c r="G176">
        <f>GBPUSDSpot!$D178+'GBPUSDPoints-High'!G178/10000</f>
        <v>0</v>
      </c>
      <c r="H176">
        <f>GBPUSDSpot!$D178+'GBPUSDPoints-High'!H178/10000</f>
        <v>0</v>
      </c>
      <c r="I176">
        <f>GBPUSDSpot!$D178+'GBPUSDPoints-High'!I178/10000</f>
        <v>0</v>
      </c>
      <c r="J176">
        <f>GBPUSDSpot!$D178+'GBPUSDPoints-High'!J178/10000</f>
        <v>0</v>
      </c>
      <c r="K176">
        <f>GBPUSDSpot!$D178+'GBPUSDPoints-High'!K178/10000</f>
        <v>0</v>
      </c>
      <c r="L176">
        <f>GBPUSDSpot!$D178+'GBPUSDPoints-High'!L178/10000</f>
        <v>0</v>
      </c>
      <c r="M176">
        <f>GBPUSDSpot!$D178+'GBPUSDPoints-High'!M178/10000</f>
        <v>0</v>
      </c>
      <c r="N176">
        <f>GBPUSDSpot!$D178+'GBPUSDPoints-High'!N178/10000</f>
        <v>0</v>
      </c>
      <c r="O176">
        <f>GBPUSDSpot!$D178+'GBPUSDPoints-High'!O178/10000</f>
        <v>0</v>
      </c>
      <c r="P176">
        <f>GBPUSDSpot!$D178+'GBPUSDPoints-High'!P178/10000</f>
        <v>0</v>
      </c>
    </row>
    <row r="177" spans="1:16" x14ac:dyDescent="0.2">
      <c r="A177" s="33">
        <f>'GBPUSDPoints-High'!A179</f>
        <v>0</v>
      </c>
      <c r="B177">
        <f>GBPUSDSpot!$D179+'GBPUSDPoints-High'!B179/10000</f>
        <v>0</v>
      </c>
      <c r="C177">
        <f>GBPUSDSpot!$D179+'GBPUSDPoints-High'!C179/10000</f>
        <v>0</v>
      </c>
      <c r="D177">
        <f>GBPUSDSpot!$D179+'GBPUSDPoints-High'!D179/10000</f>
        <v>0</v>
      </c>
      <c r="E177">
        <f>GBPUSDSpot!$D179+'GBPUSDPoints-High'!E179/10000</f>
        <v>0</v>
      </c>
      <c r="F177">
        <f>GBPUSDSpot!$D179+'GBPUSDPoints-High'!F179/10000</f>
        <v>0</v>
      </c>
      <c r="G177">
        <f>GBPUSDSpot!$D179+'GBPUSDPoints-High'!G179/10000</f>
        <v>0</v>
      </c>
      <c r="H177">
        <f>GBPUSDSpot!$D179+'GBPUSDPoints-High'!H179/10000</f>
        <v>0</v>
      </c>
      <c r="I177">
        <f>GBPUSDSpot!$D179+'GBPUSDPoints-High'!I179/10000</f>
        <v>0</v>
      </c>
      <c r="J177">
        <f>GBPUSDSpot!$D179+'GBPUSDPoints-High'!J179/10000</f>
        <v>0</v>
      </c>
      <c r="K177">
        <f>GBPUSDSpot!$D179+'GBPUSDPoints-High'!K179/10000</f>
        <v>0</v>
      </c>
      <c r="L177">
        <f>GBPUSDSpot!$D179+'GBPUSDPoints-High'!L179/10000</f>
        <v>0</v>
      </c>
      <c r="M177">
        <f>GBPUSDSpot!$D179+'GBPUSDPoints-High'!M179/10000</f>
        <v>0</v>
      </c>
      <c r="N177">
        <f>GBPUSDSpot!$D179+'GBPUSDPoints-High'!N179/10000</f>
        <v>0</v>
      </c>
      <c r="O177">
        <f>GBPUSDSpot!$D179+'GBPUSDPoints-High'!O179/10000</f>
        <v>0</v>
      </c>
      <c r="P177">
        <f>GBPUSDSpot!$D179+'GBPUSDPoints-High'!P179/10000</f>
        <v>0</v>
      </c>
    </row>
    <row r="178" spans="1:16" x14ac:dyDescent="0.2">
      <c r="A178" s="33">
        <f>'GBPUSDPoints-High'!A180</f>
        <v>0</v>
      </c>
      <c r="B178">
        <f>GBPUSDSpot!$D180+'GBPUSDPoints-High'!B180/10000</f>
        <v>0</v>
      </c>
      <c r="C178">
        <f>GBPUSDSpot!$D180+'GBPUSDPoints-High'!C180/10000</f>
        <v>0</v>
      </c>
      <c r="D178">
        <f>GBPUSDSpot!$D180+'GBPUSDPoints-High'!D180/10000</f>
        <v>0</v>
      </c>
      <c r="E178">
        <f>GBPUSDSpot!$D180+'GBPUSDPoints-High'!E180/10000</f>
        <v>0</v>
      </c>
      <c r="F178">
        <f>GBPUSDSpot!$D180+'GBPUSDPoints-High'!F180/10000</f>
        <v>0</v>
      </c>
      <c r="G178">
        <f>GBPUSDSpot!$D180+'GBPUSDPoints-High'!G180/10000</f>
        <v>0</v>
      </c>
      <c r="H178">
        <f>GBPUSDSpot!$D180+'GBPUSDPoints-High'!H180/10000</f>
        <v>0</v>
      </c>
      <c r="I178">
        <f>GBPUSDSpot!$D180+'GBPUSDPoints-High'!I180/10000</f>
        <v>0</v>
      </c>
      <c r="J178">
        <f>GBPUSDSpot!$D180+'GBPUSDPoints-High'!J180/10000</f>
        <v>0</v>
      </c>
      <c r="K178">
        <f>GBPUSDSpot!$D180+'GBPUSDPoints-High'!K180/10000</f>
        <v>0</v>
      </c>
      <c r="L178">
        <f>GBPUSDSpot!$D180+'GBPUSDPoints-High'!L180/10000</f>
        <v>0</v>
      </c>
      <c r="M178">
        <f>GBPUSDSpot!$D180+'GBPUSDPoints-High'!M180/10000</f>
        <v>0</v>
      </c>
      <c r="N178">
        <f>GBPUSDSpot!$D180+'GBPUSDPoints-High'!N180/10000</f>
        <v>0</v>
      </c>
      <c r="O178">
        <f>GBPUSDSpot!$D180+'GBPUSDPoints-High'!O180/10000</f>
        <v>0</v>
      </c>
      <c r="P178">
        <f>GBPUSDSpot!$D180+'GBPUSDPoints-High'!P180/10000</f>
        <v>0</v>
      </c>
    </row>
    <row r="179" spans="1:16" x14ac:dyDescent="0.2">
      <c r="A179" s="33">
        <f>'GBPUSDPoints-High'!A181</f>
        <v>0</v>
      </c>
      <c r="B179">
        <f>GBPUSDSpot!$D181+'GBPUSDPoints-High'!B181/10000</f>
        <v>0</v>
      </c>
      <c r="C179">
        <f>GBPUSDSpot!$D181+'GBPUSDPoints-High'!C181/10000</f>
        <v>0</v>
      </c>
      <c r="D179">
        <f>GBPUSDSpot!$D181+'GBPUSDPoints-High'!D181/10000</f>
        <v>0</v>
      </c>
      <c r="E179">
        <f>GBPUSDSpot!$D181+'GBPUSDPoints-High'!E181/10000</f>
        <v>0</v>
      </c>
      <c r="F179">
        <f>GBPUSDSpot!$D181+'GBPUSDPoints-High'!F181/10000</f>
        <v>0</v>
      </c>
      <c r="G179">
        <f>GBPUSDSpot!$D181+'GBPUSDPoints-High'!G181/10000</f>
        <v>0</v>
      </c>
      <c r="H179">
        <f>GBPUSDSpot!$D181+'GBPUSDPoints-High'!H181/10000</f>
        <v>0</v>
      </c>
      <c r="I179">
        <f>GBPUSDSpot!$D181+'GBPUSDPoints-High'!I181/10000</f>
        <v>0</v>
      </c>
      <c r="J179">
        <f>GBPUSDSpot!$D181+'GBPUSDPoints-High'!J181/10000</f>
        <v>0</v>
      </c>
      <c r="K179">
        <f>GBPUSDSpot!$D181+'GBPUSDPoints-High'!K181/10000</f>
        <v>0</v>
      </c>
      <c r="L179">
        <f>GBPUSDSpot!$D181+'GBPUSDPoints-High'!L181/10000</f>
        <v>0</v>
      </c>
      <c r="M179">
        <f>GBPUSDSpot!$D181+'GBPUSDPoints-High'!M181/10000</f>
        <v>0</v>
      </c>
      <c r="N179">
        <f>GBPUSDSpot!$D181+'GBPUSDPoints-High'!N181/10000</f>
        <v>0</v>
      </c>
      <c r="O179">
        <f>GBPUSDSpot!$D181+'GBPUSDPoints-High'!O181/10000</f>
        <v>0</v>
      </c>
      <c r="P179">
        <f>GBPUSDSpot!$D181+'GBPUSDPoints-High'!P181/10000</f>
        <v>0</v>
      </c>
    </row>
    <row r="180" spans="1:16" x14ac:dyDescent="0.2">
      <c r="A180" s="33">
        <f>'GBPUSDPoints-High'!A182</f>
        <v>0</v>
      </c>
      <c r="B180">
        <f>GBPUSDSpot!$D182+'GBPUSDPoints-High'!B182/10000</f>
        <v>0</v>
      </c>
      <c r="C180">
        <f>GBPUSDSpot!$D182+'GBPUSDPoints-High'!C182/10000</f>
        <v>0</v>
      </c>
      <c r="D180">
        <f>GBPUSDSpot!$D182+'GBPUSDPoints-High'!D182/10000</f>
        <v>0</v>
      </c>
      <c r="E180">
        <f>GBPUSDSpot!$D182+'GBPUSDPoints-High'!E182/10000</f>
        <v>0</v>
      </c>
      <c r="F180">
        <f>GBPUSDSpot!$D182+'GBPUSDPoints-High'!F182/10000</f>
        <v>0</v>
      </c>
      <c r="G180">
        <f>GBPUSDSpot!$D182+'GBPUSDPoints-High'!G182/10000</f>
        <v>0</v>
      </c>
      <c r="H180">
        <f>GBPUSDSpot!$D182+'GBPUSDPoints-High'!H182/10000</f>
        <v>0</v>
      </c>
      <c r="I180">
        <f>GBPUSDSpot!$D182+'GBPUSDPoints-High'!I182/10000</f>
        <v>0</v>
      </c>
      <c r="J180">
        <f>GBPUSDSpot!$D182+'GBPUSDPoints-High'!J182/10000</f>
        <v>0</v>
      </c>
      <c r="K180">
        <f>GBPUSDSpot!$D182+'GBPUSDPoints-High'!K182/10000</f>
        <v>0</v>
      </c>
      <c r="L180">
        <f>GBPUSDSpot!$D182+'GBPUSDPoints-High'!L182/10000</f>
        <v>0</v>
      </c>
      <c r="M180">
        <f>GBPUSDSpot!$D182+'GBPUSDPoints-High'!M182/10000</f>
        <v>0</v>
      </c>
      <c r="N180">
        <f>GBPUSDSpot!$D182+'GBPUSDPoints-High'!N182/10000</f>
        <v>0</v>
      </c>
      <c r="O180">
        <f>GBPUSDSpot!$D182+'GBPUSDPoints-High'!O182/10000</f>
        <v>0</v>
      </c>
      <c r="P180">
        <f>GBPUSDSpot!$D182+'GBPUSDPoints-High'!P182/10000</f>
        <v>0</v>
      </c>
    </row>
    <row r="181" spans="1:16" x14ac:dyDescent="0.2">
      <c r="A181" s="33">
        <f>'GBPUSDPoints-High'!A183</f>
        <v>0</v>
      </c>
      <c r="B181">
        <f>GBPUSDSpot!$D183+'GBPUSDPoints-High'!B183/10000</f>
        <v>0</v>
      </c>
      <c r="C181">
        <f>GBPUSDSpot!$D183+'GBPUSDPoints-High'!C183/10000</f>
        <v>0</v>
      </c>
      <c r="D181">
        <f>GBPUSDSpot!$D183+'GBPUSDPoints-High'!D183/10000</f>
        <v>0</v>
      </c>
      <c r="E181">
        <f>GBPUSDSpot!$D183+'GBPUSDPoints-High'!E183/10000</f>
        <v>0</v>
      </c>
      <c r="F181">
        <f>GBPUSDSpot!$D183+'GBPUSDPoints-High'!F183/10000</f>
        <v>0</v>
      </c>
      <c r="G181">
        <f>GBPUSDSpot!$D183+'GBPUSDPoints-High'!G183/10000</f>
        <v>0</v>
      </c>
      <c r="H181">
        <f>GBPUSDSpot!$D183+'GBPUSDPoints-High'!H183/10000</f>
        <v>0</v>
      </c>
      <c r="I181">
        <f>GBPUSDSpot!$D183+'GBPUSDPoints-High'!I183/10000</f>
        <v>0</v>
      </c>
      <c r="J181">
        <f>GBPUSDSpot!$D183+'GBPUSDPoints-High'!J183/10000</f>
        <v>0</v>
      </c>
      <c r="K181">
        <f>GBPUSDSpot!$D183+'GBPUSDPoints-High'!K183/10000</f>
        <v>0</v>
      </c>
      <c r="L181">
        <f>GBPUSDSpot!$D183+'GBPUSDPoints-High'!L183/10000</f>
        <v>0</v>
      </c>
      <c r="M181">
        <f>GBPUSDSpot!$D183+'GBPUSDPoints-High'!M183/10000</f>
        <v>0</v>
      </c>
      <c r="N181">
        <f>GBPUSDSpot!$D183+'GBPUSDPoints-High'!N183/10000</f>
        <v>0</v>
      </c>
      <c r="O181">
        <f>GBPUSDSpot!$D183+'GBPUSDPoints-High'!O183/10000</f>
        <v>0</v>
      </c>
      <c r="P181">
        <f>GBPUSDSpot!$D183+'GBPUSDPoints-High'!P183/10000</f>
        <v>0</v>
      </c>
    </row>
    <row r="182" spans="1:16" x14ac:dyDescent="0.2">
      <c r="A182" s="33">
        <f>'GBPUSDPoints-High'!A184</f>
        <v>0</v>
      </c>
      <c r="B182">
        <f>GBPUSDSpot!$D184+'GBPUSDPoints-High'!B184/10000</f>
        <v>0</v>
      </c>
      <c r="C182">
        <f>GBPUSDSpot!$D184+'GBPUSDPoints-High'!C184/10000</f>
        <v>0</v>
      </c>
      <c r="D182">
        <f>GBPUSDSpot!$D184+'GBPUSDPoints-High'!D184/10000</f>
        <v>0</v>
      </c>
      <c r="E182">
        <f>GBPUSDSpot!$D184+'GBPUSDPoints-High'!E184/10000</f>
        <v>0</v>
      </c>
      <c r="F182">
        <f>GBPUSDSpot!$D184+'GBPUSDPoints-High'!F184/10000</f>
        <v>0</v>
      </c>
      <c r="G182">
        <f>GBPUSDSpot!$D184+'GBPUSDPoints-High'!G184/10000</f>
        <v>0</v>
      </c>
      <c r="H182">
        <f>GBPUSDSpot!$D184+'GBPUSDPoints-High'!H184/10000</f>
        <v>0</v>
      </c>
      <c r="I182">
        <f>GBPUSDSpot!$D184+'GBPUSDPoints-High'!I184/10000</f>
        <v>0</v>
      </c>
      <c r="J182">
        <f>GBPUSDSpot!$D184+'GBPUSDPoints-High'!J184/10000</f>
        <v>0</v>
      </c>
      <c r="K182">
        <f>GBPUSDSpot!$D184+'GBPUSDPoints-High'!K184/10000</f>
        <v>0</v>
      </c>
      <c r="L182">
        <f>GBPUSDSpot!$D184+'GBPUSDPoints-High'!L184/10000</f>
        <v>0</v>
      </c>
      <c r="M182">
        <f>GBPUSDSpot!$D184+'GBPUSDPoints-High'!M184/10000</f>
        <v>0</v>
      </c>
      <c r="N182">
        <f>GBPUSDSpot!$D184+'GBPUSDPoints-High'!N184/10000</f>
        <v>0</v>
      </c>
      <c r="O182">
        <f>GBPUSDSpot!$D184+'GBPUSDPoints-High'!O184/10000</f>
        <v>0</v>
      </c>
      <c r="P182">
        <f>GBPUSDSpot!$D184+'GBPUSDPoints-High'!P184/10000</f>
        <v>0</v>
      </c>
    </row>
    <row r="183" spans="1:16" x14ac:dyDescent="0.2">
      <c r="A183" s="33">
        <f>'GBPUSDPoints-High'!A185</f>
        <v>0</v>
      </c>
      <c r="B183">
        <f>GBPUSDSpot!$D185+'GBPUSDPoints-High'!B185/10000</f>
        <v>0</v>
      </c>
      <c r="C183">
        <f>GBPUSDSpot!$D185+'GBPUSDPoints-High'!C185/10000</f>
        <v>0</v>
      </c>
      <c r="D183">
        <f>GBPUSDSpot!$D185+'GBPUSDPoints-High'!D185/10000</f>
        <v>0</v>
      </c>
      <c r="E183">
        <f>GBPUSDSpot!$D185+'GBPUSDPoints-High'!E185/10000</f>
        <v>0</v>
      </c>
      <c r="F183">
        <f>GBPUSDSpot!$D185+'GBPUSDPoints-High'!F185/10000</f>
        <v>0</v>
      </c>
      <c r="G183">
        <f>GBPUSDSpot!$D185+'GBPUSDPoints-High'!G185/10000</f>
        <v>0</v>
      </c>
      <c r="H183">
        <f>GBPUSDSpot!$D185+'GBPUSDPoints-High'!H185/10000</f>
        <v>0</v>
      </c>
      <c r="I183">
        <f>GBPUSDSpot!$D185+'GBPUSDPoints-High'!I185/10000</f>
        <v>0</v>
      </c>
      <c r="J183">
        <f>GBPUSDSpot!$D185+'GBPUSDPoints-High'!J185/10000</f>
        <v>0</v>
      </c>
      <c r="K183">
        <f>GBPUSDSpot!$D185+'GBPUSDPoints-High'!K185/10000</f>
        <v>0</v>
      </c>
      <c r="L183">
        <f>GBPUSDSpot!$D185+'GBPUSDPoints-High'!L185/10000</f>
        <v>0</v>
      </c>
      <c r="M183">
        <f>GBPUSDSpot!$D185+'GBPUSDPoints-High'!M185/10000</f>
        <v>0</v>
      </c>
      <c r="N183">
        <f>GBPUSDSpot!$D185+'GBPUSDPoints-High'!N185/10000</f>
        <v>0</v>
      </c>
      <c r="O183">
        <f>GBPUSDSpot!$D185+'GBPUSDPoints-High'!O185/10000</f>
        <v>0</v>
      </c>
      <c r="P183">
        <f>GBPUSDSpot!$D185+'GBPUSDPoints-High'!P185/10000</f>
        <v>0</v>
      </c>
    </row>
    <row r="184" spans="1:16" x14ac:dyDescent="0.2">
      <c r="A184" s="33">
        <f>'GBPUSDPoints-High'!A186</f>
        <v>0</v>
      </c>
      <c r="B184">
        <f>GBPUSDSpot!$D186+'GBPUSDPoints-High'!B186/10000</f>
        <v>0</v>
      </c>
      <c r="C184">
        <f>GBPUSDSpot!$D186+'GBPUSDPoints-High'!C186/10000</f>
        <v>0</v>
      </c>
      <c r="D184">
        <f>GBPUSDSpot!$D186+'GBPUSDPoints-High'!D186/10000</f>
        <v>0</v>
      </c>
      <c r="E184">
        <f>GBPUSDSpot!$D186+'GBPUSDPoints-High'!E186/10000</f>
        <v>0</v>
      </c>
      <c r="F184">
        <f>GBPUSDSpot!$D186+'GBPUSDPoints-High'!F186/10000</f>
        <v>0</v>
      </c>
      <c r="G184">
        <f>GBPUSDSpot!$D186+'GBPUSDPoints-High'!G186/10000</f>
        <v>0</v>
      </c>
      <c r="H184">
        <f>GBPUSDSpot!$D186+'GBPUSDPoints-High'!H186/10000</f>
        <v>0</v>
      </c>
      <c r="I184">
        <f>GBPUSDSpot!$D186+'GBPUSDPoints-High'!I186/10000</f>
        <v>0</v>
      </c>
      <c r="J184">
        <f>GBPUSDSpot!$D186+'GBPUSDPoints-High'!J186/10000</f>
        <v>0</v>
      </c>
      <c r="K184">
        <f>GBPUSDSpot!$D186+'GBPUSDPoints-High'!K186/10000</f>
        <v>0</v>
      </c>
      <c r="L184">
        <f>GBPUSDSpot!$D186+'GBPUSDPoints-High'!L186/10000</f>
        <v>0</v>
      </c>
      <c r="M184">
        <f>GBPUSDSpot!$D186+'GBPUSDPoints-High'!M186/10000</f>
        <v>0</v>
      </c>
      <c r="N184">
        <f>GBPUSDSpot!$D186+'GBPUSDPoints-High'!N186/10000</f>
        <v>0</v>
      </c>
      <c r="O184">
        <f>GBPUSDSpot!$D186+'GBPUSDPoints-High'!O186/10000</f>
        <v>0</v>
      </c>
      <c r="P184">
        <f>GBPUSDSpot!$D186+'GBPUSDPoints-High'!P186/10000</f>
        <v>0</v>
      </c>
    </row>
    <row r="185" spans="1:16" x14ac:dyDescent="0.2">
      <c r="A185" s="33">
        <f>'GBPUSDPoints-High'!A187</f>
        <v>0</v>
      </c>
      <c r="B185">
        <f>GBPUSDSpot!$D187+'GBPUSDPoints-High'!B187/10000</f>
        <v>0</v>
      </c>
      <c r="C185">
        <f>GBPUSDSpot!$D187+'GBPUSDPoints-High'!C187/10000</f>
        <v>0</v>
      </c>
      <c r="D185">
        <f>GBPUSDSpot!$D187+'GBPUSDPoints-High'!D187/10000</f>
        <v>0</v>
      </c>
      <c r="E185">
        <f>GBPUSDSpot!$D187+'GBPUSDPoints-High'!E187/10000</f>
        <v>0</v>
      </c>
      <c r="F185">
        <f>GBPUSDSpot!$D187+'GBPUSDPoints-High'!F187/10000</f>
        <v>0</v>
      </c>
      <c r="G185">
        <f>GBPUSDSpot!$D187+'GBPUSDPoints-High'!G187/10000</f>
        <v>0</v>
      </c>
      <c r="H185">
        <f>GBPUSDSpot!$D187+'GBPUSDPoints-High'!H187/10000</f>
        <v>0</v>
      </c>
      <c r="I185">
        <f>GBPUSDSpot!$D187+'GBPUSDPoints-High'!I187/10000</f>
        <v>0</v>
      </c>
      <c r="J185">
        <f>GBPUSDSpot!$D187+'GBPUSDPoints-High'!J187/10000</f>
        <v>0</v>
      </c>
      <c r="K185">
        <f>GBPUSDSpot!$D187+'GBPUSDPoints-High'!K187/10000</f>
        <v>0</v>
      </c>
      <c r="L185">
        <f>GBPUSDSpot!$D187+'GBPUSDPoints-High'!L187/10000</f>
        <v>0</v>
      </c>
      <c r="M185">
        <f>GBPUSDSpot!$D187+'GBPUSDPoints-High'!M187/10000</f>
        <v>0</v>
      </c>
      <c r="N185">
        <f>GBPUSDSpot!$D187+'GBPUSDPoints-High'!N187/10000</f>
        <v>0</v>
      </c>
      <c r="O185">
        <f>GBPUSDSpot!$D187+'GBPUSDPoints-High'!O187/10000</f>
        <v>0</v>
      </c>
      <c r="P185">
        <f>GBPUSDSpot!$D187+'GBPUSDPoints-High'!P187/10000</f>
        <v>0</v>
      </c>
    </row>
    <row r="186" spans="1:16" x14ac:dyDescent="0.2">
      <c r="A186" s="33">
        <f>'GBPUSDPoints-High'!A188</f>
        <v>0</v>
      </c>
      <c r="B186">
        <f>GBPUSDSpot!$D188+'GBPUSDPoints-High'!B188/10000</f>
        <v>0</v>
      </c>
      <c r="C186">
        <f>GBPUSDSpot!$D188+'GBPUSDPoints-High'!C188/10000</f>
        <v>0</v>
      </c>
      <c r="D186">
        <f>GBPUSDSpot!$D188+'GBPUSDPoints-High'!D188/10000</f>
        <v>0</v>
      </c>
      <c r="E186">
        <f>GBPUSDSpot!$D188+'GBPUSDPoints-High'!E188/10000</f>
        <v>0</v>
      </c>
      <c r="F186">
        <f>GBPUSDSpot!$D188+'GBPUSDPoints-High'!F188/10000</f>
        <v>0</v>
      </c>
      <c r="G186">
        <f>GBPUSDSpot!$D188+'GBPUSDPoints-High'!G188/10000</f>
        <v>0</v>
      </c>
      <c r="H186">
        <f>GBPUSDSpot!$D188+'GBPUSDPoints-High'!H188/10000</f>
        <v>0</v>
      </c>
      <c r="I186">
        <f>GBPUSDSpot!$D188+'GBPUSDPoints-High'!I188/10000</f>
        <v>0</v>
      </c>
      <c r="J186">
        <f>GBPUSDSpot!$D188+'GBPUSDPoints-High'!J188/10000</f>
        <v>0</v>
      </c>
      <c r="K186">
        <f>GBPUSDSpot!$D188+'GBPUSDPoints-High'!K188/10000</f>
        <v>0</v>
      </c>
      <c r="L186">
        <f>GBPUSDSpot!$D188+'GBPUSDPoints-High'!L188/10000</f>
        <v>0</v>
      </c>
      <c r="M186">
        <f>GBPUSDSpot!$D188+'GBPUSDPoints-High'!M188/10000</f>
        <v>0</v>
      </c>
      <c r="N186">
        <f>GBPUSDSpot!$D188+'GBPUSDPoints-High'!N188/10000</f>
        <v>0</v>
      </c>
      <c r="O186">
        <f>GBPUSDSpot!$D188+'GBPUSDPoints-High'!O188/10000</f>
        <v>0</v>
      </c>
      <c r="P186">
        <f>GBPUSDSpot!$D188+'GBPUSDPoints-High'!P188/10000</f>
        <v>0</v>
      </c>
    </row>
    <row r="187" spans="1:16" x14ac:dyDescent="0.2">
      <c r="A187" s="33">
        <f>'GBPUSDPoints-High'!A189</f>
        <v>0</v>
      </c>
      <c r="B187">
        <f>GBPUSDSpot!$D189+'GBPUSDPoints-High'!B189/10000</f>
        <v>0</v>
      </c>
      <c r="C187">
        <f>GBPUSDSpot!$D189+'GBPUSDPoints-High'!C189/10000</f>
        <v>0</v>
      </c>
      <c r="D187">
        <f>GBPUSDSpot!$D189+'GBPUSDPoints-High'!D189/10000</f>
        <v>0</v>
      </c>
      <c r="E187">
        <f>GBPUSDSpot!$D189+'GBPUSDPoints-High'!E189/10000</f>
        <v>0</v>
      </c>
      <c r="F187">
        <f>GBPUSDSpot!$D189+'GBPUSDPoints-High'!F189/10000</f>
        <v>0</v>
      </c>
      <c r="G187">
        <f>GBPUSDSpot!$D189+'GBPUSDPoints-High'!G189/10000</f>
        <v>0</v>
      </c>
      <c r="H187">
        <f>GBPUSDSpot!$D189+'GBPUSDPoints-High'!H189/10000</f>
        <v>0</v>
      </c>
      <c r="I187">
        <f>GBPUSDSpot!$D189+'GBPUSDPoints-High'!I189/10000</f>
        <v>0</v>
      </c>
      <c r="J187">
        <f>GBPUSDSpot!$D189+'GBPUSDPoints-High'!J189/10000</f>
        <v>0</v>
      </c>
      <c r="K187">
        <f>GBPUSDSpot!$D189+'GBPUSDPoints-High'!K189/10000</f>
        <v>0</v>
      </c>
      <c r="L187">
        <f>GBPUSDSpot!$D189+'GBPUSDPoints-High'!L189/10000</f>
        <v>0</v>
      </c>
      <c r="M187">
        <f>GBPUSDSpot!$D189+'GBPUSDPoints-High'!M189/10000</f>
        <v>0</v>
      </c>
      <c r="N187">
        <f>GBPUSDSpot!$D189+'GBPUSDPoints-High'!N189/10000</f>
        <v>0</v>
      </c>
      <c r="O187">
        <f>GBPUSDSpot!$D189+'GBPUSDPoints-High'!O189/10000</f>
        <v>0</v>
      </c>
      <c r="P187">
        <f>GBPUSDSpot!$D189+'GBPUSDPoints-High'!P189/10000</f>
        <v>0</v>
      </c>
    </row>
    <row r="188" spans="1:16" x14ac:dyDescent="0.2">
      <c r="A188" s="33">
        <f>'GBPUSDPoints-High'!A190</f>
        <v>0</v>
      </c>
      <c r="B188">
        <f>GBPUSDSpot!$D190+'GBPUSDPoints-High'!B190/10000</f>
        <v>0</v>
      </c>
      <c r="C188">
        <f>GBPUSDSpot!$D190+'GBPUSDPoints-High'!C190/10000</f>
        <v>0</v>
      </c>
      <c r="D188">
        <f>GBPUSDSpot!$D190+'GBPUSDPoints-High'!D190/10000</f>
        <v>0</v>
      </c>
      <c r="E188">
        <f>GBPUSDSpot!$D190+'GBPUSDPoints-High'!E190/10000</f>
        <v>0</v>
      </c>
      <c r="F188">
        <f>GBPUSDSpot!$D190+'GBPUSDPoints-High'!F190/10000</f>
        <v>0</v>
      </c>
      <c r="G188">
        <f>GBPUSDSpot!$D190+'GBPUSDPoints-High'!G190/10000</f>
        <v>0</v>
      </c>
      <c r="H188">
        <f>GBPUSDSpot!$D190+'GBPUSDPoints-High'!H190/10000</f>
        <v>0</v>
      </c>
      <c r="I188">
        <f>GBPUSDSpot!$D190+'GBPUSDPoints-High'!I190/10000</f>
        <v>0</v>
      </c>
      <c r="J188">
        <f>GBPUSDSpot!$D190+'GBPUSDPoints-High'!J190/10000</f>
        <v>0</v>
      </c>
      <c r="K188">
        <f>GBPUSDSpot!$D190+'GBPUSDPoints-High'!K190/10000</f>
        <v>0</v>
      </c>
      <c r="L188">
        <f>GBPUSDSpot!$D190+'GBPUSDPoints-High'!L190/10000</f>
        <v>0</v>
      </c>
      <c r="M188">
        <f>GBPUSDSpot!$D190+'GBPUSDPoints-High'!M190/10000</f>
        <v>0</v>
      </c>
      <c r="N188">
        <f>GBPUSDSpot!$D190+'GBPUSDPoints-High'!N190/10000</f>
        <v>0</v>
      </c>
      <c r="O188">
        <f>GBPUSDSpot!$D190+'GBPUSDPoints-High'!O190/10000</f>
        <v>0</v>
      </c>
      <c r="P188">
        <f>GBPUSDSpot!$D190+'GBPUSDPoints-High'!P190/10000</f>
        <v>0</v>
      </c>
    </row>
    <row r="189" spans="1:16" x14ac:dyDescent="0.2">
      <c r="A189" s="33">
        <f>'GBPUSDPoints-High'!A191</f>
        <v>0</v>
      </c>
      <c r="B189">
        <f>GBPUSDSpot!$D191+'GBPUSDPoints-High'!B191/10000</f>
        <v>0</v>
      </c>
      <c r="C189">
        <f>GBPUSDSpot!$D191+'GBPUSDPoints-High'!C191/10000</f>
        <v>0</v>
      </c>
      <c r="D189">
        <f>GBPUSDSpot!$D191+'GBPUSDPoints-High'!D191/10000</f>
        <v>0</v>
      </c>
      <c r="E189">
        <f>GBPUSDSpot!$D191+'GBPUSDPoints-High'!E191/10000</f>
        <v>0</v>
      </c>
      <c r="F189">
        <f>GBPUSDSpot!$D191+'GBPUSDPoints-High'!F191/10000</f>
        <v>0</v>
      </c>
      <c r="G189">
        <f>GBPUSDSpot!$D191+'GBPUSDPoints-High'!G191/10000</f>
        <v>0</v>
      </c>
      <c r="H189">
        <f>GBPUSDSpot!$D191+'GBPUSDPoints-High'!H191/10000</f>
        <v>0</v>
      </c>
      <c r="I189">
        <f>GBPUSDSpot!$D191+'GBPUSDPoints-High'!I191/10000</f>
        <v>0</v>
      </c>
      <c r="J189">
        <f>GBPUSDSpot!$D191+'GBPUSDPoints-High'!J191/10000</f>
        <v>0</v>
      </c>
      <c r="K189">
        <f>GBPUSDSpot!$D191+'GBPUSDPoints-High'!K191/10000</f>
        <v>0</v>
      </c>
      <c r="L189">
        <f>GBPUSDSpot!$D191+'GBPUSDPoints-High'!L191/10000</f>
        <v>0</v>
      </c>
      <c r="M189">
        <f>GBPUSDSpot!$D191+'GBPUSDPoints-High'!M191/10000</f>
        <v>0</v>
      </c>
      <c r="N189">
        <f>GBPUSDSpot!$D191+'GBPUSDPoints-High'!N191/10000</f>
        <v>0</v>
      </c>
      <c r="O189">
        <f>GBPUSDSpot!$D191+'GBPUSDPoints-High'!O191/10000</f>
        <v>0</v>
      </c>
      <c r="P189">
        <f>GBPUSDSpot!$D191+'GBPUSDPoints-High'!P191/10000</f>
        <v>0</v>
      </c>
    </row>
    <row r="190" spans="1:16" x14ac:dyDescent="0.2">
      <c r="A190" s="33">
        <f>'GBPUSDPoints-High'!A192</f>
        <v>0</v>
      </c>
      <c r="B190">
        <f>GBPUSDSpot!$D192+'GBPUSDPoints-High'!B192/10000</f>
        <v>0</v>
      </c>
      <c r="C190">
        <f>GBPUSDSpot!$D192+'GBPUSDPoints-High'!C192/10000</f>
        <v>0</v>
      </c>
      <c r="D190">
        <f>GBPUSDSpot!$D192+'GBPUSDPoints-High'!D192/10000</f>
        <v>0</v>
      </c>
      <c r="E190">
        <f>GBPUSDSpot!$D192+'GBPUSDPoints-High'!E192/10000</f>
        <v>0</v>
      </c>
      <c r="F190">
        <f>GBPUSDSpot!$D192+'GBPUSDPoints-High'!F192/10000</f>
        <v>0</v>
      </c>
      <c r="G190">
        <f>GBPUSDSpot!$D192+'GBPUSDPoints-High'!G192/10000</f>
        <v>0</v>
      </c>
      <c r="H190">
        <f>GBPUSDSpot!$D192+'GBPUSDPoints-High'!H192/10000</f>
        <v>0</v>
      </c>
      <c r="I190">
        <f>GBPUSDSpot!$D192+'GBPUSDPoints-High'!I192/10000</f>
        <v>0</v>
      </c>
      <c r="J190">
        <f>GBPUSDSpot!$D192+'GBPUSDPoints-High'!J192/10000</f>
        <v>0</v>
      </c>
      <c r="K190">
        <f>GBPUSDSpot!$D192+'GBPUSDPoints-High'!K192/10000</f>
        <v>0</v>
      </c>
      <c r="L190">
        <f>GBPUSDSpot!$D192+'GBPUSDPoints-High'!L192/10000</f>
        <v>0</v>
      </c>
      <c r="M190">
        <f>GBPUSDSpot!$D192+'GBPUSDPoints-High'!M192/10000</f>
        <v>0</v>
      </c>
      <c r="N190">
        <f>GBPUSDSpot!$D192+'GBPUSDPoints-High'!N192/10000</f>
        <v>0</v>
      </c>
      <c r="O190">
        <f>GBPUSDSpot!$D192+'GBPUSDPoints-High'!O192/10000</f>
        <v>0</v>
      </c>
      <c r="P190">
        <f>GBPUSDSpot!$D192+'GBPUSDPoints-High'!P192/10000</f>
        <v>0</v>
      </c>
    </row>
    <row r="191" spans="1:16" x14ac:dyDescent="0.2">
      <c r="A191" s="33">
        <f>'GBPUSDPoints-High'!A193</f>
        <v>0</v>
      </c>
      <c r="B191">
        <f>GBPUSDSpot!$D193+'GBPUSDPoints-High'!B193/10000</f>
        <v>0</v>
      </c>
      <c r="C191">
        <f>GBPUSDSpot!$D193+'GBPUSDPoints-High'!C193/10000</f>
        <v>0</v>
      </c>
      <c r="D191">
        <f>GBPUSDSpot!$D193+'GBPUSDPoints-High'!D193/10000</f>
        <v>0</v>
      </c>
      <c r="E191">
        <f>GBPUSDSpot!$D193+'GBPUSDPoints-High'!E193/10000</f>
        <v>0</v>
      </c>
      <c r="F191">
        <f>GBPUSDSpot!$D193+'GBPUSDPoints-High'!F193/10000</f>
        <v>0</v>
      </c>
      <c r="G191">
        <f>GBPUSDSpot!$D193+'GBPUSDPoints-High'!G193/10000</f>
        <v>0</v>
      </c>
      <c r="H191">
        <f>GBPUSDSpot!$D193+'GBPUSDPoints-High'!H193/10000</f>
        <v>0</v>
      </c>
      <c r="I191">
        <f>GBPUSDSpot!$D193+'GBPUSDPoints-High'!I193/10000</f>
        <v>0</v>
      </c>
      <c r="J191">
        <f>GBPUSDSpot!$D193+'GBPUSDPoints-High'!J193/10000</f>
        <v>0</v>
      </c>
      <c r="K191">
        <f>GBPUSDSpot!$D193+'GBPUSDPoints-High'!K193/10000</f>
        <v>0</v>
      </c>
      <c r="L191">
        <f>GBPUSDSpot!$D193+'GBPUSDPoints-High'!L193/10000</f>
        <v>0</v>
      </c>
      <c r="M191">
        <f>GBPUSDSpot!$D193+'GBPUSDPoints-High'!M193/10000</f>
        <v>0</v>
      </c>
      <c r="N191">
        <f>GBPUSDSpot!$D193+'GBPUSDPoints-High'!N193/10000</f>
        <v>0</v>
      </c>
      <c r="O191">
        <f>GBPUSDSpot!$D193+'GBPUSDPoints-High'!O193/10000</f>
        <v>0</v>
      </c>
      <c r="P191">
        <f>GBPUSDSpot!$D193+'GBPUSDPoints-High'!P193/10000</f>
        <v>0</v>
      </c>
    </row>
    <row r="192" spans="1:16" x14ac:dyDescent="0.2">
      <c r="A192" s="33">
        <f>'GBPUSDPoints-High'!A194</f>
        <v>0</v>
      </c>
      <c r="B192">
        <f>GBPUSDSpot!$D194+'GBPUSDPoints-High'!B194/10000</f>
        <v>0</v>
      </c>
      <c r="C192">
        <f>GBPUSDSpot!$D194+'GBPUSDPoints-High'!C194/10000</f>
        <v>0</v>
      </c>
      <c r="D192">
        <f>GBPUSDSpot!$D194+'GBPUSDPoints-High'!D194/10000</f>
        <v>0</v>
      </c>
      <c r="E192">
        <f>GBPUSDSpot!$D194+'GBPUSDPoints-High'!E194/10000</f>
        <v>0</v>
      </c>
      <c r="F192">
        <f>GBPUSDSpot!$D194+'GBPUSDPoints-High'!F194/10000</f>
        <v>0</v>
      </c>
      <c r="G192">
        <f>GBPUSDSpot!$D194+'GBPUSDPoints-High'!G194/10000</f>
        <v>0</v>
      </c>
      <c r="H192">
        <f>GBPUSDSpot!$D194+'GBPUSDPoints-High'!H194/10000</f>
        <v>0</v>
      </c>
      <c r="I192">
        <f>GBPUSDSpot!$D194+'GBPUSDPoints-High'!I194/10000</f>
        <v>0</v>
      </c>
      <c r="J192">
        <f>GBPUSDSpot!$D194+'GBPUSDPoints-High'!J194/10000</f>
        <v>0</v>
      </c>
      <c r="K192">
        <f>GBPUSDSpot!$D194+'GBPUSDPoints-High'!K194/10000</f>
        <v>0</v>
      </c>
      <c r="L192">
        <f>GBPUSDSpot!$D194+'GBPUSDPoints-High'!L194/10000</f>
        <v>0</v>
      </c>
      <c r="M192">
        <f>GBPUSDSpot!$D194+'GBPUSDPoints-High'!M194/10000</f>
        <v>0</v>
      </c>
      <c r="N192">
        <f>GBPUSDSpot!$D194+'GBPUSDPoints-High'!N194/10000</f>
        <v>0</v>
      </c>
      <c r="O192">
        <f>GBPUSDSpot!$D194+'GBPUSDPoints-High'!O194/10000</f>
        <v>0</v>
      </c>
      <c r="P192">
        <f>GBPUSDSpot!$D194+'GBPUSDPoints-High'!P194/10000</f>
        <v>0</v>
      </c>
    </row>
    <row r="193" spans="1:16" x14ac:dyDescent="0.2">
      <c r="A193" s="33">
        <f>'GBPUSDPoints-High'!A195</f>
        <v>0</v>
      </c>
      <c r="B193">
        <f>GBPUSDSpot!$D195+'GBPUSDPoints-High'!B195/10000</f>
        <v>0</v>
      </c>
      <c r="C193">
        <f>GBPUSDSpot!$D195+'GBPUSDPoints-High'!C195/10000</f>
        <v>0</v>
      </c>
      <c r="D193">
        <f>GBPUSDSpot!$D195+'GBPUSDPoints-High'!D195/10000</f>
        <v>0</v>
      </c>
      <c r="E193">
        <f>GBPUSDSpot!$D195+'GBPUSDPoints-High'!E195/10000</f>
        <v>0</v>
      </c>
      <c r="F193">
        <f>GBPUSDSpot!$D195+'GBPUSDPoints-High'!F195/10000</f>
        <v>0</v>
      </c>
      <c r="G193">
        <f>GBPUSDSpot!$D195+'GBPUSDPoints-High'!G195/10000</f>
        <v>0</v>
      </c>
      <c r="H193">
        <f>GBPUSDSpot!$D195+'GBPUSDPoints-High'!H195/10000</f>
        <v>0</v>
      </c>
      <c r="I193">
        <f>GBPUSDSpot!$D195+'GBPUSDPoints-High'!I195/10000</f>
        <v>0</v>
      </c>
      <c r="J193">
        <f>GBPUSDSpot!$D195+'GBPUSDPoints-High'!J195/10000</f>
        <v>0</v>
      </c>
      <c r="K193">
        <f>GBPUSDSpot!$D195+'GBPUSDPoints-High'!K195/10000</f>
        <v>0</v>
      </c>
      <c r="L193">
        <f>GBPUSDSpot!$D195+'GBPUSDPoints-High'!L195/10000</f>
        <v>0</v>
      </c>
      <c r="M193">
        <f>GBPUSDSpot!$D195+'GBPUSDPoints-High'!M195/10000</f>
        <v>0</v>
      </c>
      <c r="N193">
        <f>GBPUSDSpot!$D195+'GBPUSDPoints-High'!N195/10000</f>
        <v>0</v>
      </c>
      <c r="O193">
        <f>GBPUSDSpot!$D195+'GBPUSDPoints-High'!O195/10000</f>
        <v>0</v>
      </c>
      <c r="P193">
        <f>GBPUSDSpot!$D195+'GBPUSDPoints-High'!P195/10000</f>
        <v>0</v>
      </c>
    </row>
    <row r="194" spans="1:16" x14ac:dyDescent="0.2">
      <c r="A194" s="33">
        <f>'GBPUSDPoints-High'!A196</f>
        <v>0</v>
      </c>
      <c r="B194">
        <f>GBPUSDSpot!$D196+'GBPUSDPoints-High'!B196/10000</f>
        <v>0</v>
      </c>
      <c r="C194">
        <f>GBPUSDSpot!$D196+'GBPUSDPoints-High'!C196/10000</f>
        <v>0</v>
      </c>
      <c r="D194">
        <f>GBPUSDSpot!$D196+'GBPUSDPoints-High'!D196/10000</f>
        <v>0</v>
      </c>
      <c r="E194">
        <f>GBPUSDSpot!$D196+'GBPUSDPoints-High'!E196/10000</f>
        <v>0</v>
      </c>
      <c r="F194">
        <f>GBPUSDSpot!$D196+'GBPUSDPoints-High'!F196/10000</f>
        <v>0</v>
      </c>
      <c r="G194">
        <f>GBPUSDSpot!$D196+'GBPUSDPoints-High'!G196/10000</f>
        <v>0</v>
      </c>
      <c r="H194">
        <f>GBPUSDSpot!$D196+'GBPUSDPoints-High'!H196/10000</f>
        <v>0</v>
      </c>
      <c r="I194">
        <f>GBPUSDSpot!$D196+'GBPUSDPoints-High'!I196/10000</f>
        <v>0</v>
      </c>
      <c r="J194">
        <f>GBPUSDSpot!$D196+'GBPUSDPoints-High'!J196/10000</f>
        <v>0</v>
      </c>
      <c r="K194">
        <f>GBPUSDSpot!$D196+'GBPUSDPoints-High'!K196/10000</f>
        <v>0</v>
      </c>
      <c r="L194">
        <f>GBPUSDSpot!$D196+'GBPUSDPoints-High'!L196/10000</f>
        <v>0</v>
      </c>
      <c r="M194">
        <f>GBPUSDSpot!$D196+'GBPUSDPoints-High'!M196/10000</f>
        <v>0</v>
      </c>
      <c r="N194">
        <f>GBPUSDSpot!$D196+'GBPUSDPoints-High'!N196/10000</f>
        <v>0</v>
      </c>
      <c r="O194">
        <f>GBPUSDSpot!$D196+'GBPUSDPoints-High'!O196/10000</f>
        <v>0</v>
      </c>
      <c r="P194">
        <f>GBPUSDSpot!$D196+'GBPUSDPoints-High'!P196/10000</f>
        <v>0</v>
      </c>
    </row>
    <row r="195" spans="1:16" x14ac:dyDescent="0.2">
      <c r="A195" s="33">
        <f>'GBPUSDPoints-High'!A197</f>
        <v>0</v>
      </c>
      <c r="B195">
        <f>GBPUSDSpot!$D197+'GBPUSDPoints-High'!B197/10000</f>
        <v>0</v>
      </c>
      <c r="C195">
        <f>GBPUSDSpot!$D197+'GBPUSDPoints-High'!C197/10000</f>
        <v>0</v>
      </c>
      <c r="D195">
        <f>GBPUSDSpot!$D197+'GBPUSDPoints-High'!D197/10000</f>
        <v>0</v>
      </c>
      <c r="E195">
        <f>GBPUSDSpot!$D197+'GBPUSDPoints-High'!E197/10000</f>
        <v>0</v>
      </c>
      <c r="F195">
        <f>GBPUSDSpot!$D197+'GBPUSDPoints-High'!F197/10000</f>
        <v>0</v>
      </c>
      <c r="G195">
        <f>GBPUSDSpot!$D197+'GBPUSDPoints-High'!G197/10000</f>
        <v>0</v>
      </c>
      <c r="H195">
        <f>GBPUSDSpot!$D197+'GBPUSDPoints-High'!H197/10000</f>
        <v>0</v>
      </c>
      <c r="I195">
        <f>GBPUSDSpot!$D197+'GBPUSDPoints-High'!I197/10000</f>
        <v>0</v>
      </c>
      <c r="J195">
        <f>GBPUSDSpot!$D197+'GBPUSDPoints-High'!J197/10000</f>
        <v>0</v>
      </c>
      <c r="K195">
        <f>GBPUSDSpot!$D197+'GBPUSDPoints-High'!K197/10000</f>
        <v>0</v>
      </c>
      <c r="L195">
        <f>GBPUSDSpot!$D197+'GBPUSDPoints-High'!L197/10000</f>
        <v>0</v>
      </c>
      <c r="M195">
        <f>GBPUSDSpot!$D197+'GBPUSDPoints-High'!M197/10000</f>
        <v>0</v>
      </c>
      <c r="N195">
        <f>GBPUSDSpot!$D197+'GBPUSDPoints-High'!N197/10000</f>
        <v>0</v>
      </c>
      <c r="O195">
        <f>GBPUSDSpot!$D197+'GBPUSDPoints-High'!O197/10000</f>
        <v>0</v>
      </c>
      <c r="P195">
        <f>GBPUSDSpot!$D197+'GBPUSDPoints-High'!P197/10000</f>
        <v>0</v>
      </c>
    </row>
    <row r="196" spans="1:16" x14ac:dyDescent="0.2">
      <c r="A196" s="33">
        <f>'GBPUSDPoints-High'!A198</f>
        <v>0</v>
      </c>
      <c r="B196">
        <f>GBPUSDSpot!$D198+'GBPUSDPoints-High'!B198/10000</f>
        <v>0</v>
      </c>
      <c r="C196">
        <f>GBPUSDSpot!$D198+'GBPUSDPoints-High'!C198/10000</f>
        <v>0</v>
      </c>
      <c r="D196">
        <f>GBPUSDSpot!$D198+'GBPUSDPoints-High'!D198/10000</f>
        <v>0</v>
      </c>
      <c r="E196">
        <f>GBPUSDSpot!$D198+'GBPUSDPoints-High'!E198/10000</f>
        <v>0</v>
      </c>
      <c r="F196">
        <f>GBPUSDSpot!$D198+'GBPUSDPoints-High'!F198/10000</f>
        <v>0</v>
      </c>
      <c r="G196">
        <f>GBPUSDSpot!$D198+'GBPUSDPoints-High'!G198/10000</f>
        <v>0</v>
      </c>
      <c r="H196">
        <f>GBPUSDSpot!$D198+'GBPUSDPoints-High'!H198/10000</f>
        <v>0</v>
      </c>
      <c r="I196">
        <f>GBPUSDSpot!$D198+'GBPUSDPoints-High'!I198/10000</f>
        <v>0</v>
      </c>
      <c r="J196">
        <f>GBPUSDSpot!$D198+'GBPUSDPoints-High'!J198/10000</f>
        <v>0</v>
      </c>
      <c r="K196">
        <f>GBPUSDSpot!$D198+'GBPUSDPoints-High'!K198/10000</f>
        <v>0</v>
      </c>
      <c r="L196">
        <f>GBPUSDSpot!$D198+'GBPUSDPoints-High'!L198/10000</f>
        <v>0</v>
      </c>
      <c r="M196">
        <f>GBPUSDSpot!$D198+'GBPUSDPoints-High'!M198/10000</f>
        <v>0</v>
      </c>
      <c r="N196">
        <f>GBPUSDSpot!$D198+'GBPUSDPoints-High'!N198/10000</f>
        <v>0</v>
      </c>
      <c r="O196">
        <f>GBPUSDSpot!$D198+'GBPUSDPoints-High'!O198/10000</f>
        <v>0</v>
      </c>
      <c r="P196">
        <f>GBPUSDSpot!$D198+'GBPUSDPoints-High'!P198/10000</f>
        <v>0</v>
      </c>
    </row>
    <row r="197" spans="1:16" x14ac:dyDescent="0.2">
      <c r="A197" s="33">
        <f>'GBPUSDPoints-High'!A199</f>
        <v>0</v>
      </c>
      <c r="B197">
        <f>GBPUSDSpot!$D199+'GBPUSDPoints-High'!B199/10000</f>
        <v>0</v>
      </c>
      <c r="C197">
        <f>GBPUSDSpot!$D199+'GBPUSDPoints-High'!C199/10000</f>
        <v>0</v>
      </c>
      <c r="D197">
        <f>GBPUSDSpot!$D199+'GBPUSDPoints-High'!D199/10000</f>
        <v>0</v>
      </c>
      <c r="E197">
        <f>GBPUSDSpot!$D199+'GBPUSDPoints-High'!E199/10000</f>
        <v>0</v>
      </c>
      <c r="F197">
        <f>GBPUSDSpot!$D199+'GBPUSDPoints-High'!F199/10000</f>
        <v>0</v>
      </c>
      <c r="G197">
        <f>GBPUSDSpot!$D199+'GBPUSDPoints-High'!G199/10000</f>
        <v>0</v>
      </c>
      <c r="H197">
        <f>GBPUSDSpot!$D199+'GBPUSDPoints-High'!H199/10000</f>
        <v>0</v>
      </c>
      <c r="I197">
        <f>GBPUSDSpot!$D199+'GBPUSDPoints-High'!I199/10000</f>
        <v>0</v>
      </c>
      <c r="J197">
        <f>GBPUSDSpot!$D199+'GBPUSDPoints-High'!J199/10000</f>
        <v>0</v>
      </c>
      <c r="K197">
        <f>GBPUSDSpot!$D199+'GBPUSDPoints-High'!K199/10000</f>
        <v>0</v>
      </c>
      <c r="L197">
        <f>GBPUSDSpot!$D199+'GBPUSDPoints-High'!L199/10000</f>
        <v>0</v>
      </c>
      <c r="M197">
        <f>GBPUSDSpot!$D199+'GBPUSDPoints-High'!M199/10000</f>
        <v>0</v>
      </c>
      <c r="N197">
        <f>GBPUSDSpot!$D199+'GBPUSDPoints-High'!N199/10000</f>
        <v>0</v>
      </c>
      <c r="O197">
        <f>GBPUSDSpot!$D199+'GBPUSDPoints-High'!O199/10000</f>
        <v>0</v>
      </c>
      <c r="P197">
        <f>GBPUSDSpot!$D199+'GBPUSDPoints-High'!P199/10000</f>
        <v>0</v>
      </c>
    </row>
    <row r="198" spans="1:16" x14ac:dyDescent="0.2">
      <c r="A198" s="33">
        <f>'GBPUSDPoints-High'!A200</f>
        <v>0</v>
      </c>
      <c r="B198">
        <f>GBPUSDSpot!$D200+'GBPUSDPoints-High'!B200/10000</f>
        <v>0</v>
      </c>
      <c r="C198">
        <f>GBPUSDSpot!$D200+'GBPUSDPoints-High'!C200/10000</f>
        <v>0</v>
      </c>
      <c r="D198">
        <f>GBPUSDSpot!$D200+'GBPUSDPoints-High'!D200/10000</f>
        <v>0</v>
      </c>
      <c r="E198">
        <f>GBPUSDSpot!$D200+'GBPUSDPoints-High'!E200/10000</f>
        <v>0</v>
      </c>
      <c r="F198">
        <f>GBPUSDSpot!$D200+'GBPUSDPoints-High'!F200/10000</f>
        <v>0</v>
      </c>
      <c r="G198">
        <f>GBPUSDSpot!$D200+'GBPUSDPoints-High'!G200/10000</f>
        <v>0</v>
      </c>
      <c r="H198">
        <f>GBPUSDSpot!$D200+'GBPUSDPoints-High'!H200/10000</f>
        <v>0</v>
      </c>
      <c r="I198">
        <f>GBPUSDSpot!$D200+'GBPUSDPoints-High'!I200/10000</f>
        <v>0</v>
      </c>
      <c r="J198">
        <f>GBPUSDSpot!$D200+'GBPUSDPoints-High'!J200/10000</f>
        <v>0</v>
      </c>
      <c r="K198">
        <f>GBPUSDSpot!$D200+'GBPUSDPoints-High'!K200/10000</f>
        <v>0</v>
      </c>
      <c r="L198">
        <f>GBPUSDSpot!$D200+'GBPUSDPoints-High'!L200/10000</f>
        <v>0</v>
      </c>
      <c r="M198">
        <f>GBPUSDSpot!$D200+'GBPUSDPoints-High'!M200/10000</f>
        <v>0</v>
      </c>
      <c r="N198">
        <f>GBPUSDSpot!$D200+'GBPUSDPoints-High'!N200/10000</f>
        <v>0</v>
      </c>
      <c r="O198">
        <f>GBPUSDSpot!$D200+'GBPUSDPoints-High'!O200/10000</f>
        <v>0</v>
      </c>
      <c r="P198">
        <f>GBPUSDSpot!$D200+'GBPUSDPoints-High'!P200/10000</f>
        <v>0</v>
      </c>
    </row>
    <row r="199" spans="1:16" x14ac:dyDescent="0.2">
      <c r="A199" s="33">
        <f>'GBPUSDPoints-High'!A201</f>
        <v>0</v>
      </c>
      <c r="B199">
        <f>GBPUSDSpot!$D201+'GBPUSDPoints-High'!B201/10000</f>
        <v>0</v>
      </c>
      <c r="C199">
        <f>GBPUSDSpot!$D201+'GBPUSDPoints-High'!C201/10000</f>
        <v>0</v>
      </c>
      <c r="D199">
        <f>GBPUSDSpot!$D201+'GBPUSDPoints-High'!D201/10000</f>
        <v>0</v>
      </c>
      <c r="E199">
        <f>GBPUSDSpot!$D201+'GBPUSDPoints-High'!E201/10000</f>
        <v>0</v>
      </c>
      <c r="F199">
        <f>GBPUSDSpot!$D201+'GBPUSDPoints-High'!F201/10000</f>
        <v>0</v>
      </c>
      <c r="G199">
        <f>GBPUSDSpot!$D201+'GBPUSDPoints-High'!G201/10000</f>
        <v>0</v>
      </c>
      <c r="H199">
        <f>GBPUSDSpot!$D201+'GBPUSDPoints-High'!H201/10000</f>
        <v>0</v>
      </c>
      <c r="I199">
        <f>GBPUSDSpot!$D201+'GBPUSDPoints-High'!I201/10000</f>
        <v>0</v>
      </c>
      <c r="J199">
        <f>GBPUSDSpot!$D201+'GBPUSDPoints-High'!J201/10000</f>
        <v>0</v>
      </c>
      <c r="K199">
        <f>GBPUSDSpot!$D201+'GBPUSDPoints-High'!K201/10000</f>
        <v>0</v>
      </c>
      <c r="L199">
        <f>GBPUSDSpot!$D201+'GBPUSDPoints-High'!L201/10000</f>
        <v>0</v>
      </c>
      <c r="M199">
        <f>GBPUSDSpot!$D201+'GBPUSDPoints-High'!M201/10000</f>
        <v>0</v>
      </c>
      <c r="N199">
        <f>GBPUSDSpot!$D201+'GBPUSDPoints-High'!N201/10000</f>
        <v>0</v>
      </c>
      <c r="O199">
        <f>GBPUSDSpot!$D201+'GBPUSDPoints-High'!O201/10000</f>
        <v>0</v>
      </c>
      <c r="P199">
        <f>GBPUSDSpot!$D201+'GBPUSDPoints-High'!P201/10000</f>
        <v>0</v>
      </c>
    </row>
    <row r="200" spans="1:16" x14ac:dyDescent="0.2">
      <c r="A200" s="33">
        <f>'GBPUSDPoints-High'!A202</f>
        <v>0</v>
      </c>
      <c r="B200">
        <f>GBPUSDSpot!$D202+'GBPUSDPoints-High'!B202/10000</f>
        <v>0</v>
      </c>
      <c r="C200">
        <f>GBPUSDSpot!$D202+'GBPUSDPoints-High'!C202/10000</f>
        <v>0</v>
      </c>
      <c r="D200">
        <f>GBPUSDSpot!$D202+'GBPUSDPoints-High'!D202/10000</f>
        <v>0</v>
      </c>
      <c r="E200">
        <f>GBPUSDSpot!$D202+'GBPUSDPoints-High'!E202/10000</f>
        <v>0</v>
      </c>
      <c r="F200">
        <f>GBPUSDSpot!$D202+'GBPUSDPoints-High'!F202/10000</f>
        <v>0</v>
      </c>
      <c r="G200">
        <f>GBPUSDSpot!$D202+'GBPUSDPoints-High'!G202/10000</f>
        <v>0</v>
      </c>
      <c r="H200">
        <f>GBPUSDSpot!$D202+'GBPUSDPoints-High'!H202/10000</f>
        <v>0</v>
      </c>
      <c r="I200">
        <f>GBPUSDSpot!$D202+'GBPUSDPoints-High'!I202/10000</f>
        <v>0</v>
      </c>
      <c r="J200">
        <f>GBPUSDSpot!$D202+'GBPUSDPoints-High'!J202/10000</f>
        <v>0</v>
      </c>
      <c r="K200">
        <f>GBPUSDSpot!$D202+'GBPUSDPoints-High'!K202/10000</f>
        <v>0</v>
      </c>
      <c r="L200">
        <f>GBPUSDSpot!$D202+'GBPUSDPoints-High'!L202/10000</f>
        <v>0</v>
      </c>
      <c r="M200">
        <f>GBPUSDSpot!$D202+'GBPUSDPoints-High'!M202/10000</f>
        <v>0</v>
      </c>
      <c r="N200">
        <f>GBPUSDSpot!$D202+'GBPUSDPoints-High'!N202/10000</f>
        <v>0</v>
      </c>
      <c r="O200">
        <f>GBPUSDSpot!$D202+'GBPUSDPoints-High'!O202/10000</f>
        <v>0</v>
      </c>
      <c r="P200">
        <f>GBPUSDSpot!$D202+'GBPUSDPoints-High'!P202/10000</f>
        <v>0</v>
      </c>
    </row>
    <row r="201" spans="1:16" x14ac:dyDescent="0.2">
      <c r="A201" s="33">
        <f>'GBPUSDPoints-High'!A203</f>
        <v>0</v>
      </c>
      <c r="B201">
        <f>GBPUSDSpot!$D203+'GBPUSDPoints-High'!B203/10000</f>
        <v>0</v>
      </c>
      <c r="C201">
        <f>GBPUSDSpot!$D203+'GBPUSDPoints-High'!C203/10000</f>
        <v>0</v>
      </c>
      <c r="D201">
        <f>GBPUSDSpot!$D203+'GBPUSDPoints-High'!D203/10000</f>
        <v>0</v>
      </c>
      <c r="E201">
        <f>GBPUSDSpot!$D203+'GBPUSDPoints-High'!E203/10000</f>
        <v>0</v>
      </c>
      <c r="F201">
        <f>GBPUSDSpot!$D203+'GBPUSDPoints-High'!F203/10000</f>
        <v>0</v>
      </c>
      <c r="G201">
        <f>GBPUSDSpot!$D203+'GBPUSDPoints-High'!G203/10000</f>
        <v>0</v>
      </c>
      <c r="H201">
        <f>GBPUSDSpot!$D203+'GBPUSDPoints-High'!H203/10000</f>
        <v>0</v>
      </c>
      <c r="I201">
        <f>GBPUSDSpot!$D203+'GBPUSDPoints-High'!I203/10000</f>
        <v>0</v>
      </c>
      <c r="J201">
        <f>GBPUSDSpot!$D203+'GBPUSDPoints-High'!J203/10000</f>
        <v>0</v>
      </c>
      <c r="K201">
        <f>GBPUSDSpot!$D203+'GBPUSDPoints-High'!K203/10000</f>
        <v>0</v>
      </c>
      <c r="L201">
        <f>GBPUSDSpot!$D203+'GBPUSDPoints-High'!L203/10000</f>
        <v>0</v>
      </c>
      <c r="M201">
        <f>GBPUSDSpot!$D203+'GBPUSDPoints-High'!M203/10000</f>
        <v>0</v>
      </c>
      <c r="N201">
        <f>GBPUSDSpot!$D203+'GBPUSDPoints-High'!N203/10000</f>
        <v>0</v>
      </c>
      <c r="O201">
        <f>GBPUSDSpot!$D203+'GBPUSDPoints-High'!O203/10000</f>
        <v>0</v>
      </c>
      <c r="P201">
        <f>GBPUSDSpot!$D203+'GBPUSDPoints-High'!P203/10000</f>
        <v>0</v>
      </c>
    </row>
    <row r="202" spans="1:16" x14ac:dyDescent="0.2">
      <c r="A202" s="33">
        <f>'GBPUSDPoints-High'!A204</f>
        <v>0</v>
      </c>
      <c r="B202">
        <f>GBPUSDSpot!$D204+'GBPUSDPoints-High'!B204/10000</f>
        <v>0</v>
      </c>
      <c r="C202">
        <f>GBPUSDSpot!$D204+'GBPUSDPoints-High'!C204/10000</f>
        <v>0</v>
      </c>
      <c r="D202">
        <f>GBPUSDSpot!$D204+'GBPUSDPoints-High'!D204/10000</f>
        <v>0</v>
      </c>
      <c r="E202">
        <f>GBPUSDSpot!$D204+'GBPUSDPoints-High'!E204/10000</f>
        <v>0</v>
      </c>
      <c r="F202">
        <f>GBPUSDSpot!$D204+'GBPUSDPoints-High'!F204/10000</f>
        <v>0</v>
      </c>
      <c r="G202">
        <f>GBPUSDSpot!$D204+'GBPUSDPoints-High'!G204/10000</f>
        <v>0</v>
      </c>
      <c r="H202">
        <f>GBPUSDSpot!$D204+'GBPUSDPoints-High'!H204/10000</f>
        <v>0</v>
      </c>
      <c r="I202">
        <f>GBPUSDSpot!$D204+'GBPUSDPoints-High'!I204/10000</f>
        <v>0</v>
      </c>
      <c r="J202">
        <f>GBPUSDSpot!$D204+'GBPUSDPoints-High'!J204/10000</f>
        <v>0</v>
      </c>
      <c r="K202">
        <f>GBPUSDSpot!$D204+'GBPUSDPoints-High'!K204/10000</f>
        <v>0</v>
      </c>
      <c r="L202">
        <f>GBPUSDSpot!$D204+'GBPUSDPoints-High'!L204/10000</f>
        <v>0</v>
      </c>
      <c r="M202">
        <f>GBPUSDSpot!$D204+'GBPUSDPoints-High'!M204/10000</f>
        <v>0</v>
      </c>
      <c r="N202">
        <f>GBPUSDSpot!$D204+'GBPUSDPoints-High'!N204/10000</f>
        <v>0</v>
      </c>
      <c r="O202">
        <f>GBPUSDSpot!$D204+'GBPUSDPoints-High'!O204/10000</f>
        <v>0</v>
      </c>
      <c r="P202">
        <f>GBPUSDSpot!$D204+'GBPUSDPoints-High'!P204/10000</f>
        <v>0</v>
      </c>
    </row>
    <row r="203" spans="1:16" x14ac:dyDescent="0.2">
      <c r="A203" s="33">
        <f>'GBPUSDPoints-High'!A205</f>
        <v>0</v>
      </c>
      <c r="B203">
        <f>GBPUSDSpot!$D205+'GBPUSDPoints-High'!B205/10000</f>
        <v>0</v>
      </c>
      <c r="C203">
        <f>GBPUSDSpot!$D205+'GBPUSDPoints-High'!C205/10000</f>
        <v>0</v>
      </c>
      <c r="D203">
        <f>GBPUSDSpot!$D205+'GBPUSDPoints-High'!D205/10000</f>
        <v>0</v>
      </c>
      <c r="E203">
        <f>GBPUSDSpot!$D205+'GBPUSDPoints-High'!E205/10000</f>
        <v>0</v>
      </c>
      <c r="F203">
        <f>GBPUSDSpot!$D205+'GBPUSDPoints-High'!F205/10000</f>
        <v>0</v>
      </c>
      <c r="G203">
        <f>GBPUSDSpot!$D205+'GBPUSDPoints-High'!G205/10000</f>
        <v>0</v>
      </c>
      <c r="H203">
        <f>GBPUSDSpot!$D205+'GBPUSDPoints-High'!H205/10000</f>
        <v>0</v>
      </c>
      <c r="I203">
        <f>GBPUSDSpot!$D205+'GBPUSDPoints-High'!I205/10000</f>
        <v>0</v>
      </c>
      <c r="J203">
        <f>GBPUSDSpot!$D205+'GBPUSDPoints-High'!J205/10000</f>
        <v>0</v>
      </c>
      <c r="K203">
        <f>GBPUSDSpot!$D205+'GBPUSDPoints-High'!K205/10000</f>
        <v>0</v>
      </c>
      <c r="L203">
        <f>GBPUSDSpot!$D205+'GBPUSDPoints-High'!L205/10000</f>
        <v>0</v>
      </c>
      <c r="M203">
        <f>GBPUSDSpot!$D205+'GBPUSDPoints-High'!M205/10000</f>
        <v>0</v>
      </c>
      <c r="N203">
        <f>GBPUSDSpot!$D205+'GBPUSDPoints-High'!N205/10000</f>
        <v>0</v>
      </c>
      <c r="O203">
        <f>GBPUSDSpot!$D205+'GBPUSDPoints-High'!O205/10000</f>
        <v>0</v>
      </c>
      <c r="P203">
        <f>GBPUSDSpot!$D205+'GBPUSDPoints-High'!P205/10000</f>
        <v>0</v>
      </c>
    </row>
    <row r="204" spans="1:16" x14ac:dyDescent="0.2">
      <c r="A204" s="33">
        <f>'GBPUSDPoints-High'!A206</f>
        <v>0</v>
      </c>
      <c r="B204">
        <f>GBPUSDSpot!$D206+'GBPUSDPoints-High'!B206/10000</f>
        <v>0</v>
      </c>
      <c r="C204">
        <f>GBPUSDSpot!$D206+'GBPUSDPoints-High'!C206/10000</f>
        <v>0</v>
      </c>
      <c r="D204">
        <f>GBPUSDSpot!$D206+'GBPUSDPoints-High'!D206/10000</f>
        <v>0</v>
      </c>
      <c r="E204">
        <f>GBPUSDSpot!$D206+'GBPUSDPoints-High'!E206/10000</f>
        <v>0</v>
      </c>
      <c r="F204">
        <f>GBPUSDSpot!$D206+'GBPUSDPoints-High'!F206/10000</f>
        <v>0</v>
      </c>
      <c r="G204">
        <f>GBPUSDSpot!$D206+'GBPUSDPoints-High'!G206/10000</f>
        <v>0</v>
      </c>
      <c r="H204">
        <f>GBPUSDSpot!$D206+'GBPUSDPoints-High'!H206/10000</f>
        <v>0</v>
      </c>
      <c r="I204">
        <f>GBPUSDSpot!$D206+'GBPUSDPoints-High'!I206/10000</f>
        <v>0</v>
      </c>
      <c r="J204">
        <f>GBPUSDSpot!$D206+'GBPUSDPoints-High'!J206/10000</f>
        <v>0</v>
      </c>
      <c r="K204">
        <f>GBPUSDSpot!$D206+'GBPUSDPoints-High'!K206/10000</f>
        <v>0</v>
      </c>
      <c r="L204">
        <f>GBPUSDSpot!$D206+'GBPUSDPoints-High'!L206/10000</f>
        <v>0</v>
      </c>
      <c r="M204">
        <f>GBPUSDSpot!$D206+'GBPUSDPoints-High'!M206/10000</f>
        <v>0</v>
      </c>
      <c r="N204">
        <f>GBPUSDSpot!$D206+'GBPUSDPoints-High'!N206/10000</f>
        <v>0</v>
      </c>
      <c r="O204">
        <f>GBPUSDSpot!$D206+'GBPUSDPoints-High'!O206/10000</f>
        <v>0</v>
      </c>
      <c r="P204">
        <f>GBPUSDSpot!$D206+'GBPUSDPoints-High'!P206/10000</f>
        <v>0</v>
      </c>
    </row>
    <row r="205" spans="1:16" x14ac:dyDescent="0.2">
      <c r="A205" s="33">
        <f>'GBPUSDPoints-High'!A207</f>
        <v>0</v>
      </c>
      <c r="B205">
        <f>GBPUSDSpot!$D207+'GBPUSDPoints-High'!B207/10000</f>
        <v>0</v>
      </c>
      <c r="C205">
        <f>GBPUSDSpot!$D207+'GBPUSDPoints-High'!C207/10000</f>
        <v>0</v>
      </c>
      <c r="D205">
        <f>GBPUSDSpot!$D207+'GBPUSDPoints-High'!D207/10000</f>
        <v>0</v>
      </c>
      <c r="E205">
        <f>GBPUSDSpot!$D207+'GBPUSDPoints-High'!E207/10000</f>
        <v>0</v>
      </c>
      <c r="F205">
        <f>GBPUSDSpot!$D207+'GBPUSDPoints-High'!F207/10000</f>
        <v>0</v>
      </c>
      <c r="G205">
        <f>GBPUSDSpot!$D207+'GBPUSDPoints-High'!G207/10000</f>
        <v>0</v>
      </c>
      <c r="H205">
        <f>GBPUSDSpot!$D207+'GBPUSDPoints-High'!H207/10000</f>
        <v>0</v>
      </c>
      <c r="I205">
        <f>GBPUSDSpot!$D207+'GBPUSDPoints-High'!I207/10000</f>
        <v>0</v>
      </c>
      <c r="J205">
        <f>GBPUSDSpot!$D207+'GBPUSDPoints-High'!J207/10000</f>
        <v>0</v>
      </c>
      <c r="K205">
        <f>GBPUSDSpot!$D207+'GBPUSDPoints-High'!K207/10000</f>
        <v>0</v>
      </c>
      <c r="L205">
        <f>GBPUSDSpot!$D207+'GBPUSDPoints-High'!L207/10000</f>
        <v>0</v>
      </c>
      <c r="M205">
        <f>GBPUSDSpot!$D207+'GBPUSDPoints-High'!M207/10000</f>
        <v>0</v>
      </c>
      <c r="N205">
        <f>GBPUSDSpot!$D207+'GBPUSDPoints-High'!N207/10000</f>
        <v>0</v>
      </c>
      <c r="O205">
        <f>GBPUSDSpot!$D207+'GBPUSDPoints-High'!O207/10000</f>
        <v>0</v>
      </c>
      <c r="P205">
        <f>GBPUSDSpot!$D207+'GBPUSDPoints-High'!P207/10000</f>
        <v>0</v>
      </c>
    </row>
    <row r="206" spans="1:16" x14ac:dyDescent="0.2">
      <c r="A206" s="33">
        <f>'GBPUSDPoints-High'!A208</f>
        <v>0</v>
      </c>
      <c r="B206">
        <f>GBPUSDSpot!$D208+'GBPUSDPoints-High'!B208/10000</f>
        <v>0</v>
      </c>
      <c r="C206">
        <f>GBPUSDSpot!$D208+'GBPUSDPoints-High'!C208/10000</f>
        <v>0</v>
      </c>
      <c r="D206">
        <f>GBPUSDSpot!$D208+'GBPUSDPoints-High'!D208/10000</f>
        <v>0</v>
      </c>
      <c r="E206">
        <f>GBPUSDSpot!$D208+'GBPUSDPoints-High'!E208/10000</f>
        <v>0</v>
      </c>
      <c r="F206">
        <f>GBPUSDSpot!$D208+'GBPUSDPoints-High'!F208/10000</f>
        <v>0</v>
      </c>
      <c r="G206">
        <f>GBPUSDSpot!$D208+'GBPUSDPoints-High'!G208/10000</f>
        <v>0</v>
      </c>
      <c r="H206">
        <f>GBPUSDSpot!$D208+'GBPUSDPoints-High'!H208/10000</f>
        <v>0</v>
      </c>
      <c r="I206">
        <f>GBPUSDSpot!$D208+'GBPUSDPoints-High'!I208/10000</f>
        <v>0</v>
      </c>
      <c r="J206">
        <f>GBPUSDSpot!$D208+'GBPUSDPoints-High'!J208/10000</f>
        <v>0</v>
      </c>
      <c r="K206">
        <f>GBPUSDSpot!$D208+'GBPUSDPoints-High'!K208/10000</f>
        <v>0</v>
      </c>
      <c r="L206">
        <f>GBPUSDSpot!$D208+'GBPUSDPoints-High'!L208/10000</f>
        <v>0</v>
      </c>
      <c r="M206">
        <f>GBPUSDSpot!$D208+'GBPUSDPoints-High'!M208/10000</f>
        <v>0</v>
      </c>
      <c r="N206">
        <f>GBPUSDSpot!$D208+'GBPUSDPoints-High'!N208/10000</f>
        <v>0</v>
      </c>
      <c r="O206">
        <f>GBPUSDSpot!$D208+'GBPUSDPoints-High'!O208/10000</f>
        <v>0</v>
      </c>
      <c r="P206">
        <f>GBPUSDSpot!$D208+'GBPUSDPoints-High'!P208/10000</f>
        <v>0</v>
      </c>
    </row>
    <row r="207" spans="1:16" x14ac:dyDescent="0.2">
      <c r="A207" s="33">
        <f>'GBPUSDPoints-High'!A209</f>
        <v>0</v>
      </c>
      <c r="B207">
        <f>GBPUSDSpot!$D209+'GBPUSDPoints-High'!B209/10000</f>
        <v>0</v>
      </c>
      <c r="C207">
        <f>GBPUSDSpot!$D209+'GBPUSDPoints-High'!C209/10000</f>
        <v>0</v>
      </c>
      <c r="D207">
        <f>GBPUSDSpot!$D209+'GBPUSDPoints-High'!D209/10000</f>
        <v>0</v>
      </c>
      <c r="E207">
        <f>GBPUSDSpot!$D209+'GBPUSDPoints-High'!E209/10000</f>
        <v>0</v>
      </c>
      <c r="F207">
        <f>GBPUSDSpot!$D209+'GBPUSDPoints-High'!F209/10000</f>
        <v>0</v>
      </c>
      <c r="G207">
        <f>GBPUSDSpot!$D209+'GBPUSDPoints-High'!G209/10000</f>
        <v>0</v>
      </c>
      <c r="H207">
        <f>GBPUSDSpot!$D209+'GBPUSDPoints-High'!H209/10000</f>
        <v>0</v>
      </c>
      <c r="I207">
        <f>GBPUSDSpot!$D209+'GBPUSDPoints-High'!I209/10000</f>
        <v>0</v>
      </c>
      <c r="J207">
        <f>GBPUSDSpot!$D209+'GBPUSDPoints-High'!J209/10000</f>
        <v>0</v>
      </c>
      <c r="K207">
        <f>GBPUSDSpot!$D209+'GBPUSDPoints-High'!K209/10000</f>
        <v>0</v>
      </c>
      <c r="L207">
        <f>GBPUSDSpot!$D209+'GBPUSDPoints-High'!L209/10000</f>
        <v>0</v>
      </c>
      <c r="M207">
        <f>GBPUSDSpot!$D209+'GBPUSDPoints-High'!M209/10000</f>
        <v>0</v>
      </c>
      <c r="N207">
        <f>GBPUSDSpot!$D209+'GBPUSDPoints-High'!N209/10000</f>
        <v>0</v>
      </c>
      <c r="O207">
        <f>GBPUSDSpot!$D209+'GBPUSDPoints-High'!O209/10000</f>
        <v>0</v>
      </c>
      <c r="P207">
        <f>GBPUSDSpot!$D209+'GBPUSDPoints-High'!P209/10000</f>
        <v>0</v>
      </c>
    </row>
    <row r="208" spans="1:16" x14ac:dyDescent="0.2">
      <c r="A208" s="33">
        <f>'GBPUSDPoints-High'!A210</f>
        <v>0</v>
      </c>
      <c r="B208">
        <f>GBPUSDSpot!$D210+'GBPUSDPoints-High'!B210/10000</f>
        <v>0</v>
      </c>
      <c r="C208">
        <f>GBPUSDSpot!$D210+'GBPUSDPoints-High'!C210/10000</f>
        <v>0</v>
      </c>
      <c r="D208">
        <f>GBPUSDSpot!$D210+'GBPUSDPoints-High'!D210/10000</f>
        <v>0</v>
      </c>
      <c r="E208">
        <f>GBPUSDSpot!$D210+'GBPUSDPoints-High'!E210/10000</f>
        <v>0</v>
      </c>
      <c r="F208">
        <f>GBPUSDSpot!$D210+'GBPUSDPoints-High'!F210/10000</f>
        <v>0</v>
      </c>
      <c r="G208">
        <f>GBPUSDSpot!$D210+'GBPUSDPoints-High'!G210/10000</f>
        <v>0</v>
      </c>
      <c r="H208">
        <f>GBPUSDSpot!$D210+'GBPUSDPoints-High'!H210/10000</f>
        <v>0</v>
      </c>
      <c r="I208">
        <f>GBPUSDSpot!$D210+'GBPUSDPoints-High'!I210/10000</f>
        <v>0</v>
      </c>
      <c r="J208">
        <f>GBPUSDSpot!$D210+'GBPUSDPoints-High'!J210/10000</f>
        <v>0</v>
      </c>
      <c r="K208">
        <f>GBPUSDSpot!$D210+'GBPUSDPoints-High'!K210/10000</f>
        <v>0</v>
      </c>
      <c r="L208">
        <f>GBPUSDSpot!$D210+'GBPUSDPoints-High'!L210/10000</f>
        <v>0</v>
      </c>
      <c r="M208">
        <f>GBPUSDSpot!$D210+'GBPUSDPoints-High'!M210/10000</f>
        <v>0</v>
      </c>
      <c r="N208">
        <f>GBPUSDSpot!$D210+'GBPUSDPoints-High'!N210/10000</f>
        <v>0</v>
      </c>
      <c r="O208">
        <f>GBPUSDSpot!$D210+'GBPUSDPoints-High'!O210/10000</f>
        <v>0</v>
      </c>
      <c r="P208">
        <f>GBPUSDSpot!$D210+'GBPUSDPoints-High'!P210/10000</f>
        <v>0</v>
      </c>
    </row>
    <row r="209" spans="1:16" x14ac:dyDescent="0.2">
      <c r="A209" s="33">
        <f>'GBPUSDPoints-High'!A211</f>
        <v>0</v>
      </c>
      <c r="B209">
        <f>GBPUSDSpot!$D211+'GBPUSDPoints-High'!B211/10000</f>
        <v>0</v>
      </c>
      <c r="C209">
        <f>GBPUSDSpot!$D211+'GBPUSDPoints-High'!C211/10000</f>
        <v>0</v>
      </c>
      <c r="D209">
        <f>GBPUSDSpot!$D211+'GBPUSDPoints-High'!D211/10000</f>
        <v>0</v>
      </c>
      <c r="E209">
        <f>GBPUSDSpot!$D211+'GBPUSDPoints-High'!E211/10000</f>
        <v>0</v>
      </c>
      <c r="F209">
        <f>GBPUSDSpot!$D211+'GBPUSDPoints-High'!F211/10000</f>
        <v>0</v>
      </c>
      <c r="G209">
        <f>GBPUSDSpot!$D211+'GBPUSDPoints-High'!G211/10000</f>
        <v>0</v>
      </c>
      <c r="H209">
        <f>GBPUSDSpot!$D211+'GBPUSDPoints-High'!H211/10000</f>
        <v>0</v>
      </c>
      <c r="I209">
        <f>GBPUSDSpot!$D211+'GBPUSDPoints-High'!I211/10000</f>
        <v>0</v>
      </c>
      <c r="J209">
        <f>GBPUSDSpot!$D211+'GBPUSDPoints-High'!J211/10000</f>
        <v>0</v>
      </c>
      <c r="K209">
        <f>GBPUSDSpot!$D211+'GBPUSDPoints-High'!K211/10000</f>
        <v>0</v>
      </c>
      <c r="L209">
        <f>GBPUSDSpot!$D211+'GBPUSDPoints-High'!L211/10000</f>
        <v>0</v>
      </c>
      <c r="M209">
        <f>GBPUSDSpot!$D211+'GBPUSDPoints-High'!M211/10000</f>
        <v>0</v>
      </c>
      <c r="N209">
        <f>GBPUSDSpot!$D211+'GBPUSDPoints-High'!N211/10000</f>
        <v>0</v>
      </c>
      <c r="O209">
        <f>GBPUSDSpot!$D211+'GBPUSDPoints-High'!O211/10000</f>
        <v>0</v>
      </c>
      <c r="P209">
        <f>GBPUSDSpot!$D211+'GBPUSDPoints-High'!P211/10000</f>
        <v>0</v>
      </c>
    </row>
    <row r="210" spans="1:16" x14ac:dyDescent="0.2">
      <c r="A210" s="33">
        <f>'GBPUSDPoints-High'!A212</f>
        <v>0</v>
      </c>
      <c r="B210">
        <f>GBPUSDSpot!$D212+'GBPUSDPoints-High'!B212/10000</f>
        <v>0</v>
      </c>
      <c r="C210">
        <f>GBPUSDSpot!$D212+'GBPUSDPoints-High'!C212/10000</f>
        <v>0</v>
      </c>
      <c r="D210">
        <f>GBPUSDSpot!$D212+'GBPUSDPoints-High'!D212/10000</f>
        <v>0</v>
      </c>
      <c r="E210">
        <f>GBPUSDSpot!$D212+'GBPUSDPoints-High'!E212/10000</f>
        <v>0</v>
      </c>
      <c r="F210">
        <f>GBPUSDSpot!$D212+'GBPUSDPoints-High'!F212/10000</f>
        <v>0</v>
      </c>
      <c r="G210">
        <f>GBPUSDSpot!$D212+'GBPUSDPoints-High'!G212/10000</f>
        <v>0</v>
      </c>
      <c r="H210">
        <f>GBPUSDSpot!$D212+'GBPUSDPoints-High'!H212/10000</f>
        <v>0</v>
      </c>
      <c r="I210">
        <f>GBPUSDSpot!$D212+'GBPUSDPoints-High'!I212/10000</f>
        <v>0</v>
      </c>
      <c r="J210">
        <f>GBPUSDSpot!$D212+'GBPUSDPoints-High'!J212/10000</f>
        <v>0</v>
      </c>
      <c r="K210">
        <f>GBPUSDSpot!$D212+'GBPUSDPoints-High'!K212/10000</f>
        <v>0</v>
      </c>
      <c r="L210">
        <f>GBPUSDSpot!$D212+'GBPUSDPoints-High'!L212/10000</f>
        <v>0</v>
      </c>
      <c r="M210">
        <f>GBPUSDSpot!$D212+'GBPUSDPoints-High'!M212/10000</f>
        <v>0</v>
      </c>
      <c r="N210">
        <f>GBPUSDSpot!$D212+'GBPUSDPoints-High'!N212/10000</f>
        <v>0</v>
      </c>
      <c r="O210">
        <f>GBPUSDSpot!$D212+'GBPUSDPoints-High'!O212/10000</f>
        <v>0</v>
      </c>
      <c r="P210">
        <f>GBPUSDSpot!$D212+'GBPUSDPoints-High'!P212/10000</f>
        <v>0</v>
      </c>
    </row>
    <row r="211" spans="1:16" x14ac:dyDescent="0.2">
      <c r="A211" s="33">
        <f>'GBPUSDPoints-High'!A213</f>
        <v>0</v>
      </c>
      <c r="B211">
        <f>GBPUSDSpot!$D213+'GBPUSDPoints-High'!B213/10000</f>
        <v>0</v>
      </c>
      <c r="C211">
        <f>GBPUSDSpot!$D213+'GBPUSDPoints-High'!C213/10000</f>
        <v>0</v>
      </c>
      <c r="D211">
        <f>GBPUSDSpot!$D213+'GBPUSDPoints-High'!D213/10000</f>
        <v>0</v>
      </c>
      <c r="E211">
        <f>GBPUSDSpot!$D213+'GBPUSDPoints-High'!E213/10000</f>
        <v>0</v>
      </c>
      <c r="F211">
        <f>GBPUSDSpot!$D213+'GBPUSDPoints-High'!F213/10000</f>
        <v>0</v>
      </c>
      <c r="G211">
        <f>GBPUSDSpot!$D213+'GBPUSDPoints-High'!G213/10000</f>
        <v>0</v>
      </c>
      <c r="H211">
        <f>GBPUSDSpot!$D213+'GBPUSDPoints-High'!H213/10000</f>
        <v>0</v>
      </c>
      <c r="I211">
        <f>GBPUSDSpot!$D213+'GBPUSDPoints-High'!I213/10000</f>
        <v>0</v>
      </c>
      <c r="J211">
        <f>GBPUSDSpot!$D213+'GBPUSDPoints-High'!J213/10000</f>
        <v>0</v>
      </c>
      <c r="K211">
        <f>GBPUSDSpot!$D213+'GBPUSDPoints-High'!K213/10000</f>
        <v>0</v>
      </c>
      <c r="L211">
        <f>GBPUSDSpot!$D213+'GBPUSDPoints-High'!L213/10000</f>
        <v>0</v>
      </c>
      <c r="M211">
        <f>GBPUSDSpot!$D213+'GBPUSDPoints-High'!M213/10000</f>
        <v>0</v>
      </c>
      <c r="N211">
        <f>GBPUSDSpot!$D213+'GBPUSDPoints-High'!N213/10000</f>
        <v>0</v>
      </c>
      <c r="O211">
        <f>GBPUSDSpot!$D213+'GBPUSDPoints-High'!O213/10000</f>
        <v>0</v>
      </c>
      <c r="P211">
        <f>GBPUSDSpot!$D213+'GBPUSDPoints-High'!P213/10000</f>
        <v>0</v>
      </c>
    </row>
    <row r="212" spans="1:16" x14ac:dyDescent="0.2">
      <c r="A212" s="33">
        <f>'GBPUSDPoints-High'!A214</f>
        <v>0</v>
      </c>
      <c r="B212">
        <f>GBPUSDSpot!$D214+'GBPUSDPoints-High'!B214/10000</f>
        <v>0</v>
      </c>
      <c r="C212">
        <f>GBPUSDSpot!$D214+'GBPUSDPoints-High'!C214/10000</f>
        <v>0</v>
      </c>
      <c r="D212">
        <f>GBPUSDSpot!$D214+'GBPUSDPoints-High'!D214/10000</f>
        <v>0</v>
      </c>
      <c r="E212">
        <f>GBPUSDSpot!$D214+'GBPUSDPoints-High'!E214/10000</f>
        <v>0</v>
      </c>
      <c r="F212">
        <f>GBPUSDSpot!$D214+'GBPUSDPoints-High'!F214/10000</f>
        <v>0</v>
      </c>
      <c r="G212">
        <f>GBPUSDSpot!$D214+'GBPUSDPoints-High'!G214/10000</f>
        <v>0</v>
      </c>
      <c r="H212">
        <f>GBPUSDSpot!$D214+'GBPUSDPoints-High'!H214/10000</f>
        <v>0</v>
      </c>
      <c r="I212">
        <f>GBPUSDSpot!$D214+'GBPUSDPoints-High'!I214/10000</f>
        <v>0</v>
      </c>
      <c r="J212">
        <f>GBPUSDSpot!$D214+'GBPUSDPoints-High'!J214/10000</f>
        <v>0</v>
      </c>
      <c r="K212">
        <f>GBPUSDSpot!$D214+'GBPUSDPoints-High'!K214/10000</f>
        <v>0</v>
      </c>
      <c r="L212">
        <f>GBPUSDSpot!$D214+'GBPUSDPoints-High'!L214/10000</f>
        <v>0</v>
      </c>
      <c r="M212">
        <f>GBPUSDSpot!$D214+'GBPUSDPoints-High'!M214/10000</f>
        <v>0</v>
      </c>
      <c r="N212">
        <f>GBPUSDSpot!$D214+'GBPUSDPoints-High'!N214/10000</f>
        <v>0</v>
      </c>
      <c r="O212">
        <f>GBPUSDSpot!$D214+'GBPUSDPoints-High'!O214/10000</f>
        <v>0</v>
      </c>
      <c r="P212">
        <f>GBPUSDSpot!$D214+'GBPUSDPoints-High'!P214/10000</f>
        <v>0</v>
      </c>
    </row>
    <row r="213" spans="1:16" x14ac:dyDescent="0.2">
      <c r="A213" s="33">
        <f>'GBPUSDPoints-High'!A215</f>
        <v>0</v>
      </c>
      <c r="B213">
        <f>GBPUSDSpot!$D215+'GBPUSDPoints-High'!B215/10000</f>
        <v>0</v>
      </c>
      <c r="C213">
        <f>GBPUSDSpot!$D215+'GBPUSDPoints-High'!C215/10000</f>
        <v>0</v>
      </c>
      <c r="D213">
        <f>GBPUSDSpot!$D215+'GBPUSDPoints-High'!D215/10000</f>
        <v>0</v>
      </c>
      <c r="E213">
        <f>GBPUSDSpot!$D215+'GBPUSDPoints-High'!E215/10000</f>
        <v>0</v>
      </c>
      <c r="F213">
        <f>GBPUSDSpot!$D215+'GBPUSDPoints-High'!F215/10000</f>
        <v>0</v>
      </c>
      <c r="G213">
        <f>GBPUSDSpot!$D215+'GBPUSDPoints-High'!G215/10000</f>
        <v>0</v>
      </c>
      <c r="H213">
        <f>GBPUSDSpot!$D215+'GBPUSDPoints-High'!H215/10000</f>
        <v>0</v>
      </c>
      <c r="I213">
        <f>GBPUSDSpot!$D215+'GBPUSDPoints-High'!I215/10000</f>
        <v>0</v>
      </c>
      <c r="J213">
        <f>GBPUSDSpot!$D215+'GBPUSDPoints-High'!J215/10000</f>
        <v>0</v>
      </c>
      <c r="K213">
        <f>GBPUSDSpot!$D215+'GBPUSDPoints-High'!K215/10000</f>
        <v>0</v>
      </c>
      <c r="L213">
        <f>GBPUSDSpot!$D215+'GBPUSDPoints-High'!L215/10000</f>
        <v>0</v>
      </c>
      <c r="M213">
        <f>GBPUSDSpot!$D215+'GBPUSDPoints-High'!M215/10000</f>
        <v>0</v>
      </c>
      <c r="N213">
        <f>GBPUSDSpot!$D215+'GBPUSDPoints-High'!N215/10000</f>
        <v>0</v>
      </c>
      <c r="O213">
        <f>GBPUSDSpot!$D215+'GBPUSDPoints-High'!O215/10000</f>
        <v>0</v>
      </c>
      <c r="P213">
        <f>GBPUSDSpot!$D215+'GBPUSDPoints-High'!P215/10000</f>
        <v>0</v>
      </c>
    </row>
    <row r="214" spans="1:16" x14ac:dyDescent="0.2">
      <c r="A214" s="33">
        <f>'GBPUSDPoints-High'!A216</f>
        <v>0</v>
      </c>
      <c r="B214">
        <f>GBPUSDSpot!$D216+'GBPUSDPoints-High'!B216/10000</f>
        <v>0</v>
      </c>
      <c r="C214">
        <f>GBPUSDSpot!$D216+'GBPUSDPoints-High'!C216/10000</f>
        <v>0</v>
      </c>
      <c r="D214">
        <f>GBPUSDSpot!$D216+'GBPUSDPoints-High'!D216/10000</f>
        <v>0</v>
      </c>
      <c r="E214">
        <f>GBPUSDSpot!$D216+'GBPUSDPoints-High'!E216/10000</f>
        <v>0</v>
      </c>
      <c r="F214">
        <f>GBPUSDSpot!$D216+'GBPUSDPoints-High'!F216/10000</f>
        <v>0</v>
      </c>
      <c r="G214">
        <f>GBPUSDSpot!$D216+'GBPUSDPoints-High'!G216/10000</f>
        <v>0</v>
      </c>
      <c r="H214">
        <f>GBPUSDSpot!$D216+'GBPUSDPoints-High'!H216/10000</f>
        <v>0</v>
      </c>
      <c r="I214">
        <f>GBPUSDSpot!$D216+'GBPUSDPoints-High'!I216/10000</f>
        <v>0</v>
      </c>
      <c r="J214">
        <f>GBPUSDSpot!$D216+'GBPUSDPoints-High'!J216/10000</f>
        <v>0</v>
      </c>
      <c r="K214">
        <f>GBPUSDSpot!$D216+'GBPUSDPoints-High'!K216/10000</f>
        <v>0</v>
      </c>
      <c r="L214">
        <f>GBPUSDSpot!$D216+'GBPUSDPoints-High'!L216/10000</f>
        <v>0</v>
      </c>
      <c r="M214">
        <f>GBPUSDSpot!$D216+'GBPUSDPoints-High'!M216/10000</f>
        <v>0</v>
      </c>
      <c r="N214">
        <f>GBPUSDSpot!$D216+'GBPUSDPoints-High'!N216/10000</f>
        <v>0</v>
      </c>
      <c r="O214">
        <f>GBPUSDSpot!$D216+'GBPUSDPoints-High'!O216/10000</f>
        <v>0</v>
      </c>
      <c r="P214">
        <f>GBPUSDSpot!$D216+'GBPUSDPoints-High'!P216/10000</f>
        <v>0</v>
      </c>
    </row>
    <row r="215" spans="1:16" x14ac:dyDescent="0.2">
      <c r="A215" s="33">
        <f>'GBPUSDPoints-High'!A217</f>
        <v>0</v>
      </c>
      <c r="B215">
        <f>GBPUSDSpot!$D217+'GBPUSDPoints-High'!B217/10000</f>
        <v>0</v>
      </c>
      <c r="C215">
        <f>GBPUSDSpot!$D217+'GBPUSDPoints-High'!C217/10000</f>
        <v>0</v>
      </c>
      <c r="D215">
        <f>GBPUSDSpot!$D217+'GBPUSDPoints-High'!D217/10000</f>
        <v>0</v>
      </c>
      <c r="E215">
        <f>GBPUSDSpot!$D217+'GBPUSDPoints-High'!E217/10000</f>
        <v>0</v>
      </c>
      <c r="F215">
        <f>GBPUSDSpot!$D217+'GBPUSDPoints-High'!F217/10000</f>
        <v>0</v>
      </c>
      <c r="G215">
        <f>GBPUSDSpot!$D217+'GBPUSDPoints-High'!G217/10000</f>
        <v>0</v>
      </c>
      <c r="H215">
        <f>GBPUSDSpot!$D217+'GBPUSDPoints-High'!H217/10000</f>
        <v>0</v>
      </c>
      <c r="I215">
        <f>GBPUSDSpot!$D217+'GBPUSDPoints-High'!I217/10000</f>
        <v>0</v>
      </c>
      <c r="J215">
        <f>GBPUSDSpot!$D217+'GBPUSDPoints-High'!J217/10000</f>
        <v>0</v>
      </c>
      <c r="K215">
        <f>GBPUSDSpot!$D217+'GBPUSDPoints-High'!K217/10000</f>
        <v>0</v>
      </c>
      <c r="L215">
        <f>GBPUSDSpot!$D217+'GBPUSDPoints-High'!L217/10000</f>
        <v>0</v>
      </c>
      <c r="M215">
        <f>GBPUSDSpot!$D217+'GBPUSDPoints-High'!M217/10000</f>
        <v>0</v>
      </c>
      <c r="N215">
        <f>GBPUSDSpot!$D217+'GBPUSDPoints-High'!N217/10000</f>
        <v>0</v>
      </c>
      <c r="O215">
        <f>GBPUSDSpot!$D217+'GBPUSDPoints-High'!O217/10000</f>
        <v>0</v>
      </c>
      <c r="P215">
        <f>GBPUSDSpot!$D217+'GBPUSDPoints-High'!P217/10000</f>
        <v>0</v>
      </c>
    </row>
    <row r="216" spans="1:16" x14ac:dyDescent="0.2">
      <c r="A216" s="33">
        <f>'GBPUSDPoints-High'!A218</f>
        <v>0</v>
      </c>
      <c r="B216">
        <f>GBPUSDSpot!$D218+'GBPUSDPoints-High'!B218/10000</f>
        <v>0</v>
      </c>
      <c r="C216">
        <f>GBPUSDSpot!$D218+'GBPUSDPoints-High'!C218/10000</f>
        <v>0</v>
      </c>
      <c r="D216">
        <f>GBPUSDSpot!$D218+'GBPUSDPoints-High'!D218/10000</f>
        <v>0</v>
      </c>
      <c r="E216">
        <f>GBPUSDSpot!$D218+'GBPUSDPoints-High'!E218/10000</f>
        <v>0</v>
      </c>
      <c r="F216">
        <f>GBPUSDSpot!$D218+'GBPUSDPoints-High'!F218/10000</f>
        <v>0</v>
      </c>
      <c r="G216">
        <f>GBPUSDSpot!$D218+'GBPUSDPoints-High'!G218/10000</f>
        <v>0</v>
      </c>
      <c r="H216">
        <f>GBPUSDSpot!$D218+'GBPUSDPoints-High'!H218/10000</f>
        <v>0</v>
      </c>
      <c r="I216">
        <f>GBPUSDSpot!$D218+'GBPUSDPoints-High'!I218/10000</f>
        <v>0</v>
      </c>
      <c r="J216">
        <f>GBPUSDSpot!$D218+'GBPUSDPoints-High'!J218/10000</f>
        <v>0</v>
      </c>
      <c r="K216">
        <f>GBPUSDSpot!$D218+'GBPUSDPoints-High'!K218/10000</f>
        <v>0</v>
      </c>
      <c r="L216">
        <f>GBPUSDSpot!$D218+'GBPUSDPoints-High'!L218/10000</f>
        <v>0</v>
      </c>
      <c r="M216">
        <f>GBPUSDSpot!$D218+'GBPUSDPoints-High'!M218/10000</f>
        <v>0</v>
      </c>
      <c r="N216">
        <f>GBPUSDSpot!$D218+'GBPUSDPoints-High'!N218/10000</f>
        <v>0</v>
      </c>
      <c r="O216">
        <f>GBPUSDSpot!$D218+'GBPUSDPoints-High'!O218/10000</f>
        <v>0</v>
      </c>
      <c r="P216">
        <f>GBPUSDSpot!$D218+'GBPUSDPoints-High'!P218/10000</f>
        <v>0</v>
      </c>
    </row>
    <row r="217" spans="1:16" x14ac:dyDescent="0.2">
      <c r="A217" s="33">
        <f>'GBPUSDPoints-High'!A219</f>
        <v>0</v>
      </c>
      <c r="B217">
        <f>GBPUSDSpot!$D219+'GBPUSDPoints-High'!B219/10000</f>
        <v>0</v>
      </c>
      <c r="C217">
        <f>GBPUSDSpot!$D219+'GBPUSDPoints-High'!C219/10000</f>
        <v>0</v>
      </c>
      <c r="D217">
        <f>GBPUSDSpot!$D219+'GBPUSDPoints-High'!D219/10000</f>
        <v>0</v>
      </c>
      <c r="E217">
        <f>GBPUSDSpot!$D219+'GBPUSDPoints-High'!E219/10000</f>
        <v>0</v>
      </c>
      <c r="F217">
        <f>GBPUSDSpot!$D219+'GBPUSDPoints-High'!F219/10000</f>
        <v>0</v>
      </c>
      <c r="G217">
        <f>GBPUSDSpot!$D219+'GBPUSDPoints-High'!G219/10000</f>
        <v>0</v>
      </c>
      <c r="H217">
        <f>GBPUSDSpot!$D219+'GBPUSDPoints-High'!H219/10000</f>
        <v>0</v>
      </c>
      <c r="I217">
        <f>GBPUSDSpot!$D219+'GBPUSDPoints-High'!I219/10000</f>
        <v>0</v>
      </c>
      <c r="J217">
        <f>GBPUSDSpot!$D219+'GBPUSDPoints-High'!J219/10000</f>
        <v>0</v>
      </c>
      <c r="K217">
        <f>GBPUSDSpot!$D219+'GBPUSDPoints-High'!K219/10000</f>
        <v>0</v>
      </c>
      <c r="L217">
        <f>GBPUSDSpot!$D219+'GBPUSDPoints-High'!L219/10000</f>
        <v>0</v>
      </c>
      <c r="M217">
        <f>GBPUSDSpot!$D219+'GBPUSDPoints-High'!M219/10000</f>
        <v>0</v>
      </c>
      <c r="N217">
        <f>GBPUSDSpot!$D219+'GBPUSDPoints-High'!N219/10000</f>
        <v>0</v>
      </c>
      <c r="O217">
        <f>GBPUSDSpot!$D219+'GBPUSDPoints-High'!O219/10000</f>
        <v>0</v>
      </c>
      <c r="P217">
        <f>GBPUSDSpot!$D219+'GBPUSDPoints-High'!P219/10000</f>
        <v>0</v>
      </c>
    </row>
    <row r="218" spans="1:16" x14ac:dyDescent="0.2">
      <c r="A218" s="33">
        <f>'GBPUSDPoints-High'!A220</f>
        <v>0</v>
      </c>
      <c r="B218">
        <f>GBPUSDSpot!$D220+'GBPUSDPoints-High'!B220/10000</f>
        <v>0</v>
      </c>
      <c r="C218">
        <f>GBPUSDSpot!$D220+'GBPUSDPoints-High'!C220/10000</f>
        <v>0</v>
      </c>
      <c r="D218">
        <f>GBPUSDSpot!$D220+'GBPUSDPoints-High'!D220/10000</f>
        <v>0</v>
      </c>
      <c r="E218">
        <f>GBPUSDSpot!$D220+'GBPUSDPoints-High'!E220/10000</f>
        <v>0</v>
      </c>
      <c r="F218">
        <f>GBPUSDSpot!$D220+'GBPUSDPoints-High'!F220/10000</f>
        <v>0</v>
      </c>
      <c r="G218">
        <f>GBPUSDSpot!$D220+'GBPUSDPoints-High'!G220/10000</f>
        <v>0</v>
      </c>
      <c r="H218">
        <f>GBPUSDSpot!$D220+'GBPUSDPoints-High'!H220/10000</f>
        <v>0</v>
      </c>
      <c r="I218">
        <f>GBPUSDSpot!$D220+'GBPUSDPoints-High'!I220/10000</f>
        <v>0</v>
      </c>
      <c r="J218">
        <f>GBPUSDSpot!$D220+'GBPUSDPoints-High'!J220/10000</f>
        <v>0</v>
      </c>
      <c r="K218">
        <f>GBPUSDSpot!$D220+'GBPUSDPoints-High'!K220/10000</f>
        <v>0</v>
      </c>
      <c r="L218">
        <f>GBPUSDSpot!$D220+'GBPUSDPoints-High'!L220/10000</f>
        <v>0</v>
      </c>
      <c r="M218">
        <f>GBPUSDSpot!$D220+'GBPUSDPoints-High'!M220/10000</f>
        <v>0</v>
      </c>
      <c r="N218">
        <f>GBPUSDSpot!$D220+'GBPUSDPoints-High'!N220/10000</f>
        <v>0</v>
      </c>
      <c r="O218">
        <f>GBPUSDSpot!$D220+'GBPUSDPoints-High'!O220/10000</f>
        <v>0</v>
      </c>
      <c r="P218">
        <f>GBPUSDSpot!$D220+'GBPUSDPoints-High'!P220/10000</f>
        <v>0</v>
      </c>
    </row>
    <row r="219" spans="1:16" x14ac:dyDescent="0.2">
      <c r="A219" s="33">
        <f>'GBPUSDPoints-High'!A221</f>
        <v>0</v>
      </c>
      <c r="B219">
        <f>GBPUSDSpot!$D221+'GBPUSDPoints-High'!B221/10000</f>
        <v>0</v>
      </c>
      <c r="C219">
        <f>GBPUSDSpot!$D221+'GBPUSDPoints-High'!C221/10000</f>
        <v>0</v>
      </c>
      <c r="D219">
        <f>GBPUSDSpot!$D221+'GBPUSDPoints-High'!D221/10000</f>
        <v>0</v>
      </c>
      <c r="E219">
        <f>GBPUSDSpot!$D221+'GBPUSDPoints-High'!E221/10000</f>
        <v>0</v>
      </c>
      <c r="F219">
        <f>GBPUSDSpot!$D221+'GBPUSDPoints-High'!F221/10000</f>
        <v>0</v>
      </c>
      <c r="G219">
        <f>GBPUSDSpot!$D221+'GBPUSDPoints-High'!G221/10000</f>
        <v>0</v>
      </c>
      <c r="H219">
        <f>GBPUSDSpot!$D221+'GBPUSDPoints-High'!H221/10000</f>
        <v>0</v>
      </c>
      <c r="I219">
        <f>GBPUSDSpot!$D221+'GBPUSDPoints-High'!I221/10000</f>
        <v>0</v>
      </c>
      <c r="J219">
        <f>GBPUSDSpot!$D221+'GBPUSDPoints-High'!J221/10000</f>
        <v>0</v>
      </c>
      <c r="K219">
        <f>GBPUSDSpot!$D221+'GBPUSDPoints-High'!K221/10000</f>
        <v>0</v>
      </c>
      <c r="L219">
        <f>GBPUSDSpot!$D221+'GBPUSDPoints-High'!L221/10000</f>
        <v>0</v>
      </c>
      <c r="M219">
        <f>GBPUSDSpot!$D221+'GBPUSDPoints-High'!M221/10000</f>
        <v>0</v>
      </c>
      <c r="N219">
        <f>GBPUSDSpot!$D221+'GBPUSDPoints-High'!N221/10000</f>
        <v>0</v>
      </c>
      <c r="O219">
        <f>GBPUSDSpot!$D221+'GBPUSDPoints-High'!O221/10000</f>
        <v>0</v>
      </c>
      <c r="P219">
        <f>GBPUSDSpot!$D221+'GBPUSDPoints-High'!P221/10000</f>
        <v>0</v>
      </c>
    </row>
    <row r="220" spans="1:16" x14ac:dyDescent="0.2">
      <c r="A220" s="33">
        <f>'GBPUSDPoints-High'!A222</f>
        <v>0</v>
      </c>
      <c r="B220">
        <f>GBPUSDSpot!$D222+'GBPUSDPoints-High'!B222/10000</f>
        <v>0</v>
      </c>
      <c r="C220">
        <f>GBPUSDSpot!$D222+'GBPUSDPoints-High'!C222/10000</f>
        <v>0</v>
      </c>
      <c r="D220">
        <f>GBPUSDSpot!$D222+'GBPUSDPoints-High'!D222/10000</f>
        <v>0</v>
      </c>
      <c r="E220">
        <f>GBPUSDSpot!$D222+'GBPUSDPoints-High'!E222/10000</f>
        <v>0</v>
      </c>
      <c r="F220">
        <f>GBPUSDSpot!$D222+'GBPUSDPoints-High'!F222/10000</f>
        <v>0</v>
      </c>
      <c r="G220">
        <f>GBPUSDSpot!$D222+'GBPUSDPoints-High'!G222/10000</f>
        <v>0</v>
      </c>
      <c r="H220">
        <f>GBPUSDSpot!$D222+'GBPUSDPoints-High'!H222/10000</f>
        <v>0</v>
      </c>
      <c r="I220">
        <f>GBPUSDSpot!$D222+'GBPUSDPoints-High'!I222/10000</f>
        <v>0</v>
      </c>
      <c r="J220">
        <f>GBPUSDSpot!$D222+'GBPUSDPoints-High'!J222/10000</f>
        <v>0</v>
      </c>
      <c r="K220">
        <f>GBPUSDSpot!$D222+'GBPUSDPoints-High'!K222/10000</f>
        <v>0</v>
      </c>
      <c r="L220">
        <f>GBPUSDSpot!$D222+'GBPUSDPoints-High'!L222/10000</f>
        <v>0</v>
      </c>
      <c r="M220">
        <f>GBPUSDSpot!$D222+'GBPUSDPoints-High'!M222/10000</f>
        <v>0</v>
      </c>
      <c r="N220">
        <f>GBPUSDSpot!$D222+'GBPUSDPoints-High'!N222/10000</f>
        <v>0</v>
      </c>
      <c r="O220">
        <f>GBPUSDSpot!$D222+'GBPUSDPoints-High'!O222/10000</f>
        <v>0</v>
      </c>
      <c r="P220">
        <f>GBPUSDSpot!$D222+'GBPUSDPoints-High'!P222/10000</f>
        <v>0</v>
      </c>
    </row>
    <row r="221" spans="1:16" x14ac:dyDescent="0.2">
      <c r="A221" s="33">
        <f>'GBPUSDPoints-High'!A223</f>
        <v>0</v>
      </c>
      <c r="B221">
        <f>GBPUSDSpot!$D223+'GBPUSDPoints-High'!B223/10000</f>
        <v>0</v>
      </c>
      <c r="C221">
        <f>GBPUSDSpot!$D223+'GBPUSDPoints-High'!C223/10000</f>
        <v>0</v>
      </c>
      <c r="D221">
        <f>GBPUSDSpot!$D223+'GBPUSDPoints-High'!D223/10000</f>
        <v>0</v>
      </c>
      <c r="E221">
        <f>GBPUSDSpot!$D223+'GBPUSDPoints-High'!E223/10000</f>
        <v>0</v>
      </c>
      <c r="F221">
        <f>GBPUSDSpot!$D223+'GBPUSDPoints-High'!F223/10000</f>
        <v>0</v>
      </c>
      <c r="G221">
        <f>GBPUSDSpot!$D223+'GBPUSDPoints-High'!G223/10000</f>
        <v>0</v>
      </c>
      <c r="H221">
        <f>GBPUSDSpot!$D223+'GBPUSDPoints-High'!H223/10000</f>
        <v>0</v>
      </c>
      <c r="I221">
        <f>GBPUSDSpot!$D223+'GBPUSDPoints-High'!I223/10000</f>
        <v>0</v>
      </c>
      <c r="J221">
        <f>GBPUSDSpot!$D223+'GBPUSDPoints-High'!J223/10000</f>
        <v>0</v>
      </c>
      <c r="K221">
        <f>GBPUSDSpot!$D223+'GBPUSDPoints-High'!K223/10000</f>
        <v>0</v>
      </c>
      <c r="L221">
        <f>GBPUSDSpot!$D223+'GBPUSDPoints-High'!L223/10000</f>
        <v>0</v>
      </c>
      <c r="M221">
        <f>GBPUSDSpot!$D223+'GBPUSDPoints-High'!M223/10000</f>
        <v>0</v>
      </c>
      <c r="N221">
        <f>GBPUSDSpot!$D223+'GBPUSDPoints-High'!N223/10000</f>
        <v>0</v>
      </c>
      <c r="O221">
        <f>GBPUSDSpot!$D223+'GBPUSDPoints-High'!O223/10000</f>
        <v>0</v>
      </c>
      <c r="P221">
        <f>GBPUSDSpot!$D223+'GBPUSDPoints-High'!P223/10000</f>
        <v>0</v>
      </c>
    </row>
    <row r="222" spans="1:16" x14ac:dyDescent="0.2">
      <c r="A222" s="33">
        <f>'GBPUSDPoints-High'!A224</f>
        <v>0</v>
      </c>
      <c r="B222">
        <f>GBPUSDSpot!$D224+'GBPUSDPoints-High'!B224/10000</f>
        <v>0</v>
      </c>
      <c r="C222">
        <f>GBPUSDSpot!$D224+'GBPUSDPoints-High'!C224/10000</f>
        <v>0</v>
      </c>
      <c r="D222">
        <f>GBPUSDSpot!$D224+'GBPUSDPoints-High'!D224/10000</f>
        <v>0</v>
      </c>
      <c r="E222">
        <f>GBPUSDSpot!$D224+'GBPUSDPoints-High'!E224/10000</f>
        <v>0</v>
      </c>
      <c r="F222">
        <f>GBPUSDSpot!$D224+'GBPUSDPoints-High'!F224/10000</f>
        <v>0</v>
      </c>
      <c r="G222">
        <f>GBPUSDSpot!$D224+'GBPUSDPoints-High'!G224/10000</f>
        <v>0</v>
      </c>
      <c r="H222">
        <f>GBPUSDSpot!$D224+'GBPUSDPoints-High'!H224/10000</f>
        <v>0</v>
      </c>
      <c r="I222">
        <f>GBPUSDSpot!$D224+'GBPUSDPoints-High'!I224/10000</f>
        <v>0</v>
      </c>
      <c r="J222">
        <f>GBPUSDSpot!$D224+'GBPUSDPoints-High'!J224/10000</f>
        <v>0</v>
      </c>
      <c r="K222">
        <f>GBPUSDSpot!$D224+'GBPUSDPoints-High'!K224/10000</f>
        <v>0</v>
      </c>
      <c r="L222">
        <f>GBPUSDSpot!$D224+'GBPUSDPoints-High'!L224/10000</f>
        <v>0</v>
      </c>
      <c r="M222">
        <f>GBPUSDSpot!$D224+'GBPUSDPoints-High'!M224/10000</f>
        <v>0</v>
      </c>
      <c r="N222">
        <f>GBPUSDSpot!$D224+'GBPUSDPoints-High'!N224/10000</f>
        <v>0</v>
      </c>
      <c r="O222">
        <f>GBPUSDSpot!$D224+'GBPUSDPoints-High'!O224/10000</f>
        <v>0</v>
      </c>
      <c r="P222">
        <f>GBPUSDSpot!$D224+'GBPUSDPoints-High'!P224/10000</f>
        <v>0</v>
      </c>
    </row>
    <row r="223" spans="1:16" x14ac:dyDescent="0.2">
      <c r="A223" s="33">
        <f>'GBPUSDPoints-High'!A225</f>
        <v>0</v>
      </c>
      <c r="B223">
        <f>GBPUSDSpot!$D225+'GBPUSDPoints-High'!B225/10000</f>
        <v>0</v>
      </c>
      <c r="C223">
        <f>GBPUSDSpot!$D225+'GBPUSDPoints-High'!C225/10000</f>
        <v>0</v>
      </c>
      <c r="D223">
        <f>GBPUSDSpot!$D225+'GBPUSDPoints-High'!D225/10000</f>
        <v>0</v>
      </c>
      <c r="E223">
        <f>GBPUSDSpot!$D225+'GBPUSDPoints-High'!E225/10000</f>
        <v>0</v>
      </c>
      <c r="F223">
        <f>GBPUSDSpot!$D225+'GBPUSDPoints-High'!F225/10000</f>
        <v>0</v>
      </c>
      <c r="G223">
        <f>GBPUSDSpot!$D225+'GBPUSDPoints-High'!G225/10000</f>
        <v>0</v>
      </c>
      <c r="H223">
        <f>GBPUSDSpot!$D225+'GBPUSDPoints-High'!H225/10000</f>
        <v>0</v>
      </c>
      <c r="I223">
        <f>GBPUSDSpot!$D225+'GBPUSDPoints-High'!I225/10000</f>
        <v>0</v>
      </c>
      <c r="J223">
        <f>GBPUSDSpot!$D225+'GBPUSDPoints-High'!J225/10000</f>
        <v>0</v>
      </c>
      <c r="K223">
        <f>GBPUSDSpot!$D225+'GBPUSDPoints-High'!K225/10000</f>
        <v>0</v>
      </c>
      <c r="L223">
        <f>GBPUSDSpot!$D225+'GBPUSDPoints-High'!L225/10000</f>
        <v>0</v>
      </c>
      <c r="M223">
        <f>GBPUSDSpot!$D225+'GBPUSDPoints-High'!M225/10000</f>
        <v>0</v>
      </c>
      <c r="N223">
        <f>GBPUSDSpot!$D225+'GBPUSDPoints-High'!N225/10000</f>
        <v>0</v>
      </c>
      <c r="O223">
        <f>GBPUSDSpot!$D225+'GBPUSDPoints-High'!O225/10000</f>
        <v>0</v>
      </c>
      <c r="P223">
        <f>GBPUSDSpot!$D225+'GBPUSDPoints-High'!P225/10000</f>
        <v>0</v>
      </c>
    </row>
    <row r="224" spans="1:16" x14ac:dyDescent="0.2">
      <c r="A224" s="33">
        <f>'GBPUSDPoints-High'!A226</f>
        <v>0</v>
      </c>
      <c r="B224">
        <f>GBPUSDSpot!$D226+'GBPUSDPoints-High'!B226/10000</f>
        <v>0</v>
      </c>
      <c r="C224">
        <f>GBPUSDSpot!$D226+'GBPUSDPoints-High'!C226/10000</f>
        <v>0</v>
      </c>
      <c r="D224">
        <f>GBPUSDSpot!$D226+'GBPUSDPoints-High'!D226/10000</f>
        <v>0</v>
      </c>
      <c r="E224">
        <f>GBPUSDSpot!$D226+'GBPUSDPoints-High'!E226/10000</f>
        <v>0</v>
      </c>
      <c r="F224">
        <f>GBPUSDSpot!$D226+'GBPUSDPoints-High'!F226/10000</f>
        <v>0</v>
      </c>
      <c r="G224">
        <f>GBPUSDSpot!$D226+'GBPUSDPoints-High'!G226/10000</f>
        <v>0</v>
      </c>
      <c r="H224">
        <f>GBPUSDSpot!$D226+'GBPUSDPoints-High'!H226/10000</f>
        <v>0</v>
      </c>
      <c r="I224">
        <f>GBPUSDSpot!$D226+'GBPUSDPoints-High'!I226/10000</f>
        <v>0</v>
      </c>
      <c r="J224">
        <f>GBPUSDSpot!$D226+'GBPUSDPoints-High'!J226/10000</f>
        <v>0</v>
      </c>
      <c r="K224">
        <f>GBPUSDSpot!$D226+'GBPUSDPoints-High'!K226/10000</f>
        <v>0</v>
      </c>
      <c r="L224">
        <f>GBPUSDSpot!$D226+'GBPUSDPoints-High'!L226/10000</f>
        <v>0</v>
      </c>
      <c r="M224">
        <f>GBPUSDSpot!$D226+'GBPUSDPoints-High'!M226/10000</f>
        <v>0</v>
      </c>
      <c r="N224">
        <f>GBPUSDSpot!$D226+'GBPUSDPoints-High'!N226/10000</f>
        <v>0</v>
      </c>
      <c r="O224">
        <f>GBPUSDSpot!$D226+'GBPUSDPoints-High'!O226/10000</f>
        <v>0</v>
      </c>
      <c r="P224">
        <f>GBPUSDSpot!$D226+'GBPUSDPoints-High'!P226/10000</f>
        <v>0</v>
      </c>
    </row>
    <row r="225" spans="1:16" x14ac:dyDescent="0.2">
      <c r="A225" s="33">
        <f>'GBPUSDPoints-High'!A227</f>
        <v>0</v>
      </c>
      <c r="B225">
        <f>GBPUSDSpot!$D227+'GBPUSDPoints-High'!B227/10000</f>
        <v>0</v>
      </c>
      <c r="C225">
        <f>GBPUSDSpot!$D227+'GBPUSDPoints-High'!C227/10000</f>
        <v>0</v>
      </c>
      <c r="D225">
        <f>GBPUSDSpot!$D227+'GBPUSDPoints-High'!D227/10000</f>
        <v>0</v>
      </c>
      <c r="E225">
        <f>GBPUSDSpot!$D227+'GBPUSDPoints-High'!E227/10000</f>
        <v>0</v>
      </c>
      <c r="F225">
        <f>GBPUSDSpot!$D227+'GBPUSDPoints-High'!F227/10000</f>
        <v>0</v>
      </c>
      <c r="G225">
        <f>GBPUSDSpot!$D227+'GBPUSDPoints-High'!G227/10000</f>
        <v>0</v>
      </c>
      <c r="H225">
        <f>GBPUSDSpot!$D227+'GBPUSDPoints-High'!H227/10000</f>
        <v>0</v>
      </c>
      <c r="I225">
        <f>GBPUSDSpot!$D227+'GBPUSDPoints-High'!I227/10000</f>
        <v>0</v>
      </c>
      <c r="J225">
        <f>GBPUSDSpot!$D227+'GBPUSDPoints-High'!J227/10000</f>
        <v>0</v>
      </c>
      <c r="K225">
        <f>GBPUSDSpot!$D227+'GBPUSDPoints-High'!K227/10000</f>
        <v>0</v>
      </c>
      <c r="L225">
        <f>GBPUSDSpot!$D227+'GBPUSDPoints-High'!L227/10000</f>
        <v>0</v>
      </c>
      <c r="M225">
        <f>GBPUSDSpot!$D227+'GBPUSDPoints-High'!M227/10000</f>
        <v>0</v>
      </c>
      <c r="N225">
        <f>GBPUSDSpot!$D227+'GBPUSDPoints-High'!N227/10000</f>
        <v>0</v>
      </c>
      <c r="O225">
        <f>GBPUSDSpot!$D227+'GBPUSDPoints-High'!O227/10000</f>
        <v>0</v>
      </c>
      <c r="P225">
        <f>GBPUSDSpot!$D227+'GBPUSDPoints-High'!P227/10000</f>
        <v>0</v>
      </c>
    </row>
    <row r="226" spans="1:16" x14ac:dyDescent="0.2">
      <c r="A226" s="33">
        <f>'GBPUSDPoints-High'!A228</f>
        <v>0</v>
      </c>
      <c r="B226">
        <f>GBPUSDSpot!$D228+'GBPUSDPoints-High'!B228/10000</f>
        <v>0</v>
      </c>
      <c r="C226">
        <f>GBPUSDSpot!$D228+'GBPUSDPoints-High'!C228/10000</f>
        <v>0</v>
      </c>
      <c r="D226">
        <f>GBPUSDSpot!$D228+'GBPUSDPoints-High'!D228/10000</f>
        <v>0</v>
      </c>
      <c r="E226">
        <f>GBPUSDSpot!$D228+'GBPUSDPoints-High'!E228/10000</f>
        <v>0</v>
      </c>
      <c r="F226">
        <f>GBPUSDSpot!$D228+'GBPUSDPoints-High'!F228/10000</f>
        <v>0</v>
      </c>
      <c r="G226">
        <f>GBPUSDSpot!$D228+'GBPUSDPoints-High'!G228/10000</f>
        <v>0</v>
      </c>
      <c r="H226">
        <f>GBPUSDSpot!$D228+'GBPUSDPoints-High'!H228/10000</f>
        <v>0</v>
      </c>
      <c r="I226">
        <f>GBPUSDSpot!$D228+'GBPUSDPoints-High'!I228/10000</f>
        <v>0</v>
      </c>
      <c r="J226">
        <f>GBPUSDSpot!$D228+'GBPUSDPoints-High'!J228/10000</f>
        <v>0</v>
      </c>
      <c r="K226">
        <f>GBPUSDSpot!$D228+'GBPUSDPoints-High'!K228/10000</f>
        <v>0</v>
      </c>
      <c r="L226">
        <f>GBPUSDSpot!$D228+'GBPUSDPoints-High'!L228/10000</f>
        <v>0</v>
      </c>
      <c r="M226">
        <f>GBPUSDSpot!$D228+'GBPUSDPoints-High'!M228/10000</f>
        <v>0</v>
      </c>
      <c r="N226">
        <f>GBPUSDSpot!$D228+'GBPUSDPoints-High'!N228/10000</f>
        <v>0</v>
      </c>
      <c r="O226">
        <f>GBPUSDSpot!$D228+'GBPUSDPoints-High'!O228/10000</f>
        <v>0</v>
      </c>
      <c r="P226">
        <f>GBPUSDSpot!$D228+'GBPUSDPoints-High'!P228/10000</f>
        <v>0</v>
      </c>
    </row>
    <row r="227" spans="1:16" x14ac:dyDescent="0.2">
      <c r="A227" s="33">
        <f>'GBPUSDPoints-High'!A229</f>
        <v>0</v>
      </c>
      <c r="B227">
        <f>GBPUSDSpot!$D229+'GBPUSDPoints-High'!B229/10000</f>
        <v>0</v>
      </c>
      <c r="C227">
        <f>GBPUSDSpot!$D229+'GBPUSDPoints-High'!C229/10000</f>
        <v>0</v>
      </c>
      <c r="D227">
        <f>GBPUSDSpot!$D229+'GBPUSDPoints-High'!D229/10000</f>
        <v>0</v>
      </c>
      <c r="E227">
        <f>GBPUSDSpot!$D229+'GBPUSDPoints-High'!E229/10000</f>
        <v>0</v>
      </c>
      <c r="F227">
        <f>GBPUSDSpot!$D229+'GBPUSDPoints-High'!F229/10000</f>
        <v>0</v>
      </c>
      <c r="G227">
        <f>GBPUSDSpot!$D229+'GBPUSDPoints-High'!G229/10000</f>
        <v>0</v>
      </c>
      <c r="H227">
        <f>GBPUSDSpot!$D229+'GBPUSDPoints-High'!H229/10000</f>
        <v>0</v>
      </c>
      <c r="I227">
        <f>GBPUSDSpot!$D229+'GBPUSDPoints-High'!I229/10000</f>
        <v>0</v>
      </c>
      <c r="J227">
        <f>GBPUSDSpot!$D229+'GBPUSDPoints-High'!J229/10000</f>
        <v>0</v>
      </c>
      <c r="K227">
        <f>GBPUSDSpot!$D229+'GBPUSDPoints-High'!K229/10000</f>
        <v>0</v>
      </c>
      <c r="L227">
        <f>GBPUSDSpot!$D229+'GBPUSDPoints-High'!L229/10000</f>
        <v>0</v>
      </c>
      <c r="M227">
        <f>GBPUSDSpot!$D229+'GBPUSDPoints-High'!M229/10000</f>
        <v>0</v>
      </c>
      <c r="N227">
        <f>GBPUSDSpot!$D229+'GBPUSDPoints-High'!N229/10000</f>
        <v>0</v>
      </c>
      <c r="O227">
        <f>GBPUSDSpot!$D229+'GBPUSDPoints-High'!O229/10000</f>
        <v>0</v>
      </c>
      <c r="P227">
        <f>GBPUSDSpot!$D229+'GBPUSDPoints-High'!P229/10000</f>
        <v>0</v>
      </c>
    </row>
    <row r="228" spans="1:16" x14ac:dyDescent="0.2">
      <c r="A228" s="33">
        <f>'GBPUSDPoints-High'!A230</f>
        <v>0</v>
      </c>
      <c r="B228">
        <f>GBPUSDSpot!$D230+'GBPUSDPoints-High'!B230/10000</f>
        <v>0</v>
      </c>
      <c r="C228">
        <f>GBPUSDSpot!$D230+'GBPUSDPoints-High'!C230/10000</f>
        <v>0</v>
      </c>
      <c r="D228">
        <f>GBPUSDSpot!$D230+'GBPUSDPoints-High'!D230/10000</f>
        <v>0</v>
      </c>
      <c r="E228">
        <f>GBPUSDSpot!$D230+'GBPUSDPoints-High'!E230/10000</f>
        <v>0</v>
      </c>
      <c r="F228">
        <f>GBPUSDSpot!$D230+'GBPUSDPoints-High'!F230/10000</f>
        <v>0</v>
      </c>
      <c r="G228">
        <f>GBPUSDSpot!$D230+'GBPUSDPoints-High'!G230/10000</f>
        <v>0</v>
      </c>
      <c r="H228">
        <f>GBPUSDSpot!$D230+'GBPUSDPoints-High'!H230/10000</f>
        <v>0</v>
      </c>
      <c r="I228">
        <f>GBPUSDSpot!$D230+'GBPUSDPoints-High'!I230/10000</f>
        <v>0</v>
      </c>
      <c r="J228">
        <f>GBPUSDSpot!$D230+'GBPUSDPoints-High'!J230/10000</f>
        <v>0</v>
      </c>
      <c r="K228">
        <f>GBPUSDSpot!$D230+'GBPUSDPoints-High'!K230/10000</f>
        <v>0</v>
      </c>
      <c r="L228">
        <f>GBPUSDSpot!$D230+'GBPUSDPoints-High'!L230/10000</f>
        <v>0</v>
      </c>
      <c r="M228">
        <f>GBPUSDSpot!$D230+'GBPUSDPoints-High'!M230/10000</f>
        <v>0</v>
      </c>
      <c r="N228">
        <f>GBPUSDSpot!$D230+'GBPUSDPoints-High'!N230/10000</f>
        <v>0</v>
      </c>
      <c r="O228">
        <f>GBPUSDSpot!$D230+'GBPUSDPoints-High'!O230/10000</f>
        <v>0</v>
      </c>
      <c r="P228">
        <f>GBPUSDSpot!$D230+'GBPUSDPoints-High'!P230/10000</f>
        <v>0</v>
      </c>
    </row>
    <row r="229" spans="1:16" x14ac:dyDescent="0.2">
      <c r="A229" s="33">
        <f>'GBPUSDPoints-High'!A231</f>
        <v>0</v>
      </c>
      <c r="B229">
        <f>GBPUSDSpot!$D231+'GBPUSDPoints-High'!B231/10000</f>
        <v>0</v>
      </c>
      <c r="C229">
        <f>GBPUSDSpot!$D231+'GBPUSDPoints-High'!C231/10000</f>
        <v>0</v>
      </c>
      <c r="D229">
        <f>GBPUSDSpot!$D231+'GBPUSDPoints-High'!D231/10000</f>
        <v>0</v>
      </c>
      <c r="E229">
        <f>GBPUSDSpot!$D231+'GBPUSDPoints-High'!E231/10000</f>
        <v>0</v>
      </c>
      <c r="F229">
        <f>GBPUSDSpot!$D231+'GBPUSDPoints-High'!F231/10000</f>
        <v>0</v>
      </c>
      <c r="G229">
        <f>GBPUSDSpot!$D231+'GBPUSDPoints-High'!G231/10000</f>
        <v>0</v>
      </c>
      <c r="H229">
        <f>GBPUSDSpot!$D231+'GBPUSDPoints-High'!H231/10000</f>
        <v>0</v>
      </c>
      <c r="I229">
        <f>GBPUSDSpot!$D231+'GBPUSDPoints-High'!I231/10000</f>
        <v>0</v>
      </c>
      <c r="J229">
        <f>GBPUSDSpot!$D231+'GBPUSDPoints-High'!J231/10000</f>
        <v>0</v>
      </c>
      <c r="K229">
        <f>GBPUSDSpot!$D231+'GBPUSDPoints-High'!K231/10000</f>
        <v>0</v>
      </c>
      <c r="L229">
        <f>GBPUSDSpot!$D231+'GBPUSDPoints-High'!L231/10000</f>
        <v>0</v>
      </c>
      <c r="M229">
        <f>GBPUSDSpot!$D231+'GBPUSDPoints-High'!M231/10000</f>
        <v>0</v>
      </c>
      <c r="N229">
        <f>GBPUSDSpot!$D231+'GBPUSDPoints-High'!N231/10000</f>
        <v>0</v>
      </c>
      <c r="O229">
        <f>GBPUSDSpot!$D231+'GBPUSDPoints-High'!O231/10000</f>
        <v>0</v>
      </c>
      <c r="P229">
        <f>GBPUSDSpot!$D231+'GBPUSDPoints-High'!P231/10000</f>
        <v>0</v>
      </c>
    </row>
    <row r="230" spans="1:16" x14ac:dyDescent="0.2">
      <c r="A230" s="33">
        <f>'GBPUSDPoints-High'!A232</f>
        <v>0</v>
      </c>
      <c r="B230">
        <f>GBPUSDSpot!$D232+'GBPUSDPoints-High'!B232/10000</f>
        <v>0</v>
      </c>
      <c r="C230">
        <f>GBPUSDSpot!$D232+'GBPUSDPoints-High'!C232/10000</f>
        <v>0</v>
      </c>
      <c r="D230">
        <f>GBPUSDSpot!$D232+'GBPUSDPoints-High'!D232/10000</f>
        <v>0</v>
      </c>
      <c r="E230">
        <f>GBPUSDSpot!$D232+'GBPUSDPoints-High'!E232/10000</f>
        <v>0</v>
      </c>
      <c r="F230">
        <f>GBPUSDSpot!$D232+'GBPUSDPoints-High'!F232/10000</f>
        <v>0</v>
      </c>
      <c r="G230">
        <f>GBPUSDSpot!$D232+'GBPUSDPoints-High'!G232/10000</f>
        <v>0</v>
      </c>
      <c r="H230">
        <f>GBPUSDSpot!$D232+'GBPUSDPoints-High'!H232/10000</f>
        <v>0</v>
      </c>
      <c r="I230">
        <f>GBPUSDSpot!$D232+'GBPUSDPoints-High'!I232/10000</f>
        <v>0</v>
      </c>
      <c r="J230">
        <f>GBPUSDSpot!$D232+'GBPUSDPoints-High'!J232/10000</f>
        <v>0</v>
      </c>
      <c r="K230">
        <f>GBPUSDSpot!$D232+'GBPUSDPoints-High'!K232/10000</f>
        <v>0</v>
      </c>
      <c r="L230">
        <f>GBPUSDSpot!$D232+'GBPUSDPoints-High'!L232/10000</f>
        <v>0</v>
      </c>
      <c r="M230">
        <f>GBPUSDSpot!$D232+'GBPUSDPoints-High'!M232/10000</f>
        <v>0</v>
      </c>
      <c r="N230">
        <f>GBPUSDSpot!$D232+'GBPUSDPoints-High'!N232/10000</f>
        <v>0</v>
      </c>
      <c r="O230">
        <f>GBPUSDSpot!$D232+'GBPUSDPoints-High'!O232/10000</f>
        <v>0</v>
      </c>
      <c r="P230">
        <f>GBPUSDSpot!$D232+'GBPUSDPoints-High'!P232/10000</f>
        <v>0</v>
      </c>
    </row>
    <row r="231" spans="1:16" x14ac:dyDescent="0.2">
      <c r="A231" s="33">
        <f>'GBPUSDPoints-High'!A233</f>
        <v>0</v>
      </c>
      <c r="B231">
        <f>GBPUSDSpot!$D233+'GBPUSDPoints-High'!B233/10000</f>
        <v>0</v>
      </c>
      <c r="C231">
        <f>GBPUSDSpot!$D233+'GBPUSDPoints-High'!C233/10000</f>
        <v>0</v>
      </c>
      <c r="D231">
        <f>GBPUSDSpot!$D233+'GBPUSDPoints-High'!D233/10000</f>
        <v>0</v>
      </c>
      <c r="E231">
        <f>GBPUSDSpot!$D233+'GBPUSDPoints-High'!E233/10000</f>
        <v>0</v>
      </c>
      <c r="F231">
        <f>GBPUSDSpot!$D233+'GBPUSDPoints-High'!F233/10000</f>
        <v>0</v>
      </c>
      <c r="G231">
        <f>GBPUSDSpot!$D233+'GBPUSDPoints-High'!G233/10000</f>
        <v>0</v>
      </c>
      <c r="H231">
        <f>GBPUSDSpot!$D233+'GBPUSDPoints-High'!H233/10000</f>
        <v>0</v>
      </c>
      <c r="I231">
        <f>GBPUSDSpot!$D233+'GBPUSDPoints-High'!I233/10000</f>
        <v>0</v>
      </c>
      <c r="J231">
        <f>GBPUSDSpot!$D233+'GBPUSDPoints-High'!J233/10000</f>
        <v>0</v>
      </c>
      <c r="K231">
        <f>GBPUSDSpot!$D233+'GBPUSDPoints-High'!K233/10000</f>
        <v>0</v>
      </c>
      <c r="L231">
        <f>GBPUSDSpot!$D233+'GBPUSDPoints-High'!L233/10000</f>
        <v>0</v>
      </c>
      <c r="M231">
        <f>GBPUSDSpot!$D233+'GBPUSDPoints-High'!M233/10000</f>
        <v>0</v>
      </c>
      <c r="N231">
        <f>GBPUSDSpot!$D233+'GBPUSDPoints-High'!N233/10000</f>
        <v>0</v>
      </c>
      <c r="O231">
        <f>GBPUSDSpot!$D233+'GBPUSDPoints-High'!O233/10000</f>
        <v>0</v>
      </c>
      <c r="P231">
        <f>GBPUSDSpot!$D233+'GBPUSDPoints-High'!P233/10000</f>
        <v>0</v>
      </c>
    </row>
    <row r="232" spans="1:16" x14ac:dyDescent="0.2">
      <c r="A232" s="33">
        <f>'GBPUSDPoints-High'!A234</f>
        <v>0</v>
      </c>
      <c r="B232">
        <f>GBPUSDSpot!$D234+'GBPUSDPoints-High'!B234/10000</f>
        <v>0</v>
      </c>
      <c r="C232">
        <f>GBPUSDSpot!$D234+'GBPUSDPoints-High'!C234/10000</f>
        <v>0</v>
      </c>
      <c r="D232">
        <f>GBPUSDSpot!$D234+'GBPUSDPoints-High'!D234/10000</f>
        <v>0</v>
      </c>
      <c r="E232">
        <f>GBPUSDSpot!$D234+'GBPUSDPoints-High'!E234/10000</f>
        <v>0</v>
      </c>
      <c r="F232">
        <f>GBPUSDSpot!$D234+'GBPUSDPoints-High'!F234/10000</f>
        <v>0</v>
      </c>
      <c r="G232">
        <f>GBPUSDSpot!$D234+'GBPUSDPoints-High'!G234/10000</f>
        <v>0</v>
      </c>
      <c r="H232">
        <f>GBPUSDSpot!$D234+'GBPUSDPoints-High'!H234/10000</f>
        <v>0</v>
      </c>
      <c r="I232">
        <f>GBPUSDSpot!$D234+'GBPUSDPoints-High'!I234/10000</f>
        <v>0</v>
      </c>
      <c r="J232">
        <f>GBPUSDSpot!$D234+'GBPUSDPoints-High'!J234/10000</f>
        <v>0</v>
      </c>
      <c r="K232">
        <f>GBPUSDSpot!$D234+'GBPUSDPoints-High'!K234/10000</f>
        <v>0</v>
      </c>
      <c r="L232">
        <f>GBPUSDSpot!$D234+'GBPUSDPoints-High'!L234/10000</f>
        <v>0</v>
      </c>
      <c r="M232">
        <f>GBPUSDSpot!$D234+'GBPUSDPoints-High'!M234/10000</f>
        <v>0</v>
      </c>
      <c r="N232">
        <f>GBPUSDSpot!$D234+'GBPUSDPoints-High'!N234/10000</f>
        <v>0</v>
      </c>
      <c r="O232">
        <f>GBPUSDSpot!$D234+'GBPUSDPoints-High'!O234/10000</f>
        <v>0</v>
      </c>
      <c r="P232">
        <f>GBPUSDSpot!$D234+'GBPUSDPoints-High'!P234/10000</f>
        <v>0</v>
      </c>
    </row>
    <row r="233" spans="1:16" x14ac:dyDescent="0.2">
      <c r="A233" s="33">
        <f>'GBPUSDPoints-High'!A235</f>
        <v>0</v>
      </c>
      <c r="B233">
        <f>GBPUSDSpot!$D235+'GBPUSDPoints-High'!B235/10000</f>
        <v>0</v>
      </c>
      <c r="C233">
        <f>GBPUSDSpot!$D235+'GBPUSDPoints-High'!C235/10000</f>
        <v>0</v>
      </c>
      <c r="D233">
        <f>GBPUSDSpot!$D235+'GBPUSDPoints-High'!D235/10000</f>
        <v>0</v>
      </c>
      <c r="E233">
        <f>GBPUSDSpot!$D235+'GBPUSDPoints-High'!E235/10000</f>
        <v>0</v>
      </c>
      <c r="F233">
        <f>GBPUSDSpot!$D235+'GBPUSDPoints-High'!F235/10000</f>
        <v>0</v>
      </c>
      <c r="G233">
        <f>GBPUSDSpot!$D235+'GBPUSDPoints-High'!G235/10000</f>
        <v>0</v>
      </c>
      <c r="H233">
        <f>GBPUSDSpot!$D235+'GBPUSDPoints-High'!H235/10000</f>
        <v>0</v>
      </c>
      <c r="I233">
        <f>GBPUSDSpot!$D235+'GBPUSDPoints-High'!I235/10000</f>
        <v>0</v>
      </c>
      <c r="J233">
        <f>GBPUSDSpot!$D235+'GBPUSDPoints-High'!J235/10000</f>
        <v>0</v>
      </c>
      <c r="K233">
        <f>GBPUSDSpot!$D235+'GBPUSDPoints-High'!K235/10000</f>
        <v>0</v>
      </c>
      <c r="L233">
        <f>GBPUSDSpot!$D235+'GBPUSDPoints-High'!L235/10000</f>
        <v>0</v>
      </c>
      <c r="M233">
        <f>GBPUSDSpot!$D235+'GBPUSDPoints-High'!M235/10000</f>
        <v>0</v>
      </c>
      <c r="N233">
        <f>GBPUSDSpot!$D235+'GBPUSDPoints-High'!N235/10000</f>
        <v>0</v>
      </c>
      <c r="O233">
        <f>GBPUSDSpot!$D235+'GBPUSDPoints-High'!O235/10000</f>
        <v>0</v>
      </c>
      <c r="P233">
        <f>GBPUSDSpot!$D235+'GBPUSDPoints-High'!P235/10000</f>
        <v>0</v>
      </c>
    </row>
    <row r="234" spans="1:16" x14ac:dyDescent="0.2">
      <c r="A234" s="33">
        <f>'GBPUSDPoints-High'!A236</f>
        <v>0</v>
      </c>
      <c r="B234">
        <f>GBPUSDSpot!$D236+'GBPUSDPoints-High'!B236/10000</f>
        <v>0</v>
      </c>
      <c r="C234">
        <f>GBPUSDSpot!$D236+'GBPUSDPoints-High'!C236/10000</f>
        <v>0</v>
      </c>
      <c r="D234">
        <f>GBPUSDSpot!$D236+'GBPUSDPoints-High'!D236/10000</f>
        <v>0</v>
      </c>
      <c r="E234">
        <f>GBPUSDSpot!$D236+'GBPUSDPoints-High'!E236/10000</f>
        <v>0</v>
      </c>
      <c r="F234">
        <f>GBPUSDSpot!$D236+'GBPUSDPoints-High'!F236/10000</f>
        <v>0</v>
      </c>
      <c r="G234">
        <f>GBPUSDSpot!$D236+'GBPUSDPoints-High'!G236/10000</f>
        <v>0</v>
      </c>
      <c r="H234">
        <f>GBPUSDSpot!$D236+'GBPUSDPoints-High'!H236/10000</f>
        <v>0</v>
      </c>
      <c r="I234">
        <f>GBPUSDSpot!$D236+'GBPUSDPoints-High'!I236/10000</f>
        <v>0</v>
      </c>
      <c r="J234">
        <f>GBPUSDSpot!$D236+'GBPUSDPoints-High'!J236/10000</f>
        <v>0</v>
      </c>
      <c r="K234">
        <f>GBPUSDSpot!$D236+'GBPUSDPoints-High'!K236/10000</f>
        <v>0</v>
      </c>
      <c r="L234">
        <f>GBPUSDSpot!$D236+'GBPUSDPoints-High'!L236/10000</f>
        <v>0</v>
      </c>
      <c r="M234">
        <f>GBPUSDSpot!$D236+'GBPUSDPoints-High'!M236/10000</f>
        <v>0</v>
      </c>
      <c r="N234">
        <f>GBPUSDSpot!$D236+'GBPUSDPoints-High'!N236/10000</f>
        <v>0</v>
      </c>
      <c r="O234">
        <f>GBPUSDSpot!$D236+'GBPUSDPoints-High'!O236/10000</f>
        <v>0</v>
      </c>
      <c r="P234">
        <f>GBPUSDSpot!$D236+'GBPUSDPoints-High'!P236/10000</f>
        <v>0</v>
      </c>
    </row>
    <row r="235" spans="1:16" x14ac:dyDescent="0.2">
      <c r="A235" s="33">
        <f>'GBPUSDPoints-High'!A237</f>
        <v>0</v>
      </c>
      <c r="B235">
        <f>GBPUSDSpot!$D237+'GBPUSDPoints-High'!B237/10000</f>
        <v>0</v>
      </c>
      <c r="C235">
        <f>GBPUSDSpot!$D237+'GBPUSDPoints-High'!C237/10000</f>
        <v>0</v>
      </c>
      <c r="D235">
        <f>GBPUSDSpot!$D237+'GBPUSDPoints-High'!D237/10000</f>
        <v>0</v>
      </c>
      <c r="E235">
        <f>GBPUSDSpot!$D237+'GBPUSDPoints-High'!E237/10000</f>
        <v>0</v>
      </c>
      <c r="F235">
        <f>GBPUSDSpot!$D237+'GBPUSDPoints-High'!F237/10000</f>
        <v>0</v>
      </c>
      <c r="G235">
        <f>GBPUSDSpot!$D237+'GBPUSDPoints-High'!G237/10000</f>
        <v>0</v>
      </c>
      <c r="H235">
        <f>GBPUSDSpot!$D237+'GBPUSDPoints-High'!H237/10000</f>
        <v>0</v>
      </c>
      <c r="I235">
        <f>GBPUSDSpot!$D237+'GBPUSDPoints-High'!I237/10000</f>
        <v>0</v>
      </c>
      <c r="J235">
        <f>GBPUSDSpot!$D237+'GBPUSDPoints-High'!J237/10000</f>
        <v>0</v>
      </c>
      <c r="K235">
        <f>GBPUSDSpot!$D237+'GBPUSDPoints-High'!K237/10000</f>
        <v>0</v>
      </c>
      <c r="L235">
        <f>GBPUSDSpot!$D237+'GBPUSDPoints-High'!L237/10000</f>
        <v>0</v>
      </c>
      <c r="M235">
        <f>GBPUSDSpot!$D237+'GBPUSDPoints-High'!M237/10000</f>
        <v>0</v>
      </c>
      <c r="N235">
        <f>GBPUSDSpot!$D237+'GBPUSDPoints-High'!N237/10000</f>
        <v>0</v>
      </c>
      <c r="O235">
        <f>GBPUSDSpot!$D237+'GBPUSDPoints-High'!O237/10000</f>
        <v>0</v>
      </c>
      <c r="P235">
        <f>GBPUSDSpot!$D237+'GBPUSDPoints-High'!P237/10000</f>
        <v>0</v>
      </c>
    </row>
    <row r="236" spans="1:16" x14ac:dyDescent="0.2">
      <c r="A236" s="33">
        <f>'GBPUSDPoints-High'!A238</f>
        <v>0</v>
      </c>
      <c r="B236">
        <f>GBPUSDSpot!$D238+'GBPUSDPoints-High'!B238/10000</f>
        <v>0</v>
      </c>
      <c r="C236">
        <f>GBPUSDSpot!$D238+'GBPUSDPoints-High'!C238/10000</f>
        <v>0</v>
      </c>
      <c r="D236">
        <f>GBPUSDSpot!$D238+'GBPUSDPoints-High'!D238/10000</f>
        <v>0</v>
      </c>
      <c r="E236">
        <f>GBPUSDSpot!$D238+'GBPUSDPoints-High'!E238/10000</f>
        <v>0</v>
      </c>
      <c r="F236">
        <f>GBPUSDSpot!$D238+'GBPUSDPoints-High'!F238/10000</f>
        <v>0</v>
      </c>
      <c r="G236">
        <f>GBPUSDSpot!$D238+'GBPUSDPoints-High'!G238/10000</f>
        <v>0</v>
      </c>
      <c r="H236">
        <f>GBPUSDSpot!$D238+'GBPUSDPoints-High'!H238/10000</f>
        <v>0</v>
      </c>
      <c r="I236">
        <f>GBPUSDSpot!$D238+'GBPUSDPoints-High'!I238/10000</f>
        <v>0</v>
      </c>
      <c r="J236">
        <f>GBPUSDSpot!$D238+'GBPUSDPoints-High'!J238/10000</f>
        <v>0</v>
      </c>
      <c r="K236">
        <f>GBPUSDSpot!$D238+'GBPUSDPoints-High'!K238/10000</f>
        <v>0</v>
      </c>
      <c r="L236">
        <f>GBPUSDSpot!$D238+'GBPUSDPoints-High'!L238/10000</f>
        <v>0</v>
      </c>
      <c r="M236">
        <f>GBPUSDSpot!$D238+'GBPUSDPoints-High'!M238/10000</f>
        <v>0</v>
      </c>
      <c r="N236">
        <f>GBPUSDSpot!$D238+'GBPUSDPoints-High'!N238/10000</f>
        <v>0</v>
      </c>
      <c r="O236">
        <f>GBPUSDSpot!$D238+'GBPUSDPoints-High'!O238/10000</f>
        <v>0</v>
      </c>
      <c r="P236">
        <f>GBPUSDSpot!$D238+'GBPUSDPoints-High'!P238/10000</f>
        <v>0</v>
      </c>
    </row>
    <row r="237" spans="1:16" x14ac:dyDescent="0.2">
      <c r="A237" s="33">
        <f>'GBPUSDPoints-High'!A239</f>
        <v>0</v>
      </c>
      <c r="B237">
        <f>GBPUSDSpot!$D239+'GBPUSDPoints-High'!B239/10000</f>
        <v>0</v>
      </c>
      <c r="C237">
        <f>GBPUSDSpot!$D239+'GBPUSDPoints-High'!C239/10000</f>
        <v>0</v>
      </c>
      <c r="D237">
        <f>GBPUSDSpot!$D239+'GBPUSDPoints-High'!D239/10000</f>
        <v>0</v>
      </c>
      <c r="E237">
        <f>GBPUSDSpot!$D239+'GBPUSDPoints-High'!E239/10000</f>
        <v>0</v>
      </c>
      <c r="F237">
        <f>GBPUSDSpot!$D239+'GBPUSDPoints-High'!F239/10000</f>
        <v>0</v>
      </c>
      <c r="G237">
        <f>GBPUSDSpot!$D239+'GBPUSDPoints-High'!G239/10000</f>
        <v>0</v>
      </c>
      <c r="H237">
        <f>GBPUSDSpot!$D239+'GBPUSDPoints-High'!H239/10000</f>
        <v>0</v>
      </c>
      <c r="I237">
        <f>GBPUSDSpot!$D239+'GBPUSDPoints-High'!I239/10000</f>
        <v>0</v>
      </c>
      <c r="J237">
        <f>GBPUSDSpot!$D239+'GBPUSDPoints-High'!J239/10000</f>
        <v>0</v>
      </c>
      <c r="K237">
        <f>GBPUSDSpot!$D239+'GBPUSDPoints-High'!K239/10000</f>
        <v>0</v>
      </c>
      <c r="L237">
        <f>GBPUSDSpot!$D239+'GBPUSDPoints-High'!L239/10000</f>
        <v>0</v>
      </c>
      <c r="M237">
        <f>GBPUSDSpot!$D239+'GBPUSDPoints-High'!M239/10000</f>
        <v>0</v>
      </c>
      <c r="N237">
        <f>GBPUSDSpot!$D239+'GBPUSDPoints-High'!N239/10000</f>
        <v>0</v>
      </c>
      <c r="O237">
        <f>GBPUSDSpot!$D239+'GBPUSDPoints-High'!O239/10000</f>
        <v>0</v>
      </c>
      <c r="P237">
        <f>GBPUSDSpot!$D239+'GBPUSDPoints-High'!P239/10000</f>
        <v>0</v>
      </c>
    </row>
    <row r="238" spans="1:16" x14ac:dyDescent="0.2">
      <c r="A238" s="33">
        <f>'GBPUSDPoints-High'!A240</f>
        <v>0</v>
      </c>
      <c r="B238">
        <f>GBPUSDSpot!$D240+'GBPUSDPoints-High'!B240/10000</f>
        <v>0</v>
      </c>
      <c r="C238">
        <f>GBPUSDSpot!$D240+'GBPUSDPoints-High'!C240/10000</f>
        <v>0</v>
      </c>
      <c r="D238">
        <f>GBPUSDSpot!$D240+'GBPUSDPoints-High'!D240/10000</f>
        <v>0</v>
      </c>
      <c r="E238">
        <f>GBPUSDSpot!$D240+'GBPUSDPoints-High'!E240/10000</f>
        <v>0</v>
      </c>
      <c r="F238">
        <f>GBPUSDSpot!$D240+'GBPUSDPoints-High'!F240/10000</f>
        <v>0</v>
      </c>
      <c r="G238">
        <f>GBPUSDSpot!$D240+'GBPUSDPoints-High'!G240/10000</f>
        <v>0</v>
      </c>
      <c r="H238">
        <f>GBPUSDSpot!$D240+'GBPUSDPoints-High'!H240/10000</f>
        <v>0</v>
      </c>
      <c r="I238">
        <f>GBPUSDSpot!$D240+'GBPUSDPoints-High'!I240/10000</f>
        <v>0</v>
      </c>
      <c r="J238">
        <f>GBPUSDSpot!$D240+'GBPUSDPoints-High'!J240/10000</f>
        <v>0</v>
      </c>
      <c r="K238">
        <f>GBPUSDSpot!$D240+'GBPUSDPoints-High'!K240/10000</f>
        <v>0</v>
      </c>
      <c r="L238">
        <f>GBPUSDSpot!$D240+'GBPUSDPoints-High'!L240/10000</f>
        <v>0</v>
      </c>
      <c r="M238">
        <f>GBPUSDSpot!$D240+'GBPUSDPoints-High'!M240/10000</f>
        <v>0</v>
      </c>
      <c r="N238">
        <f>GBPUSDSpot!$D240+'GBPUSDPoints-High'!N240/10000</f>
        <v>0</v>
      </c>
      <c r="O238">
        <f>GBPUSDSpot!$D240+'GBPUSDPoints-High'!O240/10000</f>
        <v>0</v>
      </c>
      <c r="P238">
        <f>GBPUSDSpot!$D240+'GBPUSDPoints-High'!P240/10000</f>
        <v>0</v>
      </c>
    </row>
    <row r="239" spans="1:16" x14ac:dyDescent="0.2">
      <c r="A239" s="33">
        <f>'GBPUSDPoints-High'!A241</f>
        <v>0</v>
      </c>
      <c r="B239">
        <f>GBPUSDSpot!$D241+'GBPUSDPoints-High'!B241/10000</f>
        <v>0</v>
      </c>
      <c r="C239">
        <f>GBPUSDSpot!$D241+'GBPUSDPoints-High'!C241/10000</f>
        <v>0</v>
      </c>
      <c r="D239">
        <f>GBPUSDSpot!$D241+'GBPUSDPoints-High'!D241/10000</f>
        <v>0</v>
      </c>
      <c r="E239">
        <f>GBPUSDSpot!$D241+'GBPUSDPoints-High'!E241/10000</f>
        <v>0</v>
      </c>
      <c r="F239">
        <f>GBPUSDSpot!$D241+'GBPUSDPoints-High'!F241/10000</f>
        <v>0</v>
      </c>
      <c r="G239">
        <f>GBPUSDSpot!$D241+'GBPUSDPoints-High'!G241/10000</f>
        <v>0</v>
      </c>
      <c r="H239">
        <f>GBPUSDSpot!$D241+'GBPUSDPoints-High'!H241/10000</f>
        <v>0</v>
      </c>
      <c r="I239">
        <f>GBPUSDSpot!$D241+'GBPUSDPoints-High'!I241/10000</f>
        <v>0</v>
      </c>
      <c r="J239">
        <f>GBPUSDSpot!$D241+'GBPUSDPoints-High'!J241/10000</f>
        <v>0</v>
      </c>
      <c r="K239">
        <f>GBPUSDSpot!$D241+'GBPUSDPoints-High'!K241/10000</f>
        <v>0</v>
      </c>
      <c r="L239">
        <f>GBPUSDSpot!$D241+'GBPUSDPoints-High'!L241/10000</f>
        <v>0</v>
      </c>
      <c r="M239">
        <f>GBPUSDSpot!$D241+'GBPUSDPoints-High'!M241/10000</f>
        <v>0</v>
      </c>
      <c r="N239">
        <f>GBPUSDSpot!$D241+'GBPUSDPoints-High'!N241/10000</f>
        <v>0</v>
      </c>
      <c r="O239">
        <f>GBPUSDSpot!$D241+'GBPUSDPoints-High'!O241/10000</f>
        <v>0</v>
      </c>
      <c r="P239">
        <f>GBPUSDSpot!$D241+'GBPUSDPoints-High'!P241/10000</f>
        <v>0</v>
      </c>
    </row>
    <row r="240" spans="1:16" x14ac:dyDescent="0.2">
      <c r="A240" s="33">
        <f>'GBPUSDPoints-High'!A242</f>
        <v>0</v>
      </c>
      <c r="B240">
        <f>GBPUSDSpot!$D242+'GBPUSDPoints-High'!B242/10000</f>
        <v>0</v>
      </c>
      <c r="C240">
        <f>GBPUSDSpot!$D242+'GBPUSDPoints-High'!C242/10000</f>
        <v>0</v>
      </c>
      <c r="D240">
        <f>GBPUSDSpot!$D242+'GBPUSDPoints-High'!D242/10000</f>
        <v>0</v>
      </c>
      <c r="E240">
        <f>GBPUSDSpot!$D242+'GBPUSDPoints-High'!E242/10000</f>
        <v>0</v>
      </c>
      <c r="F240">
        <f>GBPUSDSpot!$D242+'GBPUSDPoints-High'!F242/10000</f>
        <v>0</v>
      </c>
      <c r="G240">
        <f>GBPUSDSpot!$D242+'GBPUSDPoints-High'!G242/10000</f>
        <v>0</v>
      </c>
      <c r="H240">
        <f>GBPUSDSpot!$D242+'GBPUSDPoints-High'!H242/10000</f>
        <v>0</v>
      </c>
      <c r="I240">
        <f>GBPUSDSpot!$D242+'GBPUSDPoints-High'!I242/10000</f>
        <v>0</v>
      </c>
      <c r="J240">
        <f>GBPUSDSpot!$D242+'GBPUSDPoints-High'!J242/10000</f>
        <v>0</v>
      </c>
      <c r="K240">
        <f>GBPUSDSpot!$D242+'GBPUSDPoints-High'!K242/10000</f>
        <v>0</v>
      </c>
      <c r="L240">
        <f>GBPUSDSpot!$D242+'GBPUSDPoints-High'!L242/10000</f>
        <v>0</v>
      </c>
      <c r="M240">
        <f>GBPUSDSpot!$D242+'GBPUSDPoints-High'!M242/10000</f>
        <v>0</v>
      </c>
      <c r="N240">
        <f>GBPUSDSpot!$D242+'GBPUSDPoints-High'!N242/10000</f>
        <v>0</v>
      </c>
      <c r="O240">
        <f>GBPUSDSpot!$D242+'GBPUSDPoints-High'!O242/10000</f>
        <v>0</v>
      </c>
      <c r="P240">
        <f>GBPUSDSpot!$D242+'GBPUSDPoints-High'!P242/10000</f>
        <v>0</v>
      </c>
    </row>
    <row r="241" spans="1:16" x14ac:dyDescent="0.2">
      <c r="A241" s="33">
        <f>'GBPUSDPoints-High'!A243</f>
        <v>0</v>
      </c>
      <c r="B241">
        <f>GBPUSDSpot!$D243+'GBPUSDPoints-High'!B243/10000</f>
        <v>0</v>
      </c>
      <c r="C241">
        <f>GBPUSDSpot!$D243+'GBPUSDPoints-High'!C243/10000</f>
        <v>0</v>
      </c>
      <c r="D241">
        <f>GBPUSDSpot!$D243+'GBPUSDPoints-High'!D243/10000</f>
        <v>0</v>
      </c>
      <c r="E241">
        <f>GBPUSDSpot!$D243+'GBPUSDPoints-High'!E243/10000</f>
        <v>0</v>
      </c>
      <c r="F241">
        <f>GBPUSDSpot!$D243+'GBPUSDPoints-High'!F243/10000</f>
        <v>0</v>
      </c>
      <c r="G241">
        <f>GBPUSDSpot!$D243+'GBPUSDPoints-High'!G243/10000</f>
        <v>0</v>
      </c>
      <c r="H241">
        <f>GBPUSDSpot!$D243+'GBPUSDPoints-High'!H243/10000</f>
        <v>0</v>
      </c>
      <c r="I241">
        <f>GBPUSDSpot!$D243+'GBPUSDPoints-High'!I243/10000</f>
        <v>0</v>
      </c>
      <c r="J241">
        <f>GBPUSDSpot!$D243+'GBPUSDPoints-High'!J243/10000</f>
        <v>0</v>
      </c>
      <c r="K241">
        <f>GBPUSDSpot!$D243+'GBPUSDPoints-High'!K243/10000</f>
        <v>0</v>
      </c>
      <c r="L241">
        <f>GBPUSDSpot!$D243+'GBPUSDPoints-High'!L243/10000</f>
        <v>0</v>
      </c>
      <c r="M241">
        <f>GBPUSDSpot!$D243+'GBPUSDPoints-High'!M243/10000</f>
        <v>0</v>
      </c>
      <c r="N241">
        <f>GBPUSDSpot!$D243+'GBPUSDPoints-High'!N243/10000</f>
        <v>0</v>
      </c>
      <c r="O241">
        <f>GBPUSDSpot!$D243+'GBPUSDPoints-High'!O243/10000</f>
        <v>0</v>
      </c>
      <c r="P241">
        <f>GBPUSDSpot!$D243+'GBPUSDPoints-High'!P243/10000</f>
        <v>0</v>
      </c>
    </row>
    <row r="242" spans="1:16" x14ac:dyDescent="0.2">
      <c r="A242" s="33">
        <f>'GBPUSDPoints-High'!A244</f>
        <v>0</v>
      </c>
      <c r="B242">
        <f>GBPUSDSpot!$D244+'GBPUSDPoints-High'!B244/10000</f>
        <v>0</v>
      </c>
      <c r="C242">
        <f>GBPUSDSpot!$D244+'GBPUSDPoints-High'!C244/10000</f>
        <v>0</v>
      </c>
      <c r="D242">
        <f>GBPUSDSpot!$D244+'GBPUSDPoints-High'!D244/10000</f>
        <v>0</v>
      </c>
      <c r="E242">
        <f>GBPUSDSpot!$D244+'GBPUSDPoints-High'!E244/10000</f>
        <v>0</v>
      </c>
      <c r="F242">
        <f>GBPUSDSpot!$D244+'GBPUSDPoints-High'!F244/10000</f>
        <v>0</v>
      </c>
      <c r="G242">
        <f>GBPUSDSpot!$D244+'GBPUSDPoints-High'!G244/10000</f>
        <v>0</v>
      </c>
      <c r="H242">
        <f>GBPUSDSpot!$D244+'GBPUSDPoints-High'!H244/10000</f>
        <v>0</v>
      </c>
      <c r="I242">
        <f>GBPUSDSpot!$D244+'GBPUSDPoints-High'!I244/10000</f>
        <v>0</v>
      </c>
      <c r="J242">
        <f>GBPUSDSpot!$D244+'GBPUSDPoints-High'!J244/10000</f>
        <v>0</v>
      </c>
      <c r="K242">
        <f>GBPUSDSpot!$D244+'GBPUSDPoints-High'!K244/10000</f>
        <v>0</v>
      </c>
      <c r="L242">
        <f>GBPUSDSpot!$D244+'GBPUSDPoints-High'!L244/10000</f>
        <v>0</v>
      </c>
      <c r="M242">
        <f>GBPUSDSpot!$D244+'GBPUSDPoints-High'!M244/10000</f>
        <v>0</v>
      </c>
      <c r="N242">
        <f>GBPUSDSpot!$D244+'GBPUSDPoints-High'!N244/10000</f>
        <v>0</v>
      </c>
      <c r="O242">
        <f>GBPUSDSpot!$D244+'GBPUSDPoints-High'!O244/10000</f>
        <v>0</v>
      </c>
      <c r="P242">
        <f>GBPUSDSpot!$D244+'GBPUSDPoints-High'!P244/10000</f>
        <v>0</v>
      </c>
    </row>
    <row r="243" spans="1:16" x14ac:dyDescent="0.2">
      <c r="A243" s="33">
        <f>'GBPUSDPoints-High'!A245</f>
        <v>0</v>
      </c>
      <c r="B243">
        <f>GBPUSDSpot!$D245+'GBPUSDPoints-High'!B245/10000</f>
        <v>0</v>
      </c>
      <c r="C243">
        <f>GBPUSDSpot!$D245+'GBPUSDPoints-High'!C245/10000</f>
        <v>0</v>
      </c>
      <c r="D243">
        <f>GBPUSDSpot!$D245+'GBPUSDPoints-High'!D245/10000</f>
        <v>0</v>
      </c>
      <c r="E243">
        <f>GBPUSDSpot!$D245+'GBPUSDPoints-High'!E245/10000</f>
        <v>0</v>
      </c>
      <c r="F243">
        <f>GBPUSDSpot!$D245+'GBPUSDPoints-High'!F245/10000</f>
        <v>0</v>
      </c>
      <c r="G243">
        <f>GBPUSDSpot!$D245+'GBPUSDPoints-High'!G245/10000</f>
        <v>0</v>
      </c>
      <c r="H243">
        <f>GBPUSDSpot!$D245+'GBPUSDPoints-High'!H245/10000</f>
        <v>0</v>
      </c>
      <c r="I243">
        <f>GBPUSDSpot!$D245+'GBPUSDPoints-High'!I245/10000</f>
        <v>0</v>
      </c>
      <c r="J243">
        <f>GBPUSDSpot!$D245+'GBPUSDPoints-High'!J245/10000</f>
        <v>0</v>
      </c>
      <c r="K243">
        <f>GBPUSDSpot!$D245+'GBPUSDPoints-High'!K245/10000</f>
        <v>0</v>
      </c>
      <c r="L243">
        <f>GBPUSDSpot!$D245+'GBPUSDPoints-High'!L245/10000</f>
        <v>0</v>
      </c>
      <c r="M243">
        <f>GBPUSDSpot!$D245+'GBPUSDPoints-High'!M245/10000</f>
        <v>0</v>
      </c>
      <c r="N243">
        <f>GBPUSDSpot!$D245+'GBPUSDPoints-High'!N245/10000</f>
        <v>0</v>
      </c>
      <c r="O243">
        <f>GBPUSDSpot!$D245+'GBPUSDPoints-High'!O245/10000</f>
        <v>0</v>
      </c>
      <c r="P243">
        <f>GBPUSDSpot!$D245+'GBPUSDPoints-High'!P245/10000</f>
        <v>0</v>
      </c>
    </row>
    <row r="244" spans="1:16" x14ac:dyDescent="0.2">
      <c r="A244" s="33">
        <f>'GBPUSDPoints-High'!A246</f>
        <v>0</v>
      </c>
      <c r="B244">
        <f>GBPUSDSpot!$D246+'GBPUSDPoints-High'!B246/10000</f>
        <v>0</v>
      </c>
      <c r="C244">
        <f>GBPUSDSpot!$D246+'GBPUSDPoints-High'!C246/10000</f>
        <v>0</v>
      </c>
      <c r="D244">
        <f>GBPUSDSpot!$D246+'GBPUSDPoints-High'!D246/10000</f>
        <v>0</v>
      </c>
      <c r="E244">
        <f>GBPUSDSpot!$D246+'GBPUSDPoints-High'!E246/10000</f>
        <v>0</v>
      </c>
      <c r="F244">
        <f>GBPUSDSpot!$D246+'GBPUSDPoints-High'!F246/10000</f>
        <v>0</v>
      </c>
      <c r="G244">
        <f>GBPUSDSpot!$D246+'GBPUSDPoints-High'!G246/10000</f>
        <v>0</v>
      </c>
      <c r="H244">
        <f>GBPUSDSpot!$D246+'GBPUSDPoints-High'!H246/10000</f>
        <v>0</v>
      </c>
      <c r="I244">
        <f>GBPUSDSpot!$D246+'GBPUSDPoints-High'!I246/10000</f>
        <v>0</v>
      </c>
      <c r="J244">
        <f>GBPUSDSpot!$D246+'GBPUSDPoints-High'!J246/10000</f>
        <v>0</v>
      </c>
      <c r="K244">
        <f>GBPUSDSpot!$D246+'GBPUSDPoints-High'!K246/10000</f>
        <v>0</v>
      </c>
      <c r="L244">
        <f>GBPUSDSpot!$D246+'GBPUSDPoints-High'!L246/10000</f>
        <v>0</v>
      </c>
      <c r="M244">
        <f>GBPUSDSpot!$D246+'GBPUSDPoints-High'!M246/10000</f>
        <v>0</v>
      </c>
      <c r="N244">
        <f>GBPUSDSpot!$D246+'GBPUSDPoints-High'!N246/10000</f>
        <v>0</v>
      </c>
      <c r="O244">
        <f>GBPUSDSpot!$D246+'GBPUSDPoints-High'!O246/10000</f>
        <v>0</v>
      </c>
      <c r="P244">
        <f>GBPUSDSpot!$D246+'GBPUSDPoints-High'!P246/10000</f>
        <v>0</v>
      </c>
    </row>
    <row r="245" spans="1:16" x14ac:dyDescent="0.2">
      <c r="A245" s="33">
        <f>'GBPUSDPoints-High'!A247</f>
        <v>0</v>
      </c>
      <c r="B245">
        <f>GBPUSDSpot!$D247+'GBPUSDPoints-High'!B247/10000</f>
        <v>0</v>
      </c>
      <c r="C245">
        <f>GBPUSDSpot!$D247+'GBPUSDPoints-High'!C247/10000</f>
        <v>0</v>
      </c>
      <c r="D245">
        <f>GBPUSDSpot!$D247+'GBPUSDPoints-High'!D247/10000</f>
        <v>0</v>
      </c>
      <c r="E245">
        <f>GBPUSDSpot!$D247+'GBPUSDPoints-High'!E247/10000</f>
        <v>0</v>
      </c>
      <c r="F245">
        <f>GBPUSDSpot!$D247+'GBPUSDPoints-High'!F247/10000</f>
        <v>0</v>
      </c>
      <c r="G245">
        <f>GBPUSDSpot!$D247+'GBPUSDPoints-High'!G247/10000</f>
        <v>0</v>
      </c>
      <c r="H245">
        <f>GBPUSDSpot!$D247+'GBPUSDPoints-High'!H247/10000</f>
        <v>0</v>
      </c>
      <c r="I245">
        <f>GBPUSDSpot!$D247+'GBPUSDPoints-High'!I247/10000</f>
        <v>0</v>
      </c>
      <c r="J245">
        <f>GBPUSDSpot!$D247+'GBPUSDPoints-High'!J247/10000</f>
        <v>0</v>
      </c>
      <c r="K245">
        <f>GBPUSDSpot!$D247+'GBPUSDPoints-High'!K247/10000</f>
        <v>0</v>
      </c>
      <c r="L245">
        <f>GBPUSDSpot!$D247+'GBPUSDPoints-High'!L247/10000</f>
        <v>0</v>
      </c>
      <c r="M245">
        <f>GBPUSDSpot!$D247+'GBPUSDPoints-High'!M247/10000</f>
        <v>0</v>
      </c>
      <c r="N245">
        <f>GBPUSDSpot!$D247+'GBPUSDPoints-High'!N247/10000</f>
        <v>0</v>
      </c>
      <c r="O245">
        <f>GBPUSDSpot!$D247+'GBPUSDPoints-High'!O247/10000</f>
        <v>0</v>
      </c>
      <c r="P245">
        <f>GBPUSDSpot!$D247+'GBPUSDPoints-High'!P247/10000</f>
        <v>0</v>
      </c>
    </row>
    <row r="246" spans="1:16" x14ac:dyDescent="0.2">
      <c r="A246" s="33">
        <f>'GBPUSDPoints-High'!A248</f>
        <v>0</v>
      </c>
      <c r="B246">
        <f>GBPUSDSpot!$D248+'GBPUSDPoints-High'!B248/10000</f>
        <v>0</v>
      </c>
      <c r="C246">
        <f>GBPUSDSpot!$D248+'GBPUSDPoints-High'!C248/10000</f>
        <v>0</v>
      </c>
      <c r="D246">
        <f>GBPUSDSpot!$D248+'GBPUSDPoints-High'!D248/10000</f>
        <v>0</v>
      </c>
      <c r="E246">
        <f>GBPUSDSpot!$D248+'GBPUSDPoints-High'!E248/10000</f>
        <v>0</v>
      </c>
      <c r="F246">
        <f>GBPUSDSpot!$D248+'GBPUSDPoints-High'!F248/10000</f>
        <v>0</v>
      </c>
      <c r="G246">
        <f>GBPUSDSpot!$D248+'GBPUSDPoints-High'!G248/10000</f>
        <v>0</v>
      </c>
      <c r="H246">
        <f>GBPUSDSpot!$D248+'GBPUSDPoints-High'!H248/10000</f>
        <v>0</v>
      </c>
      <c r="I246">
        <f>GBPUSDSpot!$D248+'GBPUSDPoints-High'!I248/10000</f>
        <v>0</v>
      </c>
      <c r="J246">
        <f>GBPUSDSpot!$D248+'GBPUSDPoints-High'!J248/10000</f>
        <v>0</v>
      </c>
      <c r="K246">
        <f>GBPUSDSpot!$D248+'GBPUSDPoints-High'!K248/10000</f>
        <v>0</v>
      </c>
      <c r="L246">
        <f>GBPUSDSpot!$D248+'GBPUSDPoints-High'!L248/10000</f>
        <v>0</v>
      </c>
      <c r="M246">
        <f>GBPUSDSpot!$D248+'GBPUSDPoints-High'!M248/10000</f>
        <v>0</v>
      </c>
      <c r="N246">
        <f>GBPUSDSpot!$D248+'GBPUSDPoints-High'!N248/10000</f>
        <v>0</v>
      </c>
      <c r="O246">
        <f>GBPUSDSpot!$D248+'GBPUSDPoints-High'!O248/10000</f>
        <v>0</v>
      </c>
      <c r="P246">
        <f>GBPUSDSpot!$D248+'GBPUSDPoints-High'!P248/10000</f>
        <v>0</v>
      </c>
    </row>
    <row r="247" spans="1:16" x14ac:dyDescent="0.2">
      <c r="A247" s="33">
        <f>'GBPUSDPoints-High'!A249</f>
        <v>0</v>
      </c>
      <c r="B247">
        <f>GBPUSDSpot!$D249+'GBPUSDPoints-High'!B249/10000</f>
        <v>0</v>
      </c>
      <c r="C247">
        <f>GBPUSDSpot!$D249+'GBPUSDPoints-High'!C249/10000</f>
        <v>0</v>
      </c>
      <c r="D247">
        <f>GBPUSDSpot!$D249+'GBPUSDPoints-High'!D249/10000</f>
        <v>0</v>
      </c>
      <c r="E247">
        <f>GBPUSDSpot!$D249+'GBPUSDPoints-High'!E249/10000</f>
        <v>0</v>
      </c>
      <c r="F247">
        <f>GBPUSDSpot!$D249+'GBPUSDPoints-High'!F249/10000</f>
        <v>0</v>
      </c>
      <c r="G247">
        <f>GBPUSDSpot!$D249+'GBPUSDPoints-High'!G249/10000</f>
        <v>0</v>
      </c>
      <c r="H247">
        <f>GBPUSDSpot!$D249+'GBPUSDPoints-High'!H249/10000</f>
        <v>0</v>
      </c>
      <c r="I247">
        <f>GBPUSDSpot!$D249+'GBPUSDPoints-High'!I249/10000</f>
        <v>0</v>
      </c>
      <c r="J247">
        <f>GBPUSDSpot!$D249+'GBPUSDPoints-High'!J249/10000</f>
        <v>0</v>
      </c>
      <c r="K247">
        <f>GBPUSDSpot!$D249+'GBPUSDPoints-High'!K249/10000</f>
        <v>0</v>
      </c>
      <c r="L247">
        <f>GBPUSDSpot!$D249+'GBPUSDPoints-High'!L249/10000</f>
        <v>0</v>
      </c>
      <c r="M247">
        <f>GBPUSDSpot!$D249+'GBPUSDPoints-High'!M249/10000</f>
        <v>0</v>
      </c>
      <c r="N247">
        <f>GBPUSDSpot!$D249+'GBPUSDPoints-High'!N249/10000</f>
        <v>0</v>
      </c>
      <c r="O247">
        <f>GBPUSDSpot!$D249+'GBPUSDPoints-High'!O249/10000</f>
        <v>0</v>
      </c>
      <c r="P247">
        <f>GBPUSDSpot!$D249+'GBPUSDPoints-High'!P249/10000</f>
        <v>0</v>
      </c>
    </row>
    <row r="248" spans="1:16" x14ac:dyDescent="0.2">
      <c r="A248" s="33">
        <f>'GBPUSDPoints-High'!A250</f>
        <v>0</v>
      </c>
      <c r="B248">
        <f>GBPUSDSpot!$D250+'GBPUSDPoints-High'!B250/10000</f>
        <v>0</v>
      </c>
      <c r="C248">
        <f>GBPUSDSpot!$D250+'GBPUSDPoints-High'!C250/10000</f>
        <v>0</v>
      </c>
      <c r="D248">
        <f>GBPUSDSpot!$D250+'GBPUSDPoints-High'!D250/10000</f>
        <v>0</v>
      </c>
      <c r="E248">
        <f>GBPUSDSpot!$D250+'GBPUSDPoints-High'!E250/10000</f>
        <v>0</v>
      </c>
      <c r="F248">
        <f>GBPUSDSpot!$D250+'GBPUSDPoints-High'!F250/10000</f>
        <v>0</v>
      </c>
      <c r="G248">
        <f>GBPUSDSpot!$D250+'GBPUSDPoints-High'!G250/10000</f>
        <v>0</v>
      </c>
      <c r="H248">
        <f>GBPUSDSpot!$D250+'GBPUSDPoints-High'!H250/10000</f>
        <v>0</v>
      </c>
      <c r="I248">
        <f>GBPUSDSpot!$D250+'GBPUSDPoints-High'!I250/10000</f>
        <v>0</v>
      </c>
      <c r="J248">
        <f>GBPUSDSpot!$D250+'GBPUSDPoints-High'!J250/10000</f>
        <v>0</v>
      </c>
      <c r="K248">
        <f>GBPUSDSpot!$D250+'GBPUSDPoints-High'!K250/10000</f>
        <v>0</v>
      </c>
      <c r="L248">
        <f>GBPUSDSpot!$D250+'GBPUSDPoints-High'!L250/10000</f>
        <v>0</v>
      </c>
      <c r="M248">
        <f>GBPUSDSpot!$D250+'GBPUSDPoints-High'!M250/10000</f>
        <v>0</v>
      </c>
      <c r="N248">
        <f>GBPUSDSpot!$D250+'GBPUSDPoints-High'!N250/10000</f>
        <v>0</v>
      </c>
      <c r="O248">
        <f>GBPUSDSpot!$D250+'GBPUSDPoints-High'!O250/10000</f>
        <v>0</v>
      </c>
      <c r="P248">
        <f>GBPUSDSpot!$D250+'GBPUSDPoints-High'!P250/10000</f>
        <v>0</v>
      </c>
    </row>
    <row r="249" spans="1:16" x14ac:dyDescent="0.2">
      <c r="A249" s="33">
        <f>'GBPUSDPoints-High'!A251</f>
        <v>0</v>
      </c>
      <c r="B249">
        <f>GBPUSDSpot!$D251+'GBPUSDPoints-High'!B251/10000</f>
        <v>0</v>
      </c>
      <c r="C249">
        <f>GBPUSDSpot!$D251+'GBPUSDPoints-High'!C251/10000</f>
        <v>0</v>
      </c>
      <c r="D249">
        <f>GBPUSDSpot!$D251+'GBPUSDPoints-High'!D251/10000</f>
        <v>0</v>
      </c>
      <c r="E249">
        <f>GBPUSDSpot!$D251+'GBPUSDPoints-High'!E251/10000</f>
        <v>0</v>
      </c>
      <c r="F249">
        <f>GBPUSDSpot!$D251+'GBPUSDPoints-High'!F251/10000</f>
        <v>0</v>
      </c>
      <c r="G249">
        <f>GBPUSDSpot!$D251+'GBPUSDPoints-High'!G251/10000</f>
        <v>0</v>
      </c>
      <c r="H249">
        <f>GBPUSDSpot!$D251+'GBPUSDPoints-High'!H251/10000</f>
        <v>0</v>
      </c>
      <c r="I249">
        <f>GBPUSDSpot!$D251+'GBPUSDPoints-High'!I251/10000</f>
        <v>0</v>
      </c>
      <c r="J249">
        <f>GBPUSDSpot!$D251+'GBPUSDPoints-High'!J251/10000</f>
        <v>0</v>
      </c>
      <c r="K249">
        <f>GBPUSDSpot!$D251+'GBPUSDPoints-High'!K251/10000</f>
        <v>0</v>
      </c>
      <c r="L249">
        <f>GBPUSDSpot!$D251+'GBPUSDPoints-High'!L251/10000</f>
        <v>0</v>
      </c>
      <c r="M249">
        <f>GBPUSDSpot!$D251+'GBPUSDPoints-High'!M251/10000</f>
        <v>0</v>
      </c>
      <c r="N249">
        <f>GBPUSDSpot!$D251+'GBPUSDPoints-High'!N251/10000</f>
        <v>0</v>
      </c>
      <c r="O249">
        <f>GBPUSDSpot!$D251+'GBPUSDPoints-High'!O251/10000</f>
        <v>0</v>
      </c>
      <c r="P249">
        <f>GBPUSDSpot!$D251+'GBPUSDPoints-High'!P251/10000</f>
        <v>0</v>
      </c>
    </row>
    <row r="250" spans="1:16" x14ac:dyDescent="0.2">
      <c r="A250" s="33">
        <f>'GBPUSDPoints-High'!A252</f>
        <v>0</v>
      </c>
      <c r="B250">
        <f>GBPUSDSpot!$D252+'GBPUSDPoints-High'!B252/10000</f>
        <v>0</v>
      </c>
      <c r="C250">
        <f>GBPUSDSpot!$D252+'GBPUSDPoints-High'!C252/10000</f>
        <v>0</v>
      </c>
      <c r="D250">
        <f>GBPUSDSpot!$D252+'GBPUSDPoints-High'!D252/10000</f>
        <v>0</v>
      </c>
      <c r="E250">
        <f>GBPUSDSpot!$D252+'GBPUSDPoints-High'!E252/10000</f>
        <v>0</v>
      </c>
      <c r="F250">
        <f>GBPUSDSpot!$D252+'GBPUSDPoints-High'!F252/10000</f>
        <v>0</v>
      </c>
      <c r="G250">
        <f>GBPUSDSpot!$D252+'GBPUSDPoints-High'!G252/10000</f>
        <v>0</v>
      </c>
      <c r="H250">
        <f>GBPUSDSpot!$D252+'GBPUSDPoints-High'!H252/10000</f>
        <v>0</v>
      </c>
      <c r="I250">
        <f>GBPUSDSpot!$D252+'GBPUSDPoints-High'!I252/10000</f>
        <v>0</v>
      </c>
      <c r="J250">
        <f>GBPUSDSpot!$D252+'GBPUSDPoints-High'!J252/10000</f>
        <v>0</v>
      </c>
      <c r="K250">
        <f>GBPUSDSpot!$D252+'GBPUSDPoints-High'!K252/10000</f>
        <v>0</v>
      </c>
      <c r="L250">
        <f>GBPUSDSpot!$D252+'GBPUSDPoints-High'!L252/10000</f>
        <v>0</v>
      </c>
      <c r="M250">
        <f>GBPUSDSpot!$D252+'GBPUSDPoints-High'!M252/10000</f>
        <v>0</v>
      </c>
      <c r="N250">
        <f>GBPUSDSpot!$D252+'GBPUSDPoints-High'!N252/10000</f>
        <v>0</v>
      </c>
      <c r="O250">
        <f>GBPUSDSpot!$D252+'GBPUSDPoints-High'!O252/10000</f>
        <v>0</v>
      </c>
      <c r="P250">
        <f>GBPUSDSpot!$D252+'GBPUSDPoints-High'!P252/10000</f>
        <v>0</v>
      </c>
    </row>
    <row r="251" spans="1:16" x14ac:dyDescent="0.2">
      <c r="A251" s="33">
        <f>'GBPUSDPoints-High'!A253</f>
        <v>0</v>
      </c>
      <c r="B251">
        <f>GBPUSDSpot!$D253+'GBPUSDPoints-High'!B253/10000</f>
        <v>0</v>
      </c>
      <c r="C251">
        <f>GBPUSDSpot!$D253+'GBPUSDPoints-High'!C253/10000</f>
        <v>0</v>
      </c>
      <c r="D251">
        <f>GBPUSDSpot!$D253+'GBPUSDPoints-High'!D253/10000</f>
        <v>0</v>
      </c>
      <c r="E251">
        <f>GBPUSDSpot!$D253+'GBPUSDPoints-High'!E253/10000</f>
        <v>0</v>
      </c>
      <c r="F251">
        <f>GBPUSDSpot!$D253+'GBPUSDPoints-High'!F253/10000</f>
        <v>0</v>
      </c>
      <c r="G251">
        <f>GBPUSDSpot!$D253+'GBPUSDPoints-High'!G253/10000</f>
        <v>0</v>
      </c>
      <c r="H251">
        <f>GBPUSDSpot!$D253+'GBPUSDPoints-High'!H253/10000</f>
        <v>0</v>
      </c>
      <c r="I251">
        <f>GBPUSDSpot!$D253+'GBPUSDPoints-High'!I253/10000</f>
        <v>0</v>
      </c>
      <c r="J251">
        <f>GBPUSDSpot!$D253+'GBPUSDPoints-High'!J253/10000</f>
        <v>0</v>
      </c>
      <c r="K251">
        <f>GBPUSDSpot!$D253+'GBPUSDPoints-High'!K253/10000</f>
        <v>0</v>
      </c>
      <c r="L251">
        <f>GBPUSDSpot!$D253+'GBPUSDPoints-High'!L253/10000</f>
        <v>0</v>
      </c>
      <c r="M251">
        <f>GBPUSDSpot!$D253+'GBPUSDPoints-High'!M253/10000</f>
        <v>0</v>
      </c>
      <c r="N251">
        <f>GBPUSDSpot!$D253+'GBPUSDPoints-High'!N253/10000</f>
        <v>0</v>
      </c>
      <c r="O251">
        <f>GBPUSDSpot!$D253+'GBPUSDPoints-High'!O253/10000</f>
        <v>0</v>
      </c>
      <c r="P251">
        <f>GBPUSDSpot!$D253+'GBPUSDPoints-High'!P253/10000</f>
        <v>0</v>
      </c>
    </row>
    <row r="252" spans="1:16" x14ac:dyDescent="0.2">
      <c r="A252" s="33">
        <f>'GBPUSDPoints-High'!A254</f>
        <v>0</v>
      </c>
      <c r="B252">
        <f>GBPUSDSpot!$D254+'GBPUSDPoints-High'!B254/10000</f>
        <v>0</v>
      </c>
      <c r="C252">
        <f>GBPUSDSpot!$D254+'GBPUSDPoints-High'!C254/10000</f>
        <v>0</v>
      </c>
      <c r="D252">
        <f>GBPUSDSpot!$D254+'GBPUSDPoints-High'!D254/10000</f>
        <v>0</v>
      </c>
      <c r="E252">
        <f>GBPUSDSpot!$D254+'GBPUSDPoints-High'!E254/10000</f>
        <v>0</v>
      </c>
      <c r="F252">
        <f>GBPUSDSpot!$D254+'GBPUSDPoints-High'!F254/10000</f>
        <v>0</v>
      </c>
      <c r="G252">
        <f>GBPUSDSpot!$D254+'GBPUSDPoints-High'!G254/10000</f>
        <v>0</v>
      </c>
      <c r="H252">
        <f>GBPUSDSpot!$D254+'GBPUSDPoints-High'!H254/10000</f>
        <v>0</v>
      </c>
      <c r="I252">
        <f>GBPUSDSpot!$D254+'GBPUSDPoints-High'!I254/10000</f>
        <v>0</v>
      </c>
      <c r="J252">
        <f>GBPUSDSpot!$D254+'GBPUSDPoints-High'!J254/10000</f>
        <v>0</v>
      </c>
      <c r="K252">
        <f>GBPUSDSpot!$D254+'GBPUSDPoints-High'!K254/10000</f>
        <v>0</v>
      </c>
      <c r="L252">
        <f>GBPUSDSpot!$D254+'GBPUSDPoints-High'!L254/10000</f>
        <v>0</v>
      </c>
      <c r="M252">
        <f>GBPUSDSpot!$D254+'GBPUSDPoints-High'!M254/10000</f>
        <v>0</v>
      </c>
      <c r="N252">
        <f>GBPUSDSpot!$D254+'GBPUSDPoints-High'!N254/10000</f>
        <v>0</v>
      </c>
      <c r="O252">
        <f>GBPUSDSpot!$D254+'GBPUSDPoints-High'!O254/10000</f>
        <v>0</v>
      </c>
      <c r="P252">
        <f>GBPUSDSpot!$D254+'GBPUSDPoints-High'!P254/10000</f>
        <v>0</v>
      </c>
    </row>
    <row r="253" spans="1:16" x14ac:dyDescent="0.2">
      <c r="A253" s="33">
        <f>'GBPUSDPoints-High'!A255</f>
        <v>0</v>
      </c>
      <c r="B253">
        <f>GBPUSDSpot!$D255+'GBPUSDPoints-High'!B255/10000</f>
        <v>0</v>
      </c>
      <c r="C253">
        <f>GBPUSDSpot!$D255+'GBPUSDPoints-High'!C255/10000</f>
        <v>0</v>
      </c>
      <c r="D253">
        <f>GBPUSDSpot!$D255+'GBPUSDPoints-High'!D255/10000</f>
        <v>0</v>
      </c>
      <c r="E253">
        <f>GBPUSDSpot!$D255+'GBPUSDPoints-High'!E255/10000</f>
        <v>0</v>
      </c>
      <c r="F253">
        <f>GBPUSDSpot!$D255+'GBPUSDPoints-High'!F255/10000</f>
        <v>0</v>
      </c>
      <c r="G253">
        <f>GBPUSDSpot!$D255+'GBPUSDPoints-High'!G255/10000</f>
        <v>0</v>
      </c>
      <c r="H253">
        <f>GBPUSDSpot!$D255+'GBPUSDPoints-High'!H255/10000</f>
        <v>0</v>
      </c>
      <c r="I253">
        <f>GBPUSDSpot!$D255+'GBPUSDPoints-High'!I255/10000</f>
        <v>0</v>
      </c>
      <c r="J253">
        <f>GBPUSDSpot!$D255+'GBPUSDPoints-High'!J255/10000</f>
        <v>0</v>
      </c>
      <c r="K253">
        <f>GBPUSDSpot!$D255+'GBPUSDPoints-High'!K255/10000</f>
        <v>0</v>
      </c>
      <c r="L253">
        <f>GBPUSDSpot!$D255+'GBPUSDPoints-High'!L255/10000</f>
        <v>0</v>
      </c>
      <c r="M253">
        <f>GBPUSDSpot!$D255+'GBPUSDPoints-High'!M255/10000</f>
        <v>0</v>
      </c>
      <c r="N253">
        <f>GBPUSDSpot!$D255+'GBPUSDPoints-High'!N255/10000</f>
        <v>0</v>
      </c>
      <c r="O253">
        <f>GBPUSDSpot!$D255+'GBPUSDPoints-High'!O255/10000</f>
        <v>0</v>
      </c>
      <c r="P253">
        <f>GBPUSDSpot!$D255+'GBPUSDPoints-High'!P255/10000</f>
        <v>0</v>
      </c>
    </row>
    <row r="254" spans="1:16" x14ac:dyDescent="0.2">
      <c r="A254" s="33">
        <f>'GBPUSDPoints-High'!A256</f>
        <v>0</v>
      </c>
      <c r="B254">
        <f>GBPUSDSpot!$D256+'GBPUSDPoints-High'!B256/10000</f>
        <v>0</v>
      </c>
      <c r="C254">
        <f>GBPUSDSpot!$D256+'GBPUSDPoints-High'!C256/10000</f>
        <v>0</v>
      </c>
      <c r="D254">
        <f>GBPUSDSpot!$D256+'GBPUSDPoints-High'!D256/10000</f>
        <v>0</v>
      </c>
      <c r="E254">
        <f>GBPUSDSpot!$D256+'GBPUSDPoints-High'!E256/10000</f>
        <v>0</v>
      </c>
      <c r="F254">
        <f>GBPUSDSpot!$D256+'GBPUSDPoints-High'!F256/10000</f>
        <v>0</v>
      </c>
      <c r="G254">
        <f>GBPUSDSpot!$D256+'GBPUSDPoints-High'!G256/10000</f>
        <v>0</v>
      </c>
      <c r="H254">
        <f>GBPUSDSpot!$D256+'GBPUSDPoints-High'!H256/10000</f>
        <v>0</v>
      </c>
      <c r="I254">
        <f>GBPUSDSpot!$D256+'GBPUSDPoints-High'!I256/10000</f>
        <v>0</v>
      </c>
      <c r="J254">
        <f>GBPUSDSpot!$D256+'GBPUSDPoints-High'!J256/10000</f>
        <v>0</v>
      </c>
      <c r="K254">
        <f>GBPUSDSpot!$D256+'GBPUSDPoints-High'!K256/10000</f>
        <v>0</v>
      </c>
      <c r="L254">
        <f>GBPUSDSpot!$D256+'GBPUSDPoints-High'!L256/10000</f>
        <v>0</v>
      </c>
      <c r="M254">
        <f>GBPUSDSpot!$D256+'GBPUSDPoints-High'!M256/10000</f>
        <v>0</v>
      </c>
      <c r="N254">
        <f>GBPUSDSpot!$D256+'GBPUSDPoints-High'!N256/10000</f>
        <v>0</v>
      </c>
      <c r="O254">
        <f>GBPUSDSpot!$D256+'GBPUSDPoints-High'!O256/10000</f>
        <v>0</v>
      </c>
      <c r="P254">
        <f>GBPUSDSpot!$D256+'GBPUSDPoints-High'!P256/10000</f>
        <v>0</v>
      </c>
    </row>
    <row r="255" spans="1:16" x14ac:dyDescent="0.2">
      <c r="A255" s="33">
        <f>'GBPUSDPoints-High'!A257</f>
        <v>0</v>
      </c>
      <c r="B255">
        <f>GBPUSDSpot!$D257+'GBPUSDPoints-High'!B257/10000</f>
        <v>0</v>
      </c>
      <c r="C255">
        <f>GBPUSDSpot!$D257+'GBPUSDPoints-High'!C257/10000</f>
        <v>0</v>
      </c>
      <c r="D255">
        <f>GBPUSDSpot!$D257+'GBPUSDPoints-High'!D257/10000</f>
        <v>0</v>
      </c>
      <c r="E255">
        <f>GBPUSDSpot!$D257+'GBPUSDPoints-High'!E257/10000</f>
        <v>0</v>
      </c>
      <c r="F255">
        <f>GBPUSDSpot!$D257+'GBPUSDPoints-High'!F257/10000</f>
        <v>0</v>
      </c>
      <c r="G255">
        <f>GBPUSDSpot!$D257+'GBPUSDPoints-High'!G257/10000</f>
        <v>0</v>
      </c>
      <c r="H255">
        <f>GBPUSDSpot!$D257+'GBPUSDPoints-High'!H257/10000</f>
        <v>0</v>
      </c>
      <c r="I255">
        <f>GBPUSDSpot!$D257+'GBPUSDPoints-High'!I257/10000</f>
        <v>0</v>
      </c>
      <c r="J255">
        <f>GBPUSDSpot!$D257+'GBPUSDPoints-High'!J257/10000</f>
        <v>0</v>
      </c>
      <c r="K255">
        <f>GBPUSDSpot!$D257+'GBPUSDPoints-High'!K257/10000</f>
        <v>0</v>
      </c>
      <c r="L255">
        <f>GBPUSDSpot!$D257+'GBPUSDPoints-High'!L257/10000</f>
        <v>0</v>
      </c>
      <c r="M255">
        <f>GBPUSDSpot!$D257+'GBPUSDPoints-High'!M257/10000</f>
        <v>0</v>
      </c>
      <c r="N255">
        <f>GBPUSDSpot!$D257+'GBPUSDPoints-High'!N257/10000</f>
        <v>0</v>
      </c>
      <c r="O255">
        <f>GBPUSDSpot!$D257+'GBPUSDPoints-High'!O257/10000</f>
        <v>0</v>
      </c>
      <c r="P255">
        <f>GBPUSDSpot!$D257+'GBPUSDPoints-High'!P257/10000</f>
        <v>0</v>
      </c>
    </row>
    <row r="256" spans="1:16" x14ac:dyDescent="0.2">
      <c r="A256" s="33">
        <f>'GBPUSDPoints-High'!A258</f>
        <v>0</v>
      </c>
      <c r="B256">
        <f>GBPUSDSpot!$D258+'GBPUSDPoints-High'!B258/10000</f>
        <v>0</v>
      </c>
      <c r="C256">
        <f>GBPUSDSpot!$D258+'GBPUSDPoints-High'!C258/10000</f>
        <v>0</v>
      </c>
      <c r="D256">
        <f>GBPUSDSpot!$D258+'GBPUSDPoints-High'!D258/10000</f>
        <v>0</v>
      </c>
      <c r="E256">
        <f>GBPUSDSpot!$D258+'GBPUSDPoints-High'!E258/10000</f>
        <v>0</v>
      </c>
      <c r="F256">
        <f>GBPUSDSpot!$D258+'GBPUSDPoints-High'!F258/10000</f>
        <v>0</v>
      </c>
      <c r="G256">
        <f>GBPUSDSpot!$D258+'GBPUSDPoints-High'!G258/10000</f>
        <v>0</v>
      </c>
      <c r="H256">
        <f>GBPUSDSpot!$D258+'GBPUSDPoints-High'!H258/10000</f>
        <v>0</v>
      </c>
      <c r="I256">
        <f>GBPUSDSpot!$D258+'GBPUSDPoints-High'!I258/10000</f>
        <v>0</v>
      </c>
      <c r="J256">
        <f>GBPUSDSpot!$D258+'GBPUSDPoints-High'!J258/10000</f>
        <v>0</v>
      </c>
      <c r="K256">
        <f>GBPUSDSpot!$D258+'GBPUSDPoints-High'!K258/10000</f>
        <v>0</v>
      </c>
      <c r="L256">
        <f>GBPUSDSpot!$D258+'GBPUSDPoints-High'!L258/10000</f>
        <v>0</v>
      </c>
      <c r="M256">
        <f>GBPUSDSpot!$D258+'GBPUSDPoints-High'!M258/10000</f>
        <v>0</v>
      </c>
      <c r="N256">
        <f>GBPUSDSpot!$D258+'GBPUSDPoints-High'!N258/10000</f>
        <v>0</v>
      </c>
      <c r="O256">
        <f>GBPUSDSpot!$D258+'GBPUSDPoints-High'!O258/10000</f>
        <v>0</v>
      </c>
      <c r="P256">
        <f>GBPUSDSpot!$D258+'GBPUSDPoints-High'!P258/10000</f>
        <v>0</v>
      </c>
    </row>
    <row r="257" spans="1:16" x14ac:dyDescent="0.2">
      <c r="A257" s="33">
        <f>'GBPUSDPoints-High'!A259</f>
        <v>0</v>
      </c>
      <c r="B257">
        <f>GBPUSDSpot!$D259+'GBPUSDPoints-High'!B259/10000</f>
        <v>0</v>
      </c>
      <c r="C257">
        <f>GBPUSDSpot!$D259+'GBPUSDPoints-High'!C259/10000</f>
        <v>0</v>
      </c>
      <c r="D257">
        <f>GBPUSDSpot!$D259+'GBPUSDPoints-High'!D259/10000</f>
        <v>0</v>
      </c>
      <c r="E257">
        <f>GBPUSDSpot!$D259+'GBPUSDPoints-High'!E259/10000</f>
        <v>0</v>
      </c>
      <c r="F257">
        <f>GBPUSDSpot!$D259+'GBPUSDPoints-High'!F259/10000</f>
        <v>0</v>
      </c>
      <c r="G257">
        <f>GBPUSDSpot!$D259+'GBPUSDPoints-High'!G259/10000</f>
        <v>0</v>
      </c>
      <c r="H257">
        <f>GBPUSDSpot!$D259+'GBPUSDPoints-High'!H259/10000</f>
        <v>0</v>
      </c>
      <c r="I257">
        <f>GBPUSDSpot!$D259+'GBPUSDPoints-High'!I259/10000</f>
        <v>0</v>
      </c>
      <c r="J257">
        <f>GBPUSDSpot!$D259+'GBPUSDPoints-High'!J259/10000</f>
        <v>0</v>
      </c>
      <c r="K257">
        <f>GBPUSDSpot!$D259+'GBPUSDPoints-High'!K259/10000</f>
        <v>0</v>
      </c>
      <c r="L257">
        <f>GBPUSDSpot!$D259+'GBPUSDPoints-High'!L259/10000</f>
        <v>0</v>
      </c>
      <c r="M257">
        <f>GBPUSDSpot!$D259+'GBPUSDPoints-High'!M259/10000</f>
        <v>0</v>
      </c>
      <c r="N257">
        <f>GBPUSDSpot!$D259+'GBPUSDPoints-High'!N259/10000</f>
        <v>0</v>
      </c>
      <c r="O257">
        <f>GBPUSDSpot!$D259+'GBPUSDPoints-High'!O259/10000</f>
        <v>0</v>
      </c>
      <c r="P257">
        <f>GBPUSDSpot!$D259+'GBPUSDPoints-High'!P259/10000</f>
        <v>0</v>
      </c>
    </row>
    <row r="258" spans="1:16" x14ac:dyDescent="0.2">
      <c r="A258" s="33">
        <f>'GBPUSDPoints-High'!A260</f>
        <v>0</v>
      </c>
      <c r="B258">
        <f>GBPUSDSpot!$D260+'GBPUSDPoints-High'!B260/10000</f>
        <v>0</v>
      </c>
      <c r="C258">
        <f>GBPUSDSpot!$D260+'GBPUSDPoints-High'!C260/10000</f>
        <v>0</v>
      </c>
      <c r="D258">
        <f>GBPUSDSpot!$D260+'GBPUSDPoints-High'!D260/10000</f>
        <v>0</v>
      </c>
      <c r="E258">
        <f>GBPUSDSpot!$D260+'GBPUSDPoints-High'!E260/10000</f>
        <v>0</v>
      </c>
      <c r="F258">
        <f>GBPUSDSpot!$D260+'GBPUSDPoints-High'!F260/10000</f>
        <v>0</v>
      </c>
      <c r="G258">
        <f>GBPUSDSpot!$D260+'GBPUSDPoints-High'!G260/10000</f>
        <v>0</v>
      </c>
      <c r="H258">
        <f>GBPUSDSpot!$D260+'GBPUSDPoints-High'!H260/10000</f>
        <v>0</v>
      </c>
      <c r="I258">
        <f>GBPUSDSpot!$D260+'GBPUSDPoints-High'!I260/10000</f>
        <v>0</v>
      </c>
      <c r="J258">
        <f>GBPUSDSpot!$D260+'GBPUSDPoints-High'!J260/10000</f>
        <v>0</v>
      </c>
      <c r="K258">
        <f>GBPUSDSpot!$D260+'GBPUSDPoints-High'!K260/10000</f>
        <v>0</v>
      </c>
      <c r="L258">
        <f>GBPUSDSpot!$D260+'GBPUSDPoints-High'!L260/10000</f>
        <v>0</v>
      </c>
      <c r="M258">
        <f>GBPUSDSpot!$D260+'GBPUSDPoints-High'!M260/10000</f>
        <v>0</v>
      </c>
      <c r="N258">
        <f>GBPUSDSpot!$D260+'GBPUSDPoints-High'!N260/10000</f>
        <v>0</v>
      </c>
      <c r="O258">
        <f>GBPUSDSpot!$D260+'GBPUSDPoints-High'!O260/10000</f>
        <v>0</v>
      </c>
      <c r="P258">
        <f>GBPUSDSpot!$D260+'GBPUSDPoints-High'!P260/10000</f>
        <v>0</v>
      </c>
    </row>
    <row r="259" spans="1:16" x14ac:dyDescent="0.2">
      <c r="A259" s="33">
        <f>'GBPUSDPoints-High'!A261</f>
        <v>0</v>
      </c>
      <c r="B259">
        <f>GBPUSDSpot!$D261+'GBPUSDPoints-High'!B261/10000</f>
        <v>0</v>
      </c>
      <c r="C259">
        <f>GBPUSDSpot!$D261+'GBPUSDPoints-High'!C261/10000</f>
        <v>0</v>
      </c>
      <c r="D259">
        <f>GBPUSDSpot!$D261+'GBPUSDPoints-High'!D261/10000</f>
        <v>0</v>
      </c>
      <c r="E259">
        <f>GBPUSDSpot!$D261+'GBPUSDPoints-High'!E261/10000</f>
        <v>0</v>
      </c>
      <c r="F259">
        <f>GBPUSDSpot!$D261+'GBPUSDPoints-High'!F261/10000</f>
        <v>0</v>
      </c>
      <c r="G259">
        <f>GBPUSDSpot!$D261+'GBPUSDPoints-High'!G261/10000</f>
        <v>0</v>
      </c>
      <c r="H259">
        <f>GBPUSDSpot!$D261+'GBPUSDPoints-High'!H261/10000</f>
        <v>0</v>
      </c>
      <c r="I259">
        <f>GBPUSDSpot!$D261+'GBPUSDPoints-High'!I261/10000</f>
        <v>0</v>
      </c>
      <c r="J259">
        <f>GBPUSDSpot!$D261+'GBPUSDPoints-High'!J261/10000</f>
        <v>0</v>
      </c>
      <c r="K259">
        <f>GBPUSDSpot!$D261+'GBPUSDPoints-High'!K261/10000</f>
        <v>0</v>
      </c>
      <c r="L259">
        <f>GBPUSDSpot!$D261+'GBPUSDPoints-High'!L261/10000</f>
        <v>0</v>
      </c>
      <c r="M259">
        <f>GBPUSDSpot!$D261+'GBPUSDPoints-High'!M261/10000</f>
        <v>0</v>
      </c>
      <c r="N259">
        <f>GBPUSDSpot!$D261+'GBPUSDPoints-High'!N261/10000</f>
        <v>0</v>
      </c>
      <c r="O259">
        <f>GBPUSDSpot!$D261+'GBPUSDPoints-High'!O261/10000</f>
        <v>0</v>
      </c>
      <c r="P259">
        <f>GBPUSDSpot!$D261+'GBPUSDPoints-High'!P261/10000</f>
        <v>0</v>
      </c>
    </row>
    <row r="260" spans="1:16" x14ac:dyDescent="0.2">
      <c r="A260" s="33">
        <f>'GBPUSDPoints-High'!A262</f>
        <v>0</v>
      </c>
      <c r="B260">
        <f>GBPUSDSpot!$D262+'GBPUSDPoints-High'!B262/10000</f>
        <v>0</v>
      </c>
      <c r="C260">
        <f>GBPUSDSpot!$D262+'GBPUSDPoints-High'!C262/10000</f>
        <v>0</v>
      </c>
      <c r="D260">
        <f>GBPUSDSpot!$D262+'GBPUSDPoints-High'!D262/10000</f>
        <v>0</v>
      </c>
      <c r="E260">
        <f>GBPUSDSpot!$D262+'GBPUSDPoints-High'!E262/10000</f>
        <v>0</v>
      </c>
      <c r="F260">
        <f>GBPUSDSpot!$D262+'GBPUSDPoints-High'!F262/10000</f>
        <v>0</v>
      </c>
      <c r="G260">
        <f>GBPUSDSpot!$D262+'GBPUSDPoints-High'!G262/10000</f>
        <v>0</v>
      </c>
      <c r="H260">
        <f>GBPUSDSpot!$D262+'GBPUSDPoints-High'!H262/10000</f>
        <v>0</v>
      </c>
      <c r="I260">
        <f>GBPUSDSpot!$D262+'GBPUSDPoints-High'!I262/10000</f>
        <v>0</v>
      </c>
      <c r="J260">
        <f>GBPUSDSpot!$D262+'GBPUSDPoints-High'!J262/10000</f>
        <v>0</v>
      </c>
      <c r="K260">
        <f>GBPUSDSpot!$D262+'GBPUSDPoints-High'!K262/10000</f>
        <v>0</v>
      </c>
      <c r="L260">
        <f>GBPUSDSpot!$D262+'GBPUSDPoints-High'!L262/10000</f>
        <v>0</v>
      </c>
      <c r="M260">
        <f>GBPUSDSpot!$D262+'GBPUSDPoints-High'!M262/10000</f>
        <v>0</v>
      </c>
      <c r="N260">
        <f>GBPUSDSpot!$D262+'GBPUSDPoints-High'!N262/10000</f>
        <v>0</v>
      </c>
      <c r="O260">
        <f>GBPUSDSpot!$D262+'GBPUSDPoints-High'!O262/10000</f>
        <v>0</v>
      </c>
      <c r="P260">
        <f>GBPUSDSpot!$D262+'GBPUSDPoints-High'!P262/10000</f>
        <v>0</v>
      </c>
    </row>
    <row r="261" spans="1:16" x14ac:dyDescent="0.2">
      <c r="A261" s="33">
        <f>'GBPUSDPoints-High'!A263</f>
        <v>0</v>
      </c>
      <c r="B261">
        <f>GBPUSDSpot!$D263+'GBPUSDPoints-High'!B263/10000</f>
        <v>0</v>
      </c>
      <c r="C261">
        <f>GBPUSDSpot!$D263+'GBPUSDPoints-High'!C263/10000</f>
        <v>0</v>
      </c>
      <c r="D261">
        <f>GBPUSDSpot!$D263+'GBPUSDPoints-High'!D263/10000</f>
        <v>0</v>
      </c>
      <c r="E261">
        <f>GBPUSDSpot!$D263+'GBPUSDPoints-High'!E263/10000</f>
        <v>0</v>
      </c>
      <c r="F261">
        <f>GBPUSDSpot!$D263+'GBPUSDPoints-High'!F263/10000</f>
        <v>0</v>
      </c>
      <c r="G261">
        <f>GBPUSDSpot!$D263+'GBPUSDPoints-High'!G263/10000</f>
        <v>0</v>
      </c>
      <c r="H261">
        <f>GBPUSDSpot!$D263+'GBPUSDPoints-High'!H263/10000</f>
        <v>0</v>
      </c>
      <c r="I261">
        <f>GBPUSDSpot!$D263+'GBPUSDPoints-High'!I263/10000</f>
        <v>0</v>
      </c>
      <c r="J261">
        <f>GBPUSDSpot!$D263+'GBPUSDPoints-High'!J263/10000</f>
        <v>0</v>
      </c>
      <c r="K261">
        <f>GBPUSDSpot!$D263+'GBPUSDPoints-High'!K263/10000</f>
        <v>0</v>
      </c>
      <c r="L261">
        <f>GBPUSDSpot!$D263+'GBPUSDPoints-High'!L263/10000</f>
        <v>0</v>
      </c>
      <c r="M261">
        <f>GBPUSDSpot!$D263+'GBPUSDPoints-High'!M263/10000</f>
        <v>0</v>
      </c>
      <c r="N261">
        <f>GBPUSDSpot!$D263+'GBPUSDPoints-High'!N263/10000</f>
        <v>0</v>
      </c>
      <c r="O261">
        <f>GBPUSDSpot!$D263+'GBPUSDPoints-High'!O263/10000</f>
        <v>0</v>
      </c>
      <c r="P261">
        <f>GBPUSDSpot!$D263+'GBPUSDPoints-High'!P263/10000</f>
        <v>0</v>
      </c>
    </row>
    <row r="262" spans="1:16" x14ac:dyDescent="0.2">
      <c r="A262" s="33">
        <f>'GBPUSDPoints-High'!A264</f>
        <v>0</v>
      </c>
      <c r="B262">
        <f>GBPUSDSpot!$D264+'GBPUSDPoints-High'!B264/10000</f>
        <v>0</v>
      </c>
      <c r="C262">
        <f>GBPUSDSpot!$D264+'GBPUSDPoints-High'!C264/10000</f>
        <v>0</v>
      </c>
      <c r="D262">
        <f>GBPUSDSpot!$D264+'GBPUSDPoints-High'!D264/10000</f>
        <v>0</v>
      </c>
      <c r="E262">
        <f>GBPUSDSpot!$D264+'GBPUSDPoints-High'!E264/10000</f>
        <v>0</v>
      </c>
      <c r="F262">
        <f>GBPUSDSpot!$D264+'GBPUSDPoints-High'!F264/10000</f>
        <v>0</v>
      </c>
      <c r="G262">
        <f>GBPUSDSpot!$D264+'GBPUSDPoints-High'!G264/10000</f>
        <v>0</v>
      </c>
      <c r="H262">
        <f>GBPUSDSpot!$D264+'GBPUSDPoints-High'!H264/10000</f>
        <v>0</v>
      </c>
      <c r="I262">
        <f>GBPUSDSpot!$D264+'GBPUSDPoints-High'!I264/10000</f>
        <v>0</v>
      </c>
      <c r="J262">
        <f>GBPUSDSpot!$D264+'GBPUSDPoints-High'!J264/10000</f>
        <v>0</v>
      </c>
      <c r="K262">
        <f>GBPUSDSpot!$D264+'GBPUSDPoints-High'!K264/10000</f>
        <v>0</v>
      </c>
      <c r="L262">
        <f>GBPUSDSpot!$D264+'GBPUSDPoints-High'!L264/10000</f>
        <v>0</v>
      </c>
      <c r="M262">
        <f>GBPUSDSpot!$D264+'GBPUSDPoints-High'!M264/10000</f>
        <v>0</v>
      </c>
      <c r="N262">
        <f>GBPUSDSpot!$D264+'GBPUSDPoints-High'!N264/10000</f>
        <v>0</v>
      </c>
      <c r="O262">
        <f>GBPUSDSpot!$D264+'GBPUSDPoints-High'!O264/10000</f>
        <v>0</v>
      </c>
      <c r="P262">
        <f>GBPUSDSpot!$D264+'GBPUSDPoints-High'!P264/10000</f>
        <v>0</v>
      </c>
    </row>
    <row r="263" spans="1:16" x14ac:dyDescent="0.2">
      <c r="A263" s="33">
        <f>'GBPUSDPoints-High'!A265</f>
        <v>0</v>
      </c>
      <c r="B263">
        <f>GBPUSDSpot!$D265+'GBPUSDPoints-High'!B265/10000</f>
        <v>0</v>
      </c>
      <c r="C263">
        <f>GBPUSDSpot!$D265+'GBPUSDPoints-High'!C265/10000</f>
        <v>0</v>
      </c>
      <c r="D263">
        <f>GBPUSDSpot!$D265+'GBPUSDPoints-High'!D265/10000</f>
        <v>0</v>
      </c>
      <c r="E263">
        <f>GBPUSDSpot!$D265+'GBPUSDPoints-High'!E265/10000</f>
        <v>0</v>
      </c>
      <c r="F263">
        <f>GBPUSDSpot!$D265+'GBPUSDPoints-High'!F265/10000</f>
        <v>0</v>
      </c>
      <c r="G263">
        <f>GBPUSDSpot!$D265+'GBPUSDPoints-High'!G265/10000</f>
        <v>0</v>
      </c>
      <c r="H263">
        <f>GBPUSDSpot!$D265+'GBPUSDPoints-High'!H265/10000</f>
        <v>0</v>
      </c>
      <c r="I263">
        <f>GBPUSDSpot!$D265+'GBPUSDPoints-High'!I265/10000</f>
        <v>0</v>
      </c>
      <c r="J263">
        <f>GBPUSDSpot!$D265+'GBPUSDPoints-High'!J265/10000</f>
        <v>0</v>
      </c>
      <c r="K263">
        <f>GBPUSDSpot!$D265+'GBPUSDPoints-High'!K265/10000</f>
        <v>0</v>
      </c>
      <c r="L263">
        <f>GBPUSDSpot!$D265+'GBPUSDPoints-High'!L265/10000</f>
        <v>0</v>
      </c>
      <c r="M263">
        <f>GBPUSDSpot!$D265+'GBPUSDPoints-High'!M265/10000</f>
        <v>0</v>
      </c>
      <c r="N263">
        <f>GBPUSDSpot!$D265+'GBPUSDPoints-High'!N265/10000</f>
        <v>0</v>
      </c>
      <c r="O263">
        <f>GBPUSDSpot!$D265+'GBPUSDPoints-High'!O265/10000</f>
        <v>0</v>
      </c>
      <c r="P263">
        <f>GBPUSDSpot!$D265+'GBPUSDPoints-High'!P265/10000</f>
        <v>0</v>
      </c>
    </row>
    <row r="264" spans="1:16" x14ac:dyDescent="0.2">
      <c r="A264" s="33">
        <f>'GBPUSDPoints-High'!A266</f>
        <v>0</v>
      </c>
      <c r="B264">
        <f>GBPUSDSpot!$D266+'GBPUSDPoints-High'!B266/10000</f>
        <v>0</v>
      </c>
      <c r="C264">
        <f>GBPUSDSpot!$D266+'GBPUSDPoints-High'!C266/10000</f>
        <v>0</v>
      </c>
      <c r="D264">
        <f>GBPUSDSpot!$D266+'GBPUSDPoints-High'!D266/10000</f>
        <v>0</v>
      </c>
      <c r="E264">
        <f>GBPUSDSpot!$D266+'GBPUSDPoints-High'!E266/10000</f>
        <v>0</v>
      </c>
      <c r="F264">
        <f>GBPUSDSpot!$D266+'GBPUSDPoints-High'!F266/10000</f>
        <v>0</v>
      </c>
      <c r="G264">
        <f>GBPUSDSpot!$D266+'GBPUSDPoints-High'!G266/10000</f>
        <v>0</v>
      </c>
      <c r="H264">
        <f>GBPUSDSpot!$D266+'GBPUSDPoints-High'!H266/10000</f>
        <v>0</v>
      </c>
      <c r="I264">
        <f>GBPUSDSpot!$D266+'GBPUSDPoints-High'!I266/10000</f>
        <v>0</v>
      </c>
      <c r="J264">
        <f>GBPUSDSpot!$D266+'GBPUSDPoints-High'!J266/10000</f>
        <v>0</v>
      </c>
      <c r="K264">
        <f>GBPUSDSpot!$D266+'GBPUSDPoints-High'!K266/10000</f>
        <v>0</v>
      </c>
      <c r="L264">
        <f>GBPUSDSpot!$D266+'GBPUSDPoints-High'!L266/10000</f>
        <v>0</v>
      </c>
      <c r="M264">
        <f>GBPUSDSpot!$D266+'GBPUSDPoints-High'!M266/10000</f>
        <v>0</v>
      </c>
      <c r="N264">
        <f>GBPUSDSpot!$D266+'GBPUSDPoints-High'!N266/10000</f>
        <v>0</v>
      </c>
      <c r="O264">
        <f>GBPUSDSpot!$D266+'GBPUSDPoints-High'!O266/10000</f>
        <v>0</v>
      </c>
      <c r="P264">
        <f>GBPUSDSpot!$D266+'GBPUSDPoints-High'!P266/10000</f>
        <v>0</v>
      </c>
    </row>
    <row r="265" spans="1:16" x14ac:dyDescent="0.2">
      <c r="A265" s="33">
        <f>'GBPUSDPoints-High'!A267</f>
        <v>0</v>
      </c>
      <c r="B265">
        <f>GBPUSDSpot!$D267+'GBPUSDPoints-High'!B267/10000</f>
        <v>0</v>
      </c>
      <c r="C265">
        <f>GBPUSDSpot!$D267+'GBPUSDPoints-High'!C267/10000</f>
        <v>0</v>
      </c>
      <c r="D265">
        <f>GBPUSDSpot!$D267+'GBPUSDPoints-High'!D267/10000</f>
        <v>0</v>
      </c>
      <c r="E265">
        <f>GBPUSDSpot!$D267+'GBPUSDPoints-High'!E267/10000</f>
        <v>0</v>
      </c>
      <c r="F265">
        <f>GBPUSDSpot!$D267+'GBPUSDPoints-High'!F267/10000</f>
        <v>0</v>
      </c>
      <c r="G265">
        <f>GBPUSDSpot!$D267+'GBPUSDPoints-High'!G267/10000</f>
        <v>0</v>
      </c>
      <c r="H265">
        <f>GBPUSDSpot!$D267+'GBPUSDPoints-High'!H267/10000</f>
        <v>0</v>
      </c>
      <c r="I265">
        <f>GBPUSDSpot!$D267+'GBPUSDPoints-High'!I267/10000</f>
        <v>0</v>
      </c>
      <c r="J265">
        <f>GBPUSDSpot!$D267+'GBPUSDPoints-High'!J267/10000</f>
        <v>0</v>
      </c>
      <c r="K265">
        <f>GBPUSDSpot!$D267+'GBPUSDPoints-High'!K267/10000</f>
        <v>0</v>
      </c>
      <c r="L265">
        <f>GBPUSDSpot!$D267+'GBPUSDPoints-High'!L267/10000</f>
        <v>0</v>
      </c>
      <c r="M265">
        <f>GBPUSDSpot!$D267+'GBPUSDPoints-High'!M267/10000</f>
        <v>0</v>
      </c>
      <c r="N265">
        <f>GBPUSDSpot!$D267+'GBPUSDPoints-High'!N267/10000</f>
        <v>0</v>
      </c>
      <c r="O265">
        <f>GBPUSDSpot!$D267+'GBPUSDPoints-High'!O267/10000</f>
        <v>0</v>
      </c>
      <c r="P265">
        <f>GBPUSDSpot!$D267+'GBPUSDPoints-High'!P267/10000</f>
        <v>0</v>
      </c>
    </row>
    <row r="266" spans="1:16" x14ac:dyDescent="0.2">
      <c r="A266" s="33">
        <f>'GBPUSDPoints-High'!A268</f>
        <v>0</v>
      </c>
      <c r="B266">
        <f>GBPUSDSpot!$D268+'GBPUSDPoints-High'!B268/10000</f>
        <v>0</v>
      </c>
      <c r="C266">
        <f>GBPUSDSpot!$D268+'GBPUSDPoints-High'!C268/10000</f>
        <v>0</v>
      </c>
      <c r="D266">
        <f>GBPUSDSpot!$D268+'GBPUSDPoints-High'!D268/10000</f>
        <v>0</v>
      </c>
      <c r="E266">
        <f>GBPUSDSpot!$D268+'GBPUSDPoints-High'!E268/10000</f>
        <v>0</v>
      </c>
      <c r="F266">
        <f>GBPUSDSpot!$D268+'GBPUSDPoints-High'!F268/10000</f>
        <v>0</v>
      </c>
      <c r="G266">
        <f>GBPUSDSpot!$D268+'GBPUSDPoints-High'!G268/10000</f>
        <v>0</v>
      </c>
      <c r="H266">
        <f>GBPUSDSpot!$D268+'GBPUSDPoints-High'!H268/10000</f>
        <v>0</v>
      </c>
      <c r="I266">
        <f>GBPUSDSpot!$D268+'GBPUSDPoints-High'!I268/10000</f>
        <v>0</v>
      </c>
      <c r="J266">
        <f>GBPUSDSpot!$D268+'GBPUSDPoints-High'!J268/10000</f>
        <v>0</v>
      </c>
      <c r="K266">
        <f>GBPUSDSpot!$D268+'GBPUSDPoints-High'!K268/10000</f>
        <v>0</v>
      </c>
      <c r="L266">
        <f>GBPUSDSpot!$D268+'GBPUSDPoints-High'!L268/10000</f>
        <v>0</v>
      </c>
      <c r="M266">
        <f>GBPUSDSpot!$D268+'GBPUSDPoints-High'!M268/10000</f>
        <v>0</v>
      </c>
      <c r="N266">
        <f>GBPUSDSpot!$D268+'GBPUSDPoints-High'!N268/10000</f>
        <v>0</v>
      </c>
      <c r="O266">
        <f>GBPUSDSpot!$D268+'GBPUSDPoints-High'!O268/10000</f>
        <v>0</v>
      </c>
      <c r="P266">
        <f>GBPUSDSpot!$D268+'GBPUSDPoints-High'!P268/10000</f>
        <v>0</v>
      </c>
    </row>
    <row r="267" spans="1:16" x14ac:dyDescent="0.2">
      <c r="A267" s="33">
        <f>'GBPUSDPoints-High'!A269</f>
        <v>0</v>
      </c>
      <c r="B267">
        <f>GBPUSDSpot!$D269+'GBPUSDPoints-High'!B269/10000</f>
        <v>0</v>
      </c>
      <c r="C267">
        <f>GBPUSDSpot!$D269+'GBPUSDPoints-High'!C269/10000</f>
        <v>0</v>
      </c>
      <c r="D267">
        <f>GBPUSDSpot!$D269+'GBPUSDPoints-High'!D269/10000</f>
        <v>0</v>
      </c>
      <c r="E267">
        <f>GBPUSDSpot!$D269+'GBPUSDPoints-High'!E269/10000</f>
        <v>0</v>
      </c>
      <c r="F267">
        <f>GBPUSDSpot!$D269+'GBPUSDPoints-High'!F269/10000</f>
        <v>0</v>
      </c>
      <c r="G267">
        <f>GBPUSDSpot!$D269+'GBPUSDPoints-High'!G269/10000</f>
        <v>0</v>
      </c>
      <c r="H267">
        <f>GBPUSDSpot!$D269+'GBPUSDPoints-High'!H269/10000</f>
        <v>0</v>
      </c>
      <c r="I267">
        <f>GBPUSDSpot!$D269+'GBPUSDPoints-High'!I269/10000</f>
        <v>0</v>
      </c>
      <c r="J267">
        <f>GBPUSDSpot!$D269+'GBPUSDPoints-High'!J269/10000</f>
        <v>0</v>
      </c>
      <c r="K267">
        <f>GBPUSDSpot!$D269+'GBPUSDPoints-High'!K269/10000</f>
        <v>0</v>
      </c>
      <c r="L267">
        <f>GBPUSDSpot!$D269+'GBPUSDPoints-High'!L269/10000</f>
        <v>0</v>
      </c>
      <c r="M267">
        <f>GBPUSDSpot!$D269+'GBPUSDPoints-High'!M269/10000</f>
        <v>0</v>
      </c>
      <c r="N267">
        <f>GBPUSDSpot!$D269+'GBPUSDPoints-High'!N269/10000</f>
        <v>0</v>
      </c>
      <c r="O267">
        <f>GBPUSDSpot!$D269+'GBPUSDPoints-High'!O269/10000</f>
        <v>0</v>
      </c>
      <c r="P267">
        <f>GBPUSDSpot!$D269+'GBPUSDPoints-High'!P269/10000</f>
        <v>0</v>
      </c>
    </row>
    <row r="268" spans="1:16" x14ac:dyDescent="0.2">
      <c r="A268" s="33">
        <f>'GBPUSDPoints-High'!A270</f>
        <v>0</v>
      </c>
      <c r="B268">
        <f>GBPUSDSpot!$D270+'GBPUSDPoints-High'!B270/10000</f>
        <v>0</v>
      </c>
      <c r="C268">
        <f>GBPUSDSpot!$D270+'GBPUSDPoints-High'!C270/10000</f>
        <v>0</v>
      </c>
      <c r="D268">
        <f>GBPUSDSpot!$D270+'GBPUSDPoints-High'!D270/10000</f>
        <v>0</v>
      </c>
      <c r="E268">
        <f>GBPUSDSpot!$D270+'GBPUSDPoints-High'!E270/10000</f>
        <v>0</v>
      </c>
      <c r="F268">
        <f>GBPUSDSpot!$D270+'GBPUSDPoints-High'!F270/10000</f>
        <v>0</v>
      </c>
      <c r="G268">
        <f>GBPUSDSpot!$D270+'GBPUSDPoints-High'!G270/10000</f>
        <v>0</v>
      </c>
      <c r="H268">
        <f>GBPUSDSpot!$D270+'GBPUSDPoints-High'!H270/10000</f>
        <v>0</v>
      </c>
      <c r="I268">
        <f>GBPUSDSpot!$D270+'GBPUSDPoints-High'!I270/10000</f>
        <v>0</v>
      </c>
      <c r="J268">
        <f>GBPUSDSpot!$D270+'GBPUSDPoints-High'!J270/10000</f>
        <v>0</v>
      </c>
      <c r="K268">
        <f>GBPUSDSpot!$D270+'GBPUSDPoints-High'!K270/10000</f>
        <v>0</v>
      </c>
      <c r="L268">
        <f>GBPUSDSpot!$D270+'GBPUSDPoints-High'!L270/10000</f>
        <v>0</v>
      </c>
      <c r="M268">
        <f>GBPUSDSpot!$D270+'GBPUSDPoints-High'!M270/10000</f>
        <v>0</v>
      </c>
      <c r="N268">
        <f>GBPUSDSpot!$D270+'GBPUSDPoints-High'!N270/10000</f>
        <v>0</v>
      </c>
      <c r="O268">
        <f>GBPUSDSpot!$D270+'GBPUSDPoints-High'!O270/10000</f>
        <v>0</v>
      </c>
      <c r="P268">
        <f>GBPUSDSpot!$D270+'GBPUSDPoints-High'!P270/10000</f>
        <v>0</v>
      </c>
    </row>
    <row r="269" spans="1:16" x14ac:dyDescent="0.2">
      <c r="A269" s="33">
        <f>'GBPUSDPoints-High'!A271</f>
        <v>0</v>
      </c>
      <c r="B269">
        <f>GBPUSDSpot!$D271+'GBPUSDPoints-High'!B271/10000</f>
        <v>0</v>
      </c>
      <c r="C269">
        <f>GBPUSDSpot!$D271+'GBPUSDPoints-High'!C271/10000</f>
        <v>0</v>
      </c>
      <c r="D269">
        <f>GBPUSDSpot!$D271+'GBPUSDPoints-High'!D271/10000</f>
        <v>0</v>
      </c>
      <c r="E269">
        <f>GBPUSDSpot!$D271+'GBPUSDPoints-High'!E271/10000</f>
        <v>0</v>
      </c>
      <c r="F269">
        <f>GBPUSDSpot!$D271+'GBPUSDPoints-High'!F271/10000</f>
        <v>0</v>
      </c>
      <c r="G269">
        <f>GBPUSDSpot!$D271+'GBPUSDPoints-High'!G271/10000</f>
        <v>0</v>
      </c>
      <c r="H269">
        <f>GBPUSDSpot!$D271+'GBPUSDPoints-High'!H271/10000</f>
        <v>0</v>
      </c>
      <c r="I269">
        <f>GBPUSDSpot!$D271+'GBPUSDPoints-High'!I271/10000</f>
        <v>0</v>
      </c>
      <c r="J269">
        <f>GBPUSDSpot!$D271+'GBPUSDPoints-High'!J271/10000</f>
        <v>0</v>
      </c>
      <c r="K269">
        <f>GBPUSDSpot!$D271+'GBPUSDPoints-High'!K271/10000</f>
        <v>0</v>
      </c>
      <c r="L269">
        <f>GBPUSDSpot!$D271+'GBPUSDPoints-High'!L271/10000</f>
        <v>0</v>
      </c>
      <c r="M269">
        <f>GBPUSDSpot!$D271+'GBPUSDPoints-High'!M271/10000</f>
        <v>0</v>
      </c>
      <c r="N269">
        <f>GBPUSDSpot!$D271+'GBPUSDPoints-High'!N271/10000</f>
        <v>0</v>
      </c>
      <c r="O269">
        <f>GBPUSDSpot!$D271+'GBPUSDPoints-High'!O271/10000</f>
        <v>0</v>
      </c>
      <c r="P269">
        <f>GBPUSDSpot!$D271+'GBPUSDPoints-High'!P271/10000</f>
        <v>0</v>
      </c>
    </row>
    <row r="270" spans="1:16" x14ac:dyDescent="0.2">
      <c r="A270" s="33">
        <f>'GBPUSDPoints-High'!A272</f>
        <v>0</v>
      </c>
      <c r="B270">
        <f>GBPUSDSpot!$D272+'GBPUSDPoints-High'!B272/10000</f>
        <v>0</v>
      </c>
      <c r="C270">
        <f>GBPUSDSpot!$D272+'GBPUSDPoints-High'!C272/10000</f>
        <v>0</v>
      </c>
      <c r="D270">
        <f>GBPUSDSpot!$D272+'GBPUSDPoints-High'!D272/10000</f>
        <v>0</v>
      </c>
      <c r="E270">
        <f>GBPUSDSpot!$D272+'GBPUSDPoints-High'!E272/10000</f>
        <v>0</v>
      </c>
      <c r="F270">
        <f>GBPUSDSpot!$D272+'GBPUSDPoints-High'!F272/10000</f>
        <v>0</v>
      </c>
      <c r="G270">
        <f>GBPUSDSpot!$D272+'GBPUSDPoints-High'!G272/10000</f>
        <v>0</v>
      </c>
      <c r="H270">
        <f>GBPUSDSpot!$D272+'GBPUSDPoints-High'!H272/10000</f>
        <v>0</v>
      </c>
      <c r="I270">
        <f>GBPUSDSpot!$D272+'GBPUSDPoints-High'!I272/10000</f>
        <v>0</v>
      </c>
      <c r="J270">
        <f>GBPUSDSpot!$D272+'GBPUSDPoints-High'!J272/10000</f>
        <v>0</v>
      </c>
      <c r="K270">
        <f>GBPUSDSpot!$D272+'GBPUSDPoints-High'!K272/10000</f>
        <v>0</v>
      </c>
      <c r="L270">
        <f>GBPUSDSpot!$D272+'GBPUSDPoints-High'!L272/10000</f>
        <v>0</v>
      </c>
      <c r="M270">
        <f>GBPUSDSpot!$D272+'GBPUSDPoints-High'!M272/10000</f>
        <v>0</v>
      </c>
      <c r="N270">
        <f>GBPUSDSpot!$D272+'GBPUSDPoints-High'!N272/10000</f>
        <v>0</v>
      </c>
      <c r="O270">
        <f>GBPUSDSpot!$D272+'GBPUSDPoints-High'!O272/10000</f>
        <v>0</v>
      </c>
      <c r="P270">
        <f>GBPUSDSpot!$D272+'GBPUSDPoints-High'!P272/10000</f>
        <v>0</v>
      </c>
    </row>
    <row r="271" spans="1:16" x14ac:dyDescent="0.2">
      <c r="A271" s="33">
        <f>'GBPUSDPoints-High'!A273</f>
        <v>0</v>
      </c>
      <c r="B271">
        <f>GBPUSDSpot!$D273+'GBPUSDPoints-High'!B273/10000</f>
        <v>0</v>
      </c>
      <c r="C271">
        <f>GBPUSDSpot!$D273+'GBPUSDPoints-High'!C273/10000</f>
        <v>0</v>
      </c>
      <c r="D271">
        <f>GBPUSDSpot!$D273+'GBPUSDPoints-High'!D273/10000</f>
        <v>0</v>
      </c>
      <c r="E271">
        <f>GBPUSDSpot!$D273+'GBPUSDPoints-High'!E273/10000</f>
        <v>0</v>
      </c>
      <c r="F271">
        <f>GBPUSDSpot!$D273+'GBPUSDPoints-High'!F273/10000</f>
        <v>0</v>
      </c>
      <c r="G271">
        <f>GBPUSDSpot!$D273+'GBPUSDPoints-High'!G273/10000</f>
        <v>0</v>
      </c>
      <c r="H271">
        <f>GBPUSDSpot!$D273+'GBPUSDPoints-High'!H273/10000</f>
        <v>0</v>
      </c>
      <c r="I271">
        <f>GBPUSDSpot!$D273+'GBPUSDPoints-High'!I273/10000</f>
        <v>0</v>
      </c>
      <c r="J271">
        <f>GBPUSDSpot!$D273+'GBPUSDPoints-High'!J273/10000</f>
        <v>0</v>
      </c>
      <c r="K271">
        <f>GBPUSDSpot!$D273+'GBPUSDPoints-High'!K273/10000</f>
        <v>0</v>
      </c>
      <c r="L271">
        <f>GBPUSDSpot!$D273+'GBPUSDPoints-High'!L273/10000</f>
        <v>0</v>
      </c>
      <c r="M271">
        <f>GBPUSDSpot!$D273+'GBPUSDPoints-High'!M273/10000</f>
        <v>0</v>
      </c>
      <c r="N271">
        <f>GBPUSDSpot!$D273+'GBPUSDPoints-High'!N273/10000</f>
        <v>0</v>
      </c>
      <c r="O271">
        <f>GBPUSDSpot!$D273+'GBPUSDPoints-High'!O273/10000</f>
        <v>0</v>
      </c>
      <c r="P271">
        <f>GBPUSDSpot!$D273+'GBPUSDPoints-High'!P273/10000</f>
        <v>0</v>
      </c>
    </row>
    <row r="272" spans="1:16" x14ac:dyDescent="0.2">
      <c r="A272" s="33">
        <f>'GBPUSDPoints-High'!A274</f>
        <v>0</v>
      </c>
      <c r="B272">
        <f>GBPUSDSpot!$D274+'GBPUSDPoints-High'!B274/10000</f>
        <v>0</v>
      </c>
      <c r="C272">
        <f>GBPUSDSpot!$D274+'GBPUSDPoints-High'!C274/10000</f>
        <v>0</v>
      </c>
      <c r="D272">
        <f>GBPUSDSpot!$D274+'GBPUSDPoints-High'!D274/10000</f>
        <v>0</v>
      </c>
      <c r="E272">
        <f>GBPUSDSpot!$D274+'GBPUSDPoints-High'!E274/10000</f>
        <v>0</v>
      </c>
      <c r="F272">
        <f>GBPUSDSpot!$D274+'GBPUSDPoints-High'!F274/10000</f>
        <v>0</v>
      </c>
      <c r="G272">
        <f>GBPUSDSpot!$D274+'GBPUSDPoints-High'!G274/10000</f>
        <v>0</v>
      </c>
      <c r="H272">
        <f>GBPUSDSpot!$D274+'GBPUSDPoints-High'!H274/10000</f>
        <v>0</v>
      </c>
      <c r="I272">
        <f>GBPUSDSpot!$D274+'GBPUSDPoints-High'!I274/10000</f>
        <v>0</v>
      </c>
      <c r="J272">
        <f>GBPUSDSpot!$D274+'GBPUSDPoints-High'!J274/10000</f>
        <v>0</v>
      </c>
      <c r="K272">
        <f>GBPUSDSpot!$D274+'GBPUSDPoints-High'!K274/10000</f>
        <v>0</v>
      </c>
      <c r="L272">
        <f>GBPUSDSpot!$D274+'GBPUSDPoints-High'!L274/10000</f>
        <v>0</v>
      </c>
      <c r="M272">
        <f>GBPUSDSpot!$D274+'GBPUSDPoints-High'!M274/10000</f>
        <v>0</v>
      </c>
      <c r="N272">
        <f>GBPUSDSpot!$D274+'GBPUSDPoints-High'!N274/10000</f>
        <v>0</v>
      </c>
      <c r="O272">
        <f>GBPUSDSpot!$D274+'GBPUSDPoints-High'!O274/10000</f>
        <v>0</v>
      </c>
      <c r="P272">
        <f>GBPUSDSpot!$D274+'GBPUSDPoints-High'!P274/10000</f>
        <v>0</v>
      </c>
    </row>
    <row r="273" spans="1:16" x14ac:dyDescent="0.2">
      <c r="A273" s="33">
        <f>'GBPUSDPoints-High'!A275</f>
        <v>0</v>
      </c>
      <c r="B273">
        <f>GBPUSDSpot!$D275+'GBPUSDPoints-High'!B275/10000</f>
        <v>0</v>
      </c>
      <c r="C273">
        <f>GBPUSDSpot!$D275+'GBPUSDPoints-High'!C275/10000</f>
        <v>0</v>
      </c>
      <c r="D273">
        <f>GBPUSDSpot!$D275+'GBPUSDPoints-High'!D275/10000</f>
        <v>0</v>
      </c>
      <c r="E273">
        <f>GBPUSDSpot!$D275+'GBPUSDPoints-High'!E275/10000</f>
        <v>0</v>
      </c>
      <c r="F273">
        <f>GBPUSDSpot!$D275+'GBPUSDPoints-High'!F275/10000</f>
        <v>0</v>
      </c>
      <c r="G273">
        <f>GBPUSDSpot!$D275+'GBPUSDPoints-High'!G275/10000</f>
        <v>0</v>
      </c>
      <c r="H273">
        <f>GBPUSDSpot!$D275+'GBPUSDPoints-High'!H275/10000</f>
        <v>0</v>
      </c>
      <c r="I273">
        <f>GBPUSDSpot!$D275+'GBPUSDPoints-High'!I275/10000</f>
        <v>0</v>
      </c>
      <c r="J273">
        <f>GBPUSDSpot!$D275+'GBPUSDPoints-High'!J275/10000</f>
        <v>0</v>
      </c>
      <c r="K273">
        <f>GBPUSDSpot!$D275+'GBPUSDPoints-High'!K275/10000</f>
        <v>0</v>
      </c>
      <c r="L273">
        <f>GBPUSDSpot!$D275+'GBPUSDPoints-High'!L275/10000</f>
        <v>0</v>
      </c>
      <c r="M273">
        <f>GBPUSDSpot!$D275+'GBPUSDPoints-High'!M275/10000</f>
        <v>0</v>
      </c>
      <c r="N273">
        <f>GBPUSDSpot!$D275+'GBPUSDPoints-High'!N275/10000</f>
        <v>0</v>
      </c>
      <c r="O273">
        <f>GBPUSDSpot!$D275+'GBPUSDPoints-High'!O275/10000</f>
        <v>0</v>
      </c>
      <c r="P273">
        <f>GBPUSDSpot!$D275+'GBPUSDPoints-High'!P275/10000</f>
        <v>0</v>
      </c>
    </row>
    <row r="274" spans="1:16" x14ac:dyDescent="0.2">
      <c r="A274" s="33">
        <f>'GBPUSDPoints-High'!A276</f>
        <v>0</v>
      </c>
      <c r="B274">
        <f>GBPUSDSpot!$D276+'GBPUSDPoints-High'!B276/10000</f>
        <v>0</v>
      </c>
      <c r="C274">
        <f>GBPUSDSpot!$D276+'GBPUSDPoints-High'!C276/10000</f>
        <v>0</v>
      </c>
      <c r="D274">
        <f>GBPUSDSpot!$D276+'GBPUSDPoints-High'!D276/10000</f>
        <v>0</v>
      </c>
      <c r="E274">
        <f>GBPUSDSpot!$D276+'GBPUSDPoints-High'!E276/10000</f>
        <v>0</v>
      </c>
      <c r="F274">
        <f>GBPUSDSpot!$D276+'GBPUSDPoints-High'!F276/10000</f>
        <v>0</v>
      </c>
      <c r="G274">
        <f>GBPUSDSpot!$D276+'GBPUSDPoints-High'!G276/10000</f>
        <v>0</v>
      </c>
      <c r="H274">
        <f>GBPUSDSpot!$D276+'GBPUSDPoints-High'!H276/10000</f>
        <v>0</v>
      </c>
      <c r="I274">
        <f>GBPUSDSpot!$D276+'GBPUSDPoints-High'!I276/10000</f>
        <v>0</v>
      </c>
      <c r="J274">
        <f>GBPUSDSpot!$D276+'GBPUSDPoints-High'!J276/10000</f>
        <v>0</v>
      </c>
      <c r="K274">
        <f>GBPUSDSpot!$D276+'GBPUSDPoints-High'!K276/10000</f>
        <v>0</v>
      </c>
      <c r="L274">
        <f>GBPUSDSpot!$D276+'GBPUSDPoints-High'!L276/10000</f>
        <v>0</v>
      </c>
      <c r="M274">
        <f>GBPUSDSpot!$D276+'GBPUSDPoints-High'!M276/10000</f>
        <v>0</v>
      </c>
      <c r="N274">
        <f>GBPUSDSpot!$D276+'GBPUSDPoints-High'!N276/10000</f>
        <v>0</v>
      </c>
      <c r="O274">
        <f>GBPUSDSpot!$D276+'GBPUSDPoints-High'!O276/10000</f>
        <v>0</v>
      </c>
      <c r="P274">
        <f>GBPUSDSpot!$D276+'GBPUSDPoints-High'!P276/10000</f>
        <v>0</v>
      </c>
    </row>
    <row r="275" spans="1:16" x14ac:dyDescent="0.2">
      <c r="A275" s="33">
        <f>'GBPUSDPoints-High'!A277</f>
        <v>0</v>
      </c>
      <c r="B275">
        <f>GBPUSDSpot!$D277+'GBPUSDPoints-High'!B277/10000</f>
        <v>0</v>
      </c>
      <c r="C275">
        <f>GBPUSDSpot!$D277+'GBPUSDPoints-High'!C277/10000</f>
        <v>0</v>
      </c>
      <c r="D275">
        <f>GBPUSDSpot!$D277+'GBPUSDPoints-High'!D277/10000</f>
        <v>0</v>
      </c>
      <c r="E275">
        <f>GBPUSDSpot!$D277+'GBPUSDPoints-High'!E277/10000</f>
        <v>0</v>
      </c>
      <c r="F275">
        <f>GBPUSDSpot!$D277+'GBPUSDPoints-High'!F277/10000</f>
        <v>0</v>
      </c>
      <c r="G275">
        <f>GBPUSDSpot!$D277+'GBPUSDPoints-High'!G277/10000</f>
        <v>0</v>
      </c>
      <c r="H275">
        <f>GBPUSDSpot!$D277+'GBPUSDPoints-High'!H277/10000</f>
        <v>0</v>
      </c>
      <c r="I275">
        <f>GBPUSDSpot!$D277+'GBPUSDPoints-High'!I277/10000</f>
        <v>0</v>
      </c>
      <c r="J275">
        <f>GBPUSDSpot!$D277+'GBPUSDPoints-High'!J277/10000</f>
        <v>0</v>
      </c>
      <c r="K275">
        <f>GBPUSDSpot!$D277+'GBPUSDPoints-High'!K277/10000</f>
        <v>0</v>
      </c>
      <c r="L275">
        <f>GBPUSDSpot!$D277+'GBPUSDPoints-High'!L277/10000</f>
        <v>0</v>
      </c>
      <c r="M275">
        <f>GBPUSDSpot!$D277+'GBPUSDPoints-High'!M277/10000</f>
        <v>0</v>
      </c>
      <c r="N275">
        <f>GBPUSDSpot!$D277+'GBPUSDPoints-High'!N277/10000</f>
        <v>0</v>
      </c>
      <c r="O275">
        <f>GBPUSDSpot!$D277+'GBPUSDPoints-High'!O277/10000</f>
        <v>0</v>
      </c>
      <c r="P275">
        <f>GBPUSDSpot!$D277+'GBPUSDPoints-High'!P277/10000</f>
        <v>0</v>
      </c>
    </row>
    <row r="276" spans="1:16" x14ac:dyDescent="0.2">
      <c r="A276" s="33">
        <f>'GBPUSDPoints-High'!A278</f>
        <v>0</v>
      </c>
      <c r="B276">
        <f>GBPUSDSpot!$D278+'GBPUSDPoints-High'!B278/10000</f>
        <v>0</v>
      </c>
      <c r="C276">
        <f>GBPUSDSpot!$D278+'GBPUSDPoints-High'!C278/10000</f>
        <v>0</v>
      </c>
      <c r="D276">
        <f>GBPUSDSpot!$D278+'GBPUSDPoints-High'!D278/10000</f>
        <v>0</v>
      </c>
      <c r="E276">
        <f>GBPUSDSpot!$D278+'GBPUSDPoints-High'!E278/10000</f>
        <v>0</v>
      </c>
      <c r="F276">
        <f>GBPUSDSpot!$D278+'GBPUSDPoints-High'!F278/10000</f>
        <v>0</v>
      </c>
      <c r="G276">
        <f>GBPUSDSpot!$D278+'GBPUSDPoints-High'!G278/10000</f>
        <v>0</v>
      </c>
      <c r="H276">
        <f>GBPUSDSpot!$D278+'GBPUSDPoints-High'!H278/10000</f>
        <v>0</v>
      </c>
      <c r="I276">
        <f>GBPUSDSpot!$D278+'GBPUSDPoints-High'!I278/10000</f>
        <v>0</v>
      </c>
      <c r="J276">
        <f>GBPUSDSpot!$D278+'GBPUSDPoints-High'!J278/10000</f>
        <v>0</v>
      </c>
      <c r="K276">
        <f>GBPUSDSpot!$D278+'GBPUSDPoints-High'!K278/10000</f>
        <v>0</v>
      </c>
      <c r="L276">
        <f>GBPUSDSpot!$D278+'GBPUSDPoints-High'!L278/10000</f>
        <v>0</v>
      </c>
      <c r="M276">
        <f>GBPUSDSpot!$D278+'GBPUSDPoints-High'!M278/10000</f>
        <v>0</v>
      </c>
      <c r="N276">
        <f>GBPUSDSpot!$D278+'GBPUSDPoints-High'!N278/10000</f>
        <v>0</v>
      </c>
      <c r="O276">
        <f>GBPUSDSpot!$D278+'GBPUSDPoints-High'!O278/10000</f>
        <v>0</v>
      </c>
      <c r="P276">
        <f>GBPUSDSpot!$D278+'GBPUSDPoints-High'!P278/10000</f>
        <v>0</v>
      </c>
    </row>
    <row r="277" spans="1:16" x14ac:dyDescent="0.2">
      <c r="A277" s="33">
        <f>'GBPUSDPoints-High'!A279</f>
        <v>0</v>
      </c>
      <c r="B277">
        <f>GBPUSDSpot!$D279+'GBPUSDPoints-High'!B279/10000</f>
        <v>0</v>
      </c>
      <c r="C277">
        <f>GBPUSDSpot!$D279+'GBPUSDPoints-High'!C279/10000</f>
        <v>0</v>
      </c>
      <c r="D277">
        <f>GBPUSDSpot!$D279+'GBPUSDPoints-High'!D279/10000</f>
        <v>0</v>
      </c>
      <c r="E277">
        <f>GBPUSDSpot!$D279+'GBPUSDPoints-High'!E279/10000</f>
        <v>0</v>
      </c>
      <c r="F277">
        <f>GBPUSDSpot!$D279+'GBPUSDPoints-High'!F279/10000</f>
        <v>0</v>
      </c>
      <c r="G277">
        <f>GBPUSDSpot!$D279+'GBPUSDPoints-High'!G279/10000</f>
        <v>0</v>
      </c>
      <c r="H277">
        <f>GBPUSDSpot!$D279+'GBPUSDPoints-High'!H279/10000</f>
        <v>0</v>
      </c>
      <c r="I277">
        <f>GBPUSDSpot!$D279+'GBPUSDPoints-High'!I279/10000</f>
        <v>0</v>
      </c>
      <c r="J277">
        <f>GBPUSDSpot!$D279+'GBPUSDPoints-High'!J279/10000</f>
        <v>0</v>
      </c>
      <c r="K277">
        <f>GBPUSDSpot!$D279+'GBPUSDPoints-High'!K279/10000</f>
        <v>0</v>
      </c>
      <c r="L277">
        <f>GBPUSDSpot!$D279+'GBPUSDPoints-High'!L279/10000</f>
        <v>0</v>
      </c>
      <c r="M277">
        <f>GBPUSDSpot!$D279+'GBPUSDPoints-High'!M279/10000</f>
        <v>0</v>
      </c>
      <c r="N277">
        <f>GBPUSDSpot!$D279+'GBPUSDPoints-High'!N279/10000</f>
        <v>0</v>
      </c>
      <c r="O277">
        <f>GBPUSDSpot!$D279+'GBPUSDPoints-High'!O279/10000</f>
        <v>0</v>
      </c>
      <c r="P277">
        <f>GBPUSDSpot!$D279+'GBPUSDPoints-High'!P279/10000</f>
        <v>0</v>
      </c>
    </row>
    <row r="278" spans="1:16" x14ac:dyDescent="0.2">
      <c r="A278" s="33">
        <f>'GBPUSDPoints-High'!A280</f>
        <v>0</v>
      </c>
      <c r="B278">
        <f>GBPUSDSpot!$D280+'GBPUSDPoints-High'!B280/10000</f>
        <v>0</v>
      </c>
      <c r="C278">
        <f>GBPUSDSpot!$D280+'GBPUSDPoints-High'!C280/10000</f>
        <v>0</v>
      </c>
      <c r="D278">
        <f>GBPUSDSpot!$D280+'GBPUSDPoints-High'!D280/10000</f>
        <v>0</v>
      </c>
      <c r="E278">
        <f>GBPUSDSpot!$D280+'GBPUSDPoints-High'!E280/10000</f>
        <v>0</v>
      </c>
      <c r="F278">
        <f>GBPUSDSpot!$D280+'GBPUSDPoints-High'!F280/10000</f>
        <v>0</v>
      </c>
      <c r="G278">
        <f>GBPUSDSpot!$D280+'GBPUSDPoints-High'!G280/10000</f>
        <v>0</v>
      </c>
      <c r="H278">
        <f>GBPUSDSpot!$D280+'GBPUSDPoints-High'!H280/10000</f>
        <v>0</v>
      </c>
      <c r="I278">
        <f>GBPUSDSpot!$D280+'GBPUSDPoints-High'!I280/10000</f>
        <v>0</v>
      </c>
      <c r="J278">
        <f>GBPUSDSpot!$D280+'GBPUSDPoints-High'!J280/10000</f>
        <v>0</v>
      </c>
      <c r="K278">
        <f>GBPUSDSpot!$D280+'GBPUSDPoints-High'!K280/10000</f>
        <v>0</v>
      </c>
      <c r="L278">
        <f>GBPUSDSpot!$D280+'GBPUSDPoints-High'!L280/10000</f>
        <v>0</v>
      </c>
      <c r="M278">
        <f>GBPUSDSpot!$D280+'GBPUSDPoints-High'!M280/10000</f>
        <v>0</v>
      </c>
      <c r="N278">
        <f>GBPUSDSpot!$D280+'GBPUSDPoints-High'!N280/10000</f>
        <v>0</v>
      </c>
      <c r="O278">
        <f>GBPUSDSpot!$D280+'GBPUSDPoints-High'!O280/10000</f>
        <v>0</v>
      </c>
      <c r="P278">
        <f>GBPUSDSpot!$D280+'GBPUSDPoints-High'!P280/10000</f>
        <v>0</v>
      </c>
    </row>
    <row r="279" spans="1:16" x14ac:dyDescent="0.2">
      <c r="A279" s="33">
        <f>'GBPUSDPoints-High'!A281</f>
        <v>0</v>
      </c>
      <c r="B279">
        <f>GBPUSDSpot!$D281+'GBPUSDPoints-High'!B281/10000</f>
        <v>0</v>
      </c>
      <c r="C279">
        <f>GBPUSDSpot!$D281+'GBPUSDPoints-High'!C281/10000</f>
        <v>0</v>
      </c>
      <c r="D279">
        <f>GBPUSDSpot!$D281+'GBPUSDPoints-High'!D281/10000</f>
        <v>0</v>
      </c>
      <c r="E279">
        <f>GBPUSDSpot!$D281+'GBPUSDPoints-High'!E281/10000</f>
        <v>0</v>
      </c>
      <c r="F279">
        <f>GBPUSDSpot!$D281+'GBPUSDPoints-High'!F281/10000</f>
        <v>0</v>
      </c>
      <c r="G279">
        <f>GBPUSDSpot!$D281+'GBPUSDPoints-High'!G281/10000</f>
        <v>0</v>
      </c>
      <c r="H279">
        <f>GBPUSDSpot!$D281+'GBPUSDPoints-High'!H281/10000</f>
        <v>0</v>
      </c>
      <c r="I279">
        <f>GBPUSDSpot!$D281+'GBPUSDPoints-High'!I281/10000</f>
        <v>0</v>
      </c>
      <c r="J279">
        <f>GBPUSDSpot!$D281+'GBPUSDPoints-High'!J281/10000</f>
        <v>0</v>
      </c>
      <c r="K279">
        <f>GBPUSDSpot!$D281+'GBPUSDPoints-High'!K281/10000</f>
        <v>0</v>
      </c>
      <c r="L279">
        <f>GBPUSDSpot!$D281+'GBPUSDPoints-High'!L281/10000</f>
        <v>0</v>
      </c>
      <c r="M279">
        <f>GBPUSDSpot!$D281+'GBPUSDPoints-High'!M281/10000</f>
        <v>0</v>
      </c>
      <c r="N279">
        <f>GBPUSDSpot!$D281+'GBPUSDPoints-High'!N281/10000</f>
        <v>0</v>
      </c>
      <c r="O279">
        <f>GBPUSDSpot!$D281+'GBPUSDPoints-High'!O281/10000</f>
        <v>0</v>
      </c>
      <c r="P279">
        <f>GBPUSDSpot!$D281+'GBPUSDPoints-High'!P281/10000</f>
        <v>0</v>
      </c>
    </row>
    <row r="280" spans="1:16" x14ac:dyDescent="0.2">
      <c r="A280" s="33">
        <f>'GBPUSDPoints-High'!A282</f>
        <v>0</v>
      </c>
      <c r="B280">
        <f>GBPUSDSpot!$D282+'GBPUSDPoints-High'!B282/10000</f>
        <v>0</v>
      </c>
      <c r="C280">
        <f>GBPUSDSpot!$D282+'GBPUSDPoints-High'!C282/10000</f>
        <v>0</v>
      </c>
      <c r="D280">
        <f>GBPUSDSpot!$D282+'GBPUSDPoints-High'!D282/10000</f>
        <v>0</v>
      </c>
      <c r="E280">
        <f>GBPUSDSpot!$D282+'GBPUSDPoints-High'!E282/10000</f>
        <v>0</v>
      </c>
      <c r="F280">
        <f>GBPUSDSpot!$D282+'GBPUSDPoints-High'!F282/10000</f>
        <v>0</v>
      </c>
      <c r="G280">
        <f>GBPUSDSpot!$D282+'GBPUSDPoints-High'!G282/10000</f>
        <v>0</v>
      </c>
      <c r="H280">
        <f>GBPUSDSpot!$D282+'GBPUSDPoints-High'!H282/10000</f>
        <v>0</v>
      </c>
      <c r="I280">
        <f>GBPUSDSpot!$D282+'GBPUSDPoints-High'!I282/10000</f>
        <v>0</v>
      </c>
      <c r="J280">
        <f>GBPUSDSpot!$D282+'GBPUSDPoints-High'!J282/10000</f>
        <v>0</v>
      </c>
      <c r="K280">
        <f>GBPUSDSpot!$D282+'GBPUSDPoints-High'!K282/10000</f>
        <v>0</v>
      </c>
      <c r="L280">
        <f>GBPUSDSpot!$D282+'GBPUSDPoints-High'!L282/10000</f>
        <v>0</v>
      </c>
      <c r="M280">
        <f>GBPUSDSpot!$D282+'GBPUSDPoints-High'!M282/10000</f>
        <v>0</v>
      </c>
      <c r="N280">
        <f>GBPUSDSpot!$D282+'GBPUSDPoints-High'!N282/10000</f>
        <v>0</v>
      </c>
      <c r="O280">
        <f>GBPUSDSpot!$D282+'GBPUSDPoints-High'!O282/10000</f>
        <v>0</v>
      </c>
      <c r="P280">
        <f>GBPUSDSpot!$D282+'GBPUSDPoints-High'!P282/10000</f>
        <v>0</v>
      </c>
    </row>
    <row r="281" spans="1:16" x14ac:dyDescent="0.2">
      <c r="A281" s="33">
        <f>'GBPUSDPoints-High'!A283</f>
        <v>0</v>
      </c>
      <c r="B281">
        <f>GBPUSDSpot!$D283+'GBPUSDPoints-High'!B283/10000</f>
        <v>0</v>
      </c>
      <c r="C281">
        <f>GBPUSDSpot!$D283+'GBPUSDPoints-High'!C283/10000</f>
        <v>0</v>
      </c>
      <c r="D281">
        <f>GBPUSDSpot!$D283+'GBPUSDPoints-High'!D283/10000</f>
        <v>0</v>
      </c>
      <c r="E281">
        <f>GBPUSDSpot!$D283+'GBPUSDPoints-High'!E283/10000</f>
        <v>0</v>
      </c>
      <c r="F281">
        <f>GBPUSDSpot!$D283+'GBPUSDPoints-High'!F283/10000</f>
        <v>0</v>
      </c>
      <c r="G281">
        <f>GBPUSDSpot!$D283+'GBPUSDPoints-High'!G283/10000</f>
        <v>0</v>
      </c>
      <c r="H281">
        <f>GBPUSDSpot!$D283+'GBPUSDPoints-High'!H283/10000</f>
        <v>0</v>
      </c>
      <c r="I281">
        <f>GBPUSDSpot!$D283+'GBPUSDPoints-High'!I283/10000</f>
        <v>0</v>
      </c>
      <c r="J281">
        <f>GBPUSDSpot!$D283+'GBPUSDPoints-High'!J283/10000</f>
        <v>0</v>
      </c>
      <c r="K281">
        <f>GBPUSDSpot!$D283+'GBPUSDPoints-High'!K283/10000</f>
        <v>0</v>
      </c>
      <c r="L281">
        <f>GBPUSDSpot!$D283+'GBPUSDPoints-High'!L283/10000</f>
        <v>0</v>
      </c>
      <c r="M281">
        <f>GBPUSDSpot!$D283+'GBPUSDPoints-High'!M283/10000</f>
        <v>0</v>
      </c>
      <c r="N281">
        <f>GBPUSDSpot!$D283+'GBPUSDPoints-High'!N283/10000</f>
        <v>0</v>
      </c>
      <c r="O281">
        <f>GBPUSDSpot!$D283+'GBPUSDPoints-High'!O283/10000</f>
        <v>0</v>
      </c>
      <c r="P281">
        <f>GBPUSDSpot!$D283+'GBPUSDPoints-High'!P283/10000</f>
        <v>0</v>
      </c>
    </row>
    <row r="282" spans="1:16" x14ac:dyDescent="0.2">
      <c r="A282" s="33">
        <f>'GBPUSDPoints-High'!A284</f>
        <v>0</v>
      </c>
      <c r="B282">
        <f>GBPUSDSpot!$D284+'GBPUSDPoints-High'!B284/10000</f>
        <v>0</v>
      </c>
      <c r="C282">
        <f>GBPUSDSpot!$D284+'GBPUSDPoints-High'!C284/10000</f>
        <v>0</v>
      </c>
      <c r="D282">
        <f>GBPUSDSpot!$D284+'GBPUSDPoints-High'!D284/10000</f>
        <v>0</v>
      </c>
      <c r="E282">
        <f>GBPUSDSpot!$D284+'GBPUSDPoints-High'!E284/10000</f>
        <v>0</v>
      </c>
      <c r="F282">
        <f>GBPUSDSpot!$D284+'GBPUSDPoints-High'!F284/10000</f>
        <v>0</v>
      </c>
      <c r="G282">
        <f>GBPUSDSpot!$D284+'GBPUSDPoints-High'!G284/10000</f>
        <v>0</v>
      </c>
      <c r="H282">
        <f>GBPUSDSpot!$D284+'GBPUSDPoints-High'!H284/10000</f>
        <v>0</v>
      </c>
      <c r="I282">
        <f>GBPUSDSpot!$D284+'GBPUSDPoints-High'!I284/10000</f>
        <v>0</v>
      </c>
      <c r="J282">
        <f>GBPUSDSpot!$D284+'GBPUSDPoints-High'!J284/10000</f>
        <v>0</v>
      </c>
      <c r="K282">
        <f>GBPUSDSpot!$D284+'GBPUSDPoints-High'!K284/10000</f>
        <v>0</v>
      </c>
      <c r="L282">
        <f>GBPUSDSpot!$D284+'GBPUSDPoints-High'!L284/10000</f>
        <v>0</v>
      </c>
      <c r="M282">
        <f>GBPUSDSpot!$D284+'GBPUSDPoints-High'!M284/10000</f>
        <v>0</v>
      </c>
      <c r="N282">
        <f>GBPUSDSpot!$D284+'GBPUSDPoints-High'!N284/10000</f>
        <v>0</v>
      </c>
      <c r="O282">
        <f>GBPUSDSpot!$D284+'GBPUSDPoints-High'!O284/10000</f>
        <v>0</v>
      </c>
      <c r="P282">
        <f>GBPUSDSpot!$D284+'GBPUSDPoints-High'!P284/10000</f>
        <v>0</v>
      </c>
    </row>
    <row r="283" spans="1:16" x14ac:dyDescent="0.2">
      <c r="A283" s="33">
        <f>'GBPUSDPoints-High'!A285</f>
        <v>0</v>
      </c>
      <c r="B283">
        <f>GBPUSDSpot!$D285+'GBPUSDPoints-High'!B285/10000</f>
        <v>0</v>
      </c>
      <c r="C283">
        <f>GBPUSDSpot!$D285+'GBPUSDPoints-High'!C285/10000</f>
        <v>0</v>
      </c>
      <c r="D283">
        <f>GBPUSDSpot!$D285+'GBPUSDPoints-High'!D285/10000</f>
        <v>0</v>
      </c>
      <c r="E283">
        <f>GBPUSDSpot!$D285+'GBPUSDPoints-High'!E285/10000</f>
        <v>0</v>
      </c>
      <c r="F283">
        <f>GBPUSDSpot!$D285+'GBPUSDPoints-High'!F285/10000</f>
        <v>0</v>
      </c>
      <c r="G283">
        <f>GBPUSDSpot!$D285+'GBPUSDPoints-High'!G285/10000</f>
        <v>0</v>
      </c>
      <c r="H283">
        <f>GBPUSDSpot!$D285+'GBPUSDPoints-High'!H285/10000</f>
        <v>0</v>
      </c>
      <c r="I283">
        <f>GBPUSDSpot!$D285+'GBPUSDPoints-High'!I285/10000</f>
        <v>0</v>
      </c>
      <c r="J283">
        <f>GBPUSDSpot!$D285+'GBPUSDPoints-High'!J285/10000</f>
        <v>0</v>
      </c>
      <c r="K283">
        <f>GBPUSDSpot!$D285+'GBPUSDPoints-High'!K285/10000</f>
        <v>0</v>
      </c>
      <c r="L283">
        <f>GBPUSDSpot!$D285+'GBPUSDPoints-High'!L285/10000</f>
        <v>0</v>
      </c>
      <c r="M283">
        <f>GBPUSDSpot!$D285+'GBPUSDPoints-High'!M285/10000</f>
        <v>0</v>
      </c>
      <c r="N283">
        <f>GBPUSDSpot!$D285+'GBPUSDPoints-High'!N285/10000</f>
        <v>0</v>
      </c>
      <c r="O283">
        <f>GBPUSDSpot!$D285+'GBPUSDPoints-High'!O285/10000</f>
        <v>0</v>
      </c>
      <c r="P283">
        <f>GBPUSDSpot!$D285+'GBPUSDPoints-High'!P285/10000</f>
        <v>0</v>
      </c>
    </row>
    <row r="284" spans="1:16" x14ac:dyDescent="0.2">
      <c r="A284" s="33">
        <f>'GBPUSDPoints-High'!A286</f>
        <v>0</v>
      </c>
      <c r="B284">
        <f>GBPUSDSpot!$D286+'GBPUSDPoints-High'!B286/10000</f>
        <v>0</v>
      </c>
      <c r="C284">
        <f>GBPUSDSpot!$D286+'GBPUSDPoints-High'!C286/10000</f>
        <v>0</v>
      </c>
      <c r="D284">
        <f>GBPUSDSpot!$D286+'GBPUSDPoints-High'!D286/10000</f>
        <v>0</v>
      </c>
      <c r="E284">
        <f>GBPUSDSpot!$D286+'GBPUSDPoints-High'!E286/10000</f>
        <v>0</v>
      </c>
      <c r="F284">
        <f>GBPUSDSpot!$D286+'GBPUSDPoints-High'!F286/10000</f>
        <v>0</v>
      </c>
      <c r="G284">
        <f>GBPUSDSpot!$D286+'GBPUSDPoints-High'!G286/10000</f>
        <v>0</v>
      </c>
      <c r="H284">
        <f>GBPUSDSpot!$D286+'GBPUSDPoints-High'!H286/10000</f>
        <v>0</v>
      </c>
      <c r="I284">
        <f>GBPUSDSpot!$D286+'GBPUSDPoints-High'!I286/10000</f>
        <v>0</v>
      </c>
      <c r="J284">
        <f>GBPUSDSpot!$D286+'GBPUSDPoints-High'!J286/10000</f>
        <v>0</v>
      </c>
      <c r="K284">
        <f>GBPUSDSpot!$D286+'GBPUSDPoints-High'!K286/10000</f>
        <v>0</v>
      </c>
      <c r="L284">
        <f>GBPUSDSpot!$D286+'GBPUSDPoints-High'!L286/10000</f>
        <v>0</v>
      </c>
      <c r="M284">
        <f>GBPUSDSpot!$D286+'GBPUSDPoints-High'!M286/10000</f>
        <v>0</v>
      </c>
      <c r="N284">
        <f>GBPUSDSpot!$D286+'GBPUSDPoints-High'!N286/10000</f>
        <v>0</v>
      </c>
      <c r="O284">
        <f>GBPUSDSpot!$D286+'GBPUSDPoints-High'!O286/10000</f>
        <v>0</v>
      </c>
      <c r="P284">
        <f>GBPUSDSpot!$D286+'GBPUSDPoints-High'!P286/10000</f>
        <v>0</v>
      </c>
    </row>
    <row r="285" spans="1:16" x14ac:dyDescent="0.2">
      <c r="A285" s="33">
        <f>'GBPUSDPoints-High'!A287</f>
        <v>0</v>
      </c>
      <c r="B285">
        <f>GBPUSDSpot!$D287+'GBPUSDPoints-High'!B287/10000</f>
        <v>0</v>
      </c>
      <c r="C285">
        <f>GBPUSDSpot!$D287+'GBPUSDPoints-High'!C287/10000</f>
        <v>0</v>
      </c>
      <c r="D285">
        <f>GBPUSDSpot!$D287+'GBPUSDPoints-High'!D287/10000</f>
        <v>0</v>
      </c>
      <c r="E285">
        <f>GBPUSDSpot!$D287+'GBPUSDPoints-High'!E287/10000</f>
        <v>0</v>
      </c>
      <c r="F285">
        <f>GBPUSDSpot!$D287+'GBPUSDPoints-High'!F287/10000</f>
        <v>0</v>
      </c>
      <c r="G285">
        <f>GBPUSDSpot!$D287+'GBPUSDPoints-High'!G287/10000</f>
        <v>0</v>
      </c>
      <c r="H285">
        <f>GBPUSDSpot!$D287+'GBPUSDPoints-High'!H287/10000</f>
        <v>0</v>
      </c>
      <c r="I285">
        <f>GBPUSDSpot!$D287+'GBPUSDPoints-High'!I287/10000</f>
        <v>0</v>
      </c>
      <c r="J285">
        <f>GBPUSDSpot!$D287+'GBPUSDPoints-High'!J287/10000</f>
        <v>0</v>
      </c>
      <c r="K285">
        <f>GBPUSDSpot!$D287+'GBPUSDPoints-High'!K287/10000</f>
        <v>0</v>
      </c>
      <c r="L285">
        <f>GBPUSDSpot!$D287+'GBPUSDPoints-High'!L287/10000</f>
        <v>0</v>
      </c>
      <c r="M285">
        <f>GBPUSDSpot!$D287+'GBPUSDPoints-High'!M287/10000</f>
        <v>0</v>
      </c>
      <c r="N285">
        <f>GBPUSDSpot!$D287+'GBPUSDPoints-High'!N287/10000</f>
        <v>0</v>
      </c>
      <c r="O285">
        <f>GBPUSDSpot!$D287+'GBPUSDPoints-High'!O287/10000</f>
        <v>0</v>
      </c>
      <c r="P285">
        <f>GBPUSDSpot!$D287+'GBPUSDPoints-High'!P287/10000</f>
        <v>0</v>
      </c>
    </row>
    <row r="286" spans="1:16" x14ac:dyDescent="0.2">
      <c r="A286" s="33">
        <f>'GBPUSDPoints-High'!A288</f>
        <v>0</v>
      </c>
      <c r="B286">
        <f>GBPUSDSpot!$D288+'GBPUSDPoints-High'!B288/10000</f>
        <v>0</v>
      </c>
      <c r="C286">
        <f>GBPUSDSpot!$D288+'GBPUSDPoints-High'!C288/10000</f>
        <v>0</v>
      </c>
      <c r="D286">
        <f>GBPUSDSpot!$D288+'GBPUSDPoints-High'!D288/10000</f>
        <v>0</v>
      </c>
      <c r="E286">
        <f>GBPUSDSpot!$D288+'GBPUSDPoints-High'!E288/10000</f>
        <v>0</v>
      </c>
      <c r="F286">
        <f>GBPUSDSpot!$D288+'GBPUSDPoints-High'!F288/10000</f>
        <v>0</v>
      </c>
      <c r="G286">
        <f>GBPUSDSpot!$D288+'GBPUSDPoints-High'!G288/10000</f>
        <v>0</v>
      </c>
      <c r="H286">
        <f>GBPUSDSpot!$D288+'GBPUSDPoints-High'!H288/10000</f>
        <v>0</v>
      </c>
      <c r="I286">
        <f>GBPUSDSpot!$D288+'GBPUSDPoints-High'!I288/10000</f>
        <v>0</v>
      </c>
      <c r="J286">
        <f>GBPUSDSpot!$D288+'GBPUSDPoints-High'!J288/10000</f>
        <v>0</v>
      </c>
      <c r="K286">
        <f>GBPUSDSpot!$D288+'GBPUSDPoints-High'!K288/10000</f>
        <v>0</v>
      </c>
      <c r="L286">
        <f>GBPUSDSpot!$D288+'GBPUSDPoints-High'!L288/10000</f>
        <v>0</v>
      </c>
      <c r="M286">
        <f>GBPUSDSpot!$D288+'GBPUSDPoints-High'!M288/10000</f>
        <v>0</v>
      </c>
      <c r="N286">
        <f>GBPUSDSpot!$D288+'GBPUSDPoints-High'!N288/10000</f>
        <v>0</v>
      </c>
      <c r="O286">
        <f>GBPUSDSpot!$D288+'GBPUSDPoints-High'!O288/10000</f>
        <v>0</v>
      </c>
      <c r="P286">
        <f>GBPUSDSpot!$D288+'GBPUSDPoints-High'!P288/10000</f>
        <v>0</v>
      </c>
    </row>
    <row r="287" spans="1:16" x14ac:dyDescent="0.2">
      <c r="A287" s="33">
        <f>'GBPUSDPoints-High'!A289</f>
        <v>0</v>
      </c>
      <c r="B287">
        <f>GBPUSDSpot!$D289+'GBPUSDPoints-High'!B289/10000</f>
        <v>0</v>
      </c>
      <c r="C287">
        <f>GBPUSDSpot!$D289+'GBPUSDPoints-High'!C289/10000</f>
        <v>0</v>
      </c>
      <c r="D287">
        <f>GBPUSDSpot!$D289+'GBPUSDPoints-High'!D289/10000</f>
        <v>0</v>
      </c>
      <c r="E287">
        <f>GBPUSDSpot!$D289+'GBPUSDPoints-High'!E289/10000</f>
        <v>0</v>
      </c>
      <c r="F287">
        <f>GBPUSDSpot!$D289+'GBPUSDPoints-High'!F289/10000</f>
        <v>0</v>
      </c>
      <c r="G287">
        <f>GBPUSDSpot!$D289+'GBPUSDPoints-High'!G289/10000</f>
        <v>0</v>
      </c>
      <c r="H287">
        <f>GBPUSDSpot!$D289+'GBPUSDPoints-High'!H289/10000</f>
        <v>0</v>
      </c>
      <c r="I287">
        <f>GBPUSDSpot!$D289+'GBPUSDPoints-High'!I289/10000</f>
        <v>0</v>
      </c>
      <c r="J287">
        <f>GBPUSDSpot!$D289+'GBPUSDPoints-High'!J289/10000</f>
        <v>0</v>
      </c>
      <c r="K287">
        <f>GBPUSDSpot!$D289+'GBPUSDPoints-High'!K289/10000</f>
        <v>0</v>
      </c>
      <c r="L287">
        <f>GBPUSDSpot!$D289+'GBPUSDPoints-High'!L289/10000</f>
        <v>0</v>
      </c>
      <c r="M287">
        <f>GBPUSDSpot!$D289+'GBPUSDPoints-High'!M289/10000</f>
        <v>0</v>
      </c>
      <c r="N287">
        <f>GBPUSDSpot!$D289+'GBPUSDPoints-High'!N289/10000</f>
        <v>0</v>
      </c>
      <c r="O287">
        <f>GBPUSDSpot!$D289+'GBPUSDPoints-High'!O289/10000</f>
        <v>0</v>
      </c>
      <c r="P287">
        <f>GBPUSDSpot!$D289+'GBPUSDPoints-High'!P289/10000</f>
        <v>0</v>
      </c>
    </row>
    <row r="288" spans="1:16" x14ac:dyDescent="0.2">
      <c r="A288" s="33">
        <f>'GBPUSDPoints-High'!A290</f>
        <v>0</v>
      </c>
      <c r="B288">
        <f>GBPUSDSpot!$D290+'GBPUSDPoints-High'!B290/10000</f>
        <v>0</v>
      </c>
      <c r="C288">
        <f>GBPUSDSpot!$D290+'GBPUSDPoints-High'!C290/10000</f>
        <v>0</v>
      </c>
      <c r="D288">
        <f>GBPUSDSpot!$D290+'GBPUSDPoints-High'!D290/10000</f>
        <v>0</v>
      </c>
      <c r="E288">
        <f>GBPUSDSpot!$D290+'GBPUSDPoints-High'!E290/10000</f>
        <v>0</v>
      </c>
      <c r="F288">
        <f>GBPUSDSpot!$D290+'GBPUSDPoints-High'!F290/10000</f>
        <v>0</v>
      </c>
      <c r="G288">
        <f>GBPUSDSpot!$D290+'GBPUSDPoints-High'!G290/10000</f>
        <v>0</v>
      </c>
      <c r="H288">
        <f>GBPUSDSpot!$D290+'GBPUSDPoints-High'!H290/10000</f>
        <v>0</v>
      </c>
      <c r="I288">
        <f>GBPUSDSpot!$D290+'GBPUSDPoints-High'!I290/10000</f>
        <v>0</v>
      </c>
      <c r="J288">
        <f>GBPUSDSpot!$D290+'GBPUSDPoints-High'!J290/10000</f>
        <v>0</v>
      </c>
      <c r="K288">
        <f>GBPUSDSpot!$D290+'GBPUSDPoints-High'!K290/10000</f>
        <v>0</v>
      </c>
      <c r="L288">
        <f>GBPUSDSpot!$D290+'GBPUSDPoints-High'!L290/10000</f>
        <v>0</v>
      </c>
      <c r="M288">
        <f>GBPUSDSpot!$D290+'GBPUSDPoints-High'!M290/10000</f>
        <v>0</v>
      </c>
      <c r="N288">
        <f>GBPUSDSpot!$D290+'GBPUSDPoints-High'!N290/10000</f>
        <v>0</v>
      </c>
      <c r="O288">
        <f>GBPUSDSpot!$D290+'GBPUSDPoints-High'!O290/10000</f>
        <v>0</v>
      </c>
      <c r="P288">
        <f>GBPUSDSpot!$D290+'GBPUSDPoints-High'!P290/10000</f>
        <v>0</v>
      </c>
    </row>
    <row r="289" spans="1:16" x14ac:dyDescent="0.2">
      <c r="A289" s="33">
        <f>'GBPUSDPoints-High'!A291</f>
        <v>0</v>
      </c>
      <c r="B289">
        <f>GBPUSDSpot!$D291+'GBPUSDPoints-High'!B291/10000</f>
        <v>0</v>
      </c>
      <c r="C289">
        <f>GBPUSDSpot!$D291+'GBPUSDPoints-High'!C291/10000</f>
        <v>0</v>
      </c>
      <c r="D289">
        <f>GBPUSDSpot!$D291+'GBPUSDPoints-High'!D291/10000</f>
        <v>0</v>
      </c>
      <c r="E289">
        <f>GBPUSDSpot!$D291+'GBPUSDPoints-High'!E291/10000</f>
        <v>0</v>
      </c>
      <c r="F289">
        <f>GBPUSDSpot!$D291+'GBPUSDPoints-High'!F291/10000</f>
        <v>0</v>
      </c>
      <c r="G289">
        <f>GBPUSDSpot!$D291+'GBPUSDPoints-High'!G291/10000</f>
        <v>0</v>
      </c>
      <c r="H289">
        <f>GBPUSDSpot!$D291+'GBPUSDPoints-High'!H291/10000</f>
        <v>0</v>
      </c>
      <c r="I289">
        <f>GBPUSDSpot!$D291+'GBPUSDPoints-High'!I291/10000</f>
        <v>0</v>
      </c>
      <c r="J289">
        <f>GBPUSDSpot!$D291+'GBPUSDPoints-High'!J291/10000</f>
        <v>0</v>
      </c>
      <c r="K289">
        <f>GBPUSDSpot!$D291+'GBPUSDPoints-High'!K291/10000</f>
        <v>0</v>
      </c>
      <c r="L289">
        <f>GBPUSDSpot!$D291+'GBPUSDPoints-High'!L291/10000</f>
        <v>0</v>
      </c>
      <c r="M289">
        <f>GBPUSDSpot!$D291+'GBPUSDPoints-High'!M291/10000</f>
        <v>0</v>
      </c>
      <c r="N289">
        <f>GBPUSDSpot!$D291+'GBPUSDPoints-High'!N291/10000</f>
        <v>0</v>
      </c>
      <c r="O289">
        <f>GBPUSDSpot!$D291+'GBPUSDPoints-High'!O291/10000</f>
        <v>0</v>
      </c>
      <c r="P289">
        <f>GBPUSDSpot!$D291+'GBPUSDPoints-High'!P291/10000</f>
        <v>0</v>
      </c>
    </row>
    <row r="290" spans="1:16" x14ac:dyDescent="0.2">
      <c r="A290" s="33">
        <f>'GBPUSDPoints-High'!A292</f>
        <v>0</v>
      </c>
      <c r="B290">
        <f>GBPUSDSpot!$D292+'GBPUSDPoints-High'!B292/10000</f>
        <v>0</v>
      </c>
      <c r="C290">
        <f>GBPUSDSpot!$D292+'GBPUSDPoints-High'!C292/10000</f>
        <v>0</v>
      </c>
      <c r="D290">
        <f>GBPUSDSpot!$D292+'GBPUSDPoints-High'!D292/10000</f>
        <v>0</v>
      </c>
      <c r="E290">
        <f>GBPUSDSpot!$D292+'GBPUSDPoints-High'!E292/10000</f>
        <v>0</v>
      </c>
      <c r="F290">
        <f>GBPUSDSpot!$D292+'GBPUSDPoints-High'!F292/10000</f>
        <v>0</v>
      </c>
      <c r="G290">
        <f>GBPUSDSpot!$D292+'GBPUSDPoints-High'!G292/10000</f>
        <v>0</v>
      </c>
      <c r="H290">
        <f>GBPUSDSpot!$D292+'GBPUSDPoints-High'!H292/10000</f>
        <v>0</v>
      </c>
      <c r="I290">
        <f>GBPUSDSpot!$D292+'GBPUSDPoints-High'!I292/10000</f>
        <v>0</v>
      </c>
      <c r="J290">
        <f>GBPUSDSpot!$D292+'GBPUSDPoints-High'!J292/10000</f>
        <v>0</v>
      </c>
      <c r="K290">
        <f>GBPUSDSpot!$D292+'GBPUSDPoints-High'!K292/10000</f>
        <v>0</v>
      </c>
      <c r="L290">
        <f>GBPUSDSpot!$D292+'GBPUSDPoints-High'!L292/10000</f>
        <v>0</v>
      </c>
      <c r="M290">
        <f>GBPUSDSpot!$D292+'GBPUSDPoints-High'!M292/10000</f>
        <v>0</v>
      </c>
      <c r="N290">
        <f>GBPUSDSpot!$D292+'GBPUSDPoints-High'!N292/10000</f>
        <v>0</v>
      </c>
      <c r="O290">
        <f>GBPUSDSpot!$D292+'GBPUSDPoints-High'!O292/10000</f>
        <v>0</v>
      </c>
      <c r="P290">
        <f>GBPUSDSpot!$D292+'GBPUSDPoints-High'!P292/10000</f>
        <v>0</v>
      </c>
    </row>
    <row r="291" spans="1:16" x14ac:dyDescent="0.2">
      <c r="A291" s="33">
        <f>'GBPUSDPoints-High'!A293</f>
        <v>0</v>
      </c>
      <c r="B291">
        <f>GBPUSDSpot!$D293+'GBPUSDPoints-High'!B293/10000</f>
        <v>0</v>
      </c>
      <c r="C291">
        <f>GBPUSDSpot!$D293+'GBPUSDPoints-High'!C293/10000</f>
        <v>0</v>
      </c>
      <c r="D291">
        <f>GBPUSDSpot!$D293+'GBPUSDPoints-High'!D293/10000</f>
        <v>0</v>
      </c>
      <c r="E291">
        <f>GBPUSDSpot!$D293+'GBPUSDPoints-High'!E293/10000</f>
        <v>0</v>
      </c>
      <c r="F291">
        <f>GBPUSDSpot!$D293+'GBPUSDPoints-High'!F293/10000</f>
        <v>0</v>
      </c>
      <c r="G291">
        <f>GBPUSDSpot!$D293+'GBPUSDPoints-High'!G293/10000</f>
        <v>0</v>
      </c>
      <c r="H291">
        <f>GBPUSDSpot!$D293+'GBPUSDPoints-High'!H293/10000</f>
        <v>0</v>
      </c>
      <c r="I291">
        <f>GBPUSDSpot!$D293+'GBPUSDPoints-High'!I293/10000</f>
        <v>0</v>
      </c>
      <c r="J291">
        <f>GBPUSDSpot!$D293+'GBPUSDPoints-High'!J293/10000</f>
        <v>0</v>
      </c>
      <c r="K291">
        <f>GBPUSDSpot!$D293+'GBPUSDPoints-High'!K293/10000</f>
        <v>0</v>
      </c>
      <c r="L291">
        <f>GBPUSDSpot!$D293+'GBPUSDPoints-High'!L293/10000</f>
        <v>0</v>
      </c>
      <c r="M291">
        <f>GBPUSDSpot!$D293+'GBPUSDPoints-High'!M293/10000</f>
        <v>0</v>
      </c>
      <c r="N291">
        <f>GBPUSDSpot!$D293+'GBPUSDPoints-High'!N293/10000</f>
        <v>0</v>
      </c>
      <c r="O291">
        <f>GBPUSDSpot!$D293+'GBPUSDPoints-High'!O293/10000</f>
        <v>0</v>
      </c>
      <c r="P291">
        <f>GBPUSDSpot!$D293+'GBPUSDPoints-High'!P293/10000</f>
        <v>0</v>
      </c>
    </row>
    <row r="292" spans="1:16" x14ac:dyDescent="0.2">
      <c r="A292" s="33">
        <f>'GBPUSDPoints-High'!A294</f>
        <v>0</v>
      </c>
      <c r="B292">
        <f>GBPUSDSpot!$D294+'GBPUSDPoints-High'!B294/10000</f>
        <v>0</v>
      </c>
      <c r="C292">
        <f>GBPUSDSpot!$D294+'GBPUSDPoints-High'!C294/10000</f>
        <v>0</v>
      </c>
      <c r="D292">
        <f>GBPUSDSpot!$D294+'GBPUSDPoints-High'!D294/10000</f>
        <v>0</v>
      </c>
      <c r="E292">
        <f>GBPUSDSpot!$D294+'GBPUSDPoints-High'!E294/10000</f>
        <v>0</v>
      </c>
      <c r="F292">
        <f>GBPUSDSpot!$D294+'GBPUSDPoints-High'!F294/10000</f>
        <v>0</v>
      </c>
      <c r="G292">
        <f>GBPUSDSpot!$D294+'GBPUSDPoints-High'!G294/10000</f>
        <v>0</v>
      </c>
      <c r="H292">
        <f>GBPUSDSpot!$D294+'GBPUSDPoints-High'!H294/10000</f>
        <v>0</v>
      </c>
      <c r="I292">
        <f>GBPUSDSpot!$D294+'GBPUSDPoints-High'!I294/10000</f>
        <v>0</v>
      </c>
      <c r="J292">
        <f>GBPUSDSpot!$D294+'GBPUSDPoints-High'!J294/10000</f>
        <v>0</v>
      </c>
      <c r="K292">
        <f>GBPUSDSpot!$D294+'GBPUSDPoints-High'!K294/10000</f>
        <v>0</v>
      </c>
      <c r="L292">
        <f>GBPUSDSpot!$D294+'GBPUSDPoints-High'!L294/10000</f>
        <v>0</v>
      </c>
      <c r="M292">
        <f>GBPUSDSpot!$D294+'GBPUSDPoints-High'!M294/10000</f>
        <v>0</v>
      </c>
      <c r="N292">
        <f>GBPUSDSpot!$D294+'GBPUSDPoints-High'!N294/10000</f>
        <v>0</v>
      </c>
      <c r="O292">
        <f>GBPUSDSpot!$D294+'GBPUSDPoints-High'!O294/10000</f>
        <v>0</v>
      </c>
      <c r="P292">
        <f>GBPUSDSpot!$D294+'GBPUSDPoints-High'!P294/10000</f>
        <v>0</v>
      </c>
    </row>
    <row r="293" spans="1:16" x14ac:dyDescent="0.2">
      <c r="A293" s="33">
        <f>'GBPUSDPoints-High'!A295</f>
        <v>0</v>
      </c>
      <c r="B293">
        <f>GBPUSDSpot!$D295+'GBPUSDPoints-High'!B295/10000</f>
        <v>0</v>
      </c>
      <c r="C293">
        <f>GBPUSDSpot!$D295+'GBPUSDPoints-High'!C295/10000</f>
        <v>0</v>
      </c>
      <c r="D293">
        <f>GBPUSDSpot!$D295+'GBPUSDPoints-High'!D295/10000</f>
        <v>0</v>
      </c>
      <c r="E293">
        <f>GBPUSDSpot!$D295+'GBPUSDPoints-High'!E295/10000</f>
        <v>0</v>
      </c>
      <c r="F293">
        <f>GBPUSDSpot!$D295+'GBPUSDPoints-High'!F295/10000</f>
        <v>0</v>
      </c>
      <c r="G293">
        <f>GBPUSDSpot!$D295+'GBPUSDPoints-High'!G295/10000</f>
        <v>0</v>
      </c>
      <c r="H293">
        <f>GBPUSDSpot!$D295+'GBPUSDPoints-High'!H295/10000</f>
        <v>0</v>
      </c>
      <c r="I293">
        <f>GBPUSDSpot!$D295+'GBPUSDPoints-High'!I295/10000</f>
        <v>0</v>
      </c>
      <c r="J293">
        <f>GBPUSDSpot!$D295+'GBPUSDPoints-High'!J295/10000</f>
        <v>0</v>
      </c>
      <c r="K293">
        <f>GBPUSDSpot!$D295+'GBPUSDPoints-High'!K295/10000</f>
        <v>0</v>
      </c>
      <c r="L293">
        <f>GBPUSDSpot!$D295+'GBPUSDPoints-High'!L295/10000</f>
        <v>0</v>
      </c>
      <c r="M293">
        <f>GBPUSDSpot!$D295+'GBPUSDPoints-High'!M295/10000</f>
        <v>0</v>
      </c>
      <c r="N293">
        <f>GBPUSDSpot!$D295+'GBPUSDPoints-High'!N295/10000</f>
        <v>0</v>
      </c>
      <c r="O293">
        <f>GBPUSDSpot!$D295+'GBPUSDPoints-High'!O295/10000</f>
        <v>0</v>
      </c>
      <c r="P293">
        <f>GBPUSDSpot!$D295+'GBPUSDPoints-High'!P295/10000</f>
        <v>0</v>
      </c>
    </row>
    <row r="294" spans="1:16" x14ac:dyDescent="0.2">
      <c r="A294" s="33">
        <f>'GBPUSDPoints-High'!A296</f>
        <v>0</v>
      </c>
      <c r="B294">
        <f>GBPUSDSpot!$D296+'GBPUSDPoints-High'!B296/10000</f>
        <v>0</v>
      </c>
      <c r="C294">
        <f>GBPUSDSpot!$D296+'GBPUSDPoints-High'!C296/10000</f>
        <v>0</v>
      </c>
      <c r="D294">
        <f>GBPUSDSpot!$D296+'GBPUSDPoints-High'!D296/10000</f>
        <v>0</v>
      </c>
      <c r="E294">
        <f>GBPUSDSpot!$D296+'GBPUSDPoints-High'!E296/10000</f>
        <v>0</v>
      </c>
      <c r="F294">
        <f>GBPUSDSpot!$D296+'GBPUSDPoints-High'!F296/10000</f>
        <v>0</v>
      </c>
      <c r="G294">
        <f>GBPUSDSpot!$D296+'GBPUSDPoints-High'!G296/10000</f>
        <v>0</v>
      </c>
      <c r="H294">
        <f>GBPUSDSpot!$D296+'GBPUSDPoints-High'!H296/10000</f>
        <v>0</v>
      </c>
      <c r="I294">
        <f>GBPUSDSpot!$D296+'GBPUSDPoints-High'!I296/10000</f>
        <v>0</v>
      </c>
      <c r="J294">
        <f>GBPUSDSpot!$D296+'GBPUSDPoints-High'!J296/10000</f>
        <v>0</v>
      </c>
      <c r="K294">
        <f>GBPUSDSpot!$D296+'GBPUSDPoints-High'!K296/10000</f>
        <v>0</v>
      </c>
      <c r="L294">
        <f>GBPUSDSpot!$D296+'GBPUSDPoints-High'!L296/10000</f>
        <v>0</v>
      </c>
      <c r="M294">
        <f>GBPUSDSpot!$D296+'GBPUSDPoints-High'!M296/10000</f>
        <v>0</v>
      </c>
      <c r="N294">
        <f>GBPUSDSpot!$D296+'GBPUSDPoints-High'!N296/10000</f>
        <v>0</v>
      </c>
      <c r="O294">
        <f>GBPUSDSpot!$D296+'GBPUSDPoints-High'!O296/10000</f>
        <v>0</v>
      </c>
      <c r="P294">
        <f>GBPUSDSpot!$D296+'GBPUSDPoints-High'!P296/10000</f>
        <v>0</v>
      </c>
    </row>
    <row r="295" spans="1:16" x14ac:dyDescent="0.2">
      <c r="A295" s="33">
        <f>'GBPUSDPoints-High'!A297</f>
        <v>0</v>
      </c>
      <c r="B295">
        <f>GBPUSDSpot!$D297+'GBPUSDPoints-High'!B297/10000</f>
        <v>0</v>
      </c>
      <c r="C295">
        <f>GBPUSDSpot!$D297+'GBPUSDPoints-High'!C297/10000</f>
        <v>0</v>
      </c>
      <c r="D295">
        <f>GBPUSDSpot!$D297+'GBPUSDPoints-High'!D297/10000</f>
        <v>0</v>
      </c>
      <c r="E295">
        <f>GBPUSDSpot!$D297+'GBPUSDPoints-High'!E297/10000</f>
        <v>0</v>
      </c>
      <c r="F295">
        <f>GBPUSDSpot!$D297+'GBPUSDPoints-High'!F297/10000</f>
        <v>0</v>
      </c>
      <c r="G295">
        <f>GBPUSDSpot!$D297+'GBPUSDPoints-High'!G297/10000</f>
        <v>0</v>
      </c>
      <c r="H295">
        <f>GBPUSDSpot!$D297+'GBPUSDPoints-High'!H297/10000</f>
        <v>0</v>
      </c>
      <c r="I295">
        <f>GBPUSDSpot!$D297+'GBPUSDPoints-High'!I297/10000</f>
        <v>0</v>
      </c>
      <c r="J295">
        <f>GBPUSDSpot!$D297+'GBPUSDPoints-High'!J297/10000</f>
        <v>0</v>
      </c>
      <c r="K295">
        <f>GBPUSDSpot!$D297+'GBPUSDPoints-High'!K297/10000</f>
        <v>0</v>
      </c>
      <c r="L295">
        <f>GBPUSDSpot!$D297+'GBPUSDPoints-High'!L297/10000</f>
        <v>0</v>
      </c>
      <c r="M295">
        <f>GBPUSDSpot!$D297+'GBPUSDPoints-High'!M297/10000</f>
        <v>0</v>
      </c>
      <c r="N295">
        <f>GBPUSDSpot!$D297+'GBPUSDPoints-High'!N297/10000</f>
        <v>0</v>
      </c>
      <c r="O295">
        <f>GBPUSDSpot!$D297+'GBPUSDPoints-High'!O297/10000</f>
        <v>0</v>
      </c>
      <c r="P295">
        <f>GBPUSDSpot!$D297+'GBPUSDPoints-High'!P297/10000</f>
        <v>0</v>
      </c>
    </row>
    <row r="296" spans="1:16" x14ac:dyDescent="0.2">
      <c r="A296" s="33">
        <f>'GBPUSDPoints-High'!A298</f>
        <v>0</v>
      </c>
      <c r="B296">
        <f>GBPUSDSpot!$D298+'GBPUSDPoints-High'!B298/10000</f>
        <v>0</v>
      </c>
      <c r="C296">
        <f>GBPUSDSpot!$D298+'GBPUSDPoints-High'!C298/10000</f>
        <v>0</v>
      </c>
      <c r="D296">
        <f>GBPUSDSpot!$D298+'GBPUSDPoints-High'!D298/10000</f>
        <v>0</v>
      </c>
      <c r="E296">
        <f>GBPUSDSpot!$D298+'GBPUSDPoints-High'!E298/10000</f>
        <v>0</v>
      </c>
      <c r="F296">
        <f>GBPUSDSpot!$D298+'GBPUSDPoints-High'!F298/10000</f>
        <v>0</v>
      </c>
      <c r="G296">
        <f>GBPUSDSpot!$D298+'GBPUSDPoints-High'!G298/10000</f>
        <v>0</v>
      </c>
      <c r="H296">
        <f>GBPUSDSpot!$D298+'GBPUSDPoints-High'!H298/10000</f>
        <v>0</v>
      </c>
      <c r="I296">
        <f>GBPUSDSpot!$D298+'GBPUSDPoints-High'!I298/10000</f>
        <v>0</v>
      </c>
      <c r="J296">
        <f>GBPUSDSpot!$D298+'GBPUSDPoints-High'!J298/10000</f>
        <v>0</v>
      </c>
      <c r="K296">
        <f>GBPUSDSpot!$D298+'GBPUSDPoints-High'!K298/10000</f>
        <v>0</v>
      </c>
      <c r="L296">
        <f>GBPUSDSpot!$D298+'GBPUSDPoints-High'!L298/10000</f>
        <v>0</v>
      </c>
      <c r="M296">
        <f>GBPUSDSpot!$D298+'GBPUSDPoints-High'!M298/10000</f>
        <v>0</v>
      </c>
      <c r="N296">
        <f>GBPUSDSpot!$D298+'GBPUSDPoints-High'!N298/10000</f>
        <v>0</v>
      </c>
      <c r="O296">
        <f>GBPUSDSpot!$D298+'GBPUSDPoints-High'!O298/10000</f>
        <v>0</v>
      </c>
      <c r="P296">
        <f>GBPUSDSpot!$D298+'GBPUSDPoints-High'!P298/10000</f>
        <v>0</v>
      </c>
    </row>
    <row r="297" spans="1:16" x14ac:dyDescent="0.2">
      <c r="A297" s="33">
        <f>'GBPUSDPoints-High'!A299</f>
        <v>0</v>
      </c>
      <c r="B297">
        <f>GBPUSDSpot!$D299+'GBPUSDPoints-High'!B299/10000</f>
        <v>0</v>
      </c>
      <c r="C297">
        <f>GBPUSDSpot!$D299+'GBPUSDPoints-High'!C299/10000</f>
        <v>0</v>
      </c>
      <c r="D297">
        <f>GBPUSDSpot!$D299+'GBPUSDPoints-High'!D299/10000</f>
        <v>0</v>
      </c>
      <c r="E297">
        <f>GBPUSDSpot!$D299+'GBPUSDPoints-High'!E299/10000</f>
        <v>0</v>
      </c>
      <c r="F297">
        <f>GBPUSDSpot!$D299+'GBPUSDPoints-High'!F299/10000</f>
        <v>0</v>
      </c>
      <c r="G297">
        <f>GBPUSDSpot!$D299+'GBPUSDPoints-High'!G299/10000</f>
        <v>0</v>
      </c>
      <c r="H297">
        <f>GBPUSDSpot!$D299+'GBPUSDPoints-High'!H299/10000</f>
        <v>0</v>
      </c>
      <c r="I297">
        <f>GBPUSDSpot!$D299+'GBPUSDPoints-High'!I299/10000</f>
        <v>0</v>
      </c>
      <c r="J297">
        <f>GBPUSDSpot!$D299+'GBPUSDPoints-High'!J299/10000</f>
        <v>0</v>
      </c>
      <c r="K297">
        <f>GBPUSDSpot!$D299+'GBPUSDPoints-High'!K299/10000</f>
        <v>0</v>
      </c>
      <c r="L297">
        <f>GBPUSDSpot!$D299+'GBPUSDPoints-High'!L299/10000</f>
        <v>0</v>
      </c>
      <c r="M297">
        <f>GBPUSDSpot!$D299+'GBPUSDPoints-High'!M299/10000</f>
        <v>0</v>
      </c>
      <c r="N297">
        <f>GBPUSDSpot!$D299+'GBPUSDPoints-High'!N299/10000</f>
        <v>0</v>
      </c>
      <c r="O297">
        <f>GBPUSDSpot!$D299+'GBPUSDPoints-High'!O299/10000</f>
        <v>0</v>
      </c>
      <c r="P297">
        <f>GBPUSDSpot!$D299+'GBPUSDPoints-High'!P299/10000</f>
        <v>0</v>
      </c>
    </row>
    <row r="298" spans="1:16" x14ac:dyDescent="0.2">
      <c r="A298" s="33">
        <f>'GBPUSDPoints-High'!A300</f>
        <v>0</v>
      </c>
      <c r="B298">
        <f>GBPUSDSpot!$D300+'GBPUSDPoints-High'!B300/10000</f>
        <v>0</v>
      </c>
      <c r="C298">
        <f>GBPUSDSpot!$D300+'GBPUSDPoints-High'!C300/10000</f>
        <v>0</v>
      </c>
      <c r="D298">
        <f>GBPUSDSpot!$D300+'GBPUSDPoints-High'!D300/10000</f>
        <v>0</v>
      </c>
      <c r="E298">
        <f>GBPUSDSpot!$D300+'GBPUSDPoints-High'!E300/10000</f>
        <v>0</v>
      </c>
      <c r="F298">
        <f>GBPUSDSpot!$D300+'GBPUSDPoints-High'!F300/10000</f>
        <v>0</v>
      </c>
      <c r="G298">
        <f>GBPUSDSpot!$D300+'GBPUSDPoints-High'!G300/10000</f>
        <v>0</v>
      </c>
      <c r="H298">
        <f>GBPUSDSpot!$D300+'GBPUSDPoints-High'!H300/10000</f>
        <v>0</v>
      </c>
      <c r="I298">
        <f>GBPUSDSpot!$D300+'GBPUSDPoints-High'!I300/10000</f>
        <v>0</v>
      </c>
      <c r="J298">
        <f>GBPUSDSpot!$D300+'GBPUSDPoints-High'!J300/10000</f>
        <v>0</v>
      </c>
      <c r="K298">
        <f>GBPUSDSpot!$D300+'GBPUSDPoints-High'!K300/10000</f>
        <v>0</v>
      </c>
      <c r="L298">
        <f>GBPUSDSpot!$D300+'GBPUSDPoints-High'!L300/10000</f>
        <v>0</v>
      </c>
      <c r="M298">
        <f>GBPUSDSpot!$D300+'GBPUSDPoints-High'!M300/10000</f>
        <v>0</v>
      </c>
      <c r="N298">
        <f>GBPUSDSpot!$D300+'GBPUSDPoints-High'!N300/10000</f>
        <v>0</v>
      </c>
      <c r="O298">
        <f>GBPUSDSpot!$D300+'GBPUSDPoints-High'!O300/10000</f>
        <v>0</v>
      </c>
      <c r="P298">
        <f>GBPUSDSpot!$D300+'GBPUSDPoints-High'!P300/10000</f>
        <v>0</v>
      </c>
    </row>
    <row r="299" spans="1:16" x14ac:dyDescent="0.2">
      <c r="A299" s="33">
        <f>'GBPUSDPoints-High'!A301</f>
        <v>0</v>
      </c>
      <c r="B299">
        <f>GBPUSDSpot!$D301+'GBPUSDPoints-High'!B301/10000</f>
        <v>0</v>
      </c>
      <c r="C299">
        <f>GBPUSDSpot!$D301+'GBPUSDPoints-High'!C301/10000</f>
        <v>0</v>
      </c>
      <c r="D299">
        <f>GBPUSDSpot!$D301+'GBPUSDPoints-High'!D301/10000</f>
        <v>0</v>
      </c>
      <c r="E299">
        <f>GBPUSDSpot!$D301+'GBPUSDPoints-High'!E301/10000</f>
        <v>0</v>
      </c>
      <c r="F299">
        <f>GBPUSDSpot!$D301+'GBPUSDPoints-High'!F301/10000</f>
        <v>0</v>
      </c>
      <c r="G299">
        <f>GBPUSDSpot!$D301+'GBPUSDPoints-High'!G301/10000</f>
        <v>0</v>
      </c>
      <c r="H299">
        <f>GBPUSDSpot!$D301+'GBPUSDPoints-High'!H301/10000</f>
        <v>0</v>
      </c>
      <c r="I299">
        <f>GBPUSDSpot!$D301+'GBPUSDPoints-High'!I301/10000</f>
        <v>0</v>
      </c>
      <c r="J299">
        <f>GBPUSDSpot!$D301+'GBPUSDPoints-High'!J301/10000</f>
        <v>0</v>
      </c>
      <c r="K299">
        <f>GBPUSDSpot!$D301+'GBPUSDPoints-High'!K301/10000</f>
        <v>0</v>
      </c>
      <c r="L299">
        <f>GBPUSDSpot!$D301+'GBPUSDPoints-High'!L301/10000</f>
        <v>0</v>
      </c>
      <c r="M299">
        <f>GBPUSDSpot!$D301+'GBPUSDPoints-High'!M301/10000</f>
        <v>0</v>
      </c>
      <c r="N299">
        <f>GBPUSDSpot!$D301+'GBPUSDPoints-High'!N301/10000</f>
        <v>0</v>
      </c>
      <c r="O299">
        <f>GBPUSDSpot!$D301+'GBPUSDPoints-High'!O301/10000</f>
        <v>0</v>
      </c>
      <c r="P299">
        <f>GBPUSDSpot!$D301+'GBPUSDPoints-High'!P301/10000</f>
        <v>0</v>
      </c>
    </row>
    <row r="300" spans="1:16" x14ac:dyDescent="0.2">
      <c r="A300" s="33">
        <f>'GBPUSDPoints-High'!A302</f>
        <v>0</v>
      </c>
      <c r="B300">
        <f>GBPUSDSpot!$D302+'GBPUSDPoints-High'!B302/10000</f>
        <v>0</v>
      </c>
      <c r="C300">
        <f>GBPUSDSpot!$D302+'GBPUSDPoints-High'!C302/10000</f>
        <v>0</v>
      </c>
      <c r="D300">
        <f>GBPUSDSpot!$D302+'GBPUSDPoints-High'!D302/10000</f>
        <v>0</v>
      </c>
      <c r="E300">
        <f>GBPUSDSpot!$D302+'GBPUSDPoints-High'!E302/10000</f>
        <v>0</v>
      </c>
      <c r="F300">
        <f>GBPUSDSpot!$D302+'GBPUSDPoints-High'!F302/10000</f>
        <v>0</v>
      </c>
      <c r="G300">
        <f>GBPUSDSpot!$D302+'GBPUSDPoints-High'!G302/10000</f>
        <v>0</v>
      </c>
      <c r="H300">
        <f>GBPUSDSpot!$D302+'GBPUSDPoints-High'!H302/10000</f>
        <v>0</v>
      </c>
      <c r="I300">
        <f>GBPUSDSpot!$D302+'GBPUSDPoints-High'!I302/10000</f>
        <v>0</v>
      </c>
      <c r="J300">
        <f>GBPUSDSpot!$D302+'GBPUSDPoints-High'!J302/10000</f>
        <v>0</v>
      </c>
      <c r="K300">
        <f>GBPUSDSpot!$D302+'GBPUSDPoints-High'!K302/10000</f>
        <v>0</v>
      </c>
      <c r="L300">
        <f>GBPUSDSpot!$D302+'GBPUSDPoints-High'!L302/10000</f>
        <v>0</v>
      </c>
      <c r="M300">
        <f>GBPUSDSpot!$D302+'GBPUSDPoints-High'!M302/10000</f>
        <v>0</v>
      </c>
      <c r="N300">
        <f>GBPUSDSpot!$D302+'GBPUSDPoints-High'!N302/10000</f>
        <v>0</v>
      </c>
      <c r="O300">
        <f>GBPUSDSpot!$D302+'GBPUSDPoints-High'!O302/10000</f>
        <v>0</v>
      </c>
      <c r="P300">
        <f>GBPUSDSpot!$D302+'GBPUSDPoints-High'!P302/10000</f>
        <v>0</v>
      </c>
    </row>
    <row r="301" spans="1:16" x14ac:dyDescent="0.2">
      <c r="A301" s="33">
        <f>'GBPUSDPoints-High'!A303</f>
        <v>0</v>
      </c>
      <c r="B301">
        <f>GBPUSDSpot!$D303+'GBPUSDPoints-High'!B303/10000</f>
        <v>0</v>
      </c>
      <c r="C301">
        <f>GBPUSDSpot!$D303+'GBPUSDPoints-High'!C303/10000</f>
        <v>0</v>
      </c>
      <c r="D301">
        <f>GBPUSDSpot!$D303+'GBPUSDPoints-High'!D303/10000</f>
        <v>0</v>
      </c>
      <c r="E301">
        <f>GBPUSDSpot!$D303+'GBPUSDPoints-High'!E303/10000</f>
        <v>0</v>
      </c>
      <c r="F301">
        <f>GBPUSDSpot!$D303+'GBPUSDPoints-High'!F303/10000</f>
        <v>0</v>
      </c>
      <c r="G301">
        <f>GBPUSDSpot!$D303+'GBPUSDPoints-High'!G303/10000</f>
        <v>0</v>
      </c>
      <c r="H301">
        <f>GBPUSDSpot!$D303+'GBPUSDPoints-High'!H303/10000</f>
        <v>0</v>
      </c>
      <c r="I301">
        <f>GBPUSDSpot!$D303+'GBPUSDPoints-High'!I303/10000</f>
        <v>0</v>
      </c>
      <c r="J301">
        <f>GBPUSDSpot!$D303+'GBPUSDPoints-High'!J303/10000</f>
        <v>0</v>
      </c>
      <c r="K301">
        <f>GBPUSDSpot!$D303+'GBPUSDPoints-High'!K303/10000</f>
        <v>0</v>
      </c>
      <c r="L301">
        <f>GBPUSDSpot!$D303+'GBPUSDPoints-High'!L303/10000</f>
        <v>0</v>
      </c>
      <c r="M301">
        <f>GBPUSDSpot!$D303+'GBPUSDPoints-High'!M303/10000</f>
        <v>0</v>
      </c>
      <c r="N301">
        <f>GBPUSDSpot!$D303+'GBPUSDPoints-High'!N303/10000</f>
        <v>0</v>
      </c>
      <c r="O301">
        <f>GBPUSDSpot!$D303+'GBPUSDPoints-High'!O303/10000</f>
        <v>0</v>
      </c>
      <c r="P301">
        <f>GBPUSDSpot!$D303+'GBPUSDPoints-High'!P303/10000</f>
        <v>0</v>
      </c>
    </row>
    <row r="302" spans="1:16" x14ac:dyDescent="0.2">
      <c r="A302" s="33">
        <f>'GBPUSDPoints-High'!A304</f>
        <v>0</v>
      </c>
      <c r="B302">
        <f>GBPUSDSpot!$D304+'GBPUSDPoints-High'!B304/10000</f>
        <v>0</v>
      </c>
      <c r="C302">
        <f>GBPUSDSpot!$D304+'GBPUSDPoints-High'!C304/10000</f>
        <v>0</v>
      </c>
      <c r="D302">
        <f>GBPUSDSpot!$D304+'GBPUSDPoints-High'!D304/10000</f>
        <v>0</v>
      </c>
      <c r="E302">
        <f>GBPUSDSpot!$D304+'GBPUSDPoints-High'!E304/10000</f>
        <v>0</v>
      </c>
      <c r="F302">
        <f>GBPUSDSpot!$D304+'GBPUSDPoints-High'!F304/10000</f>
        <v>0</v>
      </c>
      <c r="G302">
        <f>GBPUSDSpot!$D304+'GBPUSDPoints-High'!G304/10000</f>
        <v>0</v>
      </c>
      <c r="H302">
        <f>GBPUSDSpot!$D304+'GBPUSDPoints-High'!H304/10000</f>
        <v>0</v>
      </c>
      <c r="I302">
        <f>GBPUSDSpot!$D304+'GBPUSDPoints-High'!I304/10000</f>
        <v>0</v>
      </c>
      <c r="J302">
        <f>GBPUSDSpot!$D304+'GBPUSDPoints-High'!J304/10000</f>
        <v>0</v>
      </c>
      <c r="K302">
        <f>GBPUSDSpot!$D304+'GBPUSDPoints-High'!K304/10000</f>
        <v>0</v>
      </c>
      <c r="L302">
        <f>GBPUSDSpot!$D304+'GBPUSDPoints-High'!L304/10000</f>
        <v>0</v>
      </c>
      <c r="M302">
        <f>GBPUSDSpot!$D304+'GBPUSDPoints-High'!M304/10000</f>
        <v>0</v>
      </c>
      <c r="N302">
        <f>GBPUSDSpot!$D304+'GBPUSDPoints-High'!N304/10000</f>
        <v>0</v>
      </c>
      <c r="O302">
        <f>GBPUSDSpot!$D304+'GBPUSDPoints-High'!O304/10000</f>
        <v>0</v>
      </c>
      <c r="P302">
        <f>GBPUSDSpot!$D304+'GBPUSDPoints-High'!P304/10000</f>
        <v>0</v>
      </c>
    </row>
    <row r="303" spans="1:16" x14ac:dyDescent="0.2">
      <c r="A303" s="33">
        <f>'GBPUSDPoints-High'!A305</f>
        <v>0</v>
      </c>
      <c r="B303">
        <f>GBPUSDSpot!$D305+'GBPUSDPoints-High'!B305/10000</f>
        <v>0</v>
      </c>
      <c r="C303">
        <f>GBPUSDSpot!$D305+'GBPUSDPoints-High'!C305/10000</f>
        <v>0</v>
      </c>
      <c r="D303">
        <f>GBPUSDSpot!$D305+'GBPUSDPoints-High'!D305/10000</f>
        <v>0</v>
      </c>
      <c r="E303">
        <f>GBPUSDSpot!$D305+'GBPUSDPoints-High'!E305/10000</f>
        <v>0</v>
      </c>
      <c r="F303">
        <f>GBPUSDSpot!$D305+'GBPUSDPoints-High'!F305/10000</f>
        <v>0</v>
      </c>
      <c r="G303">
        <f>GBPUSDSpot!$D305+'GBPUSDPoints-High'!G305/10000</f>
        <v>0</v>
      </c>
      <c r="H303">
        <f>GBPUSDSpot!$D305+'GBPUSDPoints-High'!H305/10000</f>
        <v>0</v>
      </c>
      <c r="I303">
        <f>GBPUSDSpot!$D305+'GBPUSDPoints-High'!I305/10000</f>
        <v>0</v>
      </c>
      <c r="J303">
        <f>GBPUSDSpot!$D305+'GBPUSDPoints-High'!J305/10000</f>
        <v>0</v>
      </c>
      <c r="K303">
        <f>GBPUSDSpot!$D305+'GBPUSDPoints-High'!K305/10000</f>
        <v>0</v>
      </c>
      <c r="L303">
        <f>GBPUSDSpot!$D305+'GBPUSDPoints-High'!L305/10000</f>
        <v>0</v>
      </c>
      <c r="M303">
        <f>GBPUSDSpot!$D305+'GBPUSDPoints-High'!M305/10000</f>
        <v>0</v>
      </c>
      <c r="N303">
        <f>GBPUSDSpot!$D305+'GBPUSDPoints-High'!N305/10000</f>
        <v>0</v>
      </c>
      <c r="O303">
        <f>GBPUSDSpot!$D305+'GBPUSDPoints-High'!O305/10000</f>
        <v>0</v>
      </c>
      <c r="P303">
        <f>GBPUSDSpot!$D305+'GBPUSDPoints-High'!P305/10000</f>
        <v>0</v>
      </c>
    </row>
    <row r="304" spans="1:16" x14ac:dyDescent="0.2">
      <c r="A304" s="33">
        <f>'GBPUSDPoints-High'!A306</f>
        <v>0</v>
      </c>
      <c r="B304">
        <f>GBPUSDSpot!$D306+'GBPUSDPoints-High'!B306/10000</f>
        <v>0</v>
      </c>
      <c r="C304">
        <f>GBPUSDSpot!$D306+'GBPUSDPoints-High'!C306/10000</f>
        <v>0</v>
      </c>
      <c r="D304">
        <f>GBPUSDSpot!$D306+'GBPUSDPoints-High'!D306/10000</f>
        <v>0</v>
      </c>
      <c r="E304">
        <f>GBPUSDSpot!$D306+'GBPUSDPoints-High'!E306/10000</f>
        <v>0</v>
      </c>
      <c r="F304">
        <f>GBPUSDSpot!$D306+'GBPUSDPoints-High'!F306/10000</f>
        <v>0</v>
      </c>
      <c r="G304">
        <f>GBPUSDSpot!$D306+'GBPUSDPoints-High'!G306/10000</f>
        <v>0</v>
      </c>
      <c r="H304">
        <f>GBPUSDSpot!$D306+'GBPUSDPoints-High'!H306/10000</f>
        <v>0</v>
      </c>
      <c r="I304">
        <f>GBPUSDSpot!$D306+'GBPUSDPoints-High'!I306/10000</f>
        <v>0</v>
      </c>
      <c r="J304">
        <f>GBPUSDSpot!$D306+'GBPUSDPoints-High'!J306/10000</f>
        <v>0</v>
      </c>
      <c r="K304">
        <f>GBPUSDSpot!$D306+'GBPUSDPoints-High'!K306/10000</f>
        <v>0</v>
      </c>
      <c r="L304">
        <f>GBPUSDSpot!$D306+'GBPUSDPoints-High'!L306/10000</f>
        <v>0</v>
      </c>
      <c r="M304">
        <f>GBPUSDSpot!$D306+'GBPUSDPoints-High'!M306/10000</f>
        <v>0</v>
      </c>
      <c r="N304">
        <f>GBPUSDSpot!$D306+'GBPUSDPoints-High'!N306/10000</f>
        <v>0</v>
      </c>
      <c r="O304">
        <f>GBPUSDSpot!$D306+'GBPUSDPoints-High'!O306/10000</f>
        <v>0</v>
      </c>
      <c r="P304">
        <f>GBPUSDSpot!$D306+'GBPUSDPoints-High'!P306/10000</f>
        <v>0</v>
      </c>
    </row>
    <row r="305" spans="1:16" x14ac:dyDescent="0.2">
      <c r="A305" s="33">
        <f>'GBPUSDPoints-High'!A307</f>
        <v>0</v>
      </c>
      <c r="B305">
        <f>GBPUSDSpot!$D307+'GBPUSDPoints-High'!B307/10000</f>
        <v>0</v>
      </c>
      <c r="C305">
        <f>GBPUSDSpot!$D307+'GBPUSDPoints-High'!C307/10000</f>
        <v>0</v>
      </c>
      <c r="D305">
        <f>GBPUSDSpot!$D307+'GBPUSDPoints-High'!D307/10000</f>
        <v>0</v>
      </c>
      <c r="E305">
        <f>GBPUSDSpot!$D307+'GBPUSDPoints-High'!E307/10000</f>
        <v>0</v>
      </c>
      <c r="F305">
        <f>GBPUSDSpot!$D307+'GBPUSDPoints-High'!F307/10000</f>
        <v>0</v>
      </c>
      <c r="G305">
        <f>GBPUSDSpot!$D307+'GBPUSDPoints-High'!G307/10000</f>
        <v>0</v>
      </c>
      <c r="H305">
        <f>GBPUSDSpot!$D307+'GBPUSDPoints-High'!H307/10000</f>
        <v>0</v>
      </c>
      <c r="I305">
        <f>GBPUSDSpot!$D307+'GBPUSDPoints-High'!I307/10000</f>
        <v>0</v>
      </c>
      <c r="J305">
        <f>GBPUSDSpot!$D307+'GBPUSDPoints-High'!J307/10000</f>
        <v>0</v>
      </c>
      <c r="K305">
        <f>GBPUSDSpot!$D307+'GBPUSDPoints-High'!K307/10000</f>
        <v>0</v>
      </c>
      <c r="L305">
        <f>GBPUSDSpot!$D307+'GBPUSDPoints-High'!L307/10000</f>
        <v>0</v>
      </c>
      <c r="M305">
        <f>GBPUSDSpot!$D307+'GBPUSDPoints-High'!M307/10000</f>
        <v>0</v>
      </c>
      <c r="N305">
        <f>GBPUSDSpot!$D307+'GBPUSDPoints-High'!N307/10000</f>
        <v>0</v>
      </c>
      <c r="O305">
        <f>GBPUSDSpot!$D307+'GBPUSDPoints-High'!O307/10000</f>
        <v>0</v>
      </c>
      <c r="P305">
        <f>GBPUSDSpot!$D307+'GBPUSDPoints-High'!P307/10000</f>
        <v>0</v>
      </c>
    </row>
    <row r="306" spans="1:16" x14ac:dyDescent="0.2">
      <c r="A306" s="33">
        <f>'GBPUSDPoints-High'!A308</f>
        <v>0</v>
      </c>
      <c r="B306">
        <f>GBPUSDSpot!$D308+'GBPUSDPoints-High'!B308/10000</f>
        <v>0</v>
      </c>
      <c r="C306">
        <f>GBPUSDSpot!$D308+'GBPUSDPoints-High'!C308/10000</f>
        <v>0</v>
      </c>
      <c r="D306">
        <f>GBPUSDSpot!$D308+'GBPUSDPoints-High'!D308/10000</f>
        <v>0</v>
      </c>
      <c r="E306">
        <f>GBPUSDSpot!$D308+'GBPUSDPoints-High'!E308/10000</f>
        <v>0</v>
      </c>
      <c r="F306">
        <f>GBPUSDSpot!$D308+'GBPUSDPoints-High'!F308/10000</f>
        <v>0</v>
      </c>
      <c r="G306">
        <f>GBPUSDSpot!$D308+'GBPUSDPoints-High'!G308/10000</f>
        <v>0</v>
      </c>
      <c r="H306">
        <f>GBPUSDSpot!$D308+'GBPUSDPoints-High'!H308/10000</f>
        <v>0</v>
      </c>
      <c r="I306">
        <f>GBPUSDSpot!$D308+'GBPUSDPoints-High'!I308/10000</f>
        <v>0</v>
      </c>
      <c r="J306">
        <f>GBPUSDSpot!$D308+'GBPUSDPoints-High'!J308/10000</f>
        <v>0</v>
      </c>
      <c r="K306">
        <f>GBPUSDSpot!$D308+'GBPUSDPoints-High'!K308/10000</f>
        <v>0</v>
      </c>
      <c r="L306">
        <f>GBPUSDSpot!$D308+'GBPUSDPoints-High'!L308/10000</f>
        <v>0</v>
      </c>
      <c r="M306">
        <f>GBPUSDSpot!$D308+'GBPUSDPoints-High'!M308/10000</f>
        <v>0</v>
      </c>
      <c r="N306">
        <f>GBPUSDSpot!$D308+'GBPUSDPoints-High'!N308/10000</f>
        <v>0</v>
      </c>
      <c r="O306">
        <f>GBPUSDSpot!$D308+'GBPUSDPoints-High'!O308/10000</f>
        <v>0</v>
      </c>
      <c r="P306">
        <f>GBPUSDSpot!$D308+'GBPUSDPoints-High'!P308/10000</f>
        <v>0</v>
      </c>
    </row>
    <row r="307" spans="1:16" x14ac:dyDescent="0.2">
      <c r="A307" s="33">
        <f>'GBPUSDPoints-High'!A309</f>
        <v>0</v>
      </c>
      <c r="B307">
        <f>GBPUSDSpot!$D309+'GBPUSDPoints-High'!B309/10000</f>
        <v>0</v>
      </c>
      <c r="C307">
        <f>GBPUSDSpot!$D309+'GBPUSDPoints-High'!C309/10000</f>
        <v>0</v>
      </c>
      <c r="D307">
        <f>GBPUSDSpot!$D309+'GBPUSDPoints-High'!D309/10000</f>
        <v>0</v>
      </c>
      <c r="E307">
        <f>GBPUSDSpot!$D309+'GBPUSDPoints-High'!E309/10000</f>
        <v>0</v>
      </c>
      <c r="F307">
        <f>GBPUSDSpot!$D309+'GBPUSDPoints-High'!F309/10000</f>
        <v>0</v>
      </c>
      <c r="G307">
        <f>GBPUSDSpot!$D309+'GBPUSDPoints-High'!G309/10000</f>
        <v>0</v>
      </c>
      <c r="H307">
        <f>GBPUSDSpot!$D309+'GBPUSDPoints-High'!H309/10000</f>
        <v>0</v>
      </c>
      <c r="I307">
        <f>GBPUSDSpot!$D309+'GBPUSDPoints-High'!I309/10000</f>
        <v>0</v>
      </c>
      <c r="J307">
        <f>GBPUSDSpot!$D309+'GBPUSDPoints-High'!J309/10000</f>
        <v>0</v>
      </c>
      <c r="K307">
        <f>GBPUSDSpot!$D309+'GBPUSDPoints-High'!K309/10000</f>
        <v>0</v>
      </c>
      <c r="L307">
        <f>GBPUSDSpot!$D309+'GBPUSDPoints-High'!L309/10000</f>
        <v>0</v>
      </c>
      <c r="M307">
        <f>GBPUSDSpot!$D309+'GBPUSDPoints-High'!M309/10000</f>
        <v>0</v>
      </c>
      <c r="N307">
        <f>GBPUSDSpot!$D309+'GBPUSDPoints-High'!N309/10000</f>
        <v>0</v>
      </c>
      <c r="O307">
        <f>GBPUSDSpot!$D309+'GBPUSDPoints-High'!O309/10000</f>
        <v>0</v>
      </c>
      <c r="P307">
        <f>GBPUSDSpot!$D309+'GBPUSDPoints-High'!P309/10000</f>
        <v>0</v>
      </c>
    </row>
    <row r="308" spans="1:16" x14ac:dyDescent="0.2">
      <c r="A308" s="33">
        <f>'GBPUSDPoints-High'!A310</f>
        <v>0</v>
      </c>
      <c r="B308">
        <f>GBPUSDSpot!$D310+'GBPUSDPoints-High'!B310/10000</f>
        <v>0</v>
      </c>
      <c r="C308">
        <f>GBPUSDSpot!$D310+'GBPUSDPoints-High'!C310/10000</f>
        <v>0</v>
      </c>
      <c r="D308">
        <f>GBPUSDSpot!$D310+'GBPUSDPoints-High'!D310/10000</f>
        <v>0</v>
      </c>
      <c r="E308">
        <f>GBPUSDSpot!$D310+'GBPUSDPoints-High'!E310/10000</f>
        <v>0</v>
      </c>
      <c r="F308">
        <f>GBPUSDSpot!$D310+'GBPUSDPoints-High'!F310/10000</f>
        <v>0</v>
      </c>
      <c r="G308">
        <f>GBPUSDSpot!$D310+'GBPUSDPoints-High'!G310/10000</f>
        <v>0</v>
      </c>
      <c r="H308">
        <f>GBPUSDSpot!$D310+'GBPUSDPoints-High'!H310/10000</f>
        <v>0</v>
      </c>
      <c r="I308">
        <f>GBPUSDSpot!$D310+'GBPUSDPoints-High'!I310/10000</f>
        <v>0</v>
      </c>
      <c r="J308">
        <f>GBPUSDSpot!$D310+'GBPUSDPoints-High'!J310/10000</f>
        <v>0</v>
      </c>
      <c r="K308">
        <f>GBPUSDSpot!$D310+'GBPUSDPoints-High'!K310/10000</f>
        <v>0</v>
      </c>
      <c r="L308">
        <f>GBPUSDSpot!$D310+'GBPUSDPoints-High'!L310/10000</f>
        <v>0</v>
      </c>
      <c r="M308">
        <f>GBPUSDSpot!$D310+'GBPUSDPoints-High'!M310/10000</f>
        <v>0</v>
      </c>
      <c r="N308">
        <f>GBPUSDSpot!$D310+'GBPUSDPoints-High'!N310/10000</f>
        <v>0</v>
      </c>
      <c r="O308">
        <f>GBPUSDSpot!$D310+'GBPUSDPoints-High'!O310/10000</f>
        <v>0</v>
      </c>
      <c r="P308">
        <f>GBPUSDSpot!$D310+'GBPUSDPoints-High'!P310/10000</f>
        <v>0</v>
      </c>
    </row>
    <row r="309" spans="1:16" x14ac:dyDescent="0.2">
      <c r="A309" s="33">
        <f>'GBPUSDPoints-High'!A311</f>
        <v>0</v>
      </c>
      <c r="B309">
        <f>GBPUSDSpot!$D311+'GBPUSDPoints-High'!B311/10000</f>
        <v>0</v>
      </c>
      <c r="C309">
        <f>GBPUSDSpot!$D311+'GBPUSDPoints-High'!C311/10000</f>
        <v>0</v>
      </c>
      <c r="D309">
        <f>GBPUSDSpot!$D311+'GBPUSDPoints-High'!D311/10000</f>
        <v>0</v>
      </c>
      <c r="E309">
        <f>GBPUSDSpot!$D311+'GBPUSDPoints-High'!E311/10000</f>
        <v>0</v>
      </c>
      <c r="F309">
        <f>GBPUSDSpot!$D311+'GBPUSDPoints-High'!F311/10000</f>
        <v>0</v>
      </c>
      <c r="G309">
        <f>GBPUSDSpot!$D311+'GBPUSDPoints-High'!G311/10000</f>
        <v>0</v>
      </c>
      <c r="H309">
        <f>GBPUSDSpot!$D311+'GBPUSDPoints-High'!H311/10000</f>
        <v>0</v>
      </c>
      <c r="I309">
        <f>GBPUSDSpot!$D311+'GBPUSDPoints-High'!I311/10000</f>
        <v>0</v>
      </c>
      <c r="J309">
        <f>GBPUSDSpot!$D311+'GBPUSDPoints-High'!J311/10000</f>
        <v>0</v>
      </c>
      <c r="K309">
        <f>GBPUSDSpot!$D311+'GBPUSDPoints-High'!K311/10000</f>
        <v>0</v>
      </c>
      <c r="L309">
        <f>GBPUSDSpot!$D311+'GBPUSDPoints-High'!L311/10000</f>
        <v>0</v>
      </c>
      <c r="M309">
        <f>GBPUSDSpot!$D311+'GBPUSDPoints-High'!M311/10000</f>
        <v>0</v>
      </c>
      <c r="N309">
        <f>GBPUSDSpot!$D311+'GBPUSDPoints-High'!N311/10000</f>
        <v>0</v>
      </c>
      <c r="O309">
        <f>GBPUSDSpot!$D311+'GBPUSDPoints-High'!O311/10000</f>
        <v>0</v>
      </c>
      <c r="P309">
        <f>GBPUSDSpot!$D311+'GBPUSDPoints-High'!P311/10000</f>
        <v>0</v>
      </c>
    </row>
    <row r="310" spans="1:16" x14ac:dyDescent="0.2">
      <c r="A310" s="33">
        <f>'GBPUSDPoints-High'!A312</f>
        <v>0</v>
      </c>
      <c r="B310">
        <f>GBPUSDSpot!$D312+'GBPUSDPoints-High'!B312/10000</f>
        <v>0</v>
      </c>
      <c r="C310">
        <f>GBPUSDSpot!$D312+'GBPUSDPoints-High'!C312/10000</f>
        <v>0</v>
      </c>
      <c r="D310">
        <f>GBPUSDSpot!$D312+'GBPUSDPoints-High'!D312/10000</f>
        <v>0</v>
      </c>
      <c r="E310">
        <f>GBPUSDSpot!$D312+'GBPUSDPoints-High'!E312/10000</f>
        <v>0</v>
      </c>
      <c r="F310">
        <f>GBPUSDSpot!$D312+'GBPUSDPoints-High'!F312/10000</f>
        <v>0</v>
      </c>
      <c r="G310">
        <f>GBPUSDSpot!$D312+'GBPUSDPoints-High'!G312/10000</f>
        <v>0</v>
      </c>
      <c r="H310">
        <f>GBPUSDSpot!$D312+'GBPUSDPoints-High'!H312/10000</f>
        <v>0</v>
      </c>
      <c r="I310">
        <f>GBPUSDSpot!$D312+'GBPUSDPoints-High'!I312/10000</f>
        <v>0</v>
      </c>
      <c r="J310">
        <f>GBPUSDSpot!$D312+'GBPUSDPoints-High'!J312/10000</f>
        <v>0</v>
      </c>
      <c r="K310">
        <f>GBPUSDSpot!$D312+'GBPUSDPoints-High'!K312/10000</f>
        <v>0</v>
      </c>
      <c r="L310">
        <f>GBPUSDSpot!$D312+'GBPUSDPoints-High'!L312/10000</f>
        <v>0</v>
      </c>
      <c r="M310">
        <f>GBPUSDSpot!$D312+'GBPUSDPoints-High'!M312/10000</f>
        <v>0</v>
      </c>
      <c r="N310">
        <f>GBPUSDSpot!$D312+'GBPUSDPoints-High'!N312/10000</f>
        <v>0</v>
      </c>
      <c r="O310">
        <f>GBPUSDSpot!$D312+'GBPUSDPoints-High'!O312/10000</f>
        <v>0</v>
      </c>
      <c r="P310">
        <f>GBPUSDSpot!$D312+'GBPUSDPoints-High'!P312/10000</f>
        <v>0</v>
      </c>
    </row>
    <row r="311" spans="1:16" x14ac:dyDescent="0.2">
      <c r="A311" s="33">
        <f>'GBPUSDPoints-High'!A313</f>
        <v>0</v>
      </c>
      <c r="B311">
        <f>GBPUSDSpot!$D313+'GBPUSDPoints-High'!B313/10000</f>
        <v>0</v>
      </c>
      <c r="C311">
        <f>GBPUSDSpot!$D313+'GBPUSDPoints-High'!C313/10000</f>
        <v>0</v>
      </c>
      <c r="D311">
        <f>GBPUSDSpot!$D313+'GBPUSDPoints-High'!D313/10000</f>
        <v>0</v>
      </c>
      <c r="E311">
        <f>GBPUSDSpot!$D313+'GBPUSDPoints-High'!E313/10000</f>
        <v>0</v>
      </c>
      <c r="F311">
        <f>GBPUSDSpot!$D313+'GBPUSDPoints-High'!F313/10000</f>
        <v>0</v>
      </c>
      <c r="G311">
        <f>GBPUSDSpot!$D313+'GBPUSDPoints-High'!G313/10000</f>
        <v>0</v>
      </c>
      <c r="H311">
        <f>GBPUSDSpot!$D313+'GBPUSDPoints-High'!H313/10000</f>
        <v>0</v>
      </c>
      <c r="I311">
        <f>GBPUSDSpot!$D313+'GBPUSDPoints-High'!I313/10000</f>
        <v>0</v>
      </c>
      <c r="J311">
        <f>GBPUSDSpot!$D313+'GBPUSDPoints-High'!J313/10000</f>
        <v>0</v>
      </c>
      <c r="K311">
        <f>GBPUSDSpot!$D313+'GBPUSDPoints-High'!K313/10000</f>
        <v>0</v>
      </c>
      <c r="L311">
        <f>GBPUSDSpot!$D313+'GBPUSDPoints-High'!L313/10000</f>
        <v>0</v>
      </c>
      <c r="M311">
        <f>GBPUSDSpot!$D313+'GBPUSDPoints-High'!M313/10000</f>
        <v>0</v>
      </c>
      <c r="N311">
        <f>GBPUSDSpot!$D313+'GBPUSDPoints-High'!N313/10000</f>
        <v>0</v>
      </c>
      <c r="O311">
        <f>GBPUSDSpot!$D313+'GBPUSDPoints-High'!O313/10000</f>
        <v>0</v>
      </c>
      <c r="P311">
        <f>GBPUSDSpot!$D313+'GBPUSDPoints-High'!P313/10000</f>
        <v>0</v>
      </c>
    </row>
    <row r="312" spans="1:16" x14ac:dyDescent="0.2">
      <c r="A312" s="33">
        <f>'GBPUSDPoints-High'!A314</f>
        <v>0</v>
      </c>
      <c r="B312">
        <f>GBPUSDSpot!$D314+'GBPUSDPoints-High'!B314/10000</f>
        <v>0</v>
      </c>
      <c r="C312">
        <f>GBPUSDSpot!$D314+'GBPUSDPoints-High'!C314/10000</f>
        <v>0</v>
      </c>
      <c r="D312">
        <f>GBPUSDSpot!$D314+'GBPUSDPoints-High'!D314/10000</f>
        <v>0</v>
      </c>
      <c r="E312">
        <f>GBPUSDSpot!$D314+'GBPUSDPoints-High'!E314/10000</f>
        <v>0</v>
      </c>
      <c r="F312">
        <f>GBPUSDSpot!$D314+'GBPUSDPoints-High'!F314/10000</f>
        <v>0</v>
      </c>
      <c r="G312">
        <f>GBPUSDSpot!$D314+'GBPUSDPoints-High'!G314/10000</f>
        <v>0</v>
      </c>
      <c r="H312">
        <f>GBPUSDSpot!$D314+'GBPUSDPoints-High'!H314/10000</f>
        <v>0</v>
      </c>
      <c r="I312">
        <f>GBPUSDSpot!$D314+'GBPUSDPoints-High'!I314/10000</f>
        <v>0</v>
      </c>
      <c r="J312">
        <f>GBPUSDSpot!$D314+'GBPUSDPoints-High'!J314/10000</f>
        <v>0</v>
      </c>
      <c r="K312">
        <f>GBPUSDSpot!$D314+'GBPUSDPoints-High'!K314/10000</f>
        <v>0</v>
      </c>
      <c r="L312">
        <f>GBPUSDSpot!$D314+'GBPUSDPoints-High'!L314/10000</f>
        <v>0</v>
      </c>
      <c r="M312">
        <f>GBPUSDSpot!$D314+'GBPUSDPoints-High'!M314/10000</f>
        <v>0</v>
      </c>
      <c r="N312">
        <f>GBPUSDSpot!$D314+'GBPUSDPoints-High'!N314/10000</f>
        <v>0</v>
      </c>
      <c r="O312">
        <f>GBPUSDSpot!$D314+'GBPUSDPoints-High'!O314/10000</f>
        <v>0</v>
      </c>
      <c r="P312">
        <f>GBPUSDSpot!$D314+'GBPUSDPoints-High'!P314/10000</f>
        <v>0</v>
      </c>
    </row>
    <row r="313" spans="1:16" x14ac:dyDescent="0.2">
      <c r="A313" s="33">
        <f>'GBPUSDPoints-High'!A315</f>
        <v>0</v>
      </c>
      <c r="B313">
        <f>GBPUSDSpot!$D315+'GBPUSDPoints-High'!B315/10000</f>
        <v>0</v>
      </c>
      <c r="C313">
        <f>GBPUSDSpot!$D315+'GBPUSDPoints-High'!C315/10000</f>
        <v>0</v>
      </c>
      <c r="D313">
        <f>GBPUSDSpot!$D315+'GBPUSDPoints-High'!D315/10000</f>
        <v>0</v>
      </c>
      <c r="E313">
        <f>GBPUSDSpot!$D315+'GBPUSDPoints-High'!E315/10000</f>
        <v>0</v>
      </c>
      <c r="F313">
        <f>GBPUSDSpot!$D315+'GBPUSDPoints-High'!F315/10000</f>
        <v>0</v>
      </c>
      <c r="G313">
        <f>GBPUSDSpot!$D315+'GBPUSDPoints-High'!G315/10000</f>
        <v>0</v>
      </c>
      <c r="H313">
        <f>GBPUSDSpot!$D315+'GBPUSDPoints-High'!H315/10000</f>
        <v>0</v>
      </c>
      <c r="I313">
        <f>GBPUSDSpot!$D315+'GBPUSDPoints-High'!I315/10000</f>
        <v>0</v>
      </c>
      <c r="J313">
        <f>GBPUSDSpot!$D315+'GBPUSDPoints-High'!J315/10000</f>
        <v>0</v>
      </c>
      <c r="K313">
        <f>GBPUSDSpot!$D315+'GBPUSDPoints-High'!K315/10000</f>
        <v>0</v>
      </c>
      <c r="L313">
        <f>GBPUSDSpot!$D315+'GBPUSDPoints-High'!L315/10000</f>
        <v>0</v>
      </c>
      <c r="M313">
        <f>GBPUSDSpot!$D315+'GBPUSDPoints-High'!M315/10000</f>
        <v>0</v>
      </c>
      <c r="N313">
        <f>GBPUSDSpot!$D315+'GBPUSDPoints-High'!N315/10000</f>
        <v>0</v>
      </c>
      <c r="O313">
        <f>GBPUSDSpot!$D315+'GBPUSDPoints-High'!O315/10000</f>
        <v>0</v>
      </c>
      <c r="P313">
        <f>GBPUSDSpot!$D315+'GBPUSDPoints-High'!P315/10000</f>
        <v>0</v>
      </c>
    </row>
    <row r="314" spans="1:16" x14ac:dyDescent="0.2">
      <c r="A314" s="33">
        <f>'GBPUSDPoints-High'!A316</f>
        <v>0</v>
      </c>
      <c r="B314">
        <f>GBPUSDSpot!$D316+'GBPUSDPoints-High'!B316/10000</f>
        <v>0</v>
      </c>
      <c r="C314">
        <f>GBPUSDSpot!$D316+'GBPUSDPoints-High'!C316/10000</f>
        <v>0</v>
      </c>
      <c r="D314">
        <f>GBPUSDSpot!$D316+'GBPUSDPoints-High'!D316/10000</f>
        <v>0</v>
      </c>
      <c r="E314">
        <f>GBPUSDSpot!$D316+'GBPUSDPoints-High'!E316/10000</f>
        <v>0</v>
      </c>
      <c r="F314">
        <f>GBPUSDSpot!$D316+'GBPUSDPoints-High'!F316/10000</f>
        <v>0</v>
      </c>
      <c r="G314">
        <f>GBPUSDSpot!$D316+'GBPUSDPoints-High'!G316/10000</f>
        <v>0</v>
      </c>
      <c r="H314">
        <f>GBPUSDSpot!$D316+'GBPUSDPoints-High'!H316/10000</f>
        <v>0</v>
      </c>
      <c r="I314">
        <f>GBPUSDSpot!$D316+'GBPUSDPoints-High'!I316/10000</f>
        <v>0</v>
      </c>
      <c r="J314">
        <f>GBPUSDSpot!$D316+'GBPUSDPoints-High'!J316/10000</f>
        <v>0</v>
      </c>
      <c r="K314">
        <f>GBPUSDSpot!$D316+'GBPUSDPoints-High'!K316/10000</f>
        <v>0</v>
      </c>
      <c r="L314">
        <f>GBPUSDSpot!$D316+'GBPUSDPoints-High'!L316/10000</f>
        <v>0</v>
      </c>
      <c r="M314">
        <f>GBPUSDSpot!$D316+'GBPUSDPoints-High'!M316/10000</f>
        <v>0</v>
      </c>
      <c r="N314">
        <f>GBPUSDSpot!$D316+'GBPUSDPoints-High'!N316/10000</f>
        <v>0</v>
      </c>
      <c r="O314">
        <f>GBPUSDSpot!$D316+'GBPUSDPoints-High'!O316/10000</f>
        <v>0</v>
      </c>
      <c r="P314">
        <f>GBPUSDSpot!$D316+'GBPUSDPoints-High'!P316/10000</f>
        <v>0</v>
      </c>
    </row>
    <row r="315" spans="1:16" x14ac:dyDescent="0.2">
      <c r="A315" s="33">
        <f>'GBPUSDPoints-High'!A317</f>
        <v>0</v>
      </c>
      <c r="B315">
        <f>GBPUSDSpot!$D317+'GBPUSDPoints-High'!B317/10000</f>
        <v>0</v>
      </c>
      <c r="C315">
        <f>GBPUSDSpot!$D317+'GBPUSDPoints-High'!C317/10000</f>
        <v>0</v>
      </c>
      <c r="D315">
        <f>GBPUSDSpot!$D317+'GBPUSDPoints-High'!D317/10000</f>
        <v>0</v>
      </c>
      <c r="E315">
        <f>GBPUSDSpot!$D317+'GBPUSDPoints-High'!E317/10000</f>
        <v>0</v>
      </c>
      <c r="F315">
        <f>GBPUSDSpot!$D317+'GBPUSDPoints-High'!F317/10000</f>
        <v>0</v>
      </c>
      <c r="G315">
        <f>GBPUSDSpot!$D317+'GBPUSDPoints-High'!G317/10000</f>
        <v>0</v>
      </c>
      <c r="H315">
        <f>GBPUSDSpot!$D317+'GBPUSDPoints-High'!H317/10000</f>
        <v>0</v>
      </c>
      <c r="I315">
        <f>GBPUSDSpot!$D317+'GBPUSDPoints-High'!I317/10000</f>
        <v>0</v>
      </c>
      <c r="J315">
        <f>GBPUSDSpot!$D317+'GBPUSDPoints-High'!J317/10000</f>
        <v>0</v>
      </c>
      <c r="K315">
        <f>GBPUSDSpot!$D317+'GBPUSDPoints-High'!K317/10000</f>
        <v>0</v>
      </c>
      <c r="L315">
        <f>GBPUSDSpot!$D317+'GBPUSDPoints-High'!L317/10000</f>
        <v>0</v>
      </c>
      <c r="M315">
        <f>GBPUSDSpot!$D317+'GBPUSDPoints-High'!M317/10000</f>
        <v>0</v>
      </c>
      <c r="N315">
        <f>GBPUSDSpot!$D317+'GBPUSDPoints-High'!N317/10000</f>
        <v>0</v>
      </c>
      <c r="O315">
        <f>GBPUSDSpot!$D317+'GBPUSDPoints-High'!O317/10000</f>
        <v>0</v>
      </c>
      <c r="P315">
        <f>GBPUSDSpot!$D317+'GBPUSDPoints-High'!P317/10000</f>
        <v>0</v>
      </c>
    </row>
    <row r="316" spans="1:16" x14ac:dyDescent="0.2">
      <c r="A316" s="33">
        <f>'GBPUSDPoints-High'!A318</f>
        <v>0</v>
      </c>
      <c r="B316">
        <f>GBPUSDSpot!$D318+'GBPUSDPoints-High'!B318/10000</f>
        <v>0</v>
      </c>
      <c r="C316">
        <f>GBPUSDSpot!$D318+'GBPUSDPoints-High'!C318/10000</f>
        <v>0</v>
      </c>
      <c r="D316">
        <f>GBPUSDSpot!$D318+'GBPUSDPoints-High'!D318/10000</f>
        <v>0</v>
      </c>
      <c r="E316">
        <f>GBPUSDSpot!$D318+'GBPUSDPoints-High'!E318/10000</f>
        <v>0</v>
      </c>
      <c r="F316">
        <f>GBPUSDSpot!$D318+'GBPUSDPoints-High'!F318/10000</f>
        <v>0</v>
      </c>
      <c r="G316">
        <f>GBPUSDSpot!$D318+'GBPUSDPoints-High'!G318/10000</f>
        <v>0</v>
      </c>
      <c r="H316">
        <f>GBPUSDSpot!$D318+'GBPUSDPoints-High'!H318/10000</f>
        <v>0</v>
      </c>
      <c r="I316">
        <f>GBPUSDSpot!$D318+'GBPUSDPoints-High'!I318/10000</f>
        <v>0</v>
      </c>
      <c r="J316">
        <f>GBPUSDSpot!$D318+'GBPUSDPoints-High'!J318/10000</f>
        <v>0</v>
      </c>
      <c r="K316">
        <f>GBPUSDSpot!$D318+'GBPUSDPoints-High'!K318/10000</f>
        <v>0</v>
      </c>
      <c r="L316">
        <f>GBPUSDSpot!$D318+'GBPUSDPoints-High'!L318/10000</f>
        <v>0</v>
      </c>
      <c r="M316">
        <f>GBPUSDSpot!$D318+'GBPUSDPoints-High'!M318/10000</f>
        <v>0</v>
      </c>
      <c r="N316">
        <f>GBPUSDSpot!$D318+'GBPUSDPoints-High'!N318/10000</f>
        <v>0</v>
      </c>
      <c r="O316">
        <f>GBPUSDSpot!$D318+'GBPUSDPoints-High'!O318/10000</f>
        <v>0</v>
      </c>
      <c r="P316">
        <f>GBPUSDSpot!$D318+'GBPUSDPoints-High'!P318/10000</f>
        <v>0</v>
      </c>
    </row>
    <row r="317" spans="1:16" x14ac:dyDescent="0.2">
      <c r="A317" s="33">
        <f>'GBPUSDPoints-High'!A319</f>
        <v>0</v>
      </c>
      <c r="B317">
        <f>GBPUSDSpot!$D319+'GBPUSDPoints-High'!B319/10000</f>
        <v>0</v>
      </c>
      <c r="C317">
        <f>GBPUSDSpot!$D319+'GBPUSDPoints-High'!C319/10000</f>
        <v>0</v>
      </c>
      <c r="D317">
        <f>GBPUSDSpot!$D319+'GBPUSDPoints-High'!D319/10000</f>
        <v>0</v>
      </c>
      <c r="E317">
        <f>GBPUSDSpot!$D319+'GBPUSDPoints-High'!E319/10000</f>
        <v>0</v>
      </c>
      <c r="F317">
        <f>GBPUSDSpot!$D319+'GBPUSDPoints-High'!F319/10000</f>
        <v>0</v>
      </c>
      <c r="G317">
        <f>GBPUSDSpot!$D319+'GBPUSDPoints-High'!G319/10000</f>
        <v>0</v>
      </c>
      <c r="H317">
        <f>GBPUSDSpot!$D319+'GBPUSDPoints-High'!H319/10000</f>
        <v>0</v>
      </c>
      <c r="I317">
        <f>GBPUSDSpot!$D319+'GBPUSDPoints-High'!I319/10000</f>
        <v>0</v>
      </c>
      <c r="J317">
        <f>GBPUSDSpot!$D319+'GBPUSDPoints-High'!J319/10000</f>
        <v>0</v>
      </c>
      <c r="K317">
        <f>GBPUSDSpot!$D319+'GBPUSDPoints-High'!K319/10000</f>
        <v>0</v>
      </c>
      <c r="L317">
        <f>GBPUSDSpot!$D319+'GBPUSDPoints-High'!L319/10000</f>
        <v>0</v>
      </c>
      <c r="M317">
        <f>GBPUSDSpot!$D319+'GBPUSDPoints-High'!M319/10000</f>
        <v>0</v>
      </c>
      <c r="N317">
        <f>GBPUSDSpot!$D319+'GBPUSDPoints-High'!N319/10000</f>
        <v>0</v>
      </c>
      <c r="O317">
        <f>GBPUSDSpot!$D319+'GBPUSDPoints-High'!O319/10000</f>
        <v>0</v>
      </c>
      <c r="P317">
        <f>GBPUSDSpot!$D319+'GBPUSDPoints-High'!P319/10000</f>
        <v>0</v>
      </c>
    </row>
    <row r="318" spans="1:16" x14ac:dyDescent="0.2">
      <c r="A318" s="33">
        <f>'GBPUSDPoints-High'!A320</f>
        <v>0</v>
      </c>
      <c r="B318">
        <f>GBPUSDSpot!$D320+'GBPUSDPoints-High'!B320/10000</f>
        <v>0</v>
      </c>
      <c r="C318">
        <f>GBPUSDSpot!$D320+'GBPUSDPoints-High'!C320/10000</f>
        <v>0</v>
      </c>
      <c r="D318">
        <f>GBPUSDSpot!$D320+'GBPUSDPoints-High'!D320/10000</f>
        <v>0</v>
      </c>
      <c r="E318">
        <f>GBPUSDSpot!$D320+'GBPUSDPoints-High'!E320/10000</f>
        <v>0</v>
      </c>
      <c r="F318">
        <f>GBPUSDSpot!$D320+'GBPUSDPoints-High'!F320/10000</f>
        <v>0</v>
      </c>
      <c r="G318">
        <f>GBPUSDSpot!$D320+'GBPUSDPoints-High'!G320/10000</f>
        <v>0</v>
      </c>
      <c r="H318">
        <f>GBPUSDSpot!$D320+'GBPUSDPoints-High'!H320/10000</f>
        <v>0</v>
      </c>
      <c r="I318">
        <f>GBPUSDSpot!$D320+'GBPUSDPoints-High'!I320/10000</f>
        <v>0</v>
      </c>
      <c r="J318">
        <f>GBPUSDSpot!$D320+'GBPUSDPoints-High'!J320/10000</f>
        <v>0</v>
      </c>
      <c r="K318">
        <f>GBPUSDSpot!$D320+'GBPUSDPoints-High'!K320/10000</f>
        <v>0</v>
      </c>
      <c r="L318">
        <f>GBPUSDSpot!$D320+'GBPUSDPoints-High'!L320/10000</f>
        <v>0</v>
      </c>
      <c r="M318">
        <f>GBPUSDSpot!$D320+'GBPUSDPoints-High'!M320/10000</f>
        <v>0</v>
      </c>
      <c r="N318">
        <f>GBPUSDSpot!$D320+'GBPUSDPoints-High'!N320/10000</f>
        <v>0</v>
      </c>
      <c r="O318">
        <f>GBPUSDSpot!$D320+'GBPUSDPoints-High'!O320/10000</f>
        <v>0</v>
      </c>
      <c r="P318">
        <f>GBPUSDSpot!$D320+'GBPUSDPoints-High'!P320/10000</f>
        <v>0</v>
      </c>
    </row>
    <row r="319" spans="1:16" x14ac:dyDescent="0.2">
      <c r="A319" s="33">
        <f>'GBPUSDPoints-High'!A321</f>
        <v>0</v>
      </c>
      <c r="B319">
        <f>GBPUSDSpot!$D321+'GBPUSDPoints-High'!B321/10000</f>
        <v>0</v>
      </c>
      <c r="C319">
        <f>GBPUSDSpot!$D321+'GBPUSDPoints-High'!C321/10000</f>
        <v>0</v>
      </c>
      <c r="D319">
        <f>GBPUSDSpot!$D321+'GBPUSDPoints-High'!D321/10000</f>
        <v>0</v>
      </c>
      <c r="E319">
        <f>GBPUSDSpot!$D321+'GBPUSDPoints-High'!E321/10000</f>
        <v>0</v>
      </c>
      <c r="F319">
        <f>GBPUSDSpot!$D321+'GBPUSDPoints-High'!F321/10000</f>
        <v>0</v>
      </c>
      <c r="G319">
        <f>GBPUSDSpot!$D321+'GBPUSDPoints-High'!G321/10000</f>
        <v>0</v>
      </c>
      <c r="H319">
        <f>GBPUSDSpot!$D321+'GBPUSDPoints-High'!H321/10000</f>
        <v>0</v>
      </c>
      <c r="I319">
        <f>GBPUSDSpot!$D321+'GBPUSDPoints-High'!I321/10000</f>
        <v>0</v>
      </c>
      <c r="J319">
        <f>GBPUSDSpot!$D321+'GBPUSDPoints-High'!J321/10000</f>
        <v>0</v>
      </c>
      <c r="K319">
        <f>GBPUSDSpot!$D321+'GBPUSDPoints-High'!K321/10000</f>
        <v>0</v>
      </c>
      <c r="L319">
        <f>GBPUSDSpot!$D321+'GBPUSDPoints-High'!L321/10000</f>
        <v>0</v>
      </c>
      <c r="M319">
        <f>GBPUSDSpot!$D321+'GBPUSDPoints-High'!M321/10000</f>
        <v>0</v>
      </c>
      <c r="N319">
        <f>GBPUSDSpot!$D321+'GBPUSDPoints-High'!N321/10000</f>
        <v>0</v>
      </c>
      <c r="O319">
        <f>GBPUSDSpot!$D321+'GBPUSDPoints-High'!O321/10000</f>
        <v>0</v>
      </c>
      <c r="P319">
        <f>GBPUSDSpot!$D321+'GBPUSDPoints-High'!P321/10000</f>
        <v>0</v>
      </c>
    </row>
    <row r="320" spans="1:16" x14ac:dyDescent="0.2">
      <c r="A320" s="33">
        <f>'GBPUSDPoints-High'!A322</f>
        <v>0</v>
      </c>
      <c r="B320">
        <f>GBPUSDSpot!$D322+'GBPUSDPoints-High'!B322/10000</f>
        <v>0</v>
      </c>
      <c r="C320">
        <f>GBPUSDSpot!$D322+'GBPUSDPoints-High'!C322/10000</f>
        <v>0</v>
      </c>
      <c r="D320">
        <f>GBPUSDSpot!$D322+'GBPUSDPoints-High'!D322/10000</f>
        <v>0</v>
      </c>
      <c r="E320">
        <f>GBPUSDSpot!$D322+'GBPUSDPoints-High'!E322/10000</f>
        <v>0</v>
      </c>
      <c r="F320">
        <f>GBPUSDSpot!$D322+'GBPUSDPoints-High'!F322/10000</f>
        <v>0</v>
      </c>
      <c r="G320">
        <f>GBPUSDSpot!$D322+'GBPUSDPoints-High'!G322/10000</f>
        <v>0</v>
      </c>
      <c r="H320">
        <f>GBPUSDSpot!$D322+'GBPUSDPoints-High'!H322/10000</f>
        <v>0</v>
      </c>
      <c r="I320">
        <f>GBPUSDSpot!$D322+'GBPUSDPoints-High'!I322/10000</f>
        <v>0</v>
      </c>
      <c r="J320">
        <f>GBPUSDSpot!$D322+'GBPUSDPoints-High'!J322/10000</f>
        <v>0</v>
      </c>
      <c r="K320">
        <f>GBPUSDSpot!$D322+'GBPUSDPoints-High'!K322/10000</f>
        <v>0</v>
      </c>
      <c r="L320">
        <f>GBPUSDSpot!$D322+'GBPUSDPoints-High'!L322/10000</f>
        <v>0</v>
      </c>
      <c r="M320">
        <f>GBPUSDSpot!$D322+'GBPUSDPoints-High'!M322/10000</f>
        <v>0</v>
      </c>
      <c r="N320">
        <f>GBPUSDSpot!$D322+'GBPUSDPoints-High'!N322/10000</f>
        <v>0</v>
      </c>
      <c r="O320">
        <f>GBPUSDSpot!$D322+'GBPUSDPoints-High'!O322/10000</f>
        <v>0</v>
      </c>
      <c r="P320">
        <f>GBPUSDSpot!$D322+'GBPUSDPoints-High'!P322/10000</f>
        <v>0</v>
      </c>
    </row>
    <row r="321" spans="1:16" x14ac:dyDescent="0.2">
      <c r="A321" s="33">
        <f>'GBPUSDPoints-High'!A323</f>
        <v>0</v>
      </c>
      <c r="B321">
        <f>GBPUSDSpot!$D323+'GBPUSDPoints-High'!B323/10000</f>
        <v>0</v>
      </c>
      <c r="C321">
        <f>GBPUSDSpot!$D323+'GBPUSDPoints-High'!C323/10000</f>
        <v>0</v>
      </c>
      <c r="D321">
        <f>GBPUSDSpot!$D323+'GBPUSDPoints-High'!D323/10000</f>
        <v>0</v>
      </c>
      <c r="E321">
        <f>GBPUSDSpot!$D323+'GBPUSDPoints-High'!E323/10000</f>
        <v>0</v>
      </c>
      <c r="F321">
        <f>GBPUSDSpot!$D323+'GBPUSDPoints-High'!F323/10000</f>
        <v>0</v>
      </c>
      <c r="G321">
        <f>GBPUSDSpot!$D323+'GBPUSDPoints-High'!G323/10000</f>
        <v>0</v>
      </c>
      <c r="H321">
        <f>GBPUSDSpot!$D323+'GBPUSDPoints-High'!H323/10000</f>
        <v>0</v>
      </c>
      <c r="I321">
        <f>GBPUSDSpot!$D323+'GBPUSDPoints-High'!I323/10000</f>
        <v>0</v>
      </c>
      <c r="J321">
        <f>GBPUSDSpot!$D323+'GBPUSDPoints-High'!J323/10000</f>
        <v>0</v>
      </c>
      <c r="K321">
        <f>GBPUSDSpot!$D323+'GBPUSDPoints-High'!K323/10000</f>
        <v>0</v>
      </c>
      <c r="L321">
        <f>GBPUSDSpot!$D323+'GBPUSDPoints-High'!L323/10000</f>
        <v>0</v>
      </c>
      <c r="M321">
        <f>GBPUSDSpot!$D323+'GBPUSDPoints-High'!M323/10000</f>
        <v>0</v>
      </c>
      <c r="N321">
        <f>GBPUSDSpot!$D323+'GBPUSDPoints-High'!N323/10000</f>
        <v>0</v>
      </c>
      <c r="O321">
        <f>GBPUSDSpot!$D323+'GBPUSDPoints-High'!O323/10000</f>
        <v>0</v>
      </c>
      <c r="P321">
        <f>GBPUSDSpot!$D323+'GBPUSDPoints-High'!P323/10000</f>
        <v>0</v>
      </c>
    </row>
    <row r="322" spans="1:16" x14ac:dyDescent="0.2">
      <c r="A322" s="33">
        <f>'GBPUSDPoints-High'!A324</f>
        <v>0</v>
      </c>
      <c r="B322">
        <f>GBPUSDSpot!$D324+'GBPUSDPoints-High'!B324/10000</f>
        <v>0</v>
      </c>
      <c r="C322">
        <f>GBPUSDSpot!$D324+'GBPUSDPoints-High'!C324/10000</f>
        <v>0</v>
      </c>
      <c r="D322">
        <f>GBPUSDSpot!$D324+'GBPUSDPoints-High'!D324/10000</f>
        <v>0</v>
      </c>
      <c r="E322">
        <f>GBPUSDSpot!$D324+'GBPUSDPoints-High'!E324/10000</f>
        <v>0</v>
      </c>
      <c r="F322">
        <f>GBPUSDSpot!$D324+'GBPUSDPoints-High'!F324/10000</f>
        <v>0</v>
      </c>
      <c r="G322">
        <f>GBPUSDSpot!$D324+'GBPUSDPoints-High'!G324/10000</f>
        <v>0</v>
      </c>
      <c r="H322">
        <f>GBPUSDSpot!$D324+'GBPUSDPoints-High'!H324/10000</f>
        <v>0</v>
      </c>
      <c r="I322">
        <f>GBPUSDSpot!$D324+'GBPUSDPoints-High'!I324/10000</f>
        <v>0</v>
      </c>
      <c r="J322">
        <f>GBPUSDSpot!$D324+'GBPUSDPoints-High'!J324/10000</f>
        <v>0</v>
      </c>
      <c r="K322">
        <f>GBPUSDSpot!$D324+'GBPUSDPoints-High'!K324/10000</f>
        <v>0</v>
      </c>
      <c r="L322">
        <f>GBPUSDSpot!$D324+'GBPUSDPoints-High'!L324/10000</f>
        <v>0</v>
      </c>
      <c r="M322">
        <f>GBPUSDSpot!$D324+'GBPUSDPoints-High'!M324/10000</f>
        <v>0</v>
      </c>
      <c r="N322">
        <f>GBPUSDSpot!$D324+'GBPUSDPoints-High'!N324/10000</f>
        <v>0</v>
      </c>
      <c r="O322">
        <f>GBPUSDSpot!$D324+'GBPUSDPoints-High'!O324/10000</f>
        <v>0</v>
      </c>
      <c r="P322">
        <f>GBPUSDSpot!$D324+'GBPUSDPoints-High'!P324/10000</f>
        <v>0</v>
      </c>
    </row>
    <row r="323" spans="1:16" x14ac:dyDescent="0.2">
      <c r="A323" s="33">
        <f>'GBPUSDPoints-High'!A325</f>
        <v>0</v>
      </c>
      <c r="B323">
        <f>GBPUSDSpot!$D325+'GBPUSDPoints-High'!B325/10000</f>
        <v>0</v>
      </c>
      <c r="C323">
        <f>GBPUSDSpot!$D325+'GBPUSDPoints-High'!C325/10000</f>
        <v>0</v>
      </c>
      <c r="D323">
        <f>GBPUSDSpot!$D325+'GBPUSDPoints-High'!D325/10000</f>
        <v>0</v>
      </c>
      <c r="E323">
        <f>GBPUSDSpot!$D325+'GBPUSDPoints-High'!E325/10000</f>
        <v>0</v>
      </c>
      <c r="F323">
        <f>GBPUSDSpot!$D325+'GBPUSDPoints-High'!F325/10000</f>
        <v>0</v>
      </c>
      <c r="G323">
        <f>GBPUSDSpot!$D325+'GBPUSDPoints-High'!G325/10000</f>
        <v>0</v>
      </c>
      <c r="H323">
        <f>GBPUSDSpot!$D325+'GBPUSDPoints-High'!H325/10000</f>
        <v>0</v>
      </c>
      <c r="I323">
        <f>GBPUSDSpot!$D325+'GBPUSDPoints-High'!I325/10000</f>
        <v>0</v>
      </c>
      <c r="J323">
        <f>GBPUSDSpot!$D325+'GBPUSDPoints-High'!J325/10000</f>
        <v>0</v>
      </c>
      <c r="K323">
        <f>GBPUSDSpot!$D325+'GBPUSDPoints-High'!K325/10000</f>
        <v>0</v>
      </c>
      <c r="L323">
        <f>GBPUSDSpot!$D325+'GBPUSDPoints-High'!L325/10000</f>
        <v>0</v>
      </c>
      <c r="M323">
        <f>GBPUSDSpot!$D325+'GBPUSDPoints-High'!M325/10000</f>
        <v>0</v>
      </c>
      <c r="N323">
        <f>GBPUSDSpot!$D325+'GBPUSDPoints-High'!N325/10000</f>
        <v>0</v>
      </c>
      <c r="O323">
        <f>GBPUSDSpot!$D325+'GBPUSDPoints-High'!O325/10000</f>
        <v>0</v>
      </c>
      <c r="P323">
        <f>GBPUSDSpot!$D325+'GBPUSDPoints-High'!P325/10000</f>
        <v>0</v>
      </c>
    </row>
    <row r="324" spans="1:16" x14ac:dyDescent="0.2">
      <c r="A324" s="33">
        <f>'GBPUSDPoints-High'!A326</f>
        <v>0</v>
      </c>
      <c r="B324">
        <f>GBPUSDSpot!$D326+'GBPUSDPoints-High'!B326/10000</f>
        <v>0</v>
      </c>
      <c r="C324">
        <f>GBPUSDSpot!$D326+'GBPUSDPoints-High'!C326/10000</f>
        <v>0</v>
      </c>
      <c r="D324">
        <f>GBPUSDSpot!$D326+'GBPUSDPoints-High'!D326/10000</f>
        <v>0</v>
      </c>
      <c r="E324">
        <f>GBPUSDSpot!$D326+'GBPUSDPoints-High'!E326/10000</f>
        <v>0</v>
      </c>
      <c r="F324">
        <f>GBPUSDSpot!$D326+'GBPUSDPoints-High'!F326/10000</f>
        <v>0</v>
      </c>
      <c r="G324">
        <f>GBPUSDSpot!$D326+'GBPUSDPoints-High'!G326/10000</f>
        <v>0</v>
      </c>
      <c r="H324">
        <f>GBPUSDSpot!$D326+'GBPUSDPoints-High'!H326/10000</f>
        <v>0</v>
      </c>
      <c r="I324">
        <f>GBPUSDSpot!$D326+'GBPUSDPoints-High'!I326/10000</f>
        <v>0</v>
      </c>
      <c r="J324">
        <f>GBPUSDSpot!$D326+'GBPUSDPoints-High'!J326/10000</f>
        <v>0</v>
      </c>
      <c r="K324">
        <f>GBPUSDSpot!$D326+'GBPUSDPoints-High'!K326/10000</f>
        <v>0</v>
      </c>
      <c r="L324">
        <f>GBPUSDSpot!$D326+'GBPUSDPoints-High'!L326/10000</f>
        <v>0</v>
      </c>
      <c r="M324">
        <f>GBPUSDSpot!$D326+'GBPUSDPoints-High'!M326/10000</f>
        <v>0</v>
      </c>
      <c r="N324">
        <f>GBPUSDSpot!$D326+'GBPUSDPoints-High'!N326/10000</f>
        <v>0</v>
      </c>
      <c r="O324">
        <f>GBPUSDSpot!$D326+'GBPUSDPoints-High'!O326/10000</f>
        <v>0</v>
      </c>
      <c r="P324">
        <f>GBPUSDSpot!$D326+'GBPUSDPoints-High'!P326/10000</f>
        <v>0</v>
      </c>
    </row>
    <row r="325" spans="1:16" x14ac:dyDescent="0.2">
      <c r="A325" s="33">
        <f>'GBPUSDPoints-High'!A327</f>
        <v>0</v>
      </c>
      <c r="B325">
        <f>GBPUSDSpot!$D327+'GBPUSDPoints-High'!B327/10000</f>
        <v>0</v>
      </c>
      <c r="C325">
        <f>GBPUSDSpot!$D327+'GBPUSDPoints-High'!C327/10000</f>
        <v>0</v>
      </c>
      <c r="D325">
        <f>GBPUSDSpot!$D327+'GBPUSDPoints-High'!D327/10000</f>
        <v>0</v>
      </c>
      <c r="E325">
        <f>GBPUSDSpot!$D327+'GBPUSDPoints-High'!E327/10000</f>
        <v>0</v>
      </c>
      <c r="F325">
        <f>GBPUSDSpot!$D327+'GBPUSDPoints-High'!F327/10000</f>
        <v>0</v>
      </c>
      <c r="G325">
        <f>GBPUSDSpot!$D327+'GBPUSDPoints-High'!G327/10000</f>
        <v>0</v>
      </c>
      <c r="H325">
        <f>GBPUSDSpot!$D327+'GBPUSDPoints-High'!H327/10000</f>
        <v>0</v>
      </c>
      <c r="I325">
        <f>GBPUSDSpot!$D327+'GBPUSDPoints-High'!I327/10000</f>
        <v>0</v>
      </c>
      <c r="J325">
        <f>GBPUSDSpot!$D327+'GBPUSDPoints-High'!J327/10000</f>
        <v>0</v>
      </c>
      <c r="K325">
        <f>GBPUSDSpot!$D327+'GBPUSDPoints-High'!K327/10000</f>
        <v>0</v>
      </c>
      <c r="L325">
        <f>GBPUSDSpot!$D327+'GBPUSDPoints-High'!L327/10000</f>
        <v>0</v>
      </c>
      <c r="M325">
        <f>GBPUSDSpot!$D327+'GBPUSDPoints-High'!M327/10000</f>
        <v>0</v>
      </c>
      <c r="N325">
        <f>GBPUSDSpot!$D327+'GBPUSDPoints-High'!N327/10000</f>
        <v>0</v>
      </c>
      <c r="O325">
        <f>GBPUSDSpot!$D327+'GBPUSDPoints-High'!O327/10000</f>
        <v>0</v>
      </c>
      <c r="P325">
        <f>GBPUSDSpot!$D327+'GBPUSDPoints-High'!P327/10000</f>
        <v>0</v>
      </c>
    </row>
    <row r="326" spans="1:16" x14ac:dyDescent="0.2">
      <c r="A326" s="33">
        <f>'GBPUSDPoints-High'!A328</f>
        <v>0</v>
      </c>
      <c r="B326">
        <f>GBPUSDSpot!$D328+'GBPUSDPoints-High'!B328/10000</f>
        <v>0</v>
      </c>
      <c r="C326">
        <f>GBPUSDSpot!$D328+'GBPUSDPoints-High'!C328/10000</f>
        <v>0</v>
      </c>
      <c r="D326">
        <f>GBPUSDSpot!$D328+'GBPUSDPoints-High'!D328/10000</f>
        <v>0</v>
      </c>
      <c r="E326">
        <f>GBPUSDSpot!$D328+'GBPUSDPoints-High'!E328/10000</f>
        <v>0</v>
      </c>
      <c r="F326">
        <f>GBPUSDSpot!$D328+'GBPUSDPoints-High'!F328/10000</f>
        <v>0</v>
      </c>
      <c r="G326">
        <f>GBPUSDSpot!$D328+'GBPUSDPoints-High'!G328/10000</f>
        <v>0</v>
      </c>
      <c r="H326">
        <f>GBPUSDSpot!$D328+'GBPUSDPoints-High'!H328/10000</f>
        <v>0</v>
      </c>
      <c r="I326">
        <f>GBPUSDSpot!$D328+'GBPUSDPoints-High'!I328/10000</f>
        <v>0</v>
      </c>
      <c r="J326">
        <f>GBPUSDSpot!$D328+'GBPUSDPoints-High'!J328/10000</f>
        <v>0</v>
      </c>
      <c r="K326">
        <f>GBPUSDSpot!$D328+'GBPUSDPoints-High'!K328/10000</f>
        <v>0</v>
      </c>
      <c r="L326">
        <f>GBPUSDSpot!$D328+'GBPUSDPoints-High'!L328/10000</f>
        <v>0</v>
      </c>
      <c r="M326">
        <f>GBPUSDSpot!$D328+'GBPUSDPoints-High'!M328/10000</f>
        <v>0</v>
      </c>
      <c r="N326">
        <f>GBPUSDSpot!$D328+'GBPUSDPoints-High'!N328/10000</f>
        <v>0</v>
      </c>
      <c r="O326">
        <f>GBPUSDSpot!$D328+'GBPUSDPoints-High'!O328/10000</f>
        <v>0</v>
      </c>
      <c r="P326">
        <f>GBPUSDSpot!$D328+'GBPUSDPoints-High'!P328/10000</f>
        <v>0</v>
      </c>
    </row>
    <row r="327" spans="1:16" x14ac:dyDescent="0.2">
      <c r="A327" s="33">
        <f>'GBPUSDPoints-High'!A329</f>
        <v>0</v>
      </c>
      <c r="B327">
        <f>GBPUSDSpot!$D329+'GBPUSDPoints-High'!B329/10000</f>
        <v>0</v>
      </c>
      <c r="C327">
        <f>GBPUSDSpot!$D329+'GBPUSDPoints-High'!C329/10000</f>
        <v>0</v>
      </c>
      <c r="D327">
        <f>GBPUSDSpot!$D329+'GBPUSDPoints-High'!D329/10000</f>
        <v>0</v>
      </c>
      <c r="E327">
        <f>GBPUSDSpot!$D329+'GBPUSDPoints-High'!E329/10000</f>
        <v>0</v>
      </c>
      <c r="F327">
        <f>GBPUSDSpot!$D329+'GBPUSDPoints-High'!F329/10000</f>
        <v>0</v>
      </c>
      <c r="G327">
        <f>GBPUSDSpot!$D329+'GBPUSDPoints-High'!G329/10000</f>
        <v>0</v>
      </c>
      <c r="H327">
        <f>GBPUSDSpot!$D329+'GBPUSDPoints-High'!H329/10000</f>
        <v>0</v>
      </c>
      <c r="I327">
        <f>GBPUSDSpot!$D329+'GBPUSDPoints-High'!I329/10000</f>
        <v>0</v>
      </c>
      <c r="J327">
        <f>GBPUSDSpot!$D329+'GBPUSDPoints-High'!J329/10000</f>
        <v>0</v>
      </c>
      <c r="K327">
        <f>GBPUSDSpot!$D329+'GBPUSDPoints-High'!K329/10000</f>
        <v>0</v>
      </c>
      <c r="L327">
        <f>GBPUSDSpot!$D329+'GBPUSDPoints-High'!L329/10000</f>
        <v>0</v>
      </c>
      <c r="M327">
        <f>GBPUSDSpot!$D329+'GBPUSDPoints-High'!M329/10000</f>
        <v>0</v>
      </c>
      <c r="N327">
        <f>GBPUSDSpot!$D329+'GBPUSDPoints-High'!N329/10000</f>
        <v>0</v>
      </c>
      <c r="O327">
        <f>GBPUSDSpot!$D329+'GBPUSDPoints-High'!O329/10000</f>
        <v>0</v>
      </c>
      <c r="P327">
        <f>GBPUSDSpot!$D329+'GBPUSDPoints-High'!P329/10000</f>
        <v>0</v>
      </c>
    </row>
    <row r="328" spans="1:16" x14ac:dyDescent="0.2">
      <c r="A328" s="33">
        <f>'GBPUSDPoints-High'!A330</f>
        <v>0</v>
      </c>
      <c r="B328">
        <f>GBPUSDSpot!$D330+'GBPUSDPoints-High'!B330/10000</f>
        <v>0</v>
      </c>
      <c r="C328">
        <f>GBPUSDSpot!$D330+'GBPUSDPoints-High'!C330/10000</f>
        <v>0</v>
      </c>
      <c r="D328">
        <f>GBPUSDSpot!$D330+'GBPUSDPoints-High'!D330/10000</f>
        <v>0</v>
      </c>
      <c r="E328">
        <f>GBPUSDSpot!$D330+'GBPUSDPoints-High'!E330/10000</f>
        <v>0</v>
      </c>
      <c r="F328">
        <f>GBPUSDSpot!$D330+'GBPUSDPoints-High'!F330/10000</f>
        <v>0</v>
      </c>
      <c r="G328">
        <f>GBPUSDSpot!$D330+'GBPUSDPoints-High'!G330/10000</f>
        <v>0</v>
      </c>
      <c r="H328">
        <f>GBPUSDSpot!$D330+'GBPUSDPoints-High'!H330/10000</f>
        <v>0</v>
      </c>
      <c r="I328">
        <f>GBPUSDSpot!$D330+'GBPUSDPoints-High'!I330/10000</f>
        <v>0</v>
      </c>
      <c r="J328">
        <f>GBPUSDSpot!$D330+'GBPUSDPoints-High'!J330/10000</f>
        <v>0</v>
      </c>
      <c r="K328">
        <f>GBPUSDSpot!$D330+'GBPUSDPoints-High'!K330/10000</f>
        <v>0</v>
      </c>
      <c r="L328">
        <f>GBPUSDSpot!$D330+'GBPUSDPoints-High'!L330/10000</f>
        <v>0</v>
      </c>
      <c r="M328">
        <f>GBPUSDSpot!$D330+'GBPUSDPoints-High'!M330/10000</f>
        <v>0</v>
      </c>
      <c r="N328">
        <f>GBPUSDSpot!$D330+'GBPUSDPoints-High'!N330/10000</f>
        <v>0</v>
      </c>
      <c r="O328">
        <f>GBPUSDSpot!$D330+'GBPUSDPoints-High'!O330/10000</f>
        <v>0</v>
      </c>
      <c r="P328">
        <f>GBPUSDSpot!$D330+'GBPUSDPoints-High'!P330/10000</f>
        <v>0</v>
      </c>
    </row>
    <row r="329" spans="1:16" x14ac:dyDescent="0.2">
      <c r="A329" s="33">
        <f>'GBPUSDPoints-High'!A331</f>
        <v>0</v>
      </c>
      <c r="B329">
        <f>GBPUSDSpot!$D331+'GBPUSDPoints-High'!B331/10000</f>
        <v>0</v>
      </c>
      <c r="C329">
        <f>GBPUSDSpot!$D331+'GBPUSDPoints-High'!C331/10000</f>
        <v>0</v>
      </c>
      <c r="D329">
        <f>GBPUSDSpot!$D331+'GBPUSDPoints-High'!D331/10000</f>
        <v>0</v>
      </c>
      <c r="E329">
        <f>GBPUSDSpot!$D331+'GBPUSDPoints-High'!E331/10000</f>
        <v>0</v>
      </c>
      <c r="F329">
        <f>GBPUSDSpot!$D331+'GBPUSDPoints-High'!F331/10000</f>
        <v>0</v>
      </c>
      <c r="G329">
        <f>GBPUSDSpot!$D331+'GBPUSDPoints-High'!G331/10000</f>
        <v>0</v>
      </c>
      <c r="H329">
        <f>GBPUSDSpot!$D331+'GBPUSDPoints-High'!H331/10000</f>
        <v>0</v>
      </c>
      <c r="I329">
        <f>GBPUSDSpot!$D331+'GBPUSDPoints-High'!I331/10000</f>
        <v>0</v>
      </c>
      <c r="J329">
        <f>GBPUSDSpot!$D331+'GBPUSDPoints-High'!J331/10000</f>
        <v>0</v>
      </c>
      <c r="K329">
        <f>GBPUSDSpot!$D331+'GBPUSDPoints-High'!K331/10000</f>
        <v>0</v>
      </c>
      <c r="L329">
        <f>GBPUSDSpot!$D331+'GBPUSDPoints-High'!L331/10000</f>
        <v>0</v>
      </c>
      <c r="M329">
        <f>GBPUSDSpot!$D331+'GBPUSDPoints-High'!M331/10000</f>
        <v>0</v>
      </c>
      <c r="N329">
        <f>GBPUSDSpot!$D331+'GBPUSDPoints-High'!N331/10000</f>
        <v>0</v>
      </c>
      <c r="O329">
        <f>GBPUSDSpot!$D331+'GBPUSDPoints-High'!O331/10000</f>
        <v>0</v>
      </c>
      <c r="P329">
        <f>GBPUSDSpot!$D331+'GBPUSDPoints-High'!P331/10000</f>
        <v>0</v>
      </c>
    </row>
    <row r="330" spans="1:16" x14ac:dyDescent="0.2">
      <c r="A330" s="33">
        <f>'GBPUSDPoints-High'!A332</f>
        <v>0</v>
      </c>
      <c r="B330">
        <f>GBPUSDSpot!$D332+'GBPUSDPoints-High'!B332/10000</f>
        <v>0</v>
      </c>
      <c r="C330">
        <f>GBPUSDSpot!$D332+'GBPUSDPoints-High'!C332/10000</f>
        <v>0</v>
      </c>
      <c r="D330">
        <f>GBPUSDSpot!$D332+'GBPUSDPoints-High'!D332/10000</f>
        <v>0</v>
      </c>
      <c r="E330">
        <f>GBPUSDSpot!$D332+'GBPUSDPoints-High'!E332/10000</f>
        <v>0</v>
      </c>
      <c r="F330">
        <f>GBPUSDSpot!$D332+'GBPUSDPoints-High'!F332/10000</f>
        <v>0</v>
      </c>
      <c r="G330">
        <f>GBPUSDSpot!$D332+'GBPUSDPoints-High'!G332/10000</f>
        <v>0</v>
      </c>
      <c r="H330">
        <f>GBPUSDSpot!$D332+'GBPUSDPoints-High'!H332/10000</f>
        <v>0</v>
      </c>
      <c r="I330">
        <f>GBPUSDSpot!$D332+'GBPUSDPoints-High'!I332/10000</f>
        <v>0</v>
      </c>
      <c r="J330">
        <f>GBPUSDSpot!$D332+'GBPUSDPoints-High'!J332/10000</f>
        <v>0</v>
      </c>
      <c r="K330">
        <f>GBPUSDSpot!$D332+'GBPUSDPoints-High'!K332/10000</f>
        <v>0</v>
      </c>
      <c r="L330">
        <f>GBPUSDSpot!$D332+'GBPUSDPoints-High'!L332/10000</f>
        <v>0</v>
      </c>
      <c r="M330">
        <f>GBPUSDSpot!$D332+'GBPUSDPoints-High'!M332/10000</f>
        <v>0</v>
      </c>
      <c r="N330">
        <f>GBPUSDSpot!$D332+'GBPUSDPoints-High'!N332/10000</f>
        <v>0</v>
      </c>
      <c r="O330">
        <f>GBPUSDSpot!$D332+'GBPUSDPoints-High'!O332/10000</f>
        <v>0</v>
      </c>
      <c r="P330">
        <f>GBPUSDSpot!$D332+'GBPUSDPoints-High'!P332/10000</f>
        <v>0</v>
      </c>
    </row>
    <row r="331" spans="1:16" x14ac:dyDescent="0.2">
      <c r="A331" s="33">
        <f>'GBPUSDPoints-High'!A333</f>
        <v>0</v>
      </c>
      <c r="B331">
        <f>GBPUSDSpot!$D333+'GBPUSDPoints-High'!B333/10000</f>
        <v>0</v>
      </c>
      <c r="C331">
        <f>GBPUSDSpot!$D333+'GBPUSDPoints-High'!C333/10000</f>
        <v>0</v>
      </c>
      <c r="D331">
        <f>GBPUSDSpot!$D333+'GBPUSDPoints-High'!D333/10000</f>
        <v>0</v>
      </c>
      <c r="E331">
        <f>GBPUSDSpot!$D333+'GBPUSDPoints-High'!E333/10000</f>
        <v>0</v>
      </c>
      <c r="F331">
        <f>GBPUSDSpot!$D333+'GBPUSDPoints-High'!F333/10000</f>
        <v>0</v>
      </c>
      <c r="G331">
        <f>GBPUSDSpot!$D333+'GBPUSDPoints-High'!G333/10000</f>
        <v>0</v>
      </c>
      <c r="H331">
        <f>GBPUSDSpot!$D333+'GBPUSDPoints-High'!H333/10000</f>
        <v>0</v>
      </c>
      <c r="I331">
        <f>GBPUSDSpot!$D333+'GBPUSDPoints-High'!I333/10000</f>
        <v>0</v>
      </c>
      <c r="J331">
        <f>GBPUSDSpot!$D333+'GBPUSDPoints-High'!J333/10000</f>
        <v>0</v>
      </c>
      <c r="K331">
        <f>GBPUSDSpot!$D333+'GBPUSDPoints-High'!K333/10000</f>
        <v>0</v>
      </c>
      <c r="L331">
        <f>GBPUSDSpot!$D333+'GBPUSDPoints-High'!L333/10000</f>
        <v>0</v>
      </c>
      <c r="M331">
        <f>GBPUSDSpot!$D333+'GBPUSDPoints-High'!M333/10000</f>
        <v>0</v>
      </c>
      <c r="N331">
        <f>GBPUSDSpot!$D333+'GBPUSDPoints-High'!N333/10000</f>
        <v>0</v>
      </c>
      <c r="O331">
        <f>GBPUSDSpot!$D333+'GBPUSDPoints-High'!O333/10000</f>
        <v>0</v>
      </c>
      <c r="P331">
        <f>GBPUSDSpot!$D333+'GBPUSDPoints-High'!P333/10000</f>
        <v>0</v>
      </c>
    </row>
    <row r="332" spans="1:16" x14ac:dyDescent="0.2">
      <c r="A332" s="33">
        <f>'GBPUSDPoints-High'!A334</f>
        <v>0</v>
      </c>
      <c r="B332">
        <f>GBPUSDSpot!$D334+'GBPUSDPoints-High'!B334/10000</f>
        <v>0</v>
      </c>
      <c r="C332">
        <f>GBPUSDSpot!$D334+'GBPUSDPoints-High'!C334/10000</f>
        <v>0</v>
      </c>
      <c r="D332">
        <f>GBPUSDSpot!$D334+'GBPUSDPoints-High'!D334/10000</f>
        <v>0</v>
      </c>
      <c r="E332">
        <f>GBPUSDSpot!$D334+'GBPUSDPoints-High'!E334/10000</f>
        <v>0</v>
      </c>
      <c r="F332">
        <f>GBPUSDSpot!$D334+'GBPUSDPoints-High'!F334/10000</f>
        <v>0</v>
      </c>
      <c r="G332">
        <f>GBPUSDSpot!$D334+'GBPUSDPoints-High'!G334/10000</f>
        <v>0</v>
      </c>
      <c r="H332">
        <f>GBPUSDSpot!$D334+'GBPUSDPoints-High'!H334/10000</f>
        <v>0</v>
      </c>
      <c r="I332">
        <f>GBPUSDSpot!$D334+'GBPUSDPoints-High'!I334/10000</f>
        <v>0</v>
      </c>
      <c r="J332">
        <f>GBPUSDSpot!$D334+'GBPUSDPoints-High'!J334/10000</f>
        <v>0</v>
      </c>
      <c r="K332">
        <f>GBPUSDSpot!$D334+'GBPUSDPoints-High'!K334/10000</f>
        <v>0</v>
      </c>
      <c r="L332">
        <f>GBPUSDSpot!$D334+'GBPUSDPoints-High'!L334/10000</f>
        <v>0</v>
      </c>
      <c r="M332">
        <f>GBPUSDSpot!$D334+'GBPUSDPoints-High'!M334/10000</f>
        <v>0</v>
      </c>
      <c r="N332">
        <f>GBPUSDSpot!$D334+'GBPUSDPoints-High'!N334/10000</f>
        <v>0</v>
      </c>
      <c r="O332">
        <f>GBPUSDSpot!$D334+'GBPUSDPoints-High'!O334/10000</f>
        <v>0</v>
      </c>
      <c r="P332">
        <f>GBPUSDSpot!$D334+'GBPUSDPoints-High'!P334/10000</f>
        <v>0</v>
      </c>
    </row>
    <row r="333" spans="1:16" x14ac:dyDescent="0.2">
      <c r="A333" s="33">
        <f>'GBPUSDPoints-High'!A335</f>
        <v>0</v>
      </c>
      <c r="B333">
        <f>GBPUSDSpot!$D335+'GBPUSDPoints-High'!B335/10000</f>
        <v>0</v>
      </c>
      <c r="C333">
        <f>GBPUSDSpot!$D335+'GBPUSDPoints-High'!C335/10000</f>
        <v>0</v>
      </c>
      <c r="D333">
        <f>GBPUSDSpot!$D335+'GBPUSDPoints-High'!D335/10000</f>
        <v>0</v>
      </c>
      <c r="E333">
        <f>GBPUSDSpot!$D335+'GBPUSDPoints-High'!E335/10000</f>
        <v>0</v>
      </c>
      <c r="F333">
        <f>GBPUSDSpot!$D335+'GBPUSDPoints-High'!F335/10000</f>
        <v>0</v>
      </c>
      <c r="G333">
        <f>GBPUSDSpot!$D335+'GBPUSDPoints-High'!G335/10000</f>
        <v>0</v>
      </c>
      <c r="H333">
        <f>GBPUSDSpot!$D335+'GBPUSDPoints-High'!H335/10000</f>
        <v>0</v>
      </c>
      <c r="I333">
        <f>GBPUSDSpot!$D335+'GBPUSDPoints-High'!I335/10000</f>
        <v>0</v>
      </c>
      <c r="J333">
        <f>GBPUSDSpot!$D335+'GBPUSDPoints-High'!J335/10000</f>
        <v>0</v>
      </c>
      <c r="K333">
        <f>GBPUSDSpot!$D335+'GBPUSDPoints-High'!K335/10000</f>
        <v>0</v>
      </c>
      <c r="L333">
        <f>GBPUSDSpot!$D335+'GBPUSDPoints-High'!L335/10000</f>
        <v>0</v>
      </c>
      <c r="M333">
        <f>GBPUSDSpot!$D335+'GBPUSDPoints-High'!M335/10000</f>
        <v>0</v>
      </c>
      <c r="N333">
        <f>GBPUSDSpot!$D335+'GBPUSDPoints-High'!N335/10000</f>
        <v>0</v>
      </c>
      <c r="O333">
        <f>GBPUSDSpot!$D335+'GBPUSDPoints-High'!O335/10000</f>
        <v>0</v>
      </c>
      <c r="P333">
        <f>GBPUSDSpot!$D335+'GBPUSDPoints-High'!P335/10000</f>
        <v>0</v>
      </c>
    </row>
    <row r="334" spans="1:16" x14ac:dyDescent="0.2">
      <c r="A334" s="33">
        <f>'GBPUSDPoints-High'!A336</f>
        <v>0</v>
      </c>
      <c r="B334">
        <f>GBPUSDSpot!$D336+'GBPUSDPoints-High'!B336/10000</f>
        <v>0</v>
      </c>
      <c r="C334">
        <f>GBPUSDSpot!$D336+'GBPUSDPoints-High'!C336/10000</f>
        <v>0</v>
      </c>
      <c r="D334">
        <f>GBPUSDSpot!$D336+'GBPUSDPoints-High'!D336/10000</f>
        <v>0</v>
      </c>
      <c r="E334">
        <f>GBPUSDSpot!$D336+'GBPUSDPoints-High'!E336/10000</f>
        <v>0</v>
      </c>
      <c r="F334">
        <f>GBPUSDSpot!$D336+'GBPUSDPoints-High'!F336/10000</f>
        <v>0</v>
      </c>
      <c r="G334">
        <f>GBPUSDSpot!$D336+'GBPUSDPoints-High'!G336/10000</f>
        <v>0</v>
      </c>
      <c r="H334">
        <f>GBPUSDSpot!$D336+'GBPUSDPoints-High'!H336/10000</f>
        <v>0</v>
      </c>
      <c r="I334">
        <f>GBPUSDSpot!$D336+'GBPUSDPoints-High'!I336/10000</f>
        <v>0</v>
      </c>
      <c r="J334">
        <f>GBPUSDSpot!$D336+'GBPUSDPoints-High'!J336/10000</f>
        <v>0</v>
      </c>
      <c r="K334">
        <f>GBPUSDSpot!$D336+'GBPUSDPoints-High'!K336/10000</f>
        <v>0</v>
      </c>
      <c r="L334">
        <f>GBPUSDSpot!$D336+'GBPUSDPoints-High'!L336/10000</f>
        <v>0</v>
      </c>
      <c r="M334">
        <f>GBPUSDSpot!$D336+'GBPUSDPoints-High'!M336/10000</f>
        <v>0</v>
      </c>
      <c r="N334">
        <f>GBPUSDSpot!$D336+'GBPUSDPoints-High'!N336/10000</f>
        <v>0</v>
      </c>
      <c r="O334">
        <f>GBPUSDSpot!$D336+'GBPUSDPoints-High'!O336/10000</f>
        <v>0</v>
      </c>
      <c r="P334">
        <f>GBPUSDSpot!$D336+'GBPUSDPoints-High'!P336/10000</f>
        <v>0</v>
      </c>
    </row>
    <row r="335" spans="1:16" x14ac:dyDescent="0.2">
      <c r="A335" s="33">
        <f>'GBPUSDPoints-High'!A337</f>
        <v>0</v>
      </c>
      <c r="B335">
        <f>GBPUSDSpot!$D337+'GBPUSDPoints-High'!B337/10000</f>
        <v>0</v>
      </c>
      <c r="C335">
        <f>GBPUSDSpot!$D337+'GBPUSDPoints-High'!C337/10000</f>
        <v>0</v>
      </c>
      <c r="D335">
        <f>GBPUSDSpot!$D337+'GBPUSDPoints-High'!D337/10000</f>
        <v>0</v>
      </c>
      <c r="E335">
        <f>GBPUSDSpot!$D337+'GBPUSDPoints-High'!E337/10000</f>
        <v>0</v>
      </c>
      <c r="F335">
        <f>GBPUSDSpot!$D337+'GBPUSDPoints-High'!F337/10000</f>
        <v>0</v>
      </c>
      <c r="G335">
        <f>GBPUSDSpot!$D337+'GBPUSDPoints-High'!G337/10000</f>
        <v>0</v>
      </c>
      <c r="H335">
        <f>GBPUSDSpot!$D337+'GBPUSDPoints-High'!H337/10000</f>
        <v>0</v>
      </c>
      <c r="I335">
        <f>GBPUSDSpot!$D337+'GBPUSDPoints-High'!I337/10000</f>
        <v>0</v>
      </c>
      <c r="J335">
        <f>GBPUSDSpot!$D337+'GBPUSDPoints-High'!J337/10000</f>
        <v>0</v>
      </c>
      <c r="K335">
        <f>GBPUSDSpot!$D337+'GBPUSDPoints-High'!K337/10000</f>
        <v>0</v>
      </c>
      <c r="L335">
        <f>GBPUSDSpot!$D337+'GBPUSDPoints-High'!L337/10000</f>
        <v>0</v>
      </c>
      <c r="M335">
        <f>GBPUSDSpot!$D337+'GBPUSDPoints-High'!M337/10000</f>
        <v>0</v>
      </c>
      <c r="N335">
        <f>GBPUSDSpot!$D337+'GBPUSDPoints-High'!N337/10000</f>
        <v>0</v>
      </c>
      <c r="O335">
        <f>GBPUSDSpot!$D337+'GBPUSDPoints-High'!O337/10000</f>
        <v>0</v>
      </c>
      <c r="P335">
        <f>GBPUSDSpot!$D337+'GBPUSDPoints-High'!P337/10000</f>
        <v>0</v>
      </c>
    </row>
    <row r="336" spans="1:16" x14ac:dyDescent="0.2">
      <c r="A336" s="33">
        <f>'GBPUSDPoints-High'!A338</f>
        <v>0</v>
      </c>
      <c r="B336">
        <f>GBPUSDSpot!$D338+'GBPUSDPoints-High'!B338/10000</f>
        <v>0</v>
      </c>
      <c r="C336">
        <f>GBPUSDSpot!$D338+'GBPUSDPoints-High'!C338/10000</f>
        <v>0</v>
      </c>
      <c r="D336">
        <f>GBPUSDSpot!$D338+'GBPUSDPoints-High'!D338/10000</f>
        <v>0</v>
      </c>
      <c r="E336">
        <f>GBPUSDSpot!$D338+'GBPUSDPoints-High'!E338/10000</f>
        <v>0</v>
      </c>
      <c r="F336">
        <f>GBPUSDSpot!$D338+'GBPUSDPoints-High'!F338/10000</f>
        <v>0</v>
      </c>
      <c r="G336">
        <f>GBPUSDSpot!$D338+'GBPUSDPoints-High'!G338/10000</f>
        <v>0</v>
      </c>
      <c r="H336">
        <f>GBPUSDSpot!$D338+'GBPUSDPoints-High'!H338/10000</f>
        <v>0</v>
      </c>
      <c r="I336">
        <f>GBPUSDSpot!$D338+'GBPUSDPoints-High'!I338/10000</f>
        <v>0</v>
      </c>
      <c r="J336">
        <f>GBPUSDSpot!$D338+'GBPUSDPoints-High'!J338/10000</f>
        <v>0</v>
      </c>
      <c r="K336">
        <f>GBPUSDSpot!$D338+'GBPUSDPoints-High'!K338/10000</f>
        <v>0</v>
      </c>
      <c r="L336">
        <f>GBPUSDSpot!$D338+'GBPUSDPoints-High'!L338/10000</f>
        <v>0</v>
      </c>
      <c r="M336">
        <f>GBPUSDSpot!$D338+'GBPUSDPoints-High'!M338/10000</f>
        <v>0</v>
      </c>
      <c r="N336">
        <f>GBPUSDSpot!$D338+'GBPUSDPoints-High'!N338/10000</f>
        <v>0</v>
      </c>
      <c r="O336">
        <f>GBPUSDSpot!$D338+'GBPUSDPoints-High'!O338/10000</f>
        <v>0</v>
      </c>
      <c r="P336">
        <f>GBPUSDSpot!$D338+'GBPUSDPoints-High'!P338/10000</f>
        <v>0</v>
      </c>
    </row>
    <row r="337" spans="1:16" x14ac:dyDescent="0.2">
      <c r="A337" s="33">
        <f>'GBPUSDPoints-High'!A339</f>
        <v>0</v>
      </c>
      <c r="B337">
        <f>GBPUSDSpot!$D339+'GBPUSDPoints-High'!B339/10000</f>
        <v>0</v>
      </c>
      <c r="C337">
        <f>GBPUSDSpot!$D339+'GBPUSDPoints-High'!C339/10000</f>
        <v>0</v>
      </c>
      <c r="D337">
        <f>GBPUSDSpot!$D339+'GBPUSDPoints-High'!D339/10000</f>
        <v>0</v>
      </c>
      <c r="E337">
        <f>GBPUSDSpot!$D339+'GBPUSDPoints-High'!E339/10000</f>
        <v>0</v>
      </c>
      <c r="F337">
        <f>GBPUSDSpot!$D339+'GBPUSDPoints-High'!F339/10000</f>
        <v>0</v>
      </c>
      <c r="G337">
        <f>GBPUSDSpot!$D339+'GBPUSDPoints-High'!G339/10000</f>
        <v>0</v>
      </c>
      <c r="H337">
        <f>GBPUSDSpot!$D339+'GBPUSDPoints-High'!H339/10000</f>
        <v>0</v>
      </c>
      <c r="I337">
        <f>GBPUSDSpot!$D339+'GBPUSDPoints-High'!I339/10000</f>
        <v>0</v>
      </c>
      <c r="J337">
        <f>GBPUSDSpot!$D339+'GBPUSDPoints-High'!J339/10000</f>
        <v>0</v>
      </c>
      <c r="K337">
        <f>GBPUSDSpot!$D339+'GBPUSDPoints-High'!K339/10000</f>
        <v>0</v>
      </c>
      <c r="L337">
        <f>GBPUSDSpot!$D339+'GBPUSDPoints-High'!L339/10000</f>
        <v>0</v>
      </c>
      <c r="M337">
        <f>GBPUSDSpot!$D339+'GBPUSDPoints-High'!M339/10000</f>
        <v>0</v>
      </c>
      <c r="N337">
        <f>GBPUSDSpot!$D339+'GBPUSDPoints-High'!N339/10000</f>
        <v>0</v>
      </c>
      <c r="O337">
        <f>GBPUSDSpot!$D339+'GBPUSDPoints-High'!O339/10000</f>
        <v>0</v>
      </c>
      <c r="P337">
        <f>GBPUSDSpot!$D339+'GBPUSDPoints-High'!P339/10000</f>
        <v>0</v>
      </c>
    </row>
    <row r="338" spans="1:16" x14ac:dyDescent="0.2">
      <c r="A338" s="33">
        <f>'GBPUSDPoints-High'!A340</f>
        <v>0</v>
      </c>
      <c r="B338">
        <f>GBPUSDSpot!$D340+'GBPUSDPoints-High'!B340/10000</f>
        <v>0</v>
      </c>
      <c r="C338">
        <f>GBPUSDSpot!$D340+'GBPUSDPoints-High'!C340/10000</f>
        <v>0</v>
      </c>
      <c r="D338">
        <f>GBPUSDSpot!$D340+'GBPUSDPoints-High'!D340/10000</f>
        <v>0</v>
      </c>
      <c r="E338">
        <f>GBPUSDSpot!$D340+'GBPUSDPoints-High'!E340/10000</f>
        <v>0</v>
      </c>
      <c r="F338">
        <f>GBPUSDSpot!$D340+'GBPUSDPoints-High'!F340/10000</f>
        <v>0</v>
      </c>
      <c r="G338">
        <f>GBPUSDSpot!$D340+'GBPUSDPoints-High'!G340/10000</f>
        <v>0</v>
      </c>
      <c r="H338">
        <f>GBPUSDSpot!$D340+'GBPUSDPoints-High'!H340/10000</f>
        <v>0</v>
      </c>
      <c r="I338">
        <f>GBPUSDSpot!$D340+'GBPUSDPoints-High'!I340/10000</f>
        <v>0</v>
      </c>
      <c r="J338">
        <f>GBPUSDSpot!$D340+'GBPUSDPoints-High'!J340/10000</f>
        <v>0</v>
      </c>
      <c r="K338">
        <f>GBPUSDSpot!$D340+'GBPUSDPoints-High'!K340/10000</f>
        <v>0</v>
      </c>
      <c r="L338">
        <f>GBPUSDSpot!$D340+'GBPUSDPoints-High'!L340/10000</f>
        <v>0</v>
      </c>
      <c r="M338">
        <f>GBPUSDSpot!$D340+'GBPUSDPoints-High'!M340/10000</f>
        <v>0</v>
      </c>
      <c r="N338">
        <f>GBPUSDSpot!$D340+'GBPUSDPoints-High'!N340/10000</f>
        <v>0</v>
      </c>
      <c r="O338">
        <f>GBPUSDSpot!$D340+'GBPUSDPoints-High'!O340/10000</f>
        <v>0</v>
      </c>
      <c r="P338">
        <f>GBPUSDSpot!$D340+'GBPUSDPoints-High'!P340/10000</f>
        <v>0</v>
      </c>
    </row>
    <row r="339" spans="1:16" x14ac:dyDescent="0.2">
      <c r="A339" s="33">
        <f>'GBPUSDPoints-High'!A341</f>
        <v>0</v>
      </c>
      <c r="B339">
        <f>GBPUSDSpot!$D341+'GBPUSDPoints-High'!B341/10000</f>
        <v>0</v>
      </c>
      <c r="C339">
        <f>GBPUSDSpot!$D341+'GBPUSDPoints-High'!C341/10000</f>
        <v>0</v>
      </c>
      <c r="D339">
        <f>GBPUSDSpot!$D341+'GBPUSDPoints-High'!D341/10000</f>
        <v>0</v>
      </c>
      <c r="E339">
        <f>GBPUSDSpot!$D341+'GBPUSDPoints-High'!E341/10000</f>
        <v>0</v>
      </c>
      <c r="F339">
        <f>GBPUSDSpot!$D341+'GBPUSDPoints-High'!F341/10000</f>
        <v>0</v>
      </c>
      <c r="G339">
        <f>GBPUSDSpot!$D341+'GBPUSDPoints-High'!G341/10000</f>
        <v>0</v>
      </c>
      <c r="H339">
        <f>GBPUSDSpot!$D341+'GBPUSDPoints-High'!H341/10000</f>
        <v>0</v>
      </c>
      <c r="I339">
        <f>GBPUSDSpot!$D341+'GBPUSDPoints-High'!I341/10000</f>
        <v>0</v>
      </c>
      <c r="J339">
        <f>GBPUSDSpot!$D341+'GBPUSDPoints-High'!J341/10000</f>
        <v>0</v>
      </c>
      <c r="K339">
        <f>GBPUSDSpot!$D341+'GBPUSDPoints-High'!K341/10000</f>
        <v>0</v>
      </c>
      <c r="L339">
        <f>GBPUSDSpot!$D341+'GBPUSDPoints-High'!L341/10000</f>
        <v>0</v>
      </c>
      <c r="M339">
        <f>GBPUSDSpot!$D341+'GBPUSDPoints-High'!M341/10000</f>
        <v>0</v>
      </c>
      <c r="N339">
        <f>GBPUSDSpot!$D341+'GBPUSDPoints-High'!N341/10000</f>
        <v>0</v>
      </c>
      <c r="O339">
        <f>GBPUSDSpot!$D341+'GBPUSDPoints-High'!O341/10000</f>
        <v>0</v>
      </c>
      <c r="P339">
        <f>GBPUSDSpot!$D341+'GBPUSDPoints-High'!P341/10000</f>
        <v>0</v>
      </c>
    </row>
    <row r="340" spans="1:16" x14ac:dyDescent="0.2">
      <c r="A340" s="33">
        <f>'GBPUSDPoints-High'!A342</f>
        <v>0</v>
      </c>
      <c r="B340">
        <f>GBPUSDSpot!$D342+'GBPUSDPoints-High'!B342/10000</f>
        <v>0</v>
      </c>
      <c r="C340">
        <f>GBPUSDSpot!$D342+'GBPUSDPoints-High'!C342/10000</f>
        <v>0</v>
      </c>
      <c r="D340">
        <f>GBPUSDSpot!$D342+'GBPUSDPoints-High'!D342/10000</f>
        <v>0</v>
      </c>
      <c r="E340">
        <f>GBPUSDSpot!$D342+'GBPUSDPoints-High'!E342/10000</f>
        <v>0</v>
      </c>
      <c r="F340">
        <f>GBPUSDSpot!$D342+'GBPUSDPoints-High'!F342/10000</f>
        <v>0</v>
      </c>
      <c r="G340">
        <f>GBPUSDSpot!$D342+'GBPUSDPoints-High'!G342/10000</f>
        <v>0</v>
      </c>
      <c r="H340">
        <f>GBPUSDSpot!$D342+'GBPUSDPoints-High'!H342/10000</f>
        <v>0</v>
      </c>
      <c r="I340">
        <f>GBPUSDSpot!$D342+'GBPUSDPoints-High'!I342/10000</f>
        <v>0</v>
      </c>
      <c r="J340">
        <f>GBPUSDSpot!$D342+'GBPUSDPoints-High'!J342/10000</f>
        <v>0</v>
      </c>
      <c r="K340">
        <f>GBPUSDSpot!$D342+'GBPUSDPoints-High'!K342/10000</f>
        <v>0</v>
      </c>
      <c r="L340">
        <f>GBPUSDSpot!$D342+'GBPUSDPoints-High'!L342/10000</f>
        <v>0</v>
      </c>
      <c r="M340">
        <f>GBPUSDSpot!$D342+'GBPUSDPoints-High'!M342/10000</f>
        <v>0</v>
      </c>
      <c r="N340">
        <f>GBPUSDSpot!$D342+'GBPUSDPoints-High'!N342/10000</f>
        <v>0</v>
      </c>
      <c r="O340">
        <f>GBPUSDSpot!$D342+'GBPUSDPoints-High'!O342/10000</f>
        <v>0</v>
      </c>
      <c r="P340">
        <f>GBPUSDSpot!$D342+'GBPUSDPoints-High'!P342/10000</f>
        <v>0</v>
      </c>
    </row>
    <row r="341" spans="1:16" x14ac:dyDescent="0.2">
      <c r="A341" s="33">
        <f>'GBPUSDPoints-High'!A343</f>
        <v>0</v>
      </c>
      <c r="B341">
        <f>GBPUSDSpot!$D343+'GBPUSDPoints-High'!B343/10000</f>
        <v>0</v>
      </c>
      <c r="C341">
        <f>GBPUSDSpot!$D343+'GBPUSDPoints-High'!C343/10000</f>
        <v>0</v>
      </c>
      <c r="D341">
        <f>GBPUSDSpot!$D343+'GBPUSDPoints-High'!D343/10000</f>
        <v>0</v>
      </c>
      <c r="E341">
        <f>GBPUSDSpot!$D343+'GBPUSDPoints-High'!E343/10000</f>
        <v>0</v>
      </c>
      <c r="F341">
        <f>GBPUSDSpot!$D343+'GBPUSDPoints-High'!F343/10000</f>
        <v>0</v>
      </c>
      <c r="G341">
        <f>GBPUSDSpot!$D343+'GBPUSDPoints-High'!G343/10000</f>
        <v>0</v>
      </c>
      <c r="H341">
        <f>GBPUSDSpot!$D343+'GBPUSDPoints-High'!H343/10000</f>
        <v>0</v>
      </c>
      <c r="I341">
        <f>GBPUSDSpot!$D343+'GBPUSDPoints-High'!I343/10000</f>
        <v>0</v>
      </c>
      <c r="J341">
        <f>GBPUSDSpot!$D343+'GBPUSDPoints-High'!J343/10000</f>
        <v>0</v>
      </c>
      <c r="K341">
        <f>GBPUSDSpot!$D343+'GBPUSDPoints-High'!K343/10000</f>
        <v>0</v>
      </c>
      <c r="L341">
        <f>GBPUSDSpot!$D343+'GBPUSDPoints-High'!L343/10000</f>
        <v>0</v>
      </c>
      <c r="M341">
        <f>GBPUSDSpot!$D343+'GBPUSDPoints-High'!M343/10000</f>
        <v>0</v>
      </c>
      <c r="N341">
        <f>GBPUSDSpot!$D343+'GBPUSDPoints-High'!N343/10000</f>
        <v>0</v>
      </c>
      <c r="O341">
        <f>GBPUSDSpot!$D343+'GBPUSDPoints-High'!O343/10000</f>
        <v>0</v>
      </c>
      <c r="P341">
        <f>GBPUSDSpot!$D343+'GBPUSDPoints-High'!P343/10000</f>
        <v>0</v>
      </c>
    </row>
    <row r="342" spans="1:16" x14ac:dyDescent="0.2">
      <c r="A342" s="33">
        <f>'GBPUSDPoints-High'!A344</f>
        <v>0</v>
      </c>
      <c r="B342">
        <f>GBPUSDSpot!$D344+'GBPUSDPoints-High'!B344/10000</f>
        <v>0</v>
      </c>
      <c r="C342">
        <f>GBPUSDSpot!$D344+'GBPUSDPoints-High'!C344/10000</f>
        <v>0</v>
      </c>
      <c r="D342">
        <f>GBPUSDSpot!$D344+'GBPUSDPoints-High'!D344/10000</f>
        <v>0</v>
      </c>
      <c r="E342">
        <f>GBPUSDSpot!$D344+'GBPUSDPoints-High'!E344/10000</f>
        <v>0</v>
      </c>
      <c r="F342">
        <f>GBPUSDSpot!$D344+'GBPUSDPoints-High'!F344/10000</f>
        <v>0</v>
      </c>
      <c r="G342">
        <f>GBPUSDSpot!$D344+'GBPUSDPoints-High'!G344/10000</f>
        <v>0</v>
      </c>
      <c r="H342">
        <f>GBPUSDSpot!$D344+'GBPUSDPoints-High'!H344/10000</f>
        <v>0</v>
      </c>
      <c r="I342">
        <f>GBPUSDSpot!$D344+'GBPUSDPoints-High'!I344/10000</f>
        <v>0</v>
      </c>
      <c r="J342">
        <f>GBPUSDSpot!$D344+'GBPUSDPoints-High'!J344/10000</f>
        <v>0</v>
      </c>
      <c r="K342">
        <f>GBPUSDSpot!$D344+'GBPUSDPoints-High'!K344/10000</f>
        <v>0</v>
      </c>
      <c r="L342">
        <f>GBPUSDSpot!$D344+'GBPUSDPoints-High'!L344/10000</f>
        <v>0</v>
      </c>
      <c r="M342">
        <f>GBPUSDSpot!$D344+'GBPUSDPoints-High'!M344/10000</f>
        <v>0</v>
      </c>
      <c r="N342">
        <f>GBPUSDSpot!$D344+'GBPUSDPoints-High'!N344/10000</f>
        <v>0</v>
      </c>
      <c r="O342">
        <f>GBPUSDSpot!$D344+'GBPUSDPoints-High'!O344/10000</f>
        <v>0</v>
      </c>
      <c r="P342">
        <f>GBPUSDSpot!$D344+'GBPUSDPoints-High'!P344/10000</f>
        <v>0</v>
      </c>
    </row>
    <row r="343" spans="1:16" x14ac:dyDescent="0.2">
      <c r="A343" s="33">
        <f>'GBPUSDPoints-High'!A345</f>
        <v>0</v>
      </c>
      <c r="B343">
        <f>GBPUSDSpot!$D345+'GBPUSDPoints-High'!B345/10000</f>
        <v>0</v>
      </c>
      <c r="C343">
        <f>GBPUSDSpot!$D345+'GBPUSDPoints-High'!C345/10000</f>
        <v>0</v>
      </c>
      <c r="D343">
        <f>GBPUSDSpot!$D345+'GBPUSDPoints-High'!D345/10000</f>
        <v>0</v>
      </c>
      <c r="E343">
        <f>GBPUSDSpot!$D345+'GBPUSDPoints-High'!E345/10000</f>
        <v>0</v>
      </c>
      <c r="F343">
        <f>GBPUSDSpot!$D345+'GBPUSDPoints-High'!F345/10000</f>
        <v>0</v>
      </c>
      <c r="G343">
        <f>GBPUSDSpot!$D345+'GBPUSDPoints-High'!G345/10000</f>
        <v>0</v>
      </c>
      <c r="H343">
        <f>GBPUSDSpot!$D345+'GBPUSDPoints-High'!H345/10000</f>
        <v>0</v>
      </c>
      <c r="I343">
        <f>GBPUSDSpot!$D345+'GBPUSDPoints-High'!I345/10000</f>
        <v>0</v>
      </c>
      <c r="J343">
        <f>GBPUSDSpot!$D345+'GBPUSDPoints-High'!J345/10000</f>
        <v>0</v>
      </c>
      <c r="K343">
        <f>GBPUSDSpot!$D345+'GBPUSDPoints-High'!K345/10000</f>
        <v>0</v>
      </c>
      <c r="L343">
        <f>GBPUSDSpot!$D345+'GBPUSDPoints-High'!L345/10000</f>
        <v>0</v>
      </c>
      <c r="M343">
        <f>GBPUSDSpot!$D345+'GBPUSDPoints-High'!M345/10000</f>
        <v>0</v>
      </c>
      <c r="N343">
        <f>GBPUSDSpot!$D345+'GBPUSDPoints-High'!N345/10000</f>
        <v>0</v>
      </c>
      <c r="O343">
        <f>GBPUSDSpot!$D345+'GBPUSDPoints-High'!O345/10000</f>
        <v>0</v>
      </c>
      <c r="P343">
        <f>GBPUSDSpot!$D345+'GBPUSDPoints-High'!P345/10000</f>
        <v>0</v>
      </c>
    </row>
    <row r="344" spans="1:16" x14ac:dyDescent="0.2">
      <c r="A344" s="33">
        <f>'GBPUSDPoints-High'!A346</f>
        <v>0</v>
      </c>
      <c r="B344">
        <f>GBPUSDSpot!$D346+'GBPUSDPoints-High'!B346/10000</f>
        <v>0</v>
      </c>
      <c r="C344">
        <f>GBPUSDSpot!$D346+'GBPUSDPoints-High'!C346/10000</f>
        <v>0</v>
      </c>
      <c r="D344">
        <f>GBPUSDSpot!$D346+'GBPUSDPoints-High'!D346/10000</f>
        <v>0</v>
      </c>
      <c r="E344">
        <f>GBPUSDSpot!$D346+'GBPUSDPoints-High'!E346/10000</f>
        <v>0</v>
      </c>
      <c r="F344">
        <f>GBPUSDSpot!$D346+'GBPUSDPoints-High'!F346/10000</f>
        <v>0</v>
      </c>
      <c r="G344">
        <f>GBPUSDSpot!$D346+'GBPUSDPoints-High'!G346/10000</f>
        <v>0</v>
      </c>
      <c r="H344">
        <f>GBPUSDSpot!$D346+'GBPUSDPoints-High'!H346/10000</f>
        <v>0</v>
      </c>
      <c r="I344">
        <f>GBPUSDSpot!$D346+'GBPUSDPoints-High'!I346/10000</f>
        <v>0</v>
      </c>
      <c r="J344">
        <f>GBPUSDSpot!$D346+'GBPUSDPoints-High'!J346/10000</f>
        <v>0</v>
      </c>
      <c r="K344">
        <f>GBPUSDSpot!$D346+'GBPUSDPoints-High'!K346/10000</f>
        <v>0</v>
      </c>
      <c r="L344">
        <f>GBPUSDSpot!$D346+'GBPUSDPoints-High'!L346/10000</f>
        <v>0</v>
      </c>
      <c r="M344">
        <f>GBPUSDSpot!$D346+'GBPUSDPoints-High'!M346/10000</f>
        <v>0</v>
      </c>
      <c r="N344">
        <f>GBPUSDSpot!$D346+'GBPUSDPoints-High'!N346/10000</f>
        <v>0</v>
      </c>
      <c r="O344">
        <f>GBPUSDSpot!$D346+'GBPUSDPoints-High'!O346/10000</f>
        <v>0</v>
      </c>
      <c r="P344">
        <f>GBPUSDSpot!$D346+'GBPUSDPoints-High'!P346/10000</f>
        <v>0</v>
      </c>
    </row>
    <row r="345" spans="1:16" x14ac:dyDescent="0.2">
      <c r="A345" s="33">
        <f>'GBPUSDPoints-High'!A347</f>
        <v>0</v>
      </c>
      <c r="B345">
        <f>GBPUSDSpot!$D347+'GBPUSDPoints-High'!B347/10000</f>
        <v>0</v>
      </c>
      <c r="C345">
        <f>GBPUSDSpot!$D347+'GBPUSDPoints-High'!C347/10000</f>
        <v>0</v>
      </c>
      <c r="D345">
        <f>GBPUSDSpot!$D347+'GBPUSDPoints-High'!D347/10000</f>
        <v>0</v>
      </c>
      <c r="E345">
        <f>GBPUSDSpot!$D347+'GBPUSDPoints-High'!E347/10000</f>
        <v>0</v>
      </c>
      <c r="F345">
        <f>GBPUSDSpot!$D347+'GBPUSDPoints-High'!F347/10000</f>
        <v>0</v>
      </c>
      <c r="G345">
        <f>GBPUSDSpot!$D347+'GBPUSDPoints-High'!G347/10000</f>
        <v>0</v>
      </c>
      <c r="H345">
        <f>GBPUSDSpot!$D347+'GBPUSDPoints-High'!H347/10000</f>
        <v>0</v>
      </c>
      <c r="I345">
        <f>GBPUSDSpot!$D347+'GBPUSDPoints-High'!I347/10000</f>
        <v>0</v>
      </c>
      <c r="J345">
        <f>GBPUSDSpot!$D347+'GBPUSDPoints-High'!J347/10000</f>
        <v>0</v>
      </c>
      <c r="K345">
        <f>GBPUSDSpot!$D347+'GBPUSDPoints-High'!K347/10000</f>
        <v>0</v>
      </c>
      <c r="L345">
        <f>GBPUSDSpot!$D347+'GBPUSDPoints-High'!L347/10000</f>
        <v>0</v>
      </c>
      <c r="M345">
        <f>GBPUSDSpot!$D347+'GBPUSDPoints-High'!M347/10000</f>
        <v>0</v>
      </c>
      <c r="N345">
        <f>GBPUSDSpot!$D347+'GBPUSDPoints-High'!N347/10000</f>
        <v>0</v>
      </c>
      <c r="O345">
        <f>GBPUSDSpot!$D347+'GBPUSDPoints-High'!O347/10000</f>
        <v>0</v>
      </c>
      <c r="P345">
        <f>GBPUSDSpot!$D347+'GBPUSDPoints-High'!P347/10000</f>
        <v>0</v>
      </c>
    </row>
    <row r="346" spans="1:16" x14ac:dyDescent="0.2">
      <c r="A346" s="33">
        <f>'GBPUSDPoints-High'!A348</f>
        <v>0</v>
      </c>
      <c r="B346">
        <f>GBPUSDSpot!$D348+'GBPUSDPoints-High'!B348/10000</f>
        <v>0</v>
      </c>
      <c r="C346">
        <f>GBPUSDSpot!$D348+'GBPUSDPoints-High'!C348/10000</f>
        <v>0</v>
      </c>
      <c r="D346">
        <f>GBPUSDSpot!$D348+'GBPUSDPoints-High'!D348/10000</f>
        <v>0</v>
      </c>
      <c r="E346">
        <f>GBPUSDSpot!$D348+'GBPUSDPoints-High'!E348/10000</f>
        <v>0</v>
      </c>
      <c r="F346">
        <f>GBPUSDSpot!$D348+'GBPUSDPoints-High'!F348/10000</f>
        <v>0</v>
      </c>
      <c r="G346">
        <f>GBPUSDSpot!$D348+'GBPUSDPoints-High'!G348/10000</f>
        <v>0</v>
      </c>
      <c r="H346">
        <f>GBPUSDSpot!$D348+'GBPUSDPoints-High'!H348/10000</f>
        <v>0</v>
      </c>
      <c r="I346">
        <f>GBPUSDSpot!$D348+'GBPUSDPoints-High'!I348/10000</f>
        <v>0</v>
      </c>
      <c r="J346">
        <f>GBPUSDSpot!$D348+'GBPUSDPoints-High'!J348/10000</f>
        <v>0</v>
      </c>
      <c r="K346">
        <f>GBPUSDSpot!$D348+'GBPUSDPoints-High'!K348/10000</f>
        <v>0</v>
      </c>
      <c r="L346">
        <f>GBPUSDSpot!$D348+'GBPUSDPoints-High'!L348/10000</f>
        <v>0</v>
      </c>
      <c r="M346">
        <f>GBPUSDSpot!$D348+'GBPUSDPoints-High'!M348/10000</f>
        <v>0</v>
      </c>
      <c r="N346">
        <f>GBPUSDSpot!$D348+'GBPUSDPoints-High'!N348/10000</f>
        <v>0</v>
      </c>
      <c r="O346">
        <f>GBPUSDSpot!$D348+'GBPUSDPoints-High'!O348/10000</f>
        <v>0</v>
      </c>
      <c r="P346">
        <f>GBPUSDSpot!$D348+'GBPUSDPoints-High'!P348/10000</f>
        <v>0</v>
      </c>
    </row>
    <row r="347" spans="1:16" x14ac:dyDescent="0.2">
      <c r="A347" s="33">
        <f>'GBPUSDPoints-High'!A349</f>
        <v>0</v>
      </c>
      <c r="B347">
        <f>GBPUSDSpot!$D349+'GBPUSDPoints-High'!B349/10000</f>
        <v>0</v>
      </c>
      <c r="C347">
        <f>GBPUSDSpot!$D349+'GBPUSDPoints-High'!C349/10000</f>
        <v>0</v>
      </c>
      <c r="D347">
        <f>GBPUSDSpot!$D349+'GBPUSDPoints-High'!D349/10000</f>
        <v>0</v>
      </c>
      <c r="E347">
        <f>GBPUSDSpot!$D349+'GBPUSDPoints-High'!E349/10000</f>
        <v>0</v>
      </c>
      <c r="F347">
        <f>GBPUSDSpot!$D349+'GBPUSDPoints-High'!F349/10000</f>
        <v>0</v>
      </c>
      <c r="G347">
        <f>GBPUSDSpot!$D349+'GBPUSDPoints-High'!G349/10000</f>
        <v>0</v>
      </c>
      <c r="H347">
        <f>GBPUSDSpot!$D349+'GBPUSDPoints-High'!H349/10000</f>
        <v>0</v>
      </c>
      <c r="I347">
        <f>GBPUSDSpot!$D349+'GBPUSDPoints-High'!I349/10000</f>
        <v>0</v>
      </c>
      <c r="J347">
        <f>GBPUSDSpot!$D349+'GBPUSDPoints-High'!J349/10000</f>
        <v>0</v>
      </c>
      <c r="K347">
        <f>GBPUSDSpot!$D349+'GBPUSDPoints-High'!K349/10000</f>
        <v>0</v>
      </c>
      <c r="L347">
        <f>GBPUSDSpot!$D349+'GBPUSDPoints-High'!L349/10000</f>
        <v>0</v>
      </c>
      <c r="M347">
        <f>GBPUSDSpot!$D349+'GBPUSDPoints-High'!M349/10000</f>
        <v>0</v>
      </c>
      <c r="N347">
        <f>GBPUSDSpot!$D349+'GBPUSDPoints-High'!N349/10000</f>
        <v>0</v>
      </c>
      <c r="O347">
        <f>GBPUSDSpot!$D349+'GBPUSDPoints-High'!O349/10000</f>
        <v>0</v>
      </c>
      <c r="P347">
        <f>GBPUSDSpot!$D349+'GBPUSDPoints-High'!P349/10000</f>
        <v>0</v>
      </c>
    </row>
    <row r="348" spans="1:16" x14ac:dyDescent="0.2">
      <c r="A348" s="33">
        <f>'GBPUSDPoints-High'!A350</f>
        <v>0</v>
      </c>
      <c r="B348">
        <f>GBPUSDSpot!$D350+'GBPUSDPoints-High'!B350/10000</f>
        <v>0</v>
      </c>
      <c r="C348">
        <f>GBPUSDSpot!$D350+'GBPUSDPoints-High'!C350/10000</f>
        <v>0</v>
      </c>
      <c r="D348">
        <f>GBPUSDSpot!$D350+'GBPUSDPoints-High'!D350/10000</f>
        <v>0</v>
      </c>
      <c r="E348">
        <f>GBPUSDSpot!$D350+'GBPUSDPoints-High'!E350/10000</f>
        <v>0</v>
      </c>
      <c r="F348">
        <f>GBPUSDSpot!$D350+'GBPUSDPoints-High'!F350/10000</f>
        <v>0</v>
      </c>
      <c r="G348">
        <f>GBPUSDSpot!$D350+'GBPUSDPoints-High'!G350/10000</f>
        <v>0</v>
      </c>
      <c r="H348">
        <f>GBPUSDSpot!$D350+'GBPUSDPoints-High'!H350/10000</f>
        <v>0</v>
      </c>
      <c r="I348">
        <f>GBPUSDSpot!$D350+'GBPUSDPoints-High'!I350/10000</f>
        <v>0</v>
      </c>
      <c r="J348">
        <f>GBPUSDSpot!$D350+'GBPUSDPoints-High'!J350/10000</f>
        <v>0</v>
      </c>
      <c r="K348">
        <f>GBPUSDSpot!$D350+'GBPUSDPoints-High'!K350/10000</f>
        <v>0</v>
      </c>
      <c r="L348">
        <f>GBPUSDSpot!$D350+'GBPUSDPoints-High'!L350/10000</f>
        <v>0</v>
      </c>
      <c r="M348">
        <f>GBPUSDSpot!$D350+'GBPUSDPoints-High'!M350/10000</f>
        <v>0</v>
      </c>
      <c r="N348">
        <f>GBPUSDSpot!$D350+'GBPUSDPoints-High'!N350/10000</f>
        <v>0</v>
      </c>
      <c r="O348">
        <f>GBPUSDSpot!$D350+'GBPUSDPoints-High'!O350/10000</f>
        <v>0</v>
      </c>
      <c r="P348">
        <f>GBPUSDSpot!$D350+'GBPUSDPoints-High'!P350/10000</f>
        <v>0</v>
      </c>
    </row>
    <row r="349" spans="1:16" x14ac:dyDescent="0.2">
      <c r="A349" s="33">
        <f>'GBPUSDPoints-High'!A351</f>
        <v>0</v>
      </c>
      <c r="B349">
        <f>GBPUSDSpot!$D351+'GBPUSDPoints-High'!B351/10000</f>
        <v>0</v>
      </c>
      <c r="C349">
        <f>GBPUSDSpot!$D351+'GBPUSDPoints-High'!C351/10000</f>
        <v>0</v>
      </c>
      <c r="D349">
        <f>GBPUSDSpot!$D351+'GBPUSDPoints-High'!D351/10000</f>
        <v>0</v>
      </c>
      <c r="E349">
        <f>GBPUSDSpot!$D351+'GBPUSDPoints-High'!E351/10000</f>
        <v>0</v>
      </c>
      <c r="F349">
        <f>GBPUSDSpot!$D351+'GBPUSDPoints-High'!F351/10000</f>
        <v>0</v>
      </c>
      <c r="G349">
        <f>GBPUSDSpot!$D351+'GBPUSDPoints-High'!G351/10000</f>
        <v>0</v>
      </c>
      <c r="H349">
        <f>GBPUSDSpot!$D351+'GBPUSDPoints-High'!H351/10000</f>
        <v>0</v>
      </c>
      <c r="I349">
        <f>GBPUSDSpot!$D351+'GBPUSDPoints-High'!I351/10000</f>
        <v>0</v>
      </c>
      <c r="J349">
        <f>GBPUSDSpot!$D351+'GBPUSDPoints-High'!J351/10000</f>
        <v>0</v>
      </c>
      <c r="K349">
        <f>GBPUSDSpot!$D351+'GBPUSDPoints-High'!K351/10000</f>
        <v>0</v>
      </c>
      <c r="L349">
        <f>GBPUSDSpot!$D351+'GBPUSDPoints-High'!L351/10000</f>
        <v>0</v>
      </c>
      <c r="M349">
        <f>GBPUSDSpot!$D351+'GBPUSDPoints-High'!M351/10000</f>
        <v>0</v>
      </c>
      <c r="N349">
        <f>GBPUSDSpot!$D351+'GBPUSDPoints-High'!N351/10000</f>
        <v>0</v>
      </c>
      <c r="O349">
        <f>GBPUSDSpot!$D351+'GBPUSDPoints-High'!O351/10000</f>
        <v>0</v>
      </c>
      <c r="P349">
        <f>GBPUSDSpot!$D351+'GBPUSDPoints-High'!P351/10000</f>
        <v>0</v>
      </c>
    </row>
    <row r="350" spans="1:16" x14ac:dyDescent="0.2">
      <c r="A350" s="33">
        <f>'GBPUSDPoints-High'!A352</f>
        <v>0</v>
      </c>
      <c r="B350">
        <f>GBPUSDSpot!$D352+'GBPUSDPoints-High'!B352/10000</f>
        <v>0</v>
      </c>
      <c r="C350">
        <f>GBPUSDSpot!$D352+'GBPUSDPoints-High'!C352/10000</f>
        <v>0</v>
      </c>
      <c r="D350">
        <f>GBPUSDSpot!$D352+'GBPUSDPoints-High'!D352/10000</f>
        <v>0</v>
      </c>
      <c r="E350">
        <f>GBPUSDSpot!$D352+'GBPUSDPoints-High'!E352/10000</f>
        <v>0</v>
      </c>
      <c r="F350">
        <f>GBPUSDSpot!$D352+'GBPUSDPoints-High'!F352/10000</f>
        <v>0</v>
      </c>
      <c r="G350">
        <f>GBPUSDSpot!$D352+'GBPUSDPoints-High'!G352/10000</f>
        <v>0</v>
      </c>
      <c r="H350">
        <f>GBPUSDSpot!$D352+'GBPUSDPoints-High'!H352/10000</f>
        <v>0</v>
      </c>
      <c r="I350">
        <f>GBPUSDSpot!$D352+'GBPUSDPoints-High'!I352/10000</f>
        <v>0</v>
      </c>
      <c r="J350">
        <f>GBPUSDSpot!$D352+'GBPUSDPoints-High'!J352/10000</f>
        <v>0</v>
      </c>
      <c r="K350">
        <f>GBPUSDSpot!$D352+'GBPUSDPoints-High'!K352/10000</f>
        <v>0</v>
      </c>
      <c r="L350">
        <f>GBPUSDSpot!$D352+'GBPUSDPoints-High'!L352/10000</f>
        <v>0</v>
      </c>
      <c r="M350">
        <f>GBPUSDSpot!$D352+'GBPUSDPoints-High'!M352/10000</f>
        <v>0</v>
      </c>
      <c r="N350">
        <f>GBPUSDSpot!$D352+'GBPUSDPoints-High'!N352/10000</f>
        <v>0</v>
      </c>
      <c r="O350">
        <f>GBPUSDSpot!$D352+'GBPUSDPoints-High'!O352/10000</f>
        <v>0</v>
      </c>
      <c r="P350">
        <f>GBPUSDSpot!$D352+'GBPUSDPoints-High'!P352/10000</f>
        <v>0</v>
      </c>
    </row>
    <row r="351" spans="1:16" x14ac:dyDescent="0.2">
      <c r="A351" s="33">
        <f>'GBPUSDPoints-High'!A353</f>
        <v>0</v>
      </c>
      <c r="B351">
        <f>GBPUSDSpot!$D353+'GBPUSDPoints-High'!B353/10000</f>
        <v>0</v>
      </c>
      <c r="C351">
        <f>GBPUSDSpot!$D353+'GBPUSDPoints-High'!C353/10000</f>
        <v>0</v>
      </c>
      <c r="D351">
        <f>GBPUSDSpot!$D353+'GBPUSDPoints-High'!D353/10000</f>
        <v>0</v>
      </c>
      <c r="E351">
        <f>GBPUSDSpot!$D353+'GBPUSDPoints-High'!E353/10000</f>
        <v>0</v>
      </c>
      <c r="F351">
        <f>GBPUSDSpot!$D353+'GBPUSDPoints-High'!F353/10000</f>
        <v>0</v>
      </c>
      <c r="G351">
        <f>GBPUSDSpot!$D353+'GBPUSDPoints-High'!G353/10000</f>
        <v>0</v>
      </c>
      <c r="H351">
        <f>GBPUSDSpot!$D353+'GBPUSDPoints-High'!H353/10000</f>
        <v>0</v>
      </c>
      <c r="I351">
        <f>GBPUSDSpot!$D353+'GBPUSDPoints-High'!I353/10000</f>
        <v>0</v>
      </c>
      <c r="J351">
        <f>GBPUSDSpot!$D353+'GBPUSDPoints-High'!J353/10000</f>
        <v>0</v>
      </c>
      <c r="K351">
        <f>GBPUSDSpot!$D353+'GBPUSDPoints-High'!K353/10000</f>
        <v>0</v>
      </c>
      <c r="L351">
        <f>GBPUSDSpot!$D353+'GBPUSDPoints-High'!L353/10000</f>
        <v>0</v>
      </c>
      <c r="M351">
        <f>GBPUSDSpot!$D353+'GBPUSDPoints-High'!M353/10000</f>
        <v>0</v>
      </c>
      <c r="N351">
        <f>GBPUSDSpot!$D353+'GBPUSDPoints-High'!N353/10000</f>
        <v>0</v>
      </c>
      <c r="O351">
        <f>GBPUSDSpot!$D353+'GBPUSDPoints-High'!O353/10000</f>
        <v>0</v>
      </c>
      <c r="P351">
        <f>GBPUSDSpot!$D353+'GBPUSDPoints-High'!P353/10000</f>
        <v>0</v>
      </c>
    </row>
    <row r="352" spans="1:16" x14ac:dyDescent="0.2">
      <c r="A352" s="33">
        <f>'GBPUSDPoints-High'!A354</f>
        <v>0</v>
      </c>
      <c r="B352">
        <f>GBPUSDSpot!$D354+'GBPUSDPoints-High'!B354/10000</f>
        <v>0</v>
      </c>
      <c r="C352">
        <f>GBPUSDSpot!$D354+'GBPUSDPoints-High'!C354/10000</f>
        <v>0</v>
      </c>
      <c r="D352">
        <f>GBPUSDSpot!$D354+'GBPUSDPoints-High'!D354/10000</f>
        <v>0</v>
      </c>
      <c r="E352">
        <f>GBPUSDSpot!$D354+'GBPUSDPoints-High'!E354/10000</f>
        <v>0</v>
      </c>
      <c r="F352">
        <f>GBPUSDSpot!$D354+'GBPUSDPoints-High'!F354/10000</f>
        <v>0</v>
      </c>
      <c r="G352">
        <f>GBPUSDSpot!$D354+'GBPUSDPoints-High'!G354/10000</f>
        <v>0</v>
      </c>
      <c r="H352">
        <f>GBPUSDSpot!$D354+'GBPUSDPoints-High'!H354/10000</f>
        <v>0</v>
      </c>
      <c r="I352">
        <f>GBPUSDSpot!$D354+'GBPUSDPoints-High'!I354/10000</f>
        <v>0</v>
      </c>
      <c r="J352">
        <f>GBPUSDSpot!$D354+'GBPUSDPoints-High'!J354/10000</f>
        <v>0</v>
      </c>
      <c r="K352">
        <f>GBPUSDSpot!$D354+'GBPUSDPoints-High'!K354/10000</f>
        <v>0</v>
      </c>
      <c r="L352">
        <f>GBPUSDSpot!$D354+'GBPUSDPoints-High'!L354/10000</f>
        <v>0</v>
      </c>
      <c r="M352">
        <f>GBPUSDSpot!$D354+'GBPUSDPoints-High'!M354/10000</f>
        <v>0</v>
      </c>
      <c r="N352">
        <f>GBPUSDSpot!$D354+'GBPUSDPoints-High'!N354/10000</f>
        <v>0</v>
      </c>
      <c r="O352">
        <f>GBPUSDSpot!$D354+'GBPUSDPoints-High'!O354/10000</f>
        <v>0</v>
      </c>
      <c r="P352">
        <f>GBPUSDSpot!$D354+'GBPUSDPoints-High'!P354/10000</f>
        <v>0</v>
      </c>
    </row>
    <row r="353" spans="1:16" x14ac:dyDescent="0.2">
      <c r="A353" s="33">
        <f>'GBPUSDPoints-High'!A355</f>
        <v>0</v>
      </c>
      <c r="B353">
        <f>GBPUSDSpot!$D355+'GBPUSDPoints-High'!B355/10000</f>
        <v>0</v>
      </c>
      <c r="C353">
        <f>GBPUSDSpot!$D355+'GBPUSDPoints-High'!C355/10000</f>
        <v>0</v>
      </c>
      <c r="D353">
        <f>GBPUSDSpot!$D355+'GBPUSDPoints-High'!D355/10000</f>
        <v>0</v>
      </c>
      <c r="E353">
        <f>GBPUSDSpot!$D355+'GBPUSDPoints-High'!E355/10000</f>
        <v>0</v>
      </c>
      <c r="F353">
        <f>GBPUSDSpot!$D355+'GBPUSDPoints-High'!F355/10000</f>
        <v>0</v>
      </c>
      <c r="G353">
        <f>GBPUSDSpot!$D355+'GBPUSDPoints-High'!G355/10000</f>
        <v>0</v>
      </c>
      <c r="H353">
        <f>GBPUSDSpot!$D355+'GBPUSDPoints-High'!H355/10000</f>
        <v>0</v>
      </c>
      <c r="I353">
        <f>GBPUSDSpot!$D355+'GBPUSDPoints-High'!I355/10000</f>
        <v>0</v>
      </c>
      <c r="J353">
        <f>GBPUSDSpot!$D355+'GBPUSDPoints-High'!J355/10000</f>
        <v>0</v>
      </c>
      <c r="K353">
        <f>GBPUSDSpot!$D355+'GBPUSDPoints-High'!K355/10000</f>
        <v>0</v>
      </c>
      <c r="L353">
        <f>GBPUSDSpot!$D355+'GBPUSDPoints-High'!L355/10000</f>
        <v>0</v>
      </c>
      <c r="M353">
        <f>GBPUSDSpot!$D355+'GBPUSDPoints-High'!M355/10000</f>
        <v>0</v>
      </c>
      <c r="N353">
        <f>GBPUSDSpot!$D355+'GBPUSDPoints-High'!N355/10000</f>
        <v>0</v>
      </c>
      <c r="O353">
        <f>GBPUSDSpot!$D355+'GBPUSDPoints-High'!O355/10000</f>
        <v>0</v>
      </c>
      <c r="P353">
        <f>GBPUSDSpot!$D355+'GBPUSDPoints-High'!P355/10000</f>
        <v>0</v>
      </c>
    </row>
    <row r="354" spans="1:16" x14ac:dyDescent="0.2">
      <c r="A354" s="33">
        <f>'GBPUSDPoints-High'!A356</f>
        <v>0</v>
      </c>
      <c r="B354">
        <f>GBPUSDSpot!$D356+'GBPUSDPoints-High'!B356/10000</f>
        <v>0</v>
      </c>
      <c r="C354">
        <f>GBPUSDSpot!$D356+'GBPUSDPoints-High'!C356/10000</f>
        <v>0</v>
      </c>
      <c r="D354">
        <f>GBPUSDSpot!$D356+'GBPUSDPoints-High'!D356/10000</f>
        <v>0</v>
      </c>
      <c r="E354">
        <f>GBPUSDSpot!$D356+'GBPUSDPoints-High'!E356/10000</f>
        <v>0</v>
      </c>
      <c r="F354">
        <f>GBPUSDSpot!$D356+'GBPUSDPoints-High'!F356/10000</f>
        <v>0</v>
      </c>
      <c r="G354">
        <f>GBPUSDSpot!$D356+'GBPUSDPoints-High'!G356/10000</f>
        <v>0</v>
      </c>
      <c r="H354">
        <f>GBPUSDSpot!$D356+'GBPUSDPoints-High'!H356/10000</f>
        <v>0</v>
      </c>
      <c r="I354">
        <f>GBPUSDSpot!$D356+'GBPUSDPoints-High'!I356/10000</f>
        <v>0</v>
      </c>
      <c r="J354">
        <f>GBPUSDSpot!$D356+'GBPUSDPoints-High'!J356/10000</f>
        <v>0</v>
      </c>
      <c r="K354">
        <f>GBPUSDSpot!$D356+'GBPUSDPoints-High'!K356/10000</f>
        <v>0</v>
      </c>
      <c r="L354">
        <f>GBPUSDSpot!$D356+'GBPUSDPoints-High'!L356/10000</f>
        <v>0</v>
      </c>
      <c r="M354">
        <f>GBPUSDSpot!$D356+'GBPUSDPoints-High'!M356/10000</f>
        <v>0</v>
      </c>
      <c r="N354">
        <f>GBPUSDSpot!$D356+'GBPUSDPoints-High'!N356/10000</f>
        <v>0</v>
      </c>
      <c r="O354">
        <f>GBPUSDSpot!$D356+'GBPUSDPoints-High'!O356/10000</f>
        <v>0</v>
      </c>
      <c r="P354">
        <f>GBPUSDSpot!$D356+'GBPUSDPoints-High'!P356/10000</f>
        <v>0</v>
      </c>
    </row>
    <row r="355" spans="1:16" x14ac:dyDescent="0.2">
      <c r="A355" s="33">
        <f>'GBPUSDPoints-High'!A357</f>
        <v>0</v>
      </c>
      <c r="B355">
        <f>GBPUSDSpot!$D357+'GBPUSDPoints-High'!B357/10000</f>
        <v>0</v>
      </c>
      <c r="C355">
        <f>GBPUSDSpot!$D357+'GBPUSDPoints-High'!C357/10000</f>
        <v>0</v>
      </c>
      <c r="D355">
        <f>GBPUSDSpot!$D357+'GBPUSDPoints-High'!D357/10000</f>
        <v>0</v>
      </c>
      <c r="E355">
        <f>GBPUSDSpot!$D357+'GBPUSDPoints-High'!E357/10000</f>
        <v>0</v>
      </c>
      <c r="F355">
        <f>GBPUSDSpot!$D357+'GBPUSDPoints-High'!F357/10000</f>
        <v>0</v>
      </c>
      <c r="G355">
        <f>GBPUSDSpot!$D357+'GBPUSDPoints-High'!G357/10000</f>
        <v>0</v>
      </c>
      <c r="H355">
        <f>GBPUSDSpot!$D357+'GBPUSDPoints-High'!H357/10000</f>
        <v>0</v>
      </c>
      <c r="I355">
        <f>GBPUSDSpot!$D357+'GBPUSDPoints-High'!I357/10000</f>
        <v>0</v>
      </c>
      <c r="J355">
        <f>GBPUSDSpot!$D357+'GBPUSDPoints-High'!J357/10000</f>
        <v>0</v>
      </c>
      <c r="K355">
        <f>GBPUSDSpot!$D357+'GBPUSDPoints-High'!K357/10000</f>
        <v>0</v>
      </c>
      <c r="L355">
        <f>GBPUSDSpot!$D357+'GBPUSDPoints-High'!L357/10000</f>
        <v>0</v>
      </c>
      <c r="M355">
        <f>GBPUSDSpot!$D357+'GBPUSDPoints-High'!M357/10000</f>
        <v>0</v>
      </c>
      <c r="N355">
        <f>GBPUSDSpot!$D357+'GBPUSDPoints-High'!N357/10000</f>
        <v>0</v>
      </c>
      <c r="O355">
        <f>GBPUSDSpot!$D357+'GBPUSDPoints-High'!O357/10000</f>
        <v>0</v>
      </c>
      <c r="P355">
        <f>GBPUSDSpot!$D357+'GBPUSDPoints-High'!P357/10000</f>
        <v>0</v>
      </c>
    </row>
    <row r="356" spans="1:16" x14ac:dyDescent="0.2">
      <c r="A356" s="33">
        <f>'GBPUSDPoints-High'!A358</f>
        <v>0</v>
      </c>
      <c r="B356">
        <f>GBPUSDSpot!$D358+'GBPUSDPoints-High'!B358/10000</f>
        <v>0</v>
      </c>
      <c r="C356">
        <f>GBPUSDSpot!$D358+'GBPUSDPoints-High'!C358/10000</f>
        <v>0</v>
      </c>
      <c r="D356">
        <f>GBPUSDSpot!$D358+'GBPUSDPoints-High'!D358/10000</f>
        <v>0</v>
      </c>
      <c r="E356">
        <f>GBPUSDSpot!$D358+'GBPUSDPoints-High'!E358/10000</f>
        <v>0</v>
      </c>
      <c r="F356">
        <f>GBPUSDSpot!$D358+'GBPUSDPoints-High'!F358/10000</f>
        <v>0</v>
      </c>
      <c r="G356">
        <f>GBPUSDSpot!$D358+'GBPUSDPoints-High'!G358/10000</f>
        <v>0</v>
      </c>
      <c r="H356">
        <f>GBPUSDSpot!$D358+'GBPUSDPoints-High'!H358/10000</f>
        <v>0</v>
      </c>
      <c r="I356">
        <f>GBPUSDSpot!$D358+'GBPUSDPoints-High'!I358/10000</f>
        <v>0</v>
      </c>
      <c r="J356">
        <f>GBPUSDSpot!$D358+'GBPUSDPoints-High'!J358/10000</f>
        <v>0</v>
      </c>
      <c r="K356">
        <f>GBPUSDSpot!$D358+'GBPUSDPoints-High'!K358/10000</f>
        <v>0</v>
      </c>
      <c r="L356">
        <f>GBPUSDSpot!$D358+'GBPUSDPoints-High'!L358/10000</f>
        <v>0</v>
      </c>
      <c r="M356">
        <f>GBPUSDSpot!$D358+'GBPUSDPoints-High'!M358/10000</f>
        <v>0</v>
      </c>
      <c r="N356">
        <f>GBPUSDSpot!$D358+'GBPUSDPoints-High'!N358/10000</f>
        <v>0</v>
      </c>
      <c r="O356">
        <f>GBPUSDSpot!$D358+'GBPUSDPoints-High'!O358/10000</f>
        <v>0</v>
      </c>
      <c r="P356">
        <f>GBPUSDSpot!$D358+'GBPUSDPoints-High'!P358/10000</f>
        <v>0</v>
      </c>
    </row>
    <row r="357" spans="1:16" x14ac:dyDescent="0.2">
      <c r="A357" s="33">
        <f>'GBPUSDPoints-High'!A359</f>
        <v>0</v>
      </c>
      <c r="B357">
        <f>GBPUSDSpot!$D359+'GBPUSDPoints-High'!B359/10000</f>
        <v>0</v>
      </c>
      <c r="C357">
        <f>GBPUSDSpot!$D359+'GBPUSDPoints-High'!C359/10000</f>
        <v>0</v>
      </c>
      <c r="D357">
        <f>GBPUSDSpot!$D359+'GBPUSDPoints-High'!D359/10000</f>
        <v>0</v>
      </c>
      <c r="E357">
        <f>GBPUSDSpot!$D359+'GBPUSDPoints-High'!E359/10000</f>
        <v>0</v>
      </c>
      <c r="F357">
        <f>GBPUSDSpot!$D359+'GBPUSDPoints-High'!F359/10000</f>
        <v>0</v>
      </c>
      <c r="G357">
        <f>GBPUSDSpot!$D359+'GBPUSDPoints-High'!G359/10000</f>
        <v>0</v>
      </c>
      <c r="H357">
        <f>GBPUSDSpot!$D359+'GBPUSDPoints-High'!H359/10000</f>
        <v>0</v>
      </c>
      <c r="I357">
        <f>GBPUSDSpot!$D359+'GBPUSDPoints-High'!I359/10000</f>
        <v>0</v>
      </c>
      <c r="J357">
        <f>GBPUSDSpot!$D359+'GBPUSDPoints-High'!J359/10000</f>
        <v>0</v>
      </c>
      <c r="K357">
        <f>GBPUSDSpot!$D359+'GBPUSDPoints-High'!K359/10000</f>
        <v>0</v>
      </c>
      <c r="L357">
        <f>GBPUSDSpot!$D359+'GBPUSDPoints-High'!L359/10000</f>
        <v>0</v>
      </c>
      <c r="M357">
        <f>GBPUSDSpot!$D359+'GBPUSDPoints-High'!M359/10000</f>
        <v>0</v>
      </c>
      <c r="N357">
        <f>GBPUSDSpot!$D359+'GBPUSDPoints-High'!N359/10000</f>
        <v>0</v>
      </c>
      <c r="O357">
        <f>GBPUSDSpot!$D359+'GBPUSDPoints-High'!O359/10000</f>
        <v>0</v>
      </c>
      <c r="P357">
        <f>GBPUSDSpot!$D359+'GBPUSDPoints-High'!P359/10000</f>
        <v>0</v>
      </c>
    </row>
    <row r="358" spans="1:16" x14ac:dyDescent="0.2">
      <c r="A358" s="33">
        <f>'GBPUSDPoints-High'!A360</f>
        <v>0</v>
      </c>
      <c r="B358">
        <f>GBPUSDSpot!$D360+'GBPUSDPoints-High'!B360/10000</f>
        <v>0</v>
      </c>
      <c r="C358">
        <f>GBPUSDSpot!$D360+'GBPUSDPoints-High'!C360/10000</f>
        <v>0</v>
      </c>
      <c r="D358">
        <f>GBPUSDSpot!$D360+'GBPUSDPoints-High'!D360/10000</f>
        <v>0</v>
      </c>
      <c r="E358">
        <f>GBPUSDSpot!$D360+'GBPUSDPoints-High'!E360/10000</f>
        <v>0</v>
      </c>
      <c r="F358">
        <f>GBPUSDSpot!$D360+'GBPUSDPoints-High'!F360/10000</f>
        <v>0</v>
      </c>
      <c r="G358">
        <f>GBPUSDSpot!$D360+'GBPUSDPoints-High'!G360/10000</f>
        <v>0</v>
      </c>
      <c r="H358">
        <f>GBPUSDSpot!$D360+'GBPUSDPoints-High'!H360/10000</f>
        <v>0</v>
      </c>
      <c r="I358">
        <f>GBPUSDSpot!$D360+'GBPUSDPoints-High'!I360/10000</f>
        <v>0</v>
      </c>
      <c r="J358">
        <f>GBPUSDSpot!$D360+'GBPUSDPoints-High'!J360/10000</f>
        <v>0</v>
      </c>
      <c r="K358">
        <f>GBPUSDSpot!$D360+'GBPUSDPoints-High'!K360/10000</f>
        <v>0</v>
      </c>
      <c r="L358">
        <f>GBPUSDSpot!$D360+'GBPUSDPoints-High'!L360/10000</f>
        <v>0</v>
      </c>
      <c r="M358">
        <f>GBPUSDSpot!$D360+'GBPUSDPoints-High'!M360/10000</f>
        <v>0</v>
      </c>
      <c r="N358">
        <f>GBPUSDSpot!$D360+'GBPUSDPoints-High'!N360/10000</f>
        <v>0</v>
      </c>
      <c r="O358">
        <f>GBPUSDSpot!$D360+'GBPUSDPoints-High'!O360/10000</f>
        <v>0</v>
      </c>
      <c r="P358">
        <f>GBPUSDSpot!$D360+'GBPUSDPoints-High'!P360/10000</f>
        <v>0</v>
      </c>
    </row>
    <row r="359" spans="1:16" x14ac:dyDescent="0.2">
      <c r="A359" s="33">
        <f>'GBPUSDPoints-High'!A361</f>
        <v>0</v>
      </c>
      <c r="B359">
        <f>GBPUSDSpot!$D361+'GBPUSDPoints-High'!B361/10000</f>
        <v>0</v>
      </c>
      <c r="C359">
        <f>GBPUSDSpot!$D361+'GBPUSDPoints-High'!C361/10000</f>
        <v>0</v>
      </c>
      <c r="D359">
        <f>GBPUSDSpot!$D361+'GBPUSDPoints-High'!D361/10000</f>
        <v>0</v>
      </c>
      <c r="E359">
        <f>GBPUSDSpot!$D361+'GBPUSDPoints-High'!E361/10000</f>
        <v>0</v>
      </c>
      <c r="F359">
        <f>GBPUSDSpot!$D361+'GBPUSDPoints-High'!F361/10000</f>
        <v>0</v>
      </c>
      <c r="G359">
        <f>GBPUSDSpot!$D361+'GBPUSDPoints-High'!G361/10000</f>
        <v>0</v>
      </c>
      <c r="H359">
        <f>GBPUSDSpot!$D361+'GBPUSDPoints-High'!H361/10000</f>
        <v>0</v>
      </c>
      <c r="I359">
        <f>GBPUSDSpot!$D361+'GBPUSDPoints-High'!I361/10000</f>
        <v>0</v>
      </c>
      <c r="J359">
        <f>GBPUSDSpot!$D361+'GBPUSDPoints-High'!J361/10000</f>
        <v>0</v>
      </c>
      <c r="K359">
        <f>GBPUSDSpot!$D361+'GBPUSDPoints-High'!K361/10000</f>
        <v>0</v>
      </c>
      <c r="L359">
        <f>GBPUSDSpot!$D361+'GBPUSDPoints-High'!L361/10000</f>
        <v>0</v>
      </c>
      <c r="M359">
        <f>GBPUSDSpot!$D361+'GBPUSDPoints-High'!M361/10000</f>
        <v>0</v>
      </c>
      <c r="N359">
        <f>GBPUSDSpot!$D361+'GBPUSDPoints-High'!N361/10000</f>
        <v>0</v>
      </c>
      <c r="O359">
        <f>GBPUSDSpot!$D361+'GBPUSDPoints-High'!O361/10000</f>
        <v>0</v>
      </c>
      <c r="P359">
        <f>GBPUSDSpot!$D361+'GBPUSDPoints-High'!P361/10000</f>
        <v>0</v>
      </c>
    </row>
    <row r="360" spans="1:16" x14ac:dyDescent="0.2">
      <c r="A360" s="33">
        <f>'GBPUSDPoints-High'!A362</f>
        <v>0</v>
      </c>
      <c r="B360">
        <f>GBPUSDSpot!$D362+'GBPUSDPoints-High'!B362/10000</f>
        <v>0</v>
      </c>
      <c r="C360">
        <f>GBPUSDSpot!$D362+'GBPUSDPoints-High'!C362/10000</f>
        <v>0</v>
      </c>
      <c r="D360">
        <f>GBPUSDSpot!$D362+'GBPUSDPoints-High'!D362/10000</f>
        <v>0</v>
      </c>
      <c r="E360">
        <f>GBPUSDSpot!$D362+'GBPUSDPoints-High'!E362/10000</f>
        <v>0</v>
      </c>
      <c r="F360">
        <f>GBPUSDSpot!$D362+'GBPUSDPoints-High'!F362/10000</f>
        <v>0</v>
      </c>
      <c r="G360">
        <f>GBPUSDSpot!$D362+'GBPUSDPoints-High'!G362/10000</f>
        <v>0</v>
      </c>
      <c r="H360">
        <f>GBPUSDSpot!$D362+'GBPUSDPoints-High'!H362/10000</f>
        <v>0</v>
      </c>
      <c r="I360">
        <f>GBPUSDSpot!$D362+'GBPUSDPoints-High'!I362/10000</f>
        <v>0</v>
      </c>
      <c r="J360">
        <f>GBPUSDSpot!$D362+'GBPUSDPoints-High'!J362/10000</f>
        <v>0</v>
      </c>
      <c r="K360">
        <f>GBPUSDSpot!$D362+'GBPUSDPoints-High'!K362/10000</f>
        <v>0</v>
      </c>
      <c r="L360">
        <f>GBPUSDSpot!$D362+'GBPUSDPoints-High'!L362/10000</f>
        <v>0</v>
      </c>
      <c r="M360">
        <f>GBPUSDSpot!$D362+'GBPUSDPoints-High'!M362/10000</f>
        <v>0</v>
      </c>
      <c r="N360">
        <f>GBPUSDSpot!$D362+'GBPUSDPoints-High'!N362/10000</f>
        <v>0</v>
      </c>
      <c r="O360">
        <f>GBPUSDSpot!$D362+'GBPUSDPoints-High'!O362/10000</f>
        <v>0</v>
      </c>
      <c r="P360">
        <f>GBPUSDSpot!$D362+'GBPUSDPoints-High'!P362/10000</f>
        <v>0</v>
      </c>
    </row>
    <row r="361" spans="1:16" x14ac:dyDescent="0.2">
      <c r="A361" s="33">
        <f>'GBPUSDPoints-High'!A363</f>
        <v>0</v>
      </c>
      <c r="B361">
        <f>GBPUSDSpot!$D363+'GBPUSDPoints-High'!B363/10000</f>
        <v>0</v>
      </c>
      <c r="C361">
        <f>GBPUSDSpot!$D363+'GBPUSDPoints-High'!C363/10000</f>
        <v>0</v>
      </c>
      <c r="D361">
        <f>GBPUSDSpot!$D363+'GBPUSDPoints-High'!D363/10000</f>
        <v>0</v>
      </c>
      <c r="E361">
        <f>GBPUSDSpot!$D363+'GBPUSDPoints-High'!E363/10000</f>
        <v>0</v>
      </c>
      <c r="F361">
        <f>GBPUSDSpot!$D363+'GBPUSDPoints-High'!F363/10000</f>
        <v>0</v>
      </c>
      <c r="G361">
        <f>GBPUSDSpot!$D363+'GBPUSDPoints-High'!G363/10000</f>
        <v>0</v>
      </c>
      <c r="H361">
        <f>GBPUSDSpot!$D363+'GBPUSDPoints-High'!H363/10000</f>
        <v>0</v>
      </c>
      <c r="I361">
        <f>GBPUSDSpot!$D363+'GBPUSDPoints-High'!I363/10000</f>
        <v>0</v>
      </c>
      <c r="J361">
        <f>GBPUSDSpot!$D363+'GBPUSDPoints-High'!J363/10000</f>
        <v>0</v>
      </c>
      <c r="K361">
        <f>GBPUSDSpot!$D363+'GBPUSDPoints-High'!K363/10000</f>
        <v>0</v>
      </c>
      <c r="L361">
        <f>GBPUSDSpot!$D363+'GBPUSDPoints-High'!L363/10000</f>
        <v>0</v>
      </c>
      <c r="M361">
        <f>GBPUSDSpot!$D363+'GBPUSDPoints-High'!M363/10000</f>
        <v>0</v>
      </c>
      <c r="N361">
        <f>GBPUSDSpot!$D363+'GBPUSDPoints-High'!N363/10000</f>
        <v>0</v>
      </c>
      <c r="O361">
        <f>GBPUSDSpot!$D363+'GBPUSDPoints-High'!O363/10000</f>
        <v>0</v>
      </c>
      <c r="P361">
        <f>GBPUSDSpot!$D363+'GBPUSDPoints-High'!P363/10000</f>
        <v>0</v>
      </c>
    </row>
    <row r="362" spans="1:16" x14ac:dyDescent="0.2">
      <c r="A362" s="33">
        <f>'GBPUSDPoints-High'!A364</f>
        <v>0</v>
      </c>
      <c r="B362">
        <f>GBPUSDSpot!$D364+'GBPUSDPoints-High'!B364/10000</f>
        <v>0</v>
      </c>
      <c r="C362">
        <f>GBPUSDSpot!$D364+'GBPUSDPoints-High'!C364/10000</f>
        <v>0</v>
      </c>
      <c r="D362">
        <f>GBPUSDSpot!$D364+'GBPUSDPoints-High'!D364/10000</f>
        <v>0</v>
      </c>
      <c r="E362">
        <f>GBPUSDSpot!$D364+'GBPUSDPoints-High'!E364/10000</f>
        <v>0</v>
      </c>
      <c r="F362">
        <f>GBPUSDSpot!$D364+'GBPUSDPoints-High'!F364/10000</f>
        <v>0</v>
      </c>
      <c r="G362">
        <f>GBPUSDSpot!$D364+'GBPUSDPoints-High'!G364/10000</f>
        <v>0</v>
      </c>
      <c r="H362">
        <f>GBPUSDSpot!$D364+'GBPUSDPoints-High'!H364/10000</f>
        <v>0</v>
      </c>
      <c r="I362">
        <f>GBPUSDSpot!$D364+'GBPUSDPoints-High'!I364/10000</f>
        <v>0</v>
      </c>
      <c r="J362">
        <f>GBPUSDSpot!$D364+'GBPUSDPoints-High'!J364/10000</f>
        <v>0</v>
      </c>
      <c r="K362">
        <f>GBPUSDSpot!$D364+'GBPUSDPoints-High'!K364/10000</f>
        <v>0</v>
      </c>
      <c r="L362">
        <f>GBPUSDSpot!$D364+'GBPUSDPoints-High'!L364/10000</f>
        <v>0</v>
      </c>
      <c r="M362">
        <f>GBPUSDSpot!$D364+'GBPUSDPoints-High'!M364/10000</f>
        <v>0</v>
      </c>
      <c r="N362">
        <f>GBPUSDSpot!$D364+'GBPUSDPoints-High'!N364/10000</f>
        <v>0</v>
      </c>
      <c r="O362">
        <f>GBPUSDSpot!$D364+'GBPUSDPoints-High'!O364/10000</f>
        <v>0</v>
      </c>
      <c r="P362">
        <f>GBPUSDSpot!$D364+'GBPUSDPoints-High'!P364/10000</f>
        <v>0</v>
      </c>
    </row>
    <row r="363" spans="1:16" x14ac:dyDescent="0.2">
      <c r="A363" s="33">
        <f>'GBPUSDPoints-High'!A365</f>
        <v>0</v>
      </c>
      <c r="B363">
        <f>GBPUSDSpot!$D365+'GBPUSDPoints-High'!B365/10000</f>
        <v>0</v>
      </c>
      <c r="C363">
        <f>GBPUSDSpot!$D365+'GBPUSDPoints-High'!C365/10000</f>
        <v>0</v>
      </c>
      <c r="D363">
        <f>GBPUSDSpot!$D365+'GBPUSDPoints-High'!D365/10000</f>
        <v>0</v>
      </c>
      <c r="E363">
        <f>GBPUSDSpot!$D365+'GBPUSDPoints-High'!E365/10000</f>
        <v>0</v>
      </c>
      <c r="F363">
        <f>GBPUSDSpot!$D365+'GBPUSDPoints-High'!F365/10000</f>
        <v>0</v>
      </c>
      <c r="G363">
        <f>GBPUSDSpot!$D365+'GBPUSDPoints-High'!G365/10000</f>
        <v>0</v>
      </c>
      <c r="H363">
        <f>GBPUSDSpot!$D365+'GBPUSDPoints-High'!H365/10000</f>
        <v>0</v>
      </c>
      <c r="I363">
        <f>GBPUSDSpot!$D365+'GBPUSDPoints-High'!I365/10000</f>
        <v>0</v>
      </c>
      <c r="J363">
        <f>GBPUSDSpot!$D365+'GBPUSDPoints-High'!J365/10000</f>
        <v>0</v>
      </c>
      <c r="K363">
        <f>GBPUSDSpot!$D365+'GBPUSDPoints-High'!K365/10000</f>
        <v>0</v>
      </c>
      <c r="L363">
        <f>GBPUSDSpot!$D365+'GBPUSDPoints-High'!L365/10000</f>
        <v>0</v>
      </c>
      <c r="M363">
        <f>GBPUSDSpot!$D365+'GBPUSDPoints-High'!M365/10000</f>
        <v>0</v>
      </c>
      <c r="N363">
        <f>GBPUSDSpot!$D365+'GBPUSDPoints-High'!N365/10000</f>
        <v>0</v>
      </c>
      <c r="O363">
        <f>GBPUSDSpot!$D365+'GBPUSDPoints-High'!O365/10000</f>
        <v>0</v>
      </c>
      <c r="P363">
        <f>GBPUSDSpot!$D365+'GBPUSDPoints-High'!P365/10000</f>
        <v>0</v>
      </c>
    </row>
    <row r="364" spans="1:16" x14ac:dyDescent="0.2">
      <c r="A364" s="33">
        <f>'GBPUSDPoints-High'!A366</f>
        <v>0</v>
      </c>
      <c r="B364">
        <f>GBPUSDSpot!$D366+'GBPUSDPoints-High'!B366/10000</f>
        <v>0</v>
      </c>
      <c r="C364">
        <f>GBPUSDSpot!$D366+'GBPUSDPoints-High'!C366/10000</f>
        <v>0</v>
      </c>
      <c r="D364">
        <f>GBPUSDSpot!$D366+'GBPUSDPoints-High'!D366/10000</f>
        <v>0</v>
      </c>
      <c r="E364">
        <f>GBPUSDSpot!$D366+'GBPUSDPoints-High'!E366/10000</f>
        <v>0</v>
      </c>
      <c r="F364">
        <f>GBPUSDSpot!$D366+'GBPUSDPoints-High'!F366/10000</f>
        <v>0</v>
      </c>
      <c r="G364">
        <f>GBPUSDSpot!$D366+'GBPUSDPoints-High'!G366/10000</f>
        <v>0</v>
      </c>
      <c r="H364">
        <f>GBPUSDSpot!$D366+'GBPUSDPoints-High'!H366/10000</f>
        <v>0</v>
      </c>
      <c r="I364">
        <f>GBPUSDSpot!$D366+'GBPUSDPoints-High'!I366/10000</f>
        <v>0</v>
      </c>
      <c r="J364">
        <f>GBPUSDSpot!$D366+'GBPUSDPoints-High'!J366/10000</f>
        <v>0</v>
      </c>
      <c r="K364">
        <f>GBPUSDSpot!$D366+'GBPUSDPoints-High'!K366/10000</f>
        <v>0</v>
      </c>
      <c r="L364">
        <f>GBPUSDSpot!$D366+'GBPUSDPoints-High'!L366/10000</f>
        <v>0</v>
      </c>
      <c r="M364">
        <f>GBPUSDSpot!$D366+'GBPUSDPoints-High'!M366/10000</f>
        <v>0</v>
      </c>
      <c r="N364">
        <f>GBPUSDSpot!$D366+'GBPUSDPoints-High'!N366/10000</f>
        <v>0</v>
      </c>
      <c r="O364">
        <f>GBPUSDSpot!$D366+'GBPUSDPoints-High'!O366/10000</f>
        <v>0</v>
      </c>
      <c r="P364">
        <f>GBPUSDSpot!$D366+'GBPUSDPoints-High'!P366/10000</f>
        <v>0</v>
      </c>
    </row>
    <row r="365" spans="1:16" x14ac:dyDescent="0.2">
      <c r="A365" s="33">
        <f>'GBPUSDPoints-High'!A367</f>
        <v>0</v>
      </c>
      <c r="B365">
        <f>GBPUSDSpot!$D367+'GBPUSDPoints-High'!B367/10000</f>
        <v>0</v>
      </c>
      <c r="C365">
        <f>GBPUSDSpot!$D367+'GBPUSDPoints-High'!C367/10000</f>
        <v>0</v>
      </c>
      <c r="D365">
        <f>GBPUSDSpot!$D367+'GBPUSDPoints-High'!D367/10000</f>
        <v>0</v>
      </c>
      <c r="E365">
        <f>GBPUSDSpot!$D367+'GBPUSDPoints-High'!E367/10000</f>
        <v>0</v>
      </c>
      <c r="F365">
        <f>GBPUSDSpot!$D367+'GBPUSDPoints-High'!F367/10000</f>
        <v>0</v>
      </c>
      <c r="G365">
        <f>GBPUSDSpot!$D367+'GBPUSDPoints-High'!G367/10000</f>
        <v>0</v>
      </c>
      <c r="H365">
        <f>GBPUSDSpot!$D367+'GBPUSDPoints-High'!H367/10000</f>
        <v>0</v>
      </c>
      <c r="I365">
        <f>GBPUSDSpot!$D367+'GBPUSDPoints-High'!I367/10000</f>
        <v>0</v>
      </c>
      <c r="J365">
        <f>GBPUSDSpot!$D367+'GBPUSDPoints-High'!J367/10000</f>
        <v>0</v>
      </c>
      <c r="K365">
        <f>GBPUSDSpot!$D367+'GBPUSDPoints-High'!K367/10000</f>
        <v>0</v>
      </c>
      <c r="L365">
        <f>GBPUSDSpot!$D367+'GBPUSDPoints-High'!L367/10000</f>
        <v>0</v>
      </c>
      <c r="M365">
        <f>GBPUSDSpot!$D367+'GBPUSDPoints-High'!M367/10000</f>
        <v>0</v>
      </c>
      <c r="N365">
        <f>GBPUSDSpot!$D367+'GBPUSDPoints-High'!N367/10000</f>
        <v>0</v>
      </c>
      <c r="O365">
        <f>GBPUSDSpot!$D367+'GBPUSDPoints-High'!O367/10000</f>
        <v>0</v>
      </c>
      <c r="P365">
        <f>GBPUSDSpot!$D367+'GBPUSDPoints-High'!P367/10000</f>
        <v>0</v>
      </c>
    </row>
    <row r="366" spans="1:16" x14ac:dyDescent="0.2">
      <c r="A366" s="33">
        <f>'GBPUSDPoints-High'!A368</f>
        <v>0</v>
      </c>
      <c r="B366">
        <f>GBPUSDSpot!$D368+'GBPUSDPoints-High'!B368/10000</f>
        <v>0</v>
      </c>
      <c r="C366">
        <f>GBPUSDSpot!$D368+'GBPUSDPoints-High'!C368/10000</f>
        <v>0</v>
      </c>
      <c r="D366">
        <f>GBPUSDSpot!$D368+'GBPUSDPoints-High'!D368/10000</f>
        <v>0</v>
      </c>
      <c r="E366">
        <f>GBPUSDSpot!$D368+'GBPUSDPoints-High'!E368/10000</f>
        <v>0</v>
      </c>
      <c r="F366">
        <f>GBPUSDSpot!$D368+'GBPUSDPoints-High'!F368/10000</f>
        <v>0</v>
      </c>
      <c r="G366">
        <f>GBPUSDSpot!$D368+'GBPUSDPoints-High'!G368/10000</f>
        <v>0</v>
      </c>
      <c r="H366">
        <f>GBPUSDSpot!$D368+'GBPUSDPoints-High'!H368/10000</f>
        <v>0</v>
      </c>
      <c r="I366">
        <f>GBPUSDSpot!$D368+'GBPUSDPoints-High'!I368/10000</f>
        <v>0</v>
      </c>
      <c r="J366">
        <f>GBPUSDSpot!$D368+'GBPUSDPoints-High'!J368/10000</f>
        <v>0</v>
      </c>
      <c r="K366">
        <f>GBPUSDSpot!$D368+'GBPUSDPoints-High'!K368/10000</f>
        <v>0</v>
      </c>
      <c r="L366">
        <f>GBPUSDSpot!$D368+'GBPUSDPoints-High'!L368/10000</f>
        <v>0</v>
      </c>
      <c r="M366">
        <f>GBPUSDSpot!$D368+'GBPUSDPoints-High'!M368/10000</f>
        <v>0</v>
      </c>
      <c r="N366">
        <f>GBPUSDSpot!$D368+'GBPUSDPoints-High'!N368/10000</f>
        <v>0</v>
      </c>
      <c r="O366">
        <f>GBPUSDSpot!$D368+'GBPUSDPoints-High'!O368/10000</f>
        <v>0</v>
      </c>
      <c r="P366">
        <f>GBPUSDSpot!$D368+'GBPUSDPoints-High'!P368/10000</f>
        <v>0</v>
      </c>
    </row>
    <row r="367" spans="1:16" x14ac:dyDescent="0.2">
      <c r="A367" s="33">
        <f>'GBPUSDPoints-High'!A369</f>
        <v>0</v>
      </c>
      <c r="B367">
        <f>GBPUSDSpot!$D369+'GBPUSDPoints-High'!B369/10000</f>
        <v>0</v>
      </c>
      <c r="C367">
        <f>GBPUSDSpot!$D369+'GBPUSDPoints-High'!C369/10000</f>
        <v>0</v>
      </c>
      <c r="D367">
        <f>GBPUSDSpot!$D369+'GBPUSDPoints-High'!D369/10000</f>
        <v>0</v>
      </c>
      <c r="E367">
        <f>GBPUSDSpot!$D369+'GBPUSDPoints-High'!E369/10000</f>
        <v>0</v>
      </c>
      <c r="F367">
        <f>GBPUSDSpot!$D369+'GBPUSDPoints-High'!F369/10000</f>
        <v>0</v>
      </c>
      <c r="G367">
        <f>GBPUSDSpot!$D369+'GBPUSDPoints-High'!G369/10000</f>
        <v>0</v>
      </c>
      <c r="H367">
        <f>GBPUSDSpot!$D369+'GBPUSDPoints-High'!H369/10000</f>
        <v>0</v>
      </c>
      <c r="I367">
        <f>GBPUSDSpot!$D369+'GBPUSDPoints-High'!I369/10000</f>
        <v>0</v>
      </c>
      <c r="J367">
        <f>GBPUSDSpot!$D369+'GBPUSDPoints-High'!J369/10000</f>
        <v>0</v>
      </c>
      <c r="K367">
        <f>GBPUSDSpot!$D369+'GBPUSDPoints-High'!K369/10000</f>
        <v>0</v>
      </c>
      <c r="L367">
        <f>GBPUSDSpot!$D369+'GBPUSDPoints-High'!L369/10000</f>
        <v>0</v>
      </c>
      <c r="M367">
        <f>GBPUSDSpot!$D369+'GBPUSDPoints-High'!M369/10000</f>
        <v>0</v>
      </c>
      <c r="N367">
        <f>GBPUSDSpot!$D369+'GBPUSDPoints-High'!N369/10000</f>
        <v>0</v>
      </c>
      <c r="O367">
        <f>GBPUSDSpot!$D369+'GBPUSDPoints-High'!O369/10000</f>
        <v>0</v>
      </c>
      <c r="P367">
        <f>GBPUSDSpot!$D369+'GBPUSDPoints-High'!P369/10000</f>
        <v>0</v>
      </c>
    </row>
    <row r="368" spans="1:16" x14ac:dyDescent="0.2">
      <c r="A368" s="33">
        <f>'GBPUSDPoints-High'!A370</f>
        <v>0</v>
      </c>
      <c r="B368">
        <f>GBPUSDSpot!$D370+'GBPUSDPoints-High'!B370/10000</f>
        <v>0</v>
      </c>
      <c r="C368">
        <f>GBPUSDSpot!$D370+'GBPUSDPoints-High'!C370/10000</f>
        <v>0</v>
      </c>
      <c r="D368">
        <f>GBPUSDSpot!$D370+'GBPUSDPoints-High'!D370/10000</f>
        <v>0</v>
      </c>
      <c r="E368">
        <f>GBPUSDSpot!$D370+'GBPUSDPoints-High'!E370/10000</f>
        <v>0</v>
      </c>
      <c r="F368">
        <f>GBPUSDSpot!$D370+'GBPUSDPoints-High'!F370/10000</f>
        <v>0</v>
      </c>
      <c r="G368">
        <f>GBPUSDSpot!$D370+'GBPUSDPoints-High'!G370/10000</f>
        <v>0</v>
      </c>
      <c r="H368">
        <f>GBPUSDSpot!$D370+'GBPUSDPoints-High'!H370/10000</f>
        <v>0</v>
      </c>
      <c r="I368">
        <f>GBPUSDSpot!$D370+'GBPUSDPoints-High'!I370/10000</f>
        <v>0</v>
      </c>
      <c r="J368">
        <f>GBPUSDSpot!$D370+'GBPUSDPoints-High'!J370/10000</f>
        <v>0</v>
      </c>
      <c r="K368">
        <f>GBPUSDSpot!$D370+'GBPUSDPoints-High'!K370/10000</f>
        <v>0</v>
      </c>
      <c r="L368">
        <f>GBPUSDSpot!$D370+'GBPUSDPoints-High'!L370/10000</f>
        <v>0</v>
      </c>
      <c r="M368">
        <f>GBPUSDSpot!$D370+'GBPUSDPoints-High'!M370/10000</f>
        <v>0</v>
      </c>
      <c r="N368">
        <f>GBPUSDSpot!$D370+'GBPUSDPoints-High'!N370/10000</f>
        <v>0</v>
      </c>
      <c r="O368">
        <f>GBPUSDSpot!$D370+'GBPUSDPoints-High'!O370/10000</f>
        <v>0</v>
      </c>
      <c r="P368">
        <f>GBPUSDSpot!$D370+'GBPUSDPoints-High'!P370/10000</f>
        <v>0</v>
      </c>
    </row>
    <row r="369" spans="1:16" x14ac:dyDescent="0.2">
      <c r="A369" s="33">
        <f>'GBPUSDPoints-High'!A371</f>
        <v>0</v>
      </c>
      <c r="B369">
        <f>GBPUSDSpot!$D371+'GBPUSDPoints-High'!B371/10000</f>
        <v>0</v>
      </c>
      <c r="C369">
        <f>GBPUSDSpot!$D371+'GBPUSDPoints-High'!C371/10000</f>
        <v>0</v>
      </c>
      <c r="D369">
        <f>GBPUSDSpot!$D371+'GBPUSDPoints-High'!D371/10000</f>
        <v>0</v>
      </c>
      <c r="E369">
        <f>GBPUSDSpot!$D371+'GBPUSDPoints-High'!E371/10000</f>
        <v>0</v>
      </c>
      <c r="F369">
        <f>GBPUSDSpot!$D371+'GBPUSDPoints-High'!F371/10000</f>
        <v>0</v>
      </c>
      <c r="G369">
        <f>GBPUSDSpot!$D371+'GBPUSDPoints-High'!G371/10000</f>
        <v>0</v>
      </c>
      <c r="H369">
        <f>GBPUSDSpot!$D371+'GBPUSDPoints-High'!H371/10000</f>
        <v>0</v>
      </c>
      <c r="I369">
        <f>GBPUSDSpot!$D371+'GBPUSDPoints-High'!I371/10000</f>
        <v>0</v>
      </c>
      <c r="J369">
        <f>GBPUSDSpot!$D371+'GBPUSDPoints-High'!J371/10000</f>
        <v>0</v>
      </c>
      <c r="K369">
        <f>GBPUSDSpot!$D371+'GBPUSDPoints-High'!K371/10000</f>
        <v>0</v>
      </c>
      <c r="L369">
        <f>GBPUSDSpot!$D371+'GBPUSDPoints-High'!L371/10000</f>
        <v>0</v>
      </c>
      <c r="M369">
        <f>GBPUSDSpot!$D371+'GBPUSDPoints-High'!M371/10000</f>
        <v>0</v>
      </c>
      <c r="N369">
        <f>GBPUSDSpot!$D371+'GBPUSDPoints-High'!N371/10000</f>
        <v>0</v>
      </c>
      <c r="O369">
        <f>GBPUSDSpot!$D371+'GBPUSDPoints-High'!O371/10000</f>
        <v>0</v>
      </c>
      <c r="P369">
        <f>GBPUSDSpot!$D371+'GBPUSDPoints-High'!P371/10000</f>
        <v>0</v>
      </c>
    </row>
    <row r="370" spans="1:16" x14ac:dyDescent="0.2">
      <c r="A370" s="33">
        <f>'GBPUSDPoints-High'!A372</f>
        <v>0</v>
      </c>
      <c r="B370">
        <f>GBPUSDSpot!$D372+'GBPUSDPoints-High'!B372/10000</f>
        <v>0</v>
      </c>
      <c r="C370">
        <f>GBPUSDSpot!$D372+'GBPUSDPoints-High'!C372/10000</f>
        <v>0</v>
      </c>
      <c r="D370">
        <f>GBPUSDSpot!$D372+'GBPUSDPoints-High'!D372/10000</f>
        <v>0</v>
      </c>
      <c r="E370">
        <f>GBPUSDSpot!$D372+'GBPUSDPoints-High'!E372/10000</f>
        <v>0</v>
      </c>
      <c r="F370">
        <f>GBPUSDSpot!$D372+'GBPUSDPoints-High'!F372/10000</f>
        <v>0</v>
      </c>
      <c r="G370">
        <f>GBPUSDSpot!$D372+'GBPUSDPoints-High'!G372/10000</f>
        <v>0</v>
      </c>
      <c r="H370">
        <f>GBPUSDSpot!$D372+'GBPUSDPoints-High'!H372/10000</f>
        <v>0</v>
      </c>
      <c r="I370">
        <f>GBPUSDSpot!$D372+'GBPUSDPoints-High'!I372/10000</f>
        <v>0</v>
      </c>
      <c r="J370">
        <f>GBPUSDSpot!$D372+'GBPUSDPoints-High'!J372/10000</f>
        <v>0</v>
      </c>
      <c r="K370">
        <f>GBPUSDSpot!$D372+'GBPUSDPoints-High'!K372/10000</f>
        <v>0</v>
      </c>
      <c r="L370">
        <f>GBPUSDSpot!$D372+'GBPUSDPoints-High'!L372/10000</f>
        <v>0</v>
      </c>
      <c r="M370">
        <f>GBPUSDSpot!$D372+'GBPUSDPoints-High'!M372/10000</f>
        <v>0</v>
      </c>
      <c r="N370">
        <f>GBPUSDSpot!$D372+'GBPUSDPoints-High'!N372/10000</f>
        <v>0</v>
      </c>
      <c r="O370">
        <f>GBPUSDSpot!$D372+'GBPUSDPoints-High'!O372/10000</f>
        <v>0</v>
      </c>
      <c r="P370">
        <f>GBPUSDSpot!$D372+'GBPUSDPoints-High'!P372/10000</f>
        <v>0</v>
      </c>
    </row>
    <row r="371" spans="1:16" x14ac:dyDescent="0.2">
      <c r="A371" s="33">
        <f>'GBPUSDPoints-High'!A373</f>
        <v>0</v>
      </c>
      <c r="B371">
        <f>GBPUSDSpot!$D373+'GBPUSDPoints-High'!B373/10000</f>
        <v>0</v>
      </c>
      <c r="C371">
        <f>GBPUSDSpot!$D373+'GBPUSDPoints-High'!C373/10000</f>
        <v>0</v>
      </c>
      <c r="D371">
        <f>GBPUSDSpot!$D373+'GBPUSDPoints-High'!D373/10000</f>
        <v>0</v>
      </c>
      <c r="E371">
        <f>GBPUSDSpot!$D373+'GBPUSDPoints-High'!E373/10000</f>
        <v>0</v>
      </c>
      <c r="F371">
        <f>GBPUSDSpot!$D373+'GBPUSDPoints-High'!F373/10000</f>
        <v>0</v>
      </c>
      <c r="G371">
        <f>GBPUSDSpot!$D373+'GBPUSDPoints-High'!G373/10000</f>
        <v>0</v>
      </c>
      <c r="H371">
        <f>GBPUSDSpot!$D373+'GBPUSDPoints-High'!H373/10000</f>
        <v>0</v>
      </c>
      <c r="I371">
        <f>GBPUSDSpot!$D373+'GBPUSDPoints-High'!I373/10000</f>
        <v>0</v>
      </c>
      <c r="J371">
        <f>GBPUSDSpot!$D373+'GBPUSDPoints-High'!J373/10000</f>
        <v>0</v>
      </c>
      <c r="K371">
        <f>GBPUSDSpot!$D373+'GBPUSDPoints-High'!K373/10000</f>
        <v>0</v>
      </c>
      <c r="L371">
        <f>GBPUSDSpot!$D373+'GBPUSDPoints-High'!L373/10000</f>
        <v>0</v>
      </c>
      <c r="M371">
        <f>GBPUSDSpot!$D373+'GBPUSDPoints-High'!M373/10000</f>
        <v>0</v>
      </c>
      <c r="N371">
        <f>GBPUSDSpot!$D373+'GBPUSDPoints-High'!N373/10000</f>
        <v>0</v>
      </c>
      <c r="O371">
        <f>GBPUSDSpot!$D373+'GBPUSDPoints-High'!O373/10000</f>
        <v>0</v>
      </c>
      <c r="P371">
        <f>GBPUSDSpot!$D373+'GBPUSDPoints-High'!P373/10000</f>
        <v>0</v>
      </c>
    </row>
    <row r="372" spans="1:16" x14ac:dyDescent="0.2">
      <c r="A372" s="33">
        <f>'GBPUSDPoints-High'!A374</f>
        <v>0</v>
      </c>
      <c r="B372">
        <f>GBPUSDSpot!$D374+'GBPUSDPoints-High'!B374/10000</f>
        <v>0</v>
      </c>
      <c r="C372">
        <f>GBPUSDSpot!$D374+'GBPUSDPoints-High'!C374/10000</f>
        <v>0</v>
      </c>
      <c r="D372">
        <f>GBPUSDSpot!$D374+'GBPUSDPoints-High'!D374/10000</f>
        <v>0</v>
      </c>
      <c r="E372">
        <f>GBPUSDSpot!$D374+'GBPUSDPoints-High'!E374/10000</f>
        <v>0</v>
      </c>
      <c r="F372">
        <f>GBPUSDSpot!$D374+'GBPUSDPoints-High'!F374/10000</f>
        <v>0</v>
      </c>
      <c r="G372">
        <f>GBPUSDSpot!$D374+'GBPUSDPoints-High'!G374/10000</f>
        <v>0</v>
      </c>
      <c r="H372">
        <f>GBPUSDSpot!$D374+'GBPUSDPoints-High'!H374/10000</f>
        <v>0</v>
      </c>
      <c r="I372">
        <f>GBPUSDSpot!$D374+'GBPUSDPoints-High'!I374/10000</f>
        <v>0</v>
      </c>
      <c r="J372">
        <f>GBPUSDSpot!$D374+'GBPUSDPoints-High'!J374/10000</f>
        <v>0</v>
      </c>
      <c r="K372">
        <f>GBPUSDSpot!$D374+'GBPUSDPoints-High'!K374/10000</f>
        <v>0</v>
      </c>
      <c r="L372">
        <f>GBPUSDSpot!$D374+'GBPUSDPoints-High'!L374/10000</f>
        <v>0</v>
      </c>
      <c r="M372">
        <f>GBPUSDSpot!$D374+'GBPUSDPoints-High'!M374/10000</f>
        <v>0</v>
      </c>
      <c r="N372">
        <f>GBPUSDSpot!$D374+'GBPUSDPoints-High'!N374/10000</f>
        <v>0</v>
      </c>
      <c r="O372">
        <f>GBPUSDSpot!$D374+'GBPUSDPoints-High'!O374/10000</f>
        <v>0</v>
      </c>
      <c r="P372">
        <f>GBPUSDSpot!$D374+'GBPUSDPoints-High'!P374/10000</f>
        <v>0</v>
      </c>
    </row>
    <row r="373" spans="1:16" x14ac:dyDescent="0.2">
      <c r="A373" s="33">
        <f>'GBPUSDPoints-High'!A375</f>
        <v>0</v>
      </c>
      <c r="B373">
        <f>GBPUSDSpot!$D375+'GBPUSDPoints-High'!B375/10000</f>
        <v>0</v>
      </c>
      <c r="C373">
        <f>GBPUSDSpot!$D375+'GBPUSDPoints-High'!C375/10000</f>
        <v>0</v>
      </c>
      <c r="D373">
        <f>GBPUSDSpot!$D375+'GBPUSDPoints-High'!D375/10000</f>
        <v>0</v>
      </c>
      <c r="E373">
        <f>GBPUSDSpot!$D375+'GBPUSDPoints-High'!E375/10000</f>
        <v>0</v>
      </c>
      <c r="F373">
        <f>GBPUSDSpot!$D375+'GBPUSDPoints-High'!F375/10000</f>
        <v>0</v>
      </c>
      <c r="G373">
        <f>GBPUSDSpot!$D375+'GBPUSDPoints-High'!G375/10000</f>
        <v>0</v>
      </c>
      <c r="H373">
        <f>GBPUSDSpot!$D375+'GBPUSDPoints-High'!H375/10000</f>
        <v>0</v>
      </c>
      <c r="I373">
        <f>GBPUSDSpot!$D375+'GBPUSDPoints-High'!I375/10000</f>
        <v>0</v>
      </c>
      <c r="J373">
        <f>GBPUSDSpot!$D375+'GBPUSDPoints-High'!J375/10000</f>
        <v>0</v>
      </c>
      <c r="K373">
        <f>GBPUSDSpot!$D375+'GBPUSDPoints-High'!K375/10000</f>
        <v>0</v>
      </c>
      <c r="L373">
        <f>GBPUSDSpot!$D375+'GBPUSDPoints-High'!L375/10000</f>
        <v>0</v>
      </c>
      <c r="M373">
        <f>GBPUSDSpot!$D375+'GBPUSDPoints-High'!M375/10000</f>
        <v>0</v>
      </c>
      <c r="N373">
        <f>GBPUSDSpot!$D375+'GBPUSDPoints-High'!N375/10000</f>
        <v>0</v>
      </c>
      <c r="O373">
        <f>GBPUSDSpot!$D375+'GBPUSDPoints-High'!O375/10000</f>
        <v>0</v>
      </c>
      <c r="P373">
        <f>GBPUSDSpot!$D375+'GBPUSDPoints-High'!P375/10000</f>
        <v>0</v>
      </c>
    </row>
    <row r="374" spans="1:16" x14ac:dyDescent="0.2">
      <c r="A374" s="33">
        <f>'GBPUSDPoints-High'!A376</f>
        <v>0</v>
      </c>
      <c r="B374">
        <f>GBPUSDSpot!$D376+'GBPUSDPoints-High'!B376/10000</f>
        <v>0</v>
      </c>
      <c r="C374">
        <f>GBPUSDSpot!$D376+'GBPUSDPoints-High'!C376/10000</f>
        <v>0</v>
      </c>
      <c r="D374">
        <f>GBPUSDSpot!$D376+'GBPUSDPoints-High'!D376/10000</f>
        <v>0</v>
      </c>
      <c r="E374">
        <f>GBPUSDSpot!$D376+'GBPUSDPoints-High'!E376/10000</f>
        <v>0</v>
      </c>
      <c r="F374">
        <f>GBPUSDSpot!$D376+'GBPUSDPoints-High'!F376/10000</f>
        <v>0</v>
      </c>
      <c r="G374">
        <f>GBPUSDSpot!$D376+'GBPUSDPoints-High'!G376/10000</f>
        <v>0</v>
      </c>
      <c r="H374">
        <f>GBPUSDSpot!$D376+'GBPUSDPoints-High'!H376/10000</f>
        <v>0</v>
      </c>
      <c r="I374">
        <f>GBPUSDSpot!$D376+'GBPUSDPoints-High'!I376/10000</f>
        <v>0</v>
      </c>
      <c r="J374">
        <f>GBPUSDSpot!$D376+'GBPUSDPoints-High'!J376/10000</f>
        <v>0</v>
      </c>
      <c r="K374">
        <f>GBPUSDSpot!$D376+'GBPUSDPoints-High'!K376/10000</f>
        <v>0</v>
      </c>
      <c r="L374">
        <f>GBPUSDSpot!$D376+'GBPUSDPoints-High'!L376/10000</f>
        <v>0</v>
      </c>
      <c r="M374">
        <f>GBPUSDSpot!$D376+'GBPUSDPoints-High'!M376/10000</f>
        <v>0</v>
      </c>
      <c r="N374">
        <f>GBPUSDSpot!$D376+'GBPUSDPoints-High'!N376/10000</f>
        <v>0</v>
      </c>
      <c r="O374">
        <f>GBPUSDSpot!$D376+'GBPUSDPoints-High'!O376/10000</f>
        <v>0</v>
      </c>
      <c r="P374">
        <f>GBPUSDSpot!$D376+'GBPUSDPoints-High'!P376/10000</f>
        <v>0</v>
      </c>
    </row>
    <row r="375" spans="1:16" x14ac:dyDescent="0.2">
      <c r="A375" s="33">
        <f>'GBPUSDPoints-High'!A377</f>
        <v>0</v>
      </c>
      <c r="B375">
        <f>GBPUSDSpot!$D377+'GBPUSDPoints-High'!B377/10000</f>
        <v>0</v>
      </c>
      <c r="C375">
        <f>GBPUSDSpot!$D377+'GBPUSDPoints-High'!C377/10000</f>
        <v>0</v>
      </c>
      <c r="D375">
        <f>GBPUSDSpot!$D377+'GBPUSDPoints-High'!D377/10000</f>
        <v>0</v>
      </c>
      <c r="E375">
        <f>GBPUSDSpot!$D377+'GBPUSDPoints-High'!E377/10000</f>
        <v>0</v>
      </c>
      <c r="F375">
        <f>GBPUSDSpot!$D377+'GBPUSDPoints-High'!F377/10000</f>
        <v>0</v>
      </c>
      <c r="G375">
        <f>GBPUSDSpot!$D377+'GBPUSDPoints-High'!G377/10000</f>
        <v>0</v>
      </c>
      <c r="H375">
        <f>GBPUSDSpot!$D377+'GBPUSDPoints-High'!H377/10000</f>
        <v>0</v>
      </c>
      <c r="I375">
        <f>GBPUSDSpot!$D377+'GBPUSDPoints-High'!I377/10000</f>
        <v>0</v>
      </c>
      <c r="J375">
        <f>GBPUSDSpot!$D377+'GBPUSDPoints-High'!J377/10000</f>
        <v>0</v>
      </c>
      <c r="K375">
        <f>GBPUSDSpot!$D377+'GBPUSDPoints-High'!K377/10000</f>
        <v>0</v>
      </c>
      <c r="L375">
        <f>GBPUSDSpot!$D377+'GBPUSDPoints-High'!L377/10000</f>
        <v>0</v>
      </c>
      <c r="M375">
        <f>GBPUSDSpot!$D377+'GBPUSDPoints-High'!M377/10000</f>
        <v>0</v>
      </c>
      <c r="N375">
        <f>GBPUSDSpot!$D377+'GBPUSDPoints-High'!N377/10000</f>
        <v>0</v>
      </c>
      <c r="O375">
        <f>GBPUSDSpot!$D377+'GBPUSDPoints-High'!O377/10000</f>
        <v>0</v>
      </c>
      <c r="P375">
        <f>GBPUSDSpot!$D377+'GBPUSDPoints-High'!P377/10000</f>
        <v>0</v>
      </c>
    </row>
    <row r="376" spans="1:16" x14ac:dyDescent="0.2">
      <c r="A376" s="33">
        <f>'GBPUSDPoints-High'!A378</f>
        <v>0</v>
      </c>
      <c r="B376">
        <f>GBPUSDSpot!$D378+'GBPUSDPoints-High'!B378/10000</f>
        <v>0</v>
      </c>
      <c r="C376">
        <f>GBPUSDSpot!$D378+'GBPUSDPoints-High'!C378/10000</f>
        <v>0</v>
      </c>
      <c r="D376">
        <f>GBPUSDSpot!$D378+'GBPUSDPoints-High'!D378/10000</f>
        <v>0</v>
      </c>
      <c r="E376">
        <f>GBPUSDSpot!$D378+'GBPUSDPoints-High'!E378/10000</f>
        <v>0</v>
      </c>
      <c r="F376">
        <f>GBPUSDSpot!$D378+'GBPUSDPoints-High'!F378/10000</f>
        <v>0</v>
      </c>
      <c r="G376">
        <f>GBPUSDSpot!$D378+'GBPUSDPoints-High'!G378/10000</f>
        <v>0</v>
      </c>
      <c r="H376">
        <f>GBPUSDSpot!$D378+'GBPUSDPoints-High'!H378/10000</f>
        <v>0</v>
      </c>
      <c r="I376">
        <f>GBPUSDSpot!$D378+'GBPUSDPoints-High'!I378/10000</f>
        <v>0</v>
      </c>
      <c r="J376">
        <f>GBPUSDSpot!$D378+'GBPUSDPoints-High'!J378/10000</f>
        <v>0</v>
      </c>
      <c r="K376">
        <f>GBPUSDSpot!$D378+'GBPUSDPoints-High'!K378/10000</f>
        <v>0</v>
      </c>
      <c r="L376">
        <f>GBPUSDSpot!$D378+'GBPUSDPoints-High'!L378/10000</f>
        <v>0</v>
      </c>
      <c r="M376">
        <f>GBPUSDSpot!$D378+'GBPUSDPoints-High'!M378/10000</f>
        <v>0</v>
      </c>
      <c r="N376">
        <f>GBPUSDSpot!$D378+'GBPUSDPoints-High'!N378/10000</f>
        <v>0</v>
      </c>
      <c r="O376">
        <f>GBPUSDSpot!$D378+'GBPUSDPoints-High'!O378/10000</f>
        <v>0</v>
      </c>
      <c r="P376">
        <f>GBPUSDSpot!$D378+'GBPUSDPoints-High'!P378/10000</f>
        <v>0</v>
      </c>
    </row>
    <row r="377" spans="1:16" x14ac:dyDescent="0.2">
      <c r="A377" s="33">
        <f>'GBPUSDPoints-High'!A379</f>
        <v>0</v>
      </c>
      <c r="B377">
        <f>GBPUSDSpot!$D379+'GBPUSDPoints-High'!B379/10000</f>
        <v>0</v>
      </c>
      <c r="C377">
        <f>GBPUSDSpot!$D379+'GBPUSDPoints-High'!C379/10000</f>
        <v>0</v>
      </c>
      <c r="D377">
        <f>GBPUSDSpot!$D379+'GBPUSDPoints-High'!D379/10000</f>
        <v>0</v>
      </c>
      <c r="E377">
        <f>GBPUSDSpot!$D379+'GBPUSDPoints-High'!E379/10000</f>
        <v>0</v>
      </c>
      <c r="F377">
        <f>GBPUSDSpot!$D379+'GBPUSDPoints-High'!F379/10000</f>
        <v>0</v>
      </c>
      <c r="G377">
        <f>GBPUSDSpot!$D379+'GBPUSDPoints-High'!G379/10000</f>
        <v>0</v>
      </c>
      <c r="H377">
        <f>GBPUSDSpot!$D379+'GBPUSDPoints-High'!H379/10000</f>
        <v>0</v>
      </c>
      <c r="I377">
        <f>GBPUSDSpot!$D379+'GBPUSDPoints-High'!I379/10000</f>
        <v>0</v>
      </c>
      <c r="J377">
        <f>GBPUSDSpot!$D379+'GBPUSDPoints-High'!J379/10000</f>
        <v>0</v>
      </c>
      <c r="K377">
        <f>GBPUSDSpot!$D379+'GBPUSDPoints-High'!K379/10000</f>
        <v>0</v>
      </c>
      <c r="L377">
        <f>GBPUSDSpot!$D379+'GBPUSDPoints-High'!L379/10000</f>
        <v>0</v>
      </c>
      <c r="M377">
        <f>GBPUSDSpot!$D379+'GBPUSDPoints-High'!M379/10000</f>
        <v>0</v>
      </c>
      <c r="N377">
        <f>GBPUSDSpot!$D379+'GBPUSDPoints-High'!N379/10000</f>
        <v>0</v>
      </c>
      <c r="O377">
        <f>GBPUSDSpot!$D379+'GBPUSDPoints-High'!O379/10000</f>
        <v>0</v>
      </c>
      <c r="P377">
        <f>GBPUSDSpot!$D379+'GBPUSDPoints-High'!P379/10000</f>
        <v>0</v>
      </c>
    </row>
    <row r="378" spans="1:16" x14ac:dyDescent="0.2">
      <c r="A378" s="33">
        <f>'GBPUSDPoints-High'!A380</f>
        <v>0</v>
      </c>
      <c r="B378">
        <f>GBPUSDSpot!$D380+'GBPUSDPoints-High'!B380/10000</f>
        <v>0</v>
      </c>
      <c r="C378">
        <f>GBPUSDSpot!$D380+'GBPUSDPoints-High'!C380/10000</f>
        <v>0</v>
      </c>
      <c r="D378">
        <f>GBPUSDSpot!$D380+'GBPUSDPoints-High'!D380/10000</f>
        <v>0</v>
      </c>
      <c r="E378">
        <f>GBPUSDSpot!$D380+'GBPUSDPoints-High'!E380/10000</f>
        <v>0</v>
      </c>
      <c r="F378">
        <f>GBPUSDSpot!$D380+'GBPUSDPoints-High'!F380/10000</f>
        <v>0</v>
      </c>
      <c r="G378">
        <f>GBPUSDSpot!$D380+'GBPUSDPoints-High'!G380/10000</f>
        <v>0</v>
      </c>
      <c r="H378">
        <f>GBPUSDSpot!$D380+'GBPUSDPoints-High'!H380/10000</f>
        <v>0</v>
      </c>
      <c r="I378">
        <f>GBPUSDSpot!$D380+'GBPUSDPoints-High'!I380/10000</f>
        <v>0</v>
      </c>
      <c r="J378">
        <f>GBPUSDSpot!$D380+'GBPUSDPoints-High'!J380/10000</f>
        <v>0</v>
      </c>
      <c r="K378">
        <f>GBPUSDSpot!$D380+'GBPUSDPoints-High'!K380/10000</f>
        <v>0</v>
      </c>
      <c r="L378">
        <f>GBPUSDSpot!$D380+'GBPUSDPoints-High'!L380/10000</f>
        <v>0</v>
      </c>
      <c r="M378">
        <f>GBPUSDSpot!$D380+'GBPUSDPoints-High'!M380/10000</f>
        <v>0</v>
      </c>
      <c r="N378">
        <f>GBPUSDSpot!$D380+'GBPUSDPoints-High'!N380/10000</f>
        <v>0</v>
      </c>
      <c r="O378">
        <f>GBPUSDSpot!$D380+'GBPUSDPoints-High'!O380/10000</f>
        <v>0</v>
      </c>
      <c r="P378">
        <f>GBPUSDSpot!$D380+'GBPUSDPoints-High'!P380/10000</f>
        <v>0</v>
      </c>
    </row>
    <row r="379" spans="1:16" x14ac:dyDescent="0.2">
      <c r="A379" s="33">
        <f>'GBPUSDPoints-High'!A381</f>
        <v>0</v>
      </c>
      <c r="B379">
        <f>GBPUSDSpot!$D381+'GBPUSDPoints-High'!B381/10000</f>
        <v>0</v>
      </c>
      <c r="C379">
        <f>GBPUSDSpot!$D381+'GBPUSDPoints-High'!C381/10000</f>
        <v>0</v>
      </c>
      <c r="D379">
        <f>GBPUSDSpot!$D381+'GBPUSDPoints-High'!D381/10000</f>
        <v>0</v>
      </c>
      <c r="E379">
        <f>GBPUSDSpot!$D381+'GBPUSDPoints-High'!E381/10000</f>
        <v>0</v>
      </c>
      <c r="F379">
        <f>GBPUSDSpot!$D381+'GBPUSDPoints-High'!F381/10000</f>
        <v>0</v>
      </c>
      <c r="G379">
        <f>GBPUSDSpot!$D381+'GBPUSDPoints-High'!G381/10000</f>
        <v>0</v>
      </c>
      <c r="H379">
        <f>GBPUSDSpot!$D381+'GBPUSDPoints-High'!H381/10000</f>
        <v>0</v>
      </c>
      <c r="I379">
        <f>GBPUSDSpot!$D381+'GBPUSDPoints-High'!I381/10000</f>
        <v>0</v>
      </c>
      <c r="J379">
        <f>GBPUSDSpot!$D381+'GBPUSDPoints-High'!J381/10000</f>
        <v>0</v>
      </c>
      <c r="K379">
        <f>GBPUSDSpot!$D381+'GBPUSDPoints-High'!K381/10000</f>
        <v>0</v>
      </c>
      <c r="L379">
        <f>GBPUSDSpot!$D381+'GBPUSDPoints-High'!L381/10000</f>
        <v>0</v>
      </c>
      <c r="M379">
        <f>GBPUSDSpot!$D381+'GBPUSDPoints-High'!M381/10000</f>
        <v>0</v>
      </c>
      <c r="N379">
        <f>GBPUSDSpot!$D381+'GBPUSDPoints-High'!N381/10000</f>
        <v>0</v>
      </c>
      <c r="O379">
        <f>GBPUSDSpot!$D381+'GBPUSDPoints-High'!O381/10000</f>
        <v>0</v>
      </c>
      <c r="P379">
        <f>GBPUSDSpot!$D381+'GBPUSDPoints-High'!P381/10000</f>
        <v>0</v>
      </c>
    </row>
    <row r="380" spans="1:16" x14ac:dyDescent="0.2">
      <c r="A380" s="33">
        <f>'GBPUSDPoints-High'!A382</f>
        <v>0</v>
      </c>
      <c r="B380">
        <f>GBPUSDSpot!$D382+'GBPUSDPoints-High'!B382/10000</f>
        <v>0</v>
      </c>
      <c r="C380">
        <f>GBPUSDSpot!$D382+'GBPUSDPoints-High'!C382/10000</f>
        <v>0</v>
      </c>
      <c r="D380">
        <f>GBPUSDSpot!$D382+'GBPUSDPoints-High'!D382/10000</f>
        <v>0</v>
      </c>
      <c r="E380">
        <f>GBPUSDSpot!$D382+'GBPUSDPoints-High'!E382/10000</f>
        <v>0</v>
      </c>
      <c r="F380">
        <f>GBPUSDSpot!$D382+'GBPUSDPoints-High'!F382/10000</f>
        <v>0</v>
      </c>
      <c r="G380">
        <f>GBPUSDSpot!$D382+'GBPUSDPoints-High'!G382/10000</f>
        <v>0</v>
      </c>
      <c r="H380">
        <f>GBPUSDSpot!$D382+'GBPUSDPoints-High'!H382/10000</f>
        <v>0</v>
      </c>
      <c r="I380">
        <f>GBPUSDSpot!$D382+'GBPUSDPoints-High'!I382/10000</f>
        <v>0</v>
      </c>
      <c r="J380">
        <f>GBPUSDSpot!$D382+'GBPUSDPoints-High'!J382/10000</f>
        <v>0</v>
      </c>
      <c r="K380">
        <f>GBPUSDSpot!$D382+'GBPUSDPoints-High'!K382/10000</f>
        <v>0</v>
      </c>
      <c r="L380">
        <f>GBPUSDSpot!$D382+'GBPUSDPoints-High'!L382/10000</f>
        <v>0</v>
      </c>
      <c r="M380">
        <f>GBPUSDSpot!$D382+'GBPUSDPoints-High'!M382/10000</f>
        <v>0</v>
      </c>
      <c r="N380">
        <f>GBPUSDSpot!$D382+'GBPUSDPoints-High'!N382/10000</f>
        <v>0</v>
      </c>
      <c r="O380">
        <f>GBPUSDSpot!$D382+'GBPUSDPoints-High'!O382/10000</f>
        <v>0</v>
      </c>
      <c r="P380">
        <f>GBPUSDSpot!$D382+'GBPUSDPoints-High'!P382/10000</f>
        <v>0</v>
      </c>
    </row>
    <row r="381" spans="1:16" x14ac:dyDescent="0.2">
      <c r="A381" s="33">
        <f>'GBPUSDPoints-High'!A383</f>
        <v>0</v>
      </c>
      <c r="B381">
        <f>GBPUSDSpot!$D383+'GBPUSDPoints-High'!B383/10000</f>
        <v>0</v>
      </c>
      <c r="C381">
        <f>GBPUSDSpot!$D383+'GBPUSDPoints-High'!C383/10000</f>
        <v>0</v>
      </c>
      <c r="D381">
        <f>GBPUSDSpot!$D383+'GBPUSDPoints-High'!D383/10000</f>
        <v>0</v>
      </c>
      <c r="E381">
        <f>GBPUSDSpot!$D383+'GBPUSDPoints-High'!E383/10000</f>
        <v>0</v>
      </c>
      <c r="F381">
        <f>GBPUSDSpot!$D383+'GBPUSDPoints-High'!F383/10000</f>
        <v>0</v>
      </c>
      <c r="G381">
        <f>GBPUSDSpot!$D383+'GBPUSDPoints-High'!G383/10000</f>
        <v>0</v>
      </c>
      <c r="H381">
        <f>GBPUSDSpot!$D383+'GBPUSDPoints-High'!H383/10000</f>
        <v>0</v>
      </c>
      <c r="I381">
        <f>GBPUSDSpot!$D383+'GBPUSDPoints-High'!I383/10000</f>
        <v>0</v>
      </c>
      <c r="J381">
        <f>GBPUSDSpot!$D383+'GBPUSDPoints-High'!J383/10000</f>
        <v>0</v>
      </c>
      <c r="K381">
        <f>GBPUSDSpot!$D383+'GBPUSDPoints-High'!K383/10000</f>
        <v>0</v>
      </c>
      <c r="L381">
        <f>GBPUSDSpot!$D383+'GBPUSDPoints-High'!L383/10000</f>
        <v>0</v>
      </c>
      <c r="M381">
        <f>GBPUSDSpot!$D383+'GBPUSDPoints-High'!M383/10000</f>
        <v>0</v>
      </c>
      <c r="N381">
        <f>GBPUSDSpot!$D383+'GBPUSDPoints-High'!N383/10000</f>
        <v>0</v>
      </c>
      <c r="O381">
        <f>GBPUSDSpot!$D383+'GBPUSDPoints-High'!O383/10000</f>
        <v>0</v>
      </c>
      <c r="P381">
        <f>GBPUSDSpot!$D383+'GBPUSDPoints-High'!P383/10000</f>
        <v>0</v>
      </c>
    </row>
    <row r="382" spans="1:16" x14ac:dyDescent="0.2">
      <c r="A382" s="33">
        <f>'GBPUSDPoints-High'!A384</f>
        <v>0</v>
      </c>
      <c r="B382">
        <f>GBPUSDSpot!$D384+'GBPUSDPoints-High'!B384/10000</f>
        <v>0</v>
      </c>
      <c r="C382">
        <f>GBPUSDSpot!$D384+'GBPUSDPoints-High'!C384/10000</f>
        <v>0</v>
      </c>
      <c r="D382">
        <f>GBPUSDSpot!$D384+'GBPUSDPoints-High'!D384/10000</f>
        <v>0</v>
      </c>
      <c r="E382">
        <f>GBPUSDSpot!$D384+'GBPUSDPoints-High'!E384/10000</f>
        <v>0</v>
      </c>
      <c r="F382">
        <f>GBPUSDSpot!$D384+'GBPUSDPoints-High'!F384/10000</f>
        <v>0</v>
      </c>
      <c r="G382">
        <f>GBPUSDSpot!$D384+'GBPUSDPoints-High'!G384/10000</f>
        <v>0</v>
      </c>
      <c r="H382">
        <f>GBPUSDSpot!$D384+'GBPUSDPoints-High'!H384/10000</f>
        <v>0</v>
      </c>
      <c r="I382">
        <f>GBPUSDSpot!$D384+'GBPUSDPoints-High'!I384/10000</f>
        <v>0</v>
      </c>
      <c r="J382">
        <f>GBPUSDSpot!$D384+'GBPUSDPoints-High'!J384/10000</f>
        <v>0</v>
      </c>
      <c r="K382">
        <f>GBPUSDSpot!$D384+'GBPUSDPoints-High'!K384/10000</f>
        <v>0</v>
      </c>
      <c r="L382">
        <f>GBPUSDSpot!$D384+'GBPUSDPoints-High'!L384/10000</f>
        <v>0</v>
      </c>
      <c r="M382">
        <f>GBPUSDSpot!$D384+'GBPUSDPoints-High'!M384/10000</f>
        <v>0</v>
      </c>
      <c r="N382">
        <f>GBPUSDSpot!$D384+'GBPUSDPoints-High'!N384/10000</f>
        <v>0</v>
      </c>
      <c r="O382">
        <f>GBPUSDSpot!$D384+'GBPUSDPoints-High'!O384/10000</f>
        <v>0</v>
      </c>
      <c r="P382">
        <f>GBPUSDSpot!$D384+'GBPUSDPoints-High'!P384/10000</f>
        <v>0</v>
      </c>
    </row>
    <row r="383" spans="1:16" x14ac:dyDescent="0.2">
      <c r="A383" s="33">
        <f>'GBPUSDPoints-High'!A385</f>
        <v>0</v>
      </c>
      <c r="B383">
        <f>GBPUSDSpot!$D385+'GBPUSDPoints-High'!B385/10000</f>
        <v>0</v>
      </c>
      <c r="C383">
        <f>GBPUSDSpot!$D385+'GBPUSDPoints-High'!C385/10000</f>
        <v>0</v>
      </c>
      <c r="D383">
        <f>GBPUSDSpot!$D385+'GBPUSDPoints-High'!D385/10000</f>
        <v>0</v>
      </c>
      <c r="E383">
        <f>GBPUSDSpot!$D385+'GBPUSDPoints-High'!E385/10000</f>
        <v>0</v>
      </c>
      <c r="F383">
        <f>GBPUSDSpot!$D385+'GBPUSDPoints-High'!F385/10000</f>
        <v>0</v>
      </c>
      <c r="G383">
        <f>GBPUSDSpot!$D385+'GBPUSDPoints-High'!G385/10000</f>
        <v>0</v>
      </c>
      <c r="H383">
        <f>GBPUSDSpot!$D385+'GBPUSDPoints-High'!H385/10000</f>
        <v>0</v>
      </c>
      <c r="I383">
        <f>GBPUSDSpot!$D385+'GBPUSDPoints-High'!I385/10000</f>
        <v>0</v>
      </c>
      <c r="J383">
        <f>GBPUSDSpot!$D385+'GBPUSDPoints-High'!J385/10000</f>
        <v>0</v>
      </c>
      <c r="K383">
        <f>GBPUSDSpot!$D385+'GBPUSDPoints-High'!K385/10000</f>
        <v>0</v>
      </c>
      <c r="L383">
        <f>GBPUSDSpot!$D385+'GBPUSDPoints-High'!L385/10000</f>
        <v>0</v>
      </c>
      <c r="M383">
        <f>GBPUSDSpot!$D385+'GBPUSDPoints-High'!M385/10000</f>
        <v>0</v>
      </c>
      <c r="N383">
        <f>GBPUSDSpot!$D385+'GBPUSDPoints-High'!N385/10000</f>
        <v>0</v>
      </c>
      <c r="O383">
        <f>GBPUSDSpot!$D385+'GBPUSDPoints-High'!O385/10000</f>
        <v>0</v>
      </c>
      <c r="P383">
        <f>GBPUSDSpot!$D385+'GBPUSDPoints-High'!P385/10000</f>
        <v>0</v>
      </c>
    </row>
    <row r="384" spans="1:16" x14ac:dyDescent="0.2">
      <c r="A384" s="33">
        <f>'GBPUSDPoints-High'!A386</f>
        <v>0</v>
      </c>
      <c r="B384">
        <f>GBPUSDSpot!$D386+'GBPUSDPoints-High'!B386/10000</f>
        <v>0</v>
      </c>
      <c r="C384">
        <f>GBPUSDSpot!$D386+'GBPUSDPoints-High'!C386/10000</f>
        <v>0</v>
      </c>
      <c r="D384">
        <f>GBPUSDSpot!$D386+'GBPUSDPoints-High'!D386/10000</f>
        <v>0</v>
      </c>
      <c r="E384">
        <f>GBPUSDSpot!$D386+'GBPUSDPoints-High'!E386/10000</f>
        <v>0</v>
      </c>
      <c r="F384">
        <f>GBPUSDSpot!$D386+'GBPUSDPoints-High'!F386/10000</f>
        <v>0</v>
      </c>
      <c r="G384">
        <f>GBPUSDSpot!$D386+'GBPUSDPoints-High'!G386/10000</f>
        <v>0</v>
      </c>
      <c r="H384">
        <f>GBPUSDSpot!$D386+'GBPUSDPoints-High'!H386/10000</f>
        <v>0</v>
      </c>
      <c r="I384">
        <f>GBPUSDSpot!$D386+'GBPUSDPoints-High'!I386/10000</f>
        <v>0</v>
      </c>
      <c r="J384">
        <f>GBPUSDSpot!$D386+'GBPUSDPoints-High'!J386/10000</f>
        <v>0</v>
      </c>
      <c r="K384">
        <f>GBPUSDSpot!$D386+'GBPUSDPoints-High'!K386/10000</f>
        <v>0</v>
      </c>
      <c r="L384">
        <f>GBPUSDSpot!$D386+'GBPUSDPoints-High'!L386/10000</f>
        <v>0</v>
      </c>
      <c r="M384">
        <f>GBPUSDSpot!$D386+'GBPUSDPoints-High'!M386/10000</f>
        <v>0</v>
      </c>
      <c r="N384">
        <f>GBPUSDSpot!$D386+'GBPUSDPoints-High'!N386/10000</f>
        <v>0</v>
      </c>
      <c r="O384">
        <f>GBPUSDSpot!$D386+'GBPUSDPoints-High'!O386/10000</f>
        <v>0</v>
      </c>
      <c r="P384">
        <f>GBPUSDSpot!$D386+'GBPUSDPoints-High'!P386/10000</f>
        <v>0</v>
      </c>
    </row>
    <row r="385" spans="1:16" x14ac:dyDescent="0.2">
      <c r="A385" s="33">
        <f>'GBPUSDPoints-High'!A387</f>
        <v>0</v>
      </c>
      <c r="B385">
        <f>GBPUSDSpot!$D387+'GBPUSDPoints-High'!B387/10000</f>
        <v>0</v>
      </c>
      <c r="C385">
        <f>GBPUSDSpot!$D387+'GBPUSDPoints-High'!C387/10000</f>
        <v>0</v>
      </c>
      <c r="D385">
        <f>GBPUSDSpot!$D387+'GBPUSDPoints-High'!D387/10000</f>
        <v>0</v>
      </c>
      <c r="E385">
        <f>GBPUSDSpot!$D387+'GBPUSDPoints-High'!E387/10000</f>
        <v>0</v>
      </c>
      <c r="F385">
        <f>GBPUSDSpot!$D387+'GBPUSDPoints-High'!F387/10000</f>
        <v>0</v>
      </c>
      <c r="G385">
        <f>GBPUSDSpot!$D387+'GBPUSDPoints-High'!G387/10000</f>
        <v>0</v>
      </c>
      <c r="H385">
        <f>GBPUSDSpot!$D387+'GBPUSDPoints-High'!H387/10000</f>
        <v>0</v>
      </c>
      <c r="I385">
        <f>GBPUSDSpot!$D387+'GBPUSDPoints-High'!I387/10000</f>
        <v>0</v>
      </c>
      <c r="J385">
        <f>GBPUSDSpot!$D387+'GBPUSDPoints-High'!J387/10000</f>
        <v>0</v>
      </c>
      <c r="K385">
        <f>GBPUSDSpot!$D387+'GBPUSDPoints-High'!K387/10000</f>
        <v>0</v>
      </c>
      <c r="L385">
        <f>GBPUSDSpot!$D387+'GBPUSDPoints-High'!L387/10000</f>
        <v>0</v>
      </c>
      <c r="M385">
        <f>GBPUSDSpot!$D387+'GBPUSDPoints-High'!M387/10000</f>
        <v>0</v>
      </c>
      <c r="N385">
        <f>GBPUSDSpot!$D387+'GBPUSDPoints-High'!N387/10000</f>
        <v>0</v>
      </c>
      <c r="O385">
        <f>GBPUSDSpot!$D387+'GBPUSDPoints-High'!O387/10000</f>
        <v>0</v>
      </c>
      <c r="P385">
        <f>GBPUSDSpot!$D387+'GBPUSDPoints-High'!P387/10000</f>
        <v>0</v>
      </c>
    </row>
    <row r="386" spans="1:16" x14ac:dyDescent="0.2">
      <c r="A386" s="33">
        <f>'GBPUSDPoints-High'!A388</f>
        <v>0</v>
      </c>
      <c r="B386">
        <f>GBPUSDSpot!$D388+'GBPUSDPoints-High'!B388/10000</f>
        <v>0</v>
      </c>
      <c r="C386">
        <f>GBPUSDSpot!$D388+'GBPUSDPoints-High'!C388/10000</f>
        <v>0</v>
      </c>
      <c r="D386">
        <f>GBPUSDSpot!$D388+'GBPUSDPoints-High'!D388/10000</f>
        <v>0</v>
      </c>
      <c r="E386">
        <f>GBPUSDSpot!$D388+'GBPUSDPoints-High'!E388/10000</f>
        <v>0</v>
      </c>
      <c r="F386">
        <f>GBPUSDSpot!$D388+'GBPUSDPoints-High'!F388/10000</f>
        <v>0</v>
      </c>
      <c r="G386">
        <f>GBPUSDSpot!$D388+'GBPUSDPoints-High'!G388/10000</f>
        <v>0</v>
      </c>
      <c r="H386">
        <f>GBPUSDSpot!$D388+'GBPUSDPoints-High'!H388/10000</f>
        <v>0</v>
      </c>
      <c r="I386">
        <f>GBPUSDSpot!$D388+'GBPUSDPoints-High'!I388/10000</f>
        <v>0</v>
      </c>
      <c r="J386">
        <f>GBPUSDSpot!$D388+'GBPUSDPoints-High'!J388/10000</f>
        <v>0</v>
      </c>
      <c r="K386">
        <f>GBPUSDSpot!$D388+'GBPUSDPoints-High'!K388/10000</f>
        <v>0</v>
      </c>
      <c r="L386">
        <f>GBPUSDSpot!$D388+'GBPUSDPoints-High'!L388/10000</f>
        <v>0</v>
      </c>
      <c r="M386">
        <f>GBPUSDSpot!$D388+'GBPUSDPoints-High'!M388/10000</f>
        <v>0</v>
      </c>
      <c r="N386">
        <f>GBPUSDSpot!$D388+'GBPUSDPoints-High'!N388/10000</f>
        <v>0</v>
      </c>
      <c r="O386">
        <f>GBPUSDSpot!$D388+'GBPUSDPoints-High'!O388/10000</f>
        <v>0</v>
      </c>
      <c r="P386">
        <f>GBPUSDSpot!$D388+'GBPUSDPoints-High'!P388/10000</f>
        <v>0</v>
      </c>
    </row>
    <row r="387" spans="1:16" x14ac:dyDescent="0.2">
      <c r="A387" s="33">
        <f>'GBPUSDPoints-High'!A389</f>
        <v>0</v>
      </c>
      <c r="B387">
        <f>GBPUSDSpot!$D389+'GBPUSDPoints-High'!B389/10000</f>
        <v>0</v>
      </c>
      <c r="C387">
        <f>GBPUSDSpot!$D389+'GBPUSDPoints-High'!C389/10000</f>
        <v>0</v>
      </c>
      <c r="D387">
        <f>GBPUSDSpot!$D389+'GBPUSDPoints-High'!D389/10000</f>
        <v>0</v>
      </c>
      <c r="E387">
        <f>GBPUSDSpot!$D389+'GBPUSDPoints-High'!E389/10000</f>
        <v>0</v>
      </c>
      <c r="F387">
        <f>GBPUSDSpot!$D389+'GBPUSDPoints-High'!F389/10000</f>
        <v>0</v>
      </c>
      <c r="G387">
        <f>GBPUSDSpot!$D389+'GBPUSDPoints-High'!G389/10000</f>
        <v>0</v>
      </c>
      <c r="H387">
        <f>GBPUSDSpot!$D389+'GBPUSDPoints-High'!H389/10000</f>
        <v>0</v>
      </c>
      <c r="I387">
        <f>GBPUSDSpot!$D389+'GBPUSDPoints-High'!I389/10000</f>
        <v>0</v>
      </c>
      <c r="J387">
        <f>GBPUSDSpot!$D389+'GBPUSDPoints-High'!J389/10000</f>
        <v>0</v>
      </c>
      <c r="K387">
        <f>GBPUSDSpot!$D389+'GBPUSDPoints-High'!K389/10000</f>
        <v>0</v>
      </c>
      <c r="L387">
        <f>GBPUSDSpot!$D389+'GBPUSDPoints-High'!L389/10000</f>
        <v>0</v>
      </c>
      <c r="M387">
        <f>GBPUSDSpot!$D389+'GBPUSDPoints-High'!M389/10000</f>
        <v>0</v>
      </c>
      <c r="N387">
        <f>GBPUSDSpot!$D389+'GBPUSDPoints-High'!N389/10000</f>
        <v>0</v>
      </c>
      <c r="O387">
        <f>GBPUSDSpot!$D389+'GBPUSDPoints-High'!O389/10000</f>
        <v>0</v>
      </c>
      <c r="P387">
        <f>GBPUSDSpot!$D389+'GBPUSDPoints-High'!P389/10000</f>
        <v>0</v>
      </c>
    </row>
    <row r="388" spans="1:16" x14ac:dyDescent="0.2">
      <c r="A388" s="33">
        <f>'GBPUSDPoints-High'!A390</f>
        <v>0</v>
      </c>
      <c r="B388">
        <f>GBPUSDSpot!$D390+'GBPUSDPoints-High'!B390/10000</f>
        <v>0</v>
      </c>
      <c r="C388">
        <f>GBPUSDSpot!$D390+'GBPUSDPoints-High'!C390/10000</f>
        <v>0</v>
      </c>
      <c r="D388">
        <f>GBPUSDSpot!$D390+'GBPUSDPoints-High'!D390/10000</f>
        <v>0</v>
      </c>
      <c r="E388">
        <f>GBPUSDSpot!$D390+'GBPUSDPoints-High'!E390/10000</f>
        <v>0</v>
      </c>
      <c r="F388">
        <f>GBPUSDSpot!$D390+'GBPUSDPoints-High'!F390/10000</f>
        <v>0</v>
      </c>
      <c r="G388">
        <f>GBPUSDSpot!$D390+'GBPUSDPoints-High'!G390/10000</f>
        <v>0</v>
      </c>
      <c r="H388">
        <f>GBPUSDSpot!$D390+'GBPUSDPoints-High'!H390/10000</f>
        <v>0</v>
      </c>
      <c r="I388">
        <f>GBPUSDSpot!$D390+'GBPUSDPoints-High'!I390/10000</f>
        <v>0</v>
      </c>
      <c r="J388">
        <f>GBPUSDSpot!$D390+'GBPUSDPoints-High'!J390/10000</f>
        <v>0</v>
      </c>
      <c r="K388">
        <f>GBPUSDSpot!$D390+'GBPUSDPoints-High'!K390/10000</f>
        <v>0</v>
      </c>
      <c r="L388">
        <f>GBPUSDSpot!$D390+'GBPUSDPoints-High'!L390/10000</f>
        <v>0</v>
      </c>
      <c r="M388">
        <f>GBPUSDSpot!$D390+'GBPUSDPoints-High'!M390/10000</f>
        <v>0</v>
      </c>
      <c r="N388">
        <f>GBPUSDSpot!$D390+'GBPUSDPoints-High'!N390/10000</f>
        <v>0</v>
      </c>
      <c r="O388">
        <f>GBPUSDSpot!$D390+'GBPUSDPoints-High'!O390/10000</f>
        <v>0</v>
      </c>
      <c r="P388">
        <f>GBPUSDSpot!$D390+'GBPUSDPoints-High'!P390/10000</f>
        <v>0</v>
      </c>
    </row>
    <row r="389" spans="1:16" x14ac:dyDescent="0.2">
      <c r="A389" s="33">
        <f>'GBPUSDPoints-High'!A391</f>
        <v>0</v>
      </c>
      <c r="B389">
        <f>GBPUSDSpot!$D391+'GBPUSDPoints-High'!B391/10000</f>
        <v>0</v>
      </c>
      <c r="C389">
        <f>GBPUSDSpot!$D391+'GBPUSDPoints-High'!C391/10000</f>
        <v>0</v>
      </c>
      <c r="D389">
        <f>GBPUSDSpot!$D391+'GBPUSDPoints-High'!D391/10000</f>
        <v>0</v>
      </c>
      <c r="E389">
        <f>GBPUSDSpot!$D391+'GBPUSDPoints-High'!E391/10000</f>
        <v>0</v>
      </c>
      <c r="F389">
        <f>GBPUSDSpot!$D391+'GBPUSDPoints-High'!F391/10000</f>
        <v>0</v>
      </c>
      <c r="G389">
        <f>GBPUSDSpot!$D391+'GBPUSDPoints-High'!G391/10000</f>
        <v>0</v>
      </c>
      <c r="H389">
        <f>GBPUSDSpot!$D391+'GBPUSDPoints-High'!H391/10000</f>
        <v>0</v>
      </c>
      <c r="I389">
        <f>GBPUSDSpot!$D391+'GBPUSDPoints-High'!I391/10000</f>
        <v>0</v>
      </c>
      <c r="J389">
        <f>GBPUSDSpot!$D391+'GBPUSDPoints-High'!J391/10000</f>
        <v>0</v>
      </c>
      <c r="K389">
        <f>GBPUSDSpot!$D391+'GBPUSDPoints-High'!K391/10000</f>
        <v>0</v>
      </c>
      <c r="L389">
        <f>GBPUSDSpot!$D391+'GBPUSDPoints-High'!L391/10000</f>
        <v>0</v>
      </c>
      <c r="M389">
        <f>GBPUSDSpot!$D391+'GBPUSDPoints-High'!M391/10000</f>
        <v>0</v>
      </c>
      <c r="N389">
        <f>GBPUSDSpot!$D391+'GBPUSDPoints-High'!N391/10000</f>
        <v>0</v>
      </c>
      <c r="O389">
        <f>GBPUSDSpot!$D391+'GBPUSDPoints-High'!O391/10000</f>
        <v>0</v>
      </c>
      <c r="P389">
        <f>GBPUSDSpot!$D391+'GBPUSDPoints-High'!P391/10000</f>
        <v>0</v>
      </c>
    </row>
    <row r="390" spans="1:16" x14ac:dyDescent="0.2">
      <c r="A390" s="33">
        <f>'GBPUSDPoints-High'!A392</f>
        <v>0</v>
      </c>
      <c r="B390">
        <f>GBPUSDSpot!$D392+'GBPUSDPoints-High'!B392/10000</f>
        <v>0</v>
      </c>
      <c r="C390">
        <f>GBPUSDSpot!$D392+'GBPUSDPoints-High'!C392/10000</f>
        <v>0</v>
      </c>
      <c r="D390">
        <f>GBPUSDSpot!$D392+'GBPUSDPoints-High'!D392/10000</f>
        <v>0</v>
      </c>
      <c r="E390">
        <f>GBPUSDSpot!$D392+'GBPUSDPoints-High'!E392/10000</f>
        <v>0</v>
      </c>
      <c r="F390">
        <f>GBPUSDSpot!$D392+'GBPUSDPoints-High'!F392/10000</f>
        <v>0</v>
      </c>
      <c r="G390">
        <f>GBPUSDSpot!$D392+'GBPUSDPoints-High'!G392/10000</f>
        <v>0</v>
      </c>
      <c r="H390">
        <f>GBPUSDSpot!$D392+'GBPUSDPoints-High'!H392/10000</f>
        <v>0</v>
      </c>
      <c r="I390">
        <f>GBPUSDSpot!$D392+'GBPUSDPoints-High'!I392/10000</f>
        <v>0</v>
      </c>
      <c r="J390">
        <f>GBPUSDSpot!$D392+'GBPUSDPoints-High'!J392/10000</f>
        <v>0</v>
      </c>
      <c r="K390">
        <f>GBPUSDSpot!$D392+'GBPUSDPoints-High'!K392/10000</f>
        <v>0</v>
      </c>
      <c r="L390">
        <f>GBPUSDSpot!$D392+'GBPUSDPoints-High'!L392/10000</f>
        <v>0</v>
      </c>
      <c r="M390">
        <f>GBPUSDSpot!$D392+'GBPUSDPoints-High'!M392/10000</f>
        <v>0</v>
      </c>
      <c r="N390">
        <f>GBPUSDSpot!$D392+'GBPUSDPoints-High'!N392/10000</f>
        <v>0</v>
      </c>
      <c r="O390">
        <f>GBPUSDSpot!$D392+'GBPUSDPoints-High'!O392/10000</f>
        <v>0</v>
      </c>
      <c r="P390">
        <f>GBPUSDSpot!$D392+'GBPUSDPoints-High'!P392/10000</f>
        <v>0</v>
      </c>
    </row>
    <row r="391" spans="1:16" x14ac:dyDescent="0.2">
      <c r="A391" s="33">
        <f>'GBPUSDPoints-High'!A393</f>
        <v>0</v>
      </c>
      <c r="B391">
        <f>GBPUSDSpot!$D393+'GBPUSDPoints-High'!B393/10000</f>
        <v>0</v>
      </c>
      <c r="C391">
        <f>GBPUSDSpot!$D393+'GBPUSDPoints-High'!C393/10000</f>
        <v>0</v>
      </c>
      <c r="D391">
        <f>GBPUSDSpot!$D393+'GBPUSDPoints-High'!D393/10000</f>
        <v>0</v>
      </c>
      <c r="E391">
        <f>GBPUSDSpot!$D393+'GBPUSDPoints-High'!E393/10000</f>
        <v>0</v>
      </c>
      <c r="F391">
        <f>GBPUSDSpot!$D393+'GBPUSDPoints-High'!F393/10000</f>
        <v>0</v>
      </c>
      <c r="G391">
        <f>GBPUSDSpot!$D393+'GBPUSDPoints-High'!G393/10000</f>
        <v>0</v>
      </c>
      <c r="H391">
        <f>GBPUSDSpot!$D393+'GBPUSDPoints-High'!H393/10000</f>
        <v>0</v>
      </c>
      <c r="I391">
        <f>GBPUSDSpot!$D393+'GBPUSDPoints-High'!I393/10000</f>
        <v>0</v>
      </c>
      <c r="J391">
        <f>GBPUSDSpot!$D393+'GBPUSDPoints-High'!J393/10000</f>
        <v>0</v>
      </c>
      <c r="K391">
        <f>GBPUSDSpot!$D393+'GBPUSDPoints-High'!K393/10000</f>
        <v>0</v>
      </c>
      <c r="L391">
        <f>GBPUSDSpot!$D393+'GBPUSDPoints-High'!L393/10000</f>
        <v>0</v>
      </c>
      <c r="M391">
        <f>GBPUSDSpot!$D393+'GBPUSDPoints-High'!M393/10000</f>
        <v>0</v>
      </c>
      <c r="N391">
        <f>GBPUSDSpot!$D393+'GBPUSDPoints-High'!N393/10000</f>
        <v>0</v>
      </c>
      <c r="O391">
        <f>GBPUSDSpot!$D393+'GBPUSDPoints-High'!O393/10000</f>
        <v>0</v>
      </c>
      <c r="P391">
        <f>GBPUSDSpot!$D393+'GBPUSDPoints-High'!P393/10000</f>
        <v>0</v>
      </c>
    </row>
    <row r="392" spans="1:16" x14ac:dyDescent="0.2">
      <c r="A392" s="33">
        <f>'GBPUSDPoints-High'!A394</f>
        <v>0</v>
      </c>
      <c r="B392">
        <f>GBPUSDSpot!$D394+'GBPUSDPoints-High'!B394/10000</f>
        <v>0</v>
      </c>
      <c r="C392">
        <f>GBPUSDSpot!$D394+'GBPUSDPoints-High'!C394/10000</f>
        <v>0</v>
      </c>
      <c r="D392">
        <f>GBPUSDSpot!$D394+'GBPUSDPoints-High'!D394/10000</f>
        <v>0</v>
      </c>
      <c r="E392">
        <f>GBPUSDSpot!$D394+'GBPUSDPoints-High'!E394/10000</f>
        <v>0</v>
      </c>
      <c r="F392">
        <f>GBPUSDSpot!$D394+'GBPUSDPoints-High'!F394/10000</f>
        <v>0</v>
      </c>
      <c r="G392">
        <f>GBPUSDSpot!$D394+'GBPUSDPoints-High'!G394/10000</f>
        <v>0</v>
      </c>
      <c r="H392">
        <f>GBPUSDSpot!$D394+'GBPUSDPoints-High'!H394/10000</f>
        <v>0</v>
      </c>
      <c r="I392">
        <f>GBPUSDSpot!$D394+'GBPUSDPoints-High'!I394/10000</f>
        <v>0</v>
      </c>
      <c r="J392">
        <f>GBPUSDSpot!$D394+'GBPUSDPoints-High'!J394/10000</f>
        <v>0</v>
      </c>
      <c r="K392">
        <f>GBPUSDSpot!$D394+'GBPUSDPoints-High'!K394/10000</f>
        <v>0</v>
      </c>
      <c r="L392">
        <f>GBPUSDSpot!$D394+'GBPUSDPoints-High'!L394/10000</f>
        <v>0</v>
      </c>
      <c r="M392">
        <f>GBPUSDSpot!$D394+'GBPUSDPoints-High'!M394/10000</f>
        <v>0</v>
      </c>
      <c r="N392">
        <f>GBPUSDSpot!$D394+'GBPUSDPoints-High'!N394/10000</f>
        <v>0</v>
      </c>
      <c r="O392">
        <f>GBPUSDSpot!$D394+'GBPUSDPoints-High'!O394/10000</f>
        <v>0</v>
      </c>
      <c r="P392">
        <f>GBPUSDSpot!$D394+'GBPUSDPoints-High'!P394/10000</f>
        <v>0</v>
      </c>
    </row>
    <row r="393" spans="1:16" x14ac:dyDescent="0.2">
      <c r="A393" s="33">
        <f>'GBPUSDPoints-High'!A395</f>
        <v>0</v>
      </c>
      <c r="B393">
        <f>GBPUSDSpot!$D395+'GBPUSDPoints-High'!B395/10000</f>
        <v>0</v>
      </c>
      <c r="C393">
        <f>GBPUSDSpot!$D395+'GBPUSDPoints-High'!C395/10000</f>
        <v>0</v>
      </c>
      <c r="D393">
        <f>GBPUSDSpot!$D395+'GBPUSDPoints-High'!D395/10000</f>
        <v>0</v>
      </c>
      <c r="E393">
        <f>GBPUSDSpot!$D395+'GBPUSDPoints-High'!E395/10000</f>
        <v>0</v>
      </c>
      <c r="F393">
        <f>GBPUSDSpot!$D395+'GBPUSDPoints-High'!F395/10000</f>
        <v>0</v>
      </c>
      <c r="G393">
        <f>GBPUSDSpot!$D395+'GBPUSDPoints-High'!G395/10000</f>
        <v>0</v>
      </c>
      <c r="H393">
        <f>GBPUSDSpot!$D395+'GBPUSDPoints-High'!H395/10000</f>
        <v>0</v>
      </c>
      <c r="I393">
        <f>GBPUSDSpot!$D395+'GBPUSDPoints-High'!I395/10000</f>
        <v>0</v>
      </c>
      <c r="J393">
        <f>GBPUSDSpot!$D395+'GBPUSDPoints-High'!J395/10000</f>
        <v>0</v>
      </c>
      <c r="K393">
        <f>GBPUSDSpot!$D395+'GBPUSDPoints-High'!K395/10000</f>
        <v>0</v>
      </c>
      <c r="L393">
        <f>GBPUSDSpot!$D395+'GBPUSDPoints-High'!L395/10000</f>
        <v>0</v>
      </c>
      <c r="M393">
        <f>GBPUSDSpot!$D395+'GBPUSDPoints-High'!M395/10000</f>
        <v>0</v>
      </c>
      <c r="N393">
        <f>GBPUSDSpot!$D395+'GBPUSDPoints-High'!N395/10000</f>
        <v>0</v>
      </c>
      <c r="O393">
        <f>GBPUSDSpot!$D395+'GBPUSDPoints-High'!O395/10000</f>
        <v>0</v>
      </c>
      <c r="P393">
        <f>GBPUSDSpot!$D395+'GBPUSDPoints-High'!P395/10000</f>
        <v>0</v>
      </c>
    </row>
    <row r="394" spans="1:16" x14ac:dyDescent="0.2">
      <c r="A394" s="33">
        <f>'GBPUSDPoints-High'!A396</f>
        <v>0</v>
      </c>
      <c r="B394">
        <f>GBPUSDSpot!$D396+'GBPUSDPoints-High'!B396/10000</f>
        <v>0</v>
      </c>
      <c r="C394">
        <f>GBPUSDSpot!$D396+'GBPUSDPoints-High'!C396/10000</f>
        <v>0</v>
      </c>
      <c r="D394">
        <f>GBPUSDSpot!$D396+'GBPUSDPoints-High'!D396/10000</f>
        <v>0</v>
      </c>
      <c r="E394">
        <f>GBPUSDSpot!$D396+'GBPUSDPoints-High'!E396/10000</f>
        <v>0</v>
      </c>
      <c r="F394">
        <f>GBPUSDSpot!$D396+'GBPUSDPoints-High'!F396/10000</f>
        <v>0</v>
      </c>
      <c r="G394">
        <f>GBPUSDSpot!$D396+'GBPUSDPoints-High'!G396/10000</f>
        <v>0</v>
      </c>
      <c r="H394">
        <f>GBPUSDSpot!$D396+'GBPUSDPoints-High'!H396/10000</f>
        <v>0</v>
      </c>
      <c r="I394">
        <f>GBPUSDSpot!$D396+'GBPUSDPoints-High'!I396/10000</f>
        <v>0</v>
      </c>
      <c r="J394">
        <f>GBPUSDSpot!$D396+'GBPUSDPoints-High'!J396/10000</f>
        <v>0</v>
      </c>
      <c r="K394">
        <f>GBPUSDSpot!$D396+'GBPUSDPoints-High'!K396/10000</f>
        <v>0</v>
      </c>
      <c r="L394">
        <f>GBPUSDSpot!$D396+'GBPUSDPoints-High'!L396/10000</f>
        <v>0</v>
      </c>
      <c r="M394">
        <f>GBPUSDSpot!$D396+'GBPUSDPoints-High'!M396/10000</f>
        <v>0</v>
      </c>
      <c r="N394">
        <f>GBPUSDSpot!$D396+'GBPUSDPoints-High'!N396/10000</f>
        <v>0</v>
      </c>
      <c r="O394">
        <f>GBPUSDSpot!$D396+'GBPUSDPoints-High'!O396/10000</f>
        <v>0</v>
      </c>
      <c r="P394">
        <f>GBPUSDSpot!$D396+'GBPUSDPoints-High'!P396/10000</f>
        <v>0</v>
      </c>
    </row>
    <row r="395" spans="1:16" x14ac:dyDescent="0.2">
      <c r="A395" s="33">
        <f>'GBPUSDPoints-High'!A397</f>
        <v>0</v>
      </c>
      <c r="B395">
        <f>GBPUSDSpot!$D397+'GBPUSDPoints-High'!B397/10000</f>
        <v>0</v>
      </c>
      <c r="C395">
        <f>GBPUSDSpot!$D397+'GBPUSDPoints-High'!C397/10000</f>
        <v>0</v>
      </c>
      <c r="D395">
        <f>GBPUSDSpot!$D397+'GBPUSDPoints-High'!D397/10000</f>
        <v>0</v>
      </c>
      <c r="E395">
        <f>GBPUSDSpot!$D397+'GBPUSDPoints-High'!E397/10000</f>
        <v>0</v>
      </c>
      <c r="F395">
        <f>GBPUSDSpot!$D397+'GBPUSDPoints-High'!F397/10000</f>
        <v>0</v>
      </c>
      <c r="G395">
        <f>GBPUSDSpot!$D397+'GBPUSDPoints-High'!G397/10000</f>
        <v>0</v>
      </c>
      <c r="H395">
        <f>GBPUSDSpot!$D397+'GBPUSDPoints-High'!H397/10000</f>
        <v>0</v>
      </c>
      <c r="I395">
        <f>GBPUSDSpot!$D397+'GBPUSDPoints-High'!I397/10000</f>
        <v>0</v>
      </c>
      <c r="J395">
        <f>GBPUSDSpot!$D397+'GBPUSDPoints-High'!J397/10000</f>
        <v>0</v>
      </c>
      <c r="K395">
        <f>GBPUSDSpot!$D397+'GBPUSDPoints-High'!K397/10000</f>
        <v>0</v>
      </c>
      <c r="L395">
        <f>GBPUSDSpot!$D397+'GBPUSDPoints-High'!L397/10000</f>
        <v>0</v>
      </c>
      <c r="M395">
        <f>GBPUSDSpot!$D397+'GBPUSDPoints-High'!M397/10000</f>
        <v>0</v>
      </c>
      <c r="N395">
        <f>GBPUSDSpot!$D397+'GBPUSDPoints-High'!N397/10000</f>
        <v>0</v>
      </c>
      <c r="O395">
        <f>GBPUSDSpot!$D397+'GBPUSDPoints-High'!O397/10000</f>
        <v>0</v>
      </c>
      <c r="P395">
        <f>GBPUSDSpot!$D397+'GBPUSDPoints-High'!P397/10000</f>
        <v>0</v>
      </c>
    </row>
    <row r="396" spans="1:16" x14ac:dyDescent="0.2">
      <c r="A396" s="33">
        <f>'GBPUSDPoints-High'!A398</f>
        <v>0</v>
      </c>
      <c r="B396">
        <f>GBPUSDSpot!$D398+'GBPUSDPoints-High'!B398/10000</f>
        <v>0</v>
      </c>
      <c r="C396">
        <f>GBPUSDSpot!$D398+'GBPUSDPoints-High'!C398/10000</f>
        <v>0</v>
      </c>
      <c r="D396">
        <f>GBPUSDSpot!$D398+'GBPUSDPoints-High'!D398/10000</f>
        <v>0</v>
      </c>
      <c r="E396">
        <f>GBPUSDSpot!$D398+'GBPUSDPoints-High'!E398/10000</f>
        <v>0</v>
      </c>
      <c r="F396">
        <f>GBPUSDSpot!$D398+'GBPUSDPoints-High'!F398/10000</f>
        <v>0</v>
      </c>
      <c r="G396">
        <f>GBPUSDSpot!$D398+'GBPUSDPoints-High'!G398/10000</f>
        <v>0</v>
      </c>
      <c r="H396">
        <f>GBPUSDSpot!$D398+'GBPUSDPoints-High'!H398/10000</f>
        <v>0</v>
      </c>
      <c r="I396">
        <f>GBPUSDSpot!$D398+'GBPUSDPoints-High'!I398/10000</f>
        <v>0</v>
      </c>
      <c r="J396">
        <f>GBPUSDSpot!$D398+'GBPUSDPoints-High'!J398/10000</f>
        <v>0</v>
      </c>
      <c r="K396">
        <f>GBPUSDSpot!$D398+'GBPUSDPoints-High'!K398/10000</f>
        <v>0</v>
      </c>
      <c r="L396">
        <f>GBPUSDSpot!$D398+'GBPUSDPoints-High'!L398/10000</f>
        <v>0</v>
      </c>
      <c r="M396">
        <f>GBPUSDSpot!$D398+'GBPUSDPoints-High'!M398/10000</f>
        <v>0</v>
      </c>
      <c r="N396">
        <f>GBPUSDSpot!$D398+'GBPUSDPoints-High'!N398/10000</f>
        <v>0</v>
      </c>
      <c r="O396">
        <f>GBPUSDSpot!$D398+'GBPUSDPoints-High'!O398/10000</f>
        <v>0</v>
      </c>
      <c r="P396">
        <f>GBPUSDSpot!$D398+'GBPUSDPoints-High'!P398/10000</f>
        <v>0</v>
      </c>
    </row>
    <row r="397" spans="1:16" x14ac:dyDescent="0.2">
      <c r="A397" s="33">
        <f>'GBPUSDPoints-High'!A399</f>
        <v>0</v>
      </c>
      <c r="B397">
        <f>GBPUSDSpot!$D399+'GBPUSDPoints-High'!B399/10000</f>
        <v>0</v>
      </c>
      <c r="C397">
        <f>GBPUSDSpot!$D399+'GBPUSDPoints-High'!C399/10000</f>
        <v>0</v>
      </c>
      <c r="D397">
        <f>GBPUSDSpot!$D399+'GBPUSDPoints-High'!D399/10000</f>
        <v>0</v>
      </c>
      <c r="E397">
        <f>GBPUSDSpot!$D399+'GBPUSDPoints-High'!E399/10000</f>
        <v>0</v>
      </c>
      <c r="F397">
        <f>GBPUSDSpot!$D399+'GBPUSDPoints-High'!F399/10000</f>
        <v>0</v>
      </c>
      <c r="G397">
        <f>GBPUSDSpot!$D399+'GBPUSDPoints-High'!G399/10000</f>
        <v>0</v>
      </c>
      <c r="H397">
        <f>GBPUSDSpot!$D399+'GBPUSDPoints-High'!H399/10000</f>
        <v>0</v>
      </c>
      <c r="I397">
        <f>GBPUSDSpot!$D399+'GBPUSDPoints-High'!I399/10000</f>
        <v>0</v>
      </c>
      <c r="J397">
        <f>GBPUSDSpot!$D399+'GBPUSDPoints-High'!J399/10000</f>
        <v>0</v>
      </c>
      <c r="K397">
        <f>GBPUSDSpot!$D399+'GBPUSDPoints-High'!K399/10000</f>
        <v>0</v>
      </c>
      <c r="L397">
        <f>GBPUSDSpot!$D399+'GBPUSDPoints-High'!L399/10000</f>
        <v>0</v>
      </c>
      <c r="M397">
        <f>GBPUSDSpot!$D399+'GBPUSDPoints-High'!M399/10000</f>
        <v>0</v>
      </c>
      <c r="N397">
        <f>GBPUSDSpot!$D399+'GBPUSDPoints-High'!N399/10000</f>
        <v>0</v>
      </c>
      <c r="O397">
        <f>GBPUSDSpot!$D399+'GBPUSDPoints-High'!O399/10000</f>
        <v>0</v>
      </c>
      <c r="P397">
        <f>GBPUSDSpot!$D399+'GBPUSDPoints-High'!P399/10000</f>
        <v>0</v>
      </c>
    </row>
    <row r="398" spans="1:16" x14ac:dyDescent="0.2">
      <c r="A398" s="33">
        <f>'GBPUSDPoints-High'!A400</f>
        <v>0</v>
      </c>
      <c r="B398">
        <f>GBPUSDSpot!$D400+'GBPUSDPoints-High'!B400/10000</f>
        <v>0</v>
      </c>
      <c r="C398">
        <f>GBPUSDSpot!$D400+'GBPUSDPoints-High'!C400/10000</f>
        <v>0</v>
      </c>
      <c r="D398">
        <f>GBPUSDSpot!$D400+'GBPUSDPoints-High'!D400/10000</f>
        <v>0</v>
      </c>
      <c r="E398">
        <f>GBPUSDSpot!$D400+'GBPUSDPoints-High'!E400/10000</f>
        <v>0</v>
      </c>
      <c r="F398">
        <f>GBPUSDSpot!$D400+'GBPUSDPoints-High'!F400/10000</f>
        <v>0</v>
      </c>
      <c r="G398">
        <f>GBPUSDSpot!$D400+'GBPUSDPoints-High'!G400/10000</f>
        <v>0</v>
      </c>
      <c r="H398">
        <f>GBPUSDSpot!$D400+'GBPUSDPoints-High'!H400/10000</f>
        <v>0</v>
      </c>
      <c r="I398">
        <f>GBPUSDSpot!$D400+'GBPUSDPoints-High'!I400/10000</f>
        <v>0</v>
      </c>
      <c r="J398">
        <f>GBPUSDSpot!$D400+'GBPUSDPoints-High'!J400/10000</f>
        <v>0</v>
      </c>
      <c r="K398">
        <f>GBPUSDSpot!$D400+'GBPUSDPoints-High'!K400/10000</f>
        <v>0</v>
      </c>
      <c r="L398">
        <f>GBPUSDSpot!$D400+'GBPUSDPoints-High'!L400/10000</f>
        <v>0</v>
      </c>
      <c r="M398">
        <f>GBPUSDSpot!$D400+'GBPUSDPoints-High'!M400/10000</f>
        <v>0</v>
      </c>
      <c r="N398">
        <f>GBPUSDSpot!$D400+'GBPUSDPoints-High'!N400/10000</f>
        <v>0</v>
      </c>
      <c r="O398">
        <f>GBPUSDSpot!$D400+'GBPUSDPoints-High'!O400/10000</f>
        <v>0</v>
      </c>
      <c r="P398">
        <f>GBPUSDSpot!$D400+'GBPUSDPoints-High'!P400/10000</f>
        <v>0</v>
      </c>
    </row>
    <row r="399" spans="1:16" x14ac:dyDescent="0.2">
      <c r="A399" s="33">
        <f>'GBPUSDPoints-High'!A401</f>
        <v>0</v>
      </c>
      <c r="B399">
        <f>GBPUSDSpot!$D401+'GBPUSDPoints-High'!B401/10000</f>
        <v>0</v>
      </c>
      <c r="C399">
        <f>GBPUSDSpot!$D401+'GBPUSDPoints-High'!C401/10000</f>
        <v>0</v>
      </c>
      <c r="D399">
        <f>GBPUSDSpot!$D401+'GBPUSDPoints-High'!D401/10000</f>
        <v>0</v>
      </c>
      <c r="E399">
        <f>GBPUSDSpot!$D401+'GBPUSDPoints-High'!E401/10000</f>
        <v>0</v>
      </c>
      <c r="F399">
        <f>GBPUSDSpot!$D401+'GBPUSDPoints-High'!F401/10000</f>
        <v>0</v>
      </c>
      <c r="G399">
        <f>GBPUSDSpot!$D401+'GBPUSDPoints-High'!G401/10000</f>
        <v>0</v>
      </c>
      <c r="H399">
        <f>GBPUSDSpot!$D401+'GBPUSDPoints-High'!H401/10000</f>
        <v>0</v>
      </c>
      <c r="I399">
        <f>GBPUSDSpot!$D401+'GBPUSDPoints-High'!I401/10000</f>
        <v>0</v>
      </c>
      <c r="J399">
        <f>GBPUSDSpot!$D401+'GBPUSDPoints-High'!J401/10000</f>
        <v>0</v>
      </c>
      <c r="K399">
        <f>GBPUSDSpot!$D401+'GBPUSDPoints-High'!K401/10000</f>
        <v>0</v>
      </c>
      <c r="L399">
        <f>GBPUSDSpot!$D401+'GBPUSDPoints-High'!L401/10000</f>
        <v>0</v>
      </c>
      <c r="M399">
        <f>GBPUSDSpot!$D401+'GBPUSDPoints-High'!M401/10000</f>
        <v>0</v>
      </c>
      <c r="N399">
        <f>GBPUSDSpot!$D401+'GBPUSDPoints-High'!N401/10000</f>
        <v>0</v>
      </c>
      <c r="O399">
        <f>GBPUSDSpot!$D401+'GBPUSDPoints-High'!O401/10000</f>
        <v>0</v>
      </c>
      <c r="P399">
        <f>GBPUSDSpot!$D401+'GBPUSDPoints-High'!P401/10000</f>
        <v>0</v>
      </c>
    </row>
    <row r="400" spans="1:16" x14ac:dyDescent="0.2">
      <c r="A400" s="33">
        <f>'GBPUSDPoints-High'!A402</f>
        <v>0</v>
      </c>
      <c r="B400">
        <f>GBPUSDSpot!$D402+'GBPUSDPoints-High'!B402/10000</f>
        <v>0</v>
      </c>
      <c r="C400">
        <f>GBPUSDSpot!$D402+'GBPUSDPoints-High'!C402/10000</f>
        <v>0</v>
      </c>
      <c r="D400">
        <f>GBPUSDSpot!$D402+'GBPUSDPoints-High'!D402/10000</f>
        <v>0</v>
      </c>
      <c r="E400">
        <f>GBPUSDSpot!$D402+'GBPUSDPoints-High'!E402/10000</f>
        <v>0</v>
      </c>
      <c r="F400">
        <f>GBPUSDSpot!$D402+'GBPUSDPoints-High'!F402/10000</f>
        <v>0</v>
      </c>
      <c r="G400">
        <f>GBPUSDSpot!$D402+'GBPUSDPoints-High'!G402/10000</f>
        <v>0</v>
      </c>
      <c r="H400">
        <f>GBPUSDSpot!$D402+'GBPUSDPoints-High'!H402/10000</f>
        <v>0</v>
      </c>
      <c r="I400">
        <f>GBPUSDSpot!$D402+'GBPUSDPoints-High'!I402/10000</f>
        <v>0</v>
      </c>
      <c r="J400">
        <f>GBPUSDSpot!$D402+'GBPUSDPoints-High'!J402/10000</f>
        <v>0</v>
      </c>
      <c r="K400">
        <f>GBPUSDSpot!$D402+'GBPUSDPoints-High'!K402/10000</f>
        <v>0</v>
      </c>
      <c r="L400">
        <f>GBPUSDSpot!$D402+'GBPUSDPoints-High'!L402/10000</f>
        <v>0</v>
      </c>
      <c r="M400">
        <f>GBPUSDSpot!$D402+'GBPUSDPoints-High'!M402/10000</f>
        <v>0</v>
      </c>
      <c r="N400">
        <f>GBPUSDSpot!$D402+'GBPUSDPoints-High'!N402/10000</f>
        <v>0</v>
      </c>
      <c r="O400">
        <f>GBPUSDSpot!$D402+'GBPUSDPoints-High'!O402/10000</f>
        <v>0</v>
      </c>
      <c r="P400">
        <f>GBPUSDSpot!$D402+'GBPUSDPoints-High'!P402/10000</f>
        <v>0</v>
      </c>
    </row>
    <row r="401" spans="1:16" x14ac:dyDescent="0.2">
      <c r="A401" s="33">
        <f>'GBPUSDPoints-High'!A403</f>
        <v>0</v>
      </c>
      <c r="B401">
        <f>GBPUSDSpot!$D403+'GBPUSDPoints-High'!B403/10000</f>
        <v>0</v>
      </c>
      <c r="C401">
        <f>GBPUSDSpot!$D403+'GBPUSDPoints-High'!C403/10000</f>
        <v>0</v>
      </c>
      <c r="D401">
        <f>GBPUSDSpot!$D403+'GBPUSDPoints-High'!D403/10000</f>
        <v>0</v>
      </c>
      <c r="E401">
        <f>GBPUSDSpot!$D403+'GBPUSDPoints-High'!E403/10000</f>
        <v>0</v>
      </c>
      <c r="F401">
        <f>GBPUSDSpot!$D403+'GBPUSDPoints-High'!F403/10000</f>
        <v>0</v>
      </c>
      <c r="G401">
        <f>GBPUSDSpot!$D403+'GBPUSDPoints-High'!G403/10000</f>
        <v>0</v>
      </c>
      <c r="H401">
        <f>GBPUSDSpot!$D403+'GBPUSDPoints-High'!H403/10000</f>
        <v>0</v>
      </c>
      <c r="I401">
        <f>GBPUSDSpot!$D403+'GBPUSDPoints-High'!I403/10000</f>
        <v>0</v>
      </c>
      <c r="J401">
        <f>GBPUSDSpot!$D403+'GBPUSDPoints-High'!J403/10000</f>
        <v>0</v>
      </c>
      <c r="K401">
        <f>GBPUSDSpot!$D403+'GBPUSDPoints-High'!K403/10000</f>
        <v>0</v>
      </c>
      <c r="L401">
        <f>GBPUSDSpot!$D403+'GBPUSDPoints-High'!L403/10000</f>
        <v>0</v>
      </c>
      <c r="M401">
        <f>GBPUSDSpot!$D403+'GBPUSDPoints-High'!M403/10000</f>
        <v>0</v>
      </c>
      <c r="N401">
        <f>GBPUSDSpot!$D403+'GBPUSDPoints-High'!N403/10000</f>
        <v>0</v>
      </c>
      <c r="O401">
        <f>GBPUSDSpot!$D403+'GBPUSDPoints-High'!O403/10000</f>
        <v>0</v>
      </c>
      <c r="P401">
        <f>GBPUSDSpot!$D403+'GBPUSDPoints-High'!P403/10000</f>
        <v>0</v>
      </c>
    </row>
    <row r="402" spans="1:16" x14ac:dyDescent="0.2">
      <c r="A402" s="33">
        <f>'GBPUSDPoints-High'!A404</f>
        <v>0</v>
      </c>
      <c r="B402">
        <f>GBPUSDSpot!$D404+'GBPUSDPoints-High'!B404/10000</f>
        <v>0</v>
      </c>
      <c r="C402">
        <f>GBPUSDSpot!$D404+'GBPUSDPoints-High'!C404/10000</f>
        <v>0</v>
      </c>
      <c r="D402">
        <f>GBPUSDSpot!$D404+'GBPUSDPoints-High'!D404/10000</f>
        <v>0</v>
      </c>
      <c r="E402">
        <f>GBPUSDSpot!$D404+'GBPUSDPoints-High'!E404/10000</f>
        <v>0</v>
      </c>
      <c r="F402">
        <f>GBPUSDSpot!$D404+'GBPUSDPoints-High'!F404/10000</f>
        <v>0</v>
      </c>
      <c r="G402">
        <f>GBPUSDSpot!$D404+'GBPUSDPoints-High'!G404/10000</f>
        <v>0</v>
      </c>
      <c r="H402">
        <f>GBPUSDSpot!$D404+'GBPUSDPoints-High'!H404/10000</f>
        <v>0</v>
      </c>
      <c r="I402">
        <f>GBPUSDSpot!$D404+'GBPUSDPoints-High'!I404/10000</f>
        <v>0</v>
      </c>
      <c r="J402">
        <f>GBPUSDSpot!$D404+'GBPUSDPoints-High'!J404/10000</f>
        <v>0</v>
      </c>
      <c r="K402">
        <f>GBPUSDSpot!$D404+'GBPUSDPoints-High'!K404/10000</f>
        <v>0</v>
      </c>
      <c r="L402">
        <f>GBPUSDSpot!$D404+'GBPUSDPoints-High'!L404/10000</f>
        <v>0</v>
      </c>
      <c r="M402">
        <f>GBPUSDSpot!$D404+'GBPUSDPoints-High'!M404/10000</f>
        <v>0</v>
      </c>
      <c r="N402">
        <f>GBPUSDSpot!$D404+'GBPUSDPoints-High'!N404/10000</f>
        <v>0</v>
      </c>
      <c r="O402">
        <f>GBPUSDSpot!$D404+'GBPUSDPoints-High'!O404/10000</f>
        <v>0</v>
      </c>
      <c r="P402">
        <f>GBPUSDSpot!$D404+'GBPUSDPoints-High'!P404/10000</f>
        <v>0</v>
      </c>
    </row>
    <row r="403" spans="1:16" x14ac:dyDescent="0.2">
      <c r="A403" s="33">
        <f>'GBPUSDPoints-High'!A405</f>
        <v>0</v>
      </c>
      <c r="B403">
        <f>GBPUSDSpot!$D405+'GBPUSDPoints-High'!B405/10000</f>
        <v>0</v>
      </c>
      <c r="C403">
        <f>GBPUSDSpot!$D405+'GBPUSDPoints-High'!C405/10000</f>
        <v>0</v>
      </c>
      <c r="D403">
        <f>GBPUSDSpot!$D405+'GBPUSDPoints-High'!D405/10000</f>
        <v>0</v>
      </c>
      <c r="E403">
        <f>GBPUSDSpot!$D405+'GBPUSDPoints-High'!E405/10000</f>
        <v>0</v>
      </c>
      <c r="F403">
        <f>GBPUSDSpot!$D405+'GBPUSDPoints-High'!F405/10000</f>
        <v>0</v>
      </c>
      <c r="G403">
        <f>GBPUSDSpot!$D405+'GBPUSDPoints-High'!G405/10000</f>
        <v>0</v>
      </c>
      <c r="H403">
        <f>GBPUSDSpot!$D405+'GBPUSDPoints-High'!H405/10000</f>
        <v>0</v>
      </c>
      <c r="I403">
        <f>GBPUSDSpot!$D405+'GBPUSDPoints-High'!I405/10000</f>
        <v>0</v>
      </c>
      <c r="J403">
        <f>GBPUSDSpot!$D405+'GBPUSDPoints-High'!J405/10000</f>
        <v>0</v>
      </c>
      <c r="K403">
        <f>GBPUSDSpot!$D405+'GBPUSDPoints-High'!K405/10000</f>
        <v>0</v>
      </c>
      <c r="L403">
        <f>GBPUSDSpot!$D405+'GBPUSDPoints-High'!L405/10000</f>
        <v>0</v>
      </c>
      <c r="M403">
        <f>GBPUSDSpot!$D405+'GBPUSDPoints-High'!M405/10000</f>
        <v>0</v>
      </c>
      <c r="N403">
        <f>GBPUSDSpot!$D405+'GBPUSDPoints-High'!N405/10000</f>
        <v>0</v>
      </c>
      <c r="O403">
        <f>GBPUSDSpot!$D405+'GBPUSDPoints-High'!O405/10000</f>
        <v>0</v>
      </c>
      <c r="P403">
        <f>GBPUSDSpot!$D405+'GBPUSDPoints-High'!P405/10000</f>
        <v>0</v>
      </c>
    </row>
    <row r="404" spans="1:16" x14ac:dyDescent="0.2">
      <c r="A404" s="33">
        <f>'GBPUSDPoints-High'!A406</f>
        <v>0</v>
      </c>
      <c r="B404">
        <f>GBPUSDSpot!$D406+'GBPUSDPoints-High'!B406/10000</f>
        <v>0</v>
      </c>
      <c r="C404">
        <f>GBPUSDSpot!$D406+'GBPUSDPoints-High'!C406/10000</f>
        <v>0</v>
      </c>
      <c r="D404">
        <f>GBPUSDSpot!$D406+'GBPUSDPoints-High'!D406/10000</f>
        <v>0</v>
      </c>
      <c r="E404">
        <f>GBPUSDSpot!$D406+'GBPUSDPoints-High'!E406/10000</f>
        <v>0</v>
      </c>
      <c r="F404">
        <f>GBPUSDSpot!$D406+'GBPUSDPoints-High'!F406/10000</f>
        <v>0</v>
      </c>
      <c r="G404">
        <f>GBPUSDSpot!$D406+'GBPUSDPoints-High'!G406/10000</f>
        <v>0</v>
      </c>
      <c r="H404">
        <f>GBPUSDSpot!$D406+'GBPUSDPoints-High'!H406/10000</f>
        <v>0</v>
      </c>
      <c r="I404">
        <f>GBPUSDSpot!$D406+'GBPUSDPoints-High'!I406/10000</f>
        <v>0</v>
      </c>
      <c r="J404">
        <f>GBPUSDSpot!$D406+'GBPUSDPoints-High'!J406/10000</f>
        <v>0</v>
      </c>
      <c r="K404">
        <f>GBPUSDSpot!$D406+'GBPUSDPoints-High'!K406/10000</f>
        <v>0</v>
      </c>
      <c r="L404">
        <f>GBPUSDSpot!$D406+'GBPUSDPoints-High'!L406/10000</f>
        <v>0</v>
      </c>
      <c r="M404">
        <f>GBPUSDSpot!$D406+'GBPUSDPoints-High'!M406/10000</f>
        <v>0</v>
      </c>
      <c r="N404">
        <f>GBPUSDSpot!$D406+'GBPUSDPoints-High'!N406/10000</f>
        <v>0</v>
      </c>
      <c r="O404">
        <f>GBPUSDSpot!$D406+'GBPUSDPoints-High'!O406/10000</f>
        <v>0</v>
      </c>
      <c r="P404">
        <f>GBPUSDSpot!$D406+'GBPUSDPoints-High'!P406/10000</f>
        <v>0</v>
      </c>
    </row>
    <row r="405" spans="1:16" x14ac:dyDescent="0.2">
      <c r="A405" s="33">
        <f>'GBPUSDPoints-High'!A407</f>
        <v>0</v>
      </c>
      <c r="B405">
        <f>GBPUSDSpot!$D407+'GBPUSDPoints-High'!B407/10000</f>
        <v>0</v>
      </c>
      <c r="C405">
        <f>GBPUSDSpot!$D407+'GBPUSDPoints-High'!C407/10000</f>
        <v>0</v>
      </c>
      <c r="D405">
        <f>GBPUSDSpot!$D407+'GBPUSDPoints-High'!D407/10000</f>
        <v>0</v>
      </c>
      <c r="E405">
        <f>GBPUSDSpot!$D407+'GBPUSDPoints-High'!E407/10000</f>
        <v>0</v>
      </c>
      <c r="F405">
        <f>GBPUSDSpot!$D407+'GBPUSDPoints-High'!F407/10000</f>
        <v>0</v>
      </c>
      <c r="G405">
        <f>GBPUSDSpot!$D407+'GBPUSDPoints-High'!G407/10000</f>
        <v>0</v>
      </c>
      <c r="H405">
        <f>GBPUSDSpot!$D407+'GBPUSDPoints-High'!H407/10000</f>
        <v>0</v>
      </c>
      <c r="I405">
        <f>GBPUSDSpot!$D407+'GBPUSDPoints-High'!I407/10000</f>
        <v>0</v>
      </c>
      <c r="J405">
        <f>GBPUSDSpot!$D407+'GBPUSDPoints-High'!J407/10000</f>
        <v>0</v>
      </c>
      <c r="K405">
        <f>GBPUSDSpot!$D407+'GBPUSDPoints-High'!K407/10000</f>
        <v>0</v>
      </c>
      <c r="L405">
        <f>GBPUSDSpot!$D407+'GBPUSDPoints-High'!L407/10000</f>
        <v>0</v>
      </c>
      <c r="M405">
        <f>GBPUSDSpot!$D407+'GBPUSDPoints-High'!M407/10000</f>
        <v>0</v>
      </c>
      <c r="N405">
        <f>GBPUSDSpot!$D407+'GBPUSDPoints-High'!N407/10000</f>
        <v>0</v>
      </c>
      <c r="O405">
        <f>GBPUSDSpot!$D407+'GBPUSDPoints-High'!O407/10000</f>
        <v>0</v>
      </c>
      <c r="P405">
        <f>GBPUSDSpot!$D407+'GBPUSDPoints-High'!P407/10000</f>
        <v>0</v>
      </c>
    </row>
    <row r="406" spans="1:16" x14ac:dyDescent="0.2">
      <c r="A406" s="33">
        <f>'GBPUSDPoints-High'!A408</f>
        <v>0</v>
      </c>
      <c r="B406">
        <f>GBPUSDSpot!$D408+'GBPUSDPoints-High'!B408/10000</f>
        <v>0</v>
      </c>
      <c r="C406">
        <f>GBPUSDSpot!$D408+'GBPUSDPoints-High'!C408/10000</f>
        <v>0</v>
      </c>
      <c r="D406">
        <f>GBPUSDSpot!$D408+'GBPUSDPoints-High'!D408/10000</f>
        <v>0</v>
      </c>
      <c r="E406">
        <f>GBPUSDSpot!$D408+'GBPUSDPoints-High'!E408/10000</f>
        <v>0</v>
      </c>
      <c r="F406">
        <f>GBPUSDSpot!$D408+'GBPUSDPoints-High'!F408/10000</f>
        <v>0</v>
      </c>
      <c r="G406">
        <f>GBPUSDSpot!$D408+'GBPUSDPoints-High'!G408/10000</f>
        <v>0</v>
      </c>
      <c r="H406">
        <f>GBPUSDSpot!$D408+'GBPUSDPoints-High'!H408/10000</f>
        <v>0</v>
      </c>
      <c r="I406">
        <f>GBPUSDSpot!$D408+'GBPUSDPoints-High'!I408/10000</f>
        <v>0</v>
      </c>
      <c r="J406">
        <f>GBPUSDSpot!$D408+'GBPUSDPoints-High'!J408/10000</f>
        <v>0</v>
      </c>
      <c r="K406">
        <f>GBPUSDSpot!$D408+'GBPUSDPoints-High'!K408/10000</f>
        <v>0</v>
      </c>
      <c r="L406">
        <f>GBPUSDSpot!$D408+'GBPUSDPoints-High'!L408/10000</f>
        <v>0</v>
      </c>
      <c r="M406">
        <f>GBPUSDSpot!$D408+'GBPUSDPoints-High'!M408/10000</f>
        <v>0</v>
      </c>
      <c r="N406">
        <f>GBPUSDSpot!$D408+'GBPUSDPoints-High'!N408/10000</f>
        <v>0</v>
      </c>
      <c r="O406">
        <f>GBPUSDSpot!$D408+'GBPUSDPoints-High'!O408/10000</f>
        <v>0</v>
      </c>
      <c r="P406">
        <f>GBPUSDSpot!$D408+'GBPUSDPoints-High'!P408/10000</f>
        <v>0</v>
      </c>
    </row>
    <row r="407" spans="1:16" x14ac:dyDescent="0.2">
      <c r="A407" s="33">
        <f>'GBPUSDPoints-High'!A409</f>
        <v>0</v>
      </c>
      <c r="B407">
        <f>GBPUSDSpot!$D409+'GBPUSDPoints-High'!B409/10000</f>
        <v>0</v>
      </c>
      <c r="C407">
        <f>GBPUSDSpot!$D409+'GBPUSDPoints-High'!C409/10000</f>
        <v>0</v>
      </c>
      <c r="D407">
        <f>GBPUSDSpot!$D409+'GBPUSDPoints-High'!D409/10000</f>
        <v>0</v>
      </c>
      <c r="E407">
        <f>GBPUSDSpot!$D409+'GBPUSDPoints-High'!E409/10000</f>
        <v>0</v>
      </c>
      <c r="F407">
        <f>GBPUSDSpot!$D409+'GBPUSDPoints-High'!F409/10000</f>
        <v>0</v>
      </c>
      <c r="G407">
        <f>GBPUSDSpot!$D409+'GBPUSDPoints-High'!G409/10000</f>
        <v>0</v>
      </c>
      <c r="H407">
        <f>GBPUSDSpot!$D409+'GBPUSDPoints-High'!H409/10000</f>
        <v>0</v>
      </c>
      <c r="I407">
        <f>GBPUSDSpot!$D409+'GBPUSDPoints-High'!I409/10000</f>
        <v>0</v>
      </c>
      <c r="J407">
        <f>GBPUSDSpot!$D409+'GBPUSDPoints-High'!J409/10000</f>
        <v>0</v>
      </c>
      <c r="K407">
        <f>GBPUSDSpot!$D409+'GBPUSDPoints-High'!K409/10000</f>
        <v>0</v>
      </c>
      <c r="L407">
        <f>GBPUSDSpot!$D409+'GBPUSDPoints-High'!L409/10000</f>
        <v>0</v>
      </c>
      <c r="M407">
        <f>GBPUSDSpot!$D409+'GBPUSDPoints-High'!M409/10000</f>
        <v>0</v>
      </c>
      <c r="N407">
        <f>GBPUSDSpot!$D409+'GBPUSDPoints-High'!N409/10000</f>
        <v>0</v>
      </c>
      <c r="O407">
        <f>GBPUSDSpot!$D409+'GBPUSDPoints-High'!O409/10000</f>
        <v>0</v>
      </c>
      <c r="P407">
        <f>GBPUSDSpot!$D409+'GBPUSDPoints-High'!P409/10000</f>
        <v>0</v>
      </c>
    </row>
    <row r="408" spans="1:16" x14ac:dyDescent="0.2">
      <c r="A408" s="33">
        <f>'GBPUSDPoints-High'!A410</f>
        <v>0</v>
      </c>
      <c r="B408">
        <f>GBPUSDSpot!$D410+'GBPUSDPoints-High'!B410/10000</f>
        <v>0</v>
      </c>
      <c r="C408">
        <f>GBPUSDSpot!$D410+'GBPUSDPoints-High'!C410/10000</f>
        <v>0</v>
      </c>
      <c r="D408">
        <f>GBPUSDSpot!$D410+'GBPUSDPoints-High'!D410/10000</f>
        <v>0</v>
      </c>
      <c r="E408">
        <f>GBPUSDSpot!$D410+'GBPUSDPoints-High'!E410/10000</f>
        <v>0</v>
      </c>
      <c r="F408">
        <f>GBPUSDSpot!$D410+'GBPUSDPoints-High'!F410/10000</f>
        <v>0</v>
      </c>
      <c r="G408">
        <f>GBPUSDSpot!$D410+'GBPUSDPoints-High'!G410/10000</f>
        <v>0</v>
      </c>
      <c r="H408">
        <f>GBPUSDSpot!$D410+'GBPUSDPoints-High'!H410/10000</f>
        <v>0</v>
      </c>
      <c r="I408">
        <f>GBPUSDSpot!$D410+'GBPUSDPoints-High'!I410/10000</f>
        <v>0</v>
      </c>
      <c r="J408">
        <f>GBPUSDSpot!$D410+'GBPUSDPoints-High'!J410/10000</f>
        <v>0</v>
      </c>
      <c r="K408">
        <f>GBPUSDSpot!$D410+'GBPUSDPoints-High'!K410/10000</f>
        <v>0</v>
      </c>
      <c r="L408">
        <f>GBPUSDSpot!$D410+'GBPUSDPoints-High'!L410/10000</f>
        <v>0</v>
      </c>
      <c r="M408">
        <f>GBPUSDSpot!$D410+'GBPUSDPoints-High'!M410/10000</f>
        <v>0</v>
      </c>
      <c r="N408">
        <f>GBPUSDSpot!$D410+'GBPUSDPoints-High'!N410/10000</f>
        <v>0</v>
      </c>
      <c r="O408">
        <f>GBPUSDSpot!$D410+'GBPUSDPoints-High'!O410/10000</f>
        <v>0</v>
      </c>
      <c r="P408">
        <f>GBPUSDSpot!$D410+'GBPUSDPoints-High'!P410/10000</f>
        <v>0</v>
      </c>
    </row>
    <row r="409" spans="1:16" x14ac:dyDescent="0.2">
      <c r="A409" s="33">
        <f>'GBPUSDPoints-High'!A411</f>
        <v>0</v>
      </c>
      <c r="B409">
        <f>GBPUSDSpot!$D411+'GBPUSDPoints-High'!B411/10000</f>
        <v>0</v>
      </c>
      <c r="C409">
        <f>GBPUSDSpot!$D411+'GBPUSDPoints-High'!C411/10000</f>
        <v>0</v>
      </c>
      <c r="D409">
        <f>GBPUSDSpot!$D411+'GBPUSDPoints-High'!D411/10000</f>
        <v>0</v>
      </c>
      <c r="E409">
        <f>GBPUSDSpot!$D411+'GBPUSDPoints-High'!E411/10000</f>
        <v>0</v>
      </c>
      <c r="F409">
        <f>GBPUSDSpot!$D411+'GBPUSDPoints-High'!F411/10000</f>
        <v>0</v>
      </c>
      <c r="G409">
        <f>GBPUSDSpot!$D411+'GBPUSDPoints-High'!G411/10000</f>
        <v>0</v>
      </c>
      <c r="H409">
        <f>GBPUSDSpot!$D411+'GBPUSDPoints-High'!H411/10000</f>
        <v>0</v>
      </c>
      <c r="I409">
        <f>GBPUSDSpot!$D411+'GBPUSDPoints-High'!I411/10000</f>
        <v>0</v>
      </c>
      <c r="J409">
        <f>GBPUSDSpot!$D411+'GBPUSDPoints-High'!J411/10000</f>
        <v>0</v>
      </c>
      <c r="K409">
        <f>GBPUSDSpot!$D411+'GBPUSDPoints-High'!K411/10000</f>
        <v>0</v>
      </c>
      <c r="L409">
        <f>GBPUSDSpot!$D411+'GBPUSDPoints-High'!L411/10000</f>
        <v>0</v>
      </c>
      <c r="M409">
        <f>GBPUSDSpot!$D411+'GBPUSDPoints-High'!M411/10000</f>
        <v>0</v>
      </c>
      <c r="N409">
        <f>GBPUSDSpot!$D411+'GBPUSDPoints-High'!N411/10000</f>
        <v>0</v>
      </c>
      <c r="O409">
        <f>GBPUSDSpot!$D411+'GBPUSDPoints-High'!O411/10000</f>
        <v>0</v>
      </c>
      <c r="P409">
        <f>GBPUSDSpot!$D411+'GBPUSDPoints-High'!P411/10000</f>
        <v>0</v>
      </c>
    </row>
    <row r="410" spans="1:16" x14ac:dyDescent="0.2">
      <c r="A410" s="33">
        <f>'GBPUSDPoints-High'!A412</f>
        <v>0</v>
      </c>
      <c r="B410">
        <f>GBPUSDSpot!$D412+'GBPUSDPoints-High'!B412/10000</f>
        <v>0</v>
      </c>
      <c r="C410">
        <f>GBPUSDSpot!$D412+'GBPUSDPoints-High'!C412/10000</f>
        <v>0</v>
      </c>
      <c r="D410">
        <f>GBPUSDSpot!$D412+'GBPUSDPoints-High'!D412/10000</f>
        <v>0</v>
      </c>
      <c r="E410">
        <f>GBPUSDSpot!$D412+'GBPUSDPoints-High'!E412/10000</f>
        <v>0</v>
      </c>
      <c r="F410">
        <f>GBPUSDSpot!$D412+'GBPUSDPoints-High'!F412/10000</f>
        <v>0</v>
      </c>
      <c r="G410">
        <f>GBPUSDSpot!$D412+'GBPUSDPoints-High'!G412/10000</f>
        <v>0</v>
      </c>
      <c r="H410">
        <f>GBPUSDSpot!$D412+'GBPUSDPoints-High'!H412/10000</f>
        <v>0</v>
      </c>
      <c r="I410">
        <f>GBPUSDSpot!$D412+'GBPUSDPoints-High'!I412/10000</f>
        <v>0</v>
      </c>
      <c r="J410">
        <f>GBPUSDSpot!$D412+'GBPUSDPoints-High'!J412/10000</f>
        <v>0</v>
      </c>
      <c r="K410">
        <f>GBPUSDSpot!$D412+'GBPUSDPoints-High'!K412/10000</f>
        <v>0</v>
      </c>
      <c r="L410">
        <f>GBPUSDSpot!$D412+'GBPUSDPoints-High'!L412/10000</f>
        <v>0</v>
      </c>
      <c r="M410">
        <f>GBPUSDSpot!$D412+'GBPUSDPoints-High'!M412/10000</f>
        <v>0</v>
      </c>
      <c r="N410">
        <f>GBPUSDSpot!$D412+'GBPUSDPoints-High'!N412/10000</f>
        <v>0</v>
      </c>
      <c r="O410">
        <f>GBPUSDSpot!$D412+'GBPUSDPoints-High'!O412/10000</f>
        <v>0</v>
      </c>
      <c r="P410">
        <f>GBPUSDSpot!$D412+'GBPUSDPoints-High'!P412/10000</f>
        <v>0</v>
      </c>
    </row>
    <row r="411" spans="1:16" x14ac:dyDescent="0.2">
      <c r="A411" s="33">
        <f>'GBPUSDPoints-High'!A413</f>
        <v>0</v>
      </c>
      <c r="B411">
        <f>GBPUSDSpot!$D413+'GBPUSDPoints-High'!B413/10000</f>
        <v>0</v>
      </c>
      <c r="C411">
        <f>GBPUSDSpot!$D413+'GBPUSDPoints-High'!C413/10000</f>
        <v>0</v>
      </c>
      <c r="D411">
        <f>GBPUSDSpot!$D413+'GBPUSDPoints-High'!D413/10000</f>
        <v>0</v>
      </c>
      <c r="E411">
        <f>GBPUSDSpot!$D413+'GBPUSDPoints-High'!E413/10000</f>
        <v>0</v>
      </c>
      <c r="F411">
        <f>GBPUSDSpot!$D413+'GBPUSDPoints-High'!F413/10000</f>
        <v>0</v>
      </c>
      <c r="G411">
        <f>GBPUSDSpot!$D413+'GBPUSDPoints-High'!G413/10000</f>
        <v>0</v>
      </c>
      <c r="H411">
        <f>GBPUSDSpot!$D413+'GBPUSDPoints-High'!H413/10000</f>
        <v>0</v>
      </c>
      <c r="I411">
        <f>GBPUSDSpot!$D413+'GBPUSDPoints-High'!I413/10000</f>
        <v>0</v>
      </c>
      <c r="J411">
        <f>GBPUSDSpot!$D413+'GBPUSDPoints-High'!J413/10000</f>
        <v>0</v>
      </c>
      <c r="K411">
        <f>GBPUSDSpot!$D413+'GBPUSDPoints-High'!K413/10000</f>
        <v>0</v>
      </c>
      <c r="L411">
        <f>GBPUSDSpot!$D413+'GBPUSDPoints-High'!L413/10000</f>
        <v>0</v>
      </c>
      <c r="M411">
        <f>GBPUSDSpot!$D413+'GBPUSDPoints-High'!M413/10000</f>
        <v>0</v>
      </c>
      <c r="N411">
        <f>GBPUSDSpot!$D413+'GBPUSDPoints-High'!N413/10000</f>
        <v>0</v>
      </c>
      <c r="O411">
        <f>GBPUSDSpot!$D413+'GBPUSDPoints-High'!O413/10000</f>
        <v>0</v>
      </c>
      <c r="P411">
        <f>GBPUSDSpot!$D413+'GBPUSDPoints-High'!P413/10000</f>
        <v>0</v>
      </c>
    </row>
    <row r="412" spans="1:16" x14ac:dyDescent="0.2">
      <c r="A412" s="33">
        <f>'GBPUSDPoints-High'!A414</f>
        <v>0</v>
      </c>
      <c r="B412">
        <f>GBPUSDSpot!$D414+'GBPUSDPoints-High'!B414/10000</f>
        <v>0</v>
      </c>
      <c r="C412">
        <f>GBPUSDSpot!$D414+'GBPUSDPoints-High'!C414/10000</f>
        <v>0</v>
      </c>
      <c r="D412">
        <f>GBPUSDSpot!$D414+'GBPUSDPoints-High'!D414/10000</f>
        <v>0</v>
      </c>
      <c r="E412">
        <f>GBPUSDSpot!$D414+'GBPUSDPoints-High'!E414/10000</f>
        <v>0</v>
      </c>
      <c r="F412">
        <f>GBPUSDSpot!$D414+'GBPUSDPoints-High'!F414/10000</f>
        <v>0</v>
      </c>
      <c r="G412">
        <f>GBPUSDSpot!$D414+'GBPUSDPoints-High'!G414/10000</f>
        <v>0</v>
      </c>
      <c r="H412">
        <f>GBPUSDSpot!$D414+'GBPUSDPoints-High'!H414/10000</f>
        <v>0</v>
      </c>
      <c r="I412">
        <f>GBPUSDSpot!$D414+'GBPUSDPoints-High'!I414/10000</f>
        <v>0</v>
      </c>
      <c r="J412">
        <f>GBPUSDSpot!$D414+'GBPUSDPoints-High'!J414/10000</f>
        <v>0</v>
      </c>
      <c r="K412">
        <f>GBPUSDSpot!$D414+'GBPUSDPoints-High'!K414/10000</f>
        <v>0</v>
      </c>
      <c r="L412">
        <f>GBPUSDSpot!$D414+'GBPUSDPoints-High'!L414/10000</f>
        <v>0</v>
      </c>
      <c r="M412">
        <f>GBPUSDSpot!$D414+'GBPUSDPoints-High'!M414/10000</f>
        <v>0</v>
      </c>
      <c r="N412">
        <f>GBPUSDSpot!$D414+'GBPUSDPoints-High'!N414/10000</f>
        <v>0</v>
      </c>
      <c r="O412">
        <f>GBPUSDSpot!$D414+'GBPUSDPoints-High'!O414/10000</f>
        <v>0</v>
      </c>
      <c r="P412">
        <f>GBPUSDSpot!$D414+'GBPUSDPoints-High'!P414/10000</f>
        <v>0</v>
      </c>
    </row>
    <row r="413" spans="1:16" x14ac:dyDescent="0.2">
      <c r="A413" s="33">
        <f>'GBPUSDPoints-High'!A415</f>
        <v>0</v>
      </c>
      <c r="B413">
        <f>GBPUSDSpot!$D415+'GBPUSDPoints-High'!B415/10000</f>
        <v>0</v>
      </c>
      <c r="C413">
        <f>GBPUSDSpot!$D415+'GBPUSDPoints-High'!C415/10000</f>
        <v>0</v>
      </c>
      <c r="D413">
        <f>GBPUSDSpot!$D415+'GBPUSDPoints-High'!D415/10000</f>
        <v>0</v>
      </c>
      <c r="E413">
        <f>GBPUSDSpot!$D415+'GBPUSDPoints-High'!E415/10000</f>
        <v>0</v>
      </c>
      <c r="F413">
        <f>GBPUSDSpot!$D415+'GBPUSDPoints-High'!F415/10000</f>
        <v>0</v>
      </c>
      <c r="G413">
        <f>GBPUSDSpot!$D415+'GBPUSDPoints-High'!G415/10000</f>
        <v>0</v>
      </c>
      <c r="H413">
        <f>GBPUSDSpot!$D415+'GBPUSDPoints-High'!H415/10000</f>
        <v>0</v>
      </c>
      <c r="I413">
        <f>GBPUSDSpot!$D415+'GBPUSDPoints-High'!I415/10000</f>
        <v>0</v>
      </c>
      <c r="J413">
        <f>GBPUSDSpot!$D415+'GBPUSDPoints-High'!J415/10000</f>
        <v>0</v>
      </c>
      <c r="K413">
        <f>GBPUSDSpot!$D415+'GBPUSDPoints-High'!K415/10000</f>
        <v>0</v>
      </c>
      <c r="L413">
        <f>GBPUSDSpot!$D415+'GBPUSDPoints-High'!L415/10000</f>
        <v>0</v>
      </c>
      <c r="M413">
        <f>GBPUSDSpot!$D415+'GBPUSDPoints-High'!M415/10000</f>
        <v>0</v>
      </c>
      <c r="N413">
        <f>GBPUSDSpot!$D415+'GBPUSDPoints-High'!N415/10000</f>
        <v>0</v>
      </c>
      <c r="O413">
        <f>GBPUSDSpot!$D415+'GBPUSDPoints-High'!O415/10000</f>
        <v>0</v>
      </c>
      <c r="P413">
        <f>GBPUSDSpot!$D415+'GBPUSDPoints-High'!P415/10000</f>
        <v>0</v>
      </c>
    </row>
    <row r="414" spans="1:16" x14ac:dyDescent="0.2">
      <c r="A414" s="33">
        <f>'GBPUSDPoints-High'!A416</f>
        <v>0</v>
      </c>
      <c r="B414">
        <f>GBPUSDSpot!$D416+'GBPUSDPoints-High'!B416/10000</f>
        <v>0</v>
      </c>
      <c r="C414">
        <f>GBPUSDSpot!$D416+'GBPUSDPoints-High'!C416/10000</f>
        <v>0</v>
      </c>
      <c r="D414">
        <f>GBPUSDSpot!$D416+'GBPUSDPoints-High'!D416/10000</f>
        <v>0</v>
      </c>
      <c r="E414">
        <f>GBPUSDSpot!$D416+'GBPUSDPoints-High'!E416/10000</f>
        <v>0</v>
      </c>
      <c r="F414">
        <f>GBPUSDSpot!$D416+'GBPUSDPoints-High'!F416/10000</f>
        <v>0</v>
      </c>
      <c r="G414">
        <f>GBPUSDSpot!$D416+'GBPUSDPoints-High'!G416/10000</f>
        <v>0</v>
      </c>
      <c r="H414">
        <f>GBPUSDSpot!$D416+'GBPUSDPoints-High'!H416/10000</f>
        <v>0</v>
      </c>
      <c r="I414">
        <f>GBPUSDSpot!$D416+'GBPUSDPoints-High'!I416/10000</f>
        <v>0</v>
      </c>
      <c r="J414">
        <f>GBPUSDSpot!$D416+'GBPUSDPoints-High'!J416/10000</f>
        <v>0</v>
      </c>
      <c r="K414">
        <f>GBPUSDSpot!$D416+'GBPUSDPoints-High'!K416/10000</f>
        <v>0</v>
      </c>
      <c r="L414">
        <f>GBPUSDSpot!$D416+'GBPUSDPoints-High'!L416/10000</f>
        <v>0</v>
      </c>
      <c r="M414">
        <f>GBPUSDSpot!$D416+'GBPUSDPoints-High'!M416/10000</f>
        <v>0</v>
      </c>
      <c r="N414">
        <f>GBPUSDSpot!$D416+'GBPUSDPoints-High'!N416/10000</f>
        <v>0</v>
      </c>
      <c r="O414">
        <f>GBPUSDSpot!$D416+'GBPUSDPoints-High'!O416/10000</f>
        <v>0</v>
      </c>
      <c r="P414">
        <f>GBPUSDSpot!$D416+'GBPUSDPoints-High'!P416/10000</f>
        <v>0</v>
      </c>
    </row>
    <row r="415" spans="1:16" x14ac:dyDescent="0.2">
      <c r="A415" s="33">
        <f>'GBPUSDPoints-High'!A417</f>
        <v>0</v>
      </c>
      <c r="B415">
        <f>GBPUSDSpot!$D417+'GBPUSDPoints-High'!B417/10000</f>
        <v>0</v>
      </c>
      <c r="C415">
        <f>GBPUSDSpot!$D417+'GBPUSDPoints-High'!C417/10000</f>
        <v>0</v>
      </c>
      <c r="D415">
        <f>GBPUSDSpot!$D417+'GBPUSDPoints-High'!D417/10000</f>
        <v>0</v>
      </c>
      <c r="E415">
        <f>GBPUSDSpot!$D417+'GBPUSDPoints-High'!E417/10000</f>
        <v>0</v>
      </c>
      <c r="F415">
        <f>GBPUSDSpot!$D417+'GBPUSDPoints-High'!F417/10000</f>
        <v>0</v>
      </c>
      <c r="G415">
        <f>GBPUSDSpot!$D417+'GBPUSDPoints-High'!G417/10000</f>
        <v>0</v>
      </c>
      <c r="H415">
        <f>GBPUSDSpot!$D417+'GBPUSDPoints-High'!H417/10000</f>
        <v>0</v>
      </c>
      <c r="I415">
        <f>GBPUSDSpot!$D417+'GBPUSDPoints-High'!I417/10000</f>
        <v>0</v>
      </c>
      <c r="J415">
        <f>GBPUSDSpot!$D417+'GBPUSDPoints-High'!J417/10000</f>
        <v>0</v>
      </c>
      <c r="K415">
        <f>GBPUSDSpot!$D417+'GBPUSDPoints-High'!K417/10000</f>
        <v>0</v>
      </c>
      <c r="L415">
        <f>GBPUSDSpot!$D417+'GBPUSDPoints-High'!L417/10000</f>
        <v>0</v>
      </c>
      <c r="M415">
        <f>GBPUSDSpot!$D417+'GBPUSDPoints-High'!M417/10000</f>
        <v>0</v>
      </c>
      <c r="N415">
        <f>GBPUSDSpot!$D417+'GBPUSDPoints-High'!N417/10000</f>
        <v>0</v>
      </c>
      <c r="O415">
        <f>GBPUSDSpot!$D417+'GBPUSDPoints-High'!O417/10000</f>
        <v>0</v>
      </c>
      <c r="P415">
        <f>GBPUSDSpot!$D417+'GBPUSDPoints-High'!P417/10000</f>
        <v>0</v>
      </c>
    </row>
    <row r="416" spans="1:16" x14ac:dyDescent="0.2">
      <c r="A416" s="33">
        <f>'GBPUSDPoints-High'!A418</f>
        <v>0</v>
      </c>
      <c r="B416">
        <f>GBPUSDSpot!$D418+'GBPUSDPoints-High'!B418/10000</f>
        <v>0</v>
      </c>
      <c r="C416">
        <f>GBPUSDSpot!$D418+'GBPUSDPoints-High'!C418/10000</f>
        <v>0</v>
      </c>
      <c r="D416">
        <f>GBPUSDSpot!$D418+'GBPUSDPoints-High'!D418/10000</f>
        <v>0</v>
      </c>
      <c r="E416">
        <f>GBPUSDSpot!$D418+'GBPUSDPoints-High'!E418/10000</f>
        <v>0</v>
      </c>
      <c r="F416">
        <f>GBPUSDSpot!$D418+'GBPUSDPoints-High'!F418/10000</f>
        <v>0</v>
      </c>
      <c r="G416">
        <f>GBPUSDSpot!$D418+'GBPUSDPoints-High'!G418/10000</f>
        <v>0</v>
      </c>
      <c r="H416">
        <f>GBPUSDSpot!$D418+'GBPUSDPoints-High'!H418/10000</f>
        <v>0</v>
      </c>
      <c r="I416">
        <f>GBPUSDSpot!$D418+'GBPUSDPoints-High'!I418/10000</f>
        <v>0</v>
      </c>
      <c r="J416">
        <f>GBPUSDSpot!$D418+'GBPUSDPoints-High'!J418/10000</f>
        <v>0</v>
      </c>
      <c r="K416">
        <f>GBPUSDSpot!$D418+'GBPUSDPoints-High'!K418/10000</f>
        <v>0</v>
      </c>
      <c r="L416">
        <f>GBPUSDSpot!$D418+'GBPUSDPoints-High'!L418/10000</f>
        <v>0</v>
      </c>
      <c r="M416">
        <f>GBPUSDSpot!$D418+'GBPUSDPoints-High'!M418/10000</f>
        <v>0</v>
      </c>
      <c r="N416">
        <f>GBPUSDSpot!$D418+'GBPUSDPoints-High'!N418/10000</f>
        <v>0</v>
      </c>
      <c r="O416">
        <f>GBPUSDSpot!$D418+'GBPUSDPoints-High'!O418/10000</f>
        <v>0</v>
      </c>
      <c r="P416">
        <f>GBPUSDSpot!$D418+'GBPUSDPoints-High'!P418/10000</f>
        <v>0</v>
      </c>
    </row>
    <row r="417" spans="1:16" x14ac:dyDescent="0.2">
      <c r="A417" s="33">
        <f>'GBPUSDPoints-High'!A419</f>
        <v>0</v>
      </c>
      <c r="B417">
        <f>GBPUSDSpot!$D419+'GBPUSDPoints-High'!B419/10000</f>
        <v>0</v>
      </c>
      <c r="C417">
        <f>GBPUSDSpot!$D419+'GBPUSDPoints-High'!C419/10000</f>
        <v>0</v>
      </c>
      <c r="D417">
        <f>GBPUSDSpot!$D419+'GBPUSDPoints-High'!D419/10000</f>
        <v>0</v>
      </c>
      <c r="E417">
        <f>GBPUSDSpot!$D419+'GBPUSDPoints-High'!E419/10000</f>
        <v>0</v>
      </c>
      <c r="F417">
        <f>GBPUSDSpot!$D419+'GBPUSDPoints-High'!F419/10000</f>
        <v>0</v>
      </c>
      <c r="G417">
        <f>GBPUSDSpot!$D419+'GBPUSDPoints-High'!G419/10000</f>
        <v>0</v>
      </c>
      <c r="H417">
        <f>GBPUSDSpot!$D419+'GBPUSDPoints-High'!H419/10000</f>
        <v>0</v>
      </c>
      <c r="I417">
        <f>GBPUSDSpot!$D419+'GBPUSDPoints-High'!I419/10000</f>
        <v>0</v>
      </c>
      <c r="J417">
        <f>GBPUSDSpot!$D419+'GBPUSDPoints-High'!J419/10000</f>
        <v>0</v>
      </c>
      <c r="K417">
        <f>GBPUSDSpot!$D419+'GBPUSDPoints-High'!K419/10000</f>
        <v>0</v>
      </c>
      <c r="L417">
        <f>GBPUSDSpot!$D419+'GBPUSDPoints-High'!L419/10000</f>
        <v>0</v>
      </c>
      <c r="M417">
        <f>GBPUSDSpot!$D419+'GBPUSDPoints-High'!M419/10000</f>
        <v>0</v>
      </c>
      <c r="N417">
        <f>GBPUSDSpot!$D419+'GBPUSDPoints-High'!N419/10000</f>
        <v>0</v>
      </c>
      <c r="O417">
        <f>GBPUSDSpot!$D419+'GBPUSDPoints-High'!O419/10000</f>
        <v>0</v>
      </c>
      <c r="P417">
        <f>GBPUSDSpot!$D419+'GBPUSDPoints-High'!P419/10000</f>
        <v>0</v>
      </c>
    </row>
    <row r="418" spans="1:16" x14ac:dyDescent="0.2">
      <c r="A418" s="33">
        <f>'GBPUSDPoints-High'!A420</f>
        <v>0</v>
      </c>
      <c r="B418">
        <f>GBPUSDSpot!$D420+'GBPUSDPoints-High'!B420/10000</f>
        <v>0</v>
      </c>
      <c r="C418">
        <f>GBPUSDSpot!$D420+'GBPUSDPoints-High'!C420/10000</f>
        <v>0</v>
      </c>
      <c r="D418">
        <f>GBPUSDSpot!$D420+'GBPUSDPoints-High'!D420/10000</f>
        <v>0</v>
      </c>
      <c r="E418">
        <f>GBPUSDSpot!$D420+'GBPUSDPoints-High'!E420/10000</f>
        <v>0</v>
      </c>
      <c r="F418">
        <f>GBPUSDSpot!$D420+'GBPUSDPoints-High'!F420/10000</f>
        <v>0</v>
      </c>
      <c r="G418">
        <f>GBPUSDSpot!$D420+'GBPUSDPoints-High'!G420/10000</f>
        <v>0</v>
      </c>
      <c r="H418">
        <f>GBPUSDSpot!$D420+'GBPUSDPoints-High'!H420/10000</f>
        <v>0</v>
      </c>
      <c r="I418">
        <f>GBPUSDSpot!$D420+'GBPUSDPoints-High'!I420/10000</f>
        <v>0</v>
      </c>
      <c r="J418">
        <f>GBPUSDSpot!$D420+'GBPUSDPoints-High'!J420/10000</f>
        <v>0</v>
      </c>
      <c r="K418">
        <f>GBPUSDSpot!$D420+'GBPUSDPoints-High'!K420/10000</f>
        <v>0</v>
      </c>
      <c r="L418">
        <f>GBPUSDSpot!$D420+'GBPUSDPoints-High'!L420/10000</f>
        <v>0</v>
      </c>
      <c r="M418">
        <f>GBPUSDSpot!$D420+'GBPUSDPoints-High'!M420/10000</f>
        <v>0</v>
      </c>
      <c r="N418">
        <f>GBPUSDSpot!$D420+'GBPUSDPoints-High'!N420/10000</f>
        <v>0</v>
      </c>
      <c r="O418">
        <f>GBPUSDSpot!$D420+'GBPUSDPoints-High'!O420/10000</f>
        <v>0</v>
      </c>
      <c r="P418">
        <f>GBPUSDSpot!$D420+'GBPUSDPoints-High'!P420/10000</f>
        <v>0</v>
      </c>
    </row>
    <row r="419" spans="1:16" x14ac:dyDescent="0.2">
      <c r="A419" s="33">
        <f>'GBPUSDPoints-High'!A421</f>
        <v>0</v>
      </c>
      <c r="B419">
        <f>GBPUSDSpot!$D421+'GBPUSDPoints-High'!B421/10000</f>
        <v>0</v>
      </c>
      <c r="C419">
        <f>GBPUSDSpot!$D421+'GBPUSDPoints-High'!C421/10000</f>
        <v>0</v>
      </c>
      <c r="D419">
        <f>GBPUSDSpot!$D421+'GBPUSDPoints-High'!D421/10000</f>
        <v>0</v>
      </c>
      <c r="E419">
        <f>GBPUSDSpot!$D421+'GBPUSDPoints-High'!E421/10000</f>
        <v>0</v>
      </c>
      <c r="F419">
        <f>GBPUSDSpot!$D421+'GBPUSDPoints-High'!F421/10000</f>
        <v>0</v>
      </c>
      <c r="G419">
        <f>GBPUSDSpot!$D421+'GBPUSDPoints-High'!G421/10000</f>
        <v>0</v>
      </c>
      <c r="H419">
        <f>GBPUSDSpot!$D421+'GBPUSDPoints-High'!H421/10000</f>
        <v>0</v>
      </c>
      <c r="I419">
        <f>GBPUSDSpot!$D421+'GBPUSDPoints-High'!I421/10000</f>
        <v>0</v>
      </c>
      <c r="J419">
        <f>GBPUSDSpot!$D421+'GBPUSDPoints-High'!J421/10000</f>
        <v>0</v>
      </c>
      <c r="K419">
        <f>GBPUSDSpot!$D421+'GBPUSDPoints-High'!K421/10000</f>
        <v>0</v>
      </c>
      <c r="L419">
        <f>GBPUSDSpot!$D421+'GBPUSDPoints-High'!L421/10000</f>
        <v>0</v>
      </c>
      <c r="M419">
        <f>GBPUSDSpot!$D421+'GBPUSDPoints-High'!M421/10000</f>
        <v>0</v>
      </c>
      <c r="N419">
        <f>GBPUSDSpot!$D421+'GBPUSDPoints-High'!N421/10000</f>
        <v>0</v>
      </c>
      <c r="O419">
        <f>GBPUSDSpot!$D421+'GBPUSDPoints-High'!O421/10000</f>
        <v>0</v>
      </c>
      <c r="P419">
        <f>GBPUSDSpot!$D421+'GBPUSDPoints-High'!P421/10000</f>
        <v>0</v>
      </c>
    </row>
    <row r="420" spans="1:16" x14ac:dyDescent="0.2">
      <c r="A420" s="33">
        <f>'GBPUSDPoints-High'!A422</f>
        <v>0</v>
      </c>
      <c r="B420">
        <f>GBPUSDSpot!$D422+'GBPUSDPoints-High'!B422/10000</f>
        <v>0</v>
      </c>
      <c r="C420">
        <f>GBPUSDSpot!$D422+'GBPUSDPoints-High'!C422/10000</f>
        <v>0</v>
      </c>
      <c r="D420">
        <f>GBPUSDSpot!$D422+'GBPUSDPoints-High'!D422/10000</f>
        <v>0</v>
      </c>
      <c r="E420">
        <f>GBPUSDSpot!$D422+'GBPUSDPoints-High'!E422/10000</f>
        <v>0</v>
      </c>
      <c r="F420">
        <f>GBPUSDSpot!$D422+'GBPUSDPoints-High'!F422/10000</f>
        <v>0</v>
      </c>
      <c r="G420">
        <f>GBPUSDSpot!$D422+'GBPUSDPoints-High'!G422/10000</f>
        <v>0</v>
      </c>
      <c r="H420">
        <f>GBPUSDSpot!$D422+'GBPUSDPoints-High'!H422/10000</f>
        <v>0</v>
      </c>
      <c r="I420">
        <f>GBPUSDSpot!$D422+'GBPUSDPoints-High'!I422/10000</f>
        <v>0</v>
      </c>
      <c r="J420">
        <f>GBPUSDSpot!$D422+'GBPUSDPoints-High'!J422/10000</f>
        <v>0</v>
      </c>
      <c r="K420">
        <f>GBPUSDSpot!$D422+'GBPUSDPoints-High'!K422/10000</f>
        <v>0</v>
      </c>
      <c r="L420">
        <f>GBPUSDSpot!$D422+'GBPUSDPoints-High'!L422/10000</f>
        <v>0</v>
      </c>
      <c r="M420">
        <f>GBPUSDSpot!$D422+'GBPUSDPoints-High'!M422/10000</f>
        <v>0</v>
      </c>
      <c r="N420">
        <f>GBPUSDSpot!$D422+'GBPUSDPoints-High'!N422/10000</f>
        <v>0</v>
      </c>
      <c r="O420">
        <f>GBPUSDSpot!$D422+'GBPUSDPoints-High'!O422/10000</f>
        <v>0</v>
      </c>
      <c r="P420">
        <f>GBPUSDSpot!$D422+'GBPUSDPoints-High'!P422/10000</f>
        <v>0</v>
      </c>
    </row>
    <row r="421" spans="1:16" x14ac:dyDescent="0.2">
      <c r="A421" s="33">
        <f>'GBPUSDPoints-High'!A423</f>
        <v>0</v>
      </c>
      <c r="B421">
        <f>GBPUSDSpot!$D423+'GBPUSDPoints-High'!B423/10000</f>
        <v>0</v>
      </c>
      <c r="C421">
        <f>GBPUSDSpot!$D423+'GBPUSDPoints-High'!C423/10000</f>
        <v>0</v>
      </c>
      <c r="D421">
        <f>GBPUSDSpot!$D423+'GBPUSDPoints-High'!D423/10000</f>
        <v>0</v>
      </c>
      <c r="E421">
        <f>GBPUSDSpot!$D423+'GBPUSDPoints-High'!E423/10000</f>
        <v>0</v>
      </c>
      <c r="F421">
        <f>GBPUSDSpot!$D423+'GBPUSDPoints-High'!F423/10000</f>
        <v>0</v>
      </c>
      <c r="G421">
        <f>GBPUSDSpot!$D423+'GBPUSDPoints-High'!G423/10000</f>
        <v>0</v>
      </c>
      <c r="H421">
        <f>GBPUSDSpot!$D423+'GBPUSDPoints-High'!H423/10000</f>
        <v>0</v>
      </c>
      <c r="I421">
        <f>GBPUSDSpot!$D423+'GBPUSDPoints-High'!I423/10000</f>
        <v>0</v>
      </c>
      <c r="J421">
        <f>GBPUSDSpot!$D423+'GBPUSDPoints-High'!J423/10000</f>
        <v>0</v>
      </c>
      <c r="K421">
        <f>GBPUSDSpot!$D423+'GBPUSDPoints-High'!K423/10000</f>
        <v>0</v>
      </c>
      <c r="L421">
        <f>GBPUSDSpot!$D423+'GBPUSDPoints-High'!L423/10000</f>
        <v>0</v>
      </c>
      <c r="M421">
        <f>GBPUSDSpot!$D423+'GBPUSDPoints-High'!M423/10000</f>
        <v>0</v>
      </c>
      <c r="N421">
        <f>GBPUSDSpot!$D423+'GBPUSDPoints-High'!N423/10000</f>
        <v>0</v>
      </c>
      <c r="O421">
        <f>GBPUSDSpot!$D423+'GBPUSDPoints-High'!O423/10000</f>
        <v>0</v>
      </c>
      <c r="P421">
        <f>GBPUSDSpot!$D423+'GBPUSDPoints-High'!P423/10000</f>
        <v>0</v>
      </c>
    </row>
    <row r="422" spans="1:16" x14ac:dyDescent="0.2">
      <c r="A422" s="33">
        <f>'GBPUSDPoints-High'!A424</f>
        <v>0</v>
      </c>
      <c r="B422">
        <f>GBPUSDSpot!$D424+'GBPUSDPoints-High'!B424/10000</f>
        <v>0</v>
      </c>
      <c r="C422">
        <f>GBPUSDSpot!$D424+'GBPUSDPoints-High'!C424/10000</f>
        <v>0</v>
      </c>
      <c r="D422">
        <f>GBPUSDSpot!$D424+'GBPUSDPoints-High'!D424/10000</f>
        <v>0</v>
      </c>
      <c r="E422">
        <f>GBPUSDSpot!$D424+'GBPUSDPoints-High'!E424/10000</f>
        <v>0</v>
      </c>
      <c r="F422">
        <f>GBPUSDSpot!$D424+'GBPUSDPoints-High'!F424/10000</f>
        <v>0</v>
      </c>
      <c r="G422">
        <f>GBPUSDSpot!$D424+'GBPUSDPoints-High'!G424/10000</f>
        <v>0</v>
      </c>
      <c r="H422">
        <f>GBPUSDSpot!$D424+'GBPUSDPoints-High'!H424/10000</f>
        <v>0</v>
      </c>
      <c r="I422">
        <f>GBPUSDSpot!$D424+'GBPUSDPoints-High'!I424/10000</f>
        <v>0</v>
      </c>
      <c r="J422">
        <f>GBPUSDSpot!$D424+'GBPUSDPoints-High'!J424/10000</f>
        <v>0</v>
      </c>
      <c r="K422">
        <f>GBPUSDSpot!$D424+'GBPUSDPoints-High'!K424/10000</f>
        <v>0</v>
      </c>
      <c r="L422">
        <f>GBPUSDSpot!$D424+'GBPUSDPoints-High'!L424/10000</f>
        <v>0</v>
      </c>
      <c r="M422">
        <f>GBPUSDSpot!$D424+'GBPUSDPoints-High'!M424/10000</f>
        <v>0</v>
      </c>
      <c r="N422">
        <f>GBPUSDSpot!$D424+'GBPUSDPoints-High'!N424/10000</f>
        <v>0</v>
      </c>
      <c r="O422">
        <f>GBPUSDSpot!$D424+'GBPUSDPoints-High'!O424/10000</f>
        <v>0</v>
      </c>
      <c r="P422">
        <f>GBPUSDSpot!$D424+'GBPUSDPoints-High'!P424/10000</f>
        <v>0</v>
      </c>
    </row>
    <row r="423" spans="1:16" x14ac:dyDescent="0.2">
      <c r="A423" s="33">
        <f>'GBPUSDPoints-High'!A425</f>
        <v>0</v>
      </c>
      <c r="B423">
        <f>GBPUSDSpot!$D425+'GBPUSDPoints-High'!B425/10000</f>
        <v>0</v>
      </c>
      <c r="C423">
        <f>GBPUSDSpot!$D425+'GBPUSDPoints-High'!C425/10000</f>
        <v>0</v>
      </c>
      <c r="D423">
        <f>GBPUSDSpot!$D425+'GBPUSDPoints-High'!D425/10000</f>
        <v>0</v>
      </c>
      <c r="E423">
        <f>GBPUSDSpot!$D425+'GBPUSDPoints-High'!E425/10000</f>
        <v>0</v>
      </c>
      <c r="F423">
        <f>GBPUSDSpot!$D425+'GBPUSDPoints-High'!F425/10000</f>
        <v>0</v>
      </c>
      <c r="G423">
        <f>GBPUSDSpot!$D425+'GBPUSDPoints-High'!G425/10000</f>
        <v>0</v>
      </c>
      <c r="H423">
        <f>GBPUSDSpot!$D425+'GBPUSDPoints-High'!H425/10000</f>
        <v>0</v>
      </c>
      <c r="I423">
        <f>GBPUSDSpot!$D425+'GBPUSDPoints-High'!I425/10000</f>
        <v>0</v>
      </c>
      <c r="J423">
        <f>GBPUSDSpot!$D425+'GBPUSDPoints-High'!J425/10000</f>
        <v>0</v>
      </c>
      <c r="K423">
        <f>GBPUSDSpot!$D425+'GBPUSDPoints-High'!K425/10000</f>
        <v>0</v>
      </c>
      <c r="L423">
        <f>GBPUSDSpot!$D425+'GBPUSDPoints-High'!L425/10000</f>
        <v>0</v>
      </c>
      <c r="M423">
        <f>GBPUSDSpot!$D425+'GBPUSDPoints-High'!M425/10000</f>
        <v>0</v>
      </c>
      <c r="N423">
        <f>GBPUSDSpot!$D425+'GBPUSDPoints-High'!N425/10000</f>
        <v>0</v>
      </c>
      <c r="O423">
        <f>GBPUSDSpot!$D425+'GBPUSDPoints-High'!O425/10000</f>
        <v>0</v>
      </c>
      <c r="P423">
        <f>GBPUSDSpot!$D425+'GBPUSDPoints-High'!P425/10000</f>
        <v>0</v>
      </c>
    </row>
    <row r="424" spans="1:16" x14ac:dyDescent="0.2">
      <c r="A424" s="33">
        <f>'GBPUSDPoints-High'!A426</f>
        <v>0</v>
      </c>
      <c r="B424">
        <f>GBPUSDSpot!$D426+'GBPUSDPoints-High'!B426/10000</f>
        <v>0</v>
      </c>
      <c r="C424">
        <f>GBPUSDSpot!$D426+'GBPUSDPoints-High'!C426/10000</f>
        <v>0</v>
      </c>
      <c r="D424">
        <f>GBPUSDSpot!$D426+'GBPUSDPoints-High'!D426/10000</f>
        <v>0</v>
      </c>
      <c r="E424">
        <f>GBPUSDSpot!$D426+'GBPUSDPoints-High'!E426/10000</f>
        <v>0</v>
      </c>
      <c r="F424">
        <f>GBPUSDSpot!$D426+'GBPUSDPoints-High'!F426/10000</f>
        <v>0</v>
      </c>
      <c r="G424">
        <f>GBPUSDSpot!$D426+'GBPUSDPoints-High'!G426/10000</f>
        <v>0</v>
      </c>
      <c r="H424">
        <f>GBPUSDSpot!$D426+'GBPUSDPoints-High'!H426/10000</f>
        <v>0</v>
      </c>
      <c r="I424">
        <f>GBPUSDSpot!$D426+'GBPUSDPoints-High'!I426/10000</f>
        <v>0</v>
      </c>
      <c r="J424">
        <f>GBPUSDSpot!$D426+'GBPUSDPoints-High'!J426/10000</f>
        <v>0</v>
      </c>
      <c r="K424">
        <f>GBPUSDSpot!$D426+'GBPUSDPoints-High'!K426/10000</f>
        <v>0</v>
      </c>
      <c r="L424">
        <f>GBPUSDSpot!$D426+'GBPUSDPoints-High'!L426/10000</f>
        <v>0</v>
      </c>
      <c r="M424">
        <f>GBPUSDSpot!$D426+'GBPUSDPoints-High'!M426/10000</f>
        <v>0</v>
      </c>
      <c r="N424">
        <f>GBPUSDSpot!$D426+'GBPUSDPoints-High'!N426/10000</f>
        <v>0</v>
      </c>
      <c r="O424">
        <f>GBPUSDSpot!$D426+'GBPUSDPoints-High'!O426/10000</f>
        <v>0</v>
      </c>
      <c r="P424">
        <f>GBPUSDSpot!$D426+'GBPUSDPoints-High'!P426/10000</f>
        <v>0</v>
      </c>
    </row>
    <row r="425" spans="1:16" x14ac:dyDescent="0.2">
      <c r="A425" s="33">
        <f>'GBPUSDPoints-High'!A427</f>
        <v>0</v>
      </c>
      <c r="B425">
        <f>GBPUSDSpot!$D427+'GBPUSDPoints-High'!B427/10000</f>
        <v>0</v>
      </c>
      <c r="C425">
        <f>GBPUSDSpot!$D427+'GBPUSDPoints-High'!C427/10000</f>
        <v>0</v>
      </c>
      <c r="D425">
        <f>GBPUSDSpot!$D427+'GBPUSDPoints-High'!D427/10000</f>
        <v>0</v>
      </c>
      <c r="E425">
        <f>GBPUSDSpot!$D427+'GBPUSDPoints-High'!E427/10000</f>
        <v>0</v>
      </c>
      <c r="F425">
        <f>GBPUSDSpot!$D427+'GBPUSDPoints-High'!F427/10000</f>
        <v>0</v>
      </c>
      <c r="G425">
        <f>GBPUSDSpot!$D427+'GBPUSDPoints-High'!G427/10000</f>
        <v>0</v>
      </c>
      <c r="H425">
        <f>GBPUSDSpot!$D427+'GBPUSDPoints-High'!H427/10000</f>
        <v>0</v>
      </c>
      <c r="I425">
        <f>GBPUSDSpot!$D427+'GBPUSDPoints-High'!I427/10000</f>
        <v>0</v>
      </c>
      <c r="J425">
        <f>GBPUSDSpot!$D427+'GBPUSDPoints-High'!J427/10000</f>
        <v>0</v>
      </c>
      <c r="K425">
        <f>GBPUSDSpot!$D427+'GBPUSDPoints-High'!K427/10000</f>
        <v>0</v>
      </c>
      <c r="L425">
        <f>GBPUSDSpot!$D427+'GBPUSDPoints-High'!L427/10000</f>
        <v>0</v>
      </c>
      <c r="M425">
        <f>GBPUSDSpot!$D427+'GBPUSDPoints-High'!M427/10000</f>
        <v>0</v>
      </c>
      <c r="N425">
        <f>GBPUSDSpot!$D427+'GBPUSDPoints-High'!N427/10000</f>
        <v>0</v>
      </c>
      <c r="O425">
        <f>GBPUSDSpot!$D427+'GBPUSDPoints-High'!O427/10000</f>
        <v>0</v>
      </c>
      <c r="P425">
        <f>GBPUSDSpot!$D427+'GBPUSDPoints-High'!P427/10000</f>
        <v>0</v>
      </c>
    </row>
    <row r="426" spans="1:16" x14ac:dyDescent="0.2">
      <c r="A426" s="33">
        <f>'GBPUSDPoints-High'!A428</f>
        <v>0</v>
      </c>
      <c r="B426">
        <f>GBPUSDSpot!$D428+'GBPUSDPoints-High'!B428/10000</f>
        <v>0</v>
      </c>
      <c r="C426">
        <f>GBPUSDSpot!$D428+'GBPUSDPoints-High'!C428/10000</f>
        <v>0</v>
      </c>
      <c r="D426">
        <f>GBPUSDSpot!$D428+'GBPUSDPoints-High'!D428/10000</f>
        <v>0</v>
      </c>
      <c r="E426">
        <f>GBPUSDSpot!$D428+'GBPUSDPoints-High'!E428/10000</f>
        <v>0</v>
      </c>
      <c r="F426">
        <f>GBPUSDSpot!$D428+'GBPUSDPoints-High'!F428/10000</f>
        <v>0</v>
      </c>
      <c r="G426">
        <f>GBPUSDSpot!$D428+'GBPUSDPoints-High'!G428/10000</f>
        <v>0</v>
      </c>
      <c r="H426">
        <f>GBPUSDSpot!$D428+'GBPUSDPoints-High'!H428/10000</f>
        <v>0</v>
      </c>
      <c r="I426">
        <f>GBPUSDSpot!$D428+'GBPUSDPoints-High'!I428/10000</f>
        <v>0</v>
      </c>
      <c r="J426">
        <f>GBPUSDSpot!$D428+'GBPUSDPoints-High'!J428/10000</f>
        <v>0</v>
      </c>
      <c r="K426">
        <f>GBPUSDSpot!$D428+'GBPUSDPoints-High'!K428/10000</f>
        <v>0</v>
      </c>
      <c r="L426">
        <f>GBPUSDSpot!$D428+'GBPUSDPoints-High'!L428/10000</f>
        <v>0</v>
      </c>
      <c r="M426">
        <f>GBPUSDSpot!$D428+'GBPUSDPoints-High'!M428/10000</f>
        <v>0</v>
      </c>
      <c r="N426">
        <f>GBPUSDSpot!$D428+'GBPUSDPoints-High'!N428/10000</f>
        <v>0</v>
      </c>
      <c r="O426">
        <f>GBPUSDSpot!$D428+'GBPUSDPoints-High'!O428/10000</f>
        <v>0</v>
      </c>
      <c r="P426">
        <f>GBPUSDSpot!$D428+'GBPUSDPoints-High'!P428/10000</f>
        <v>0</v>
      </c>
    </row>
    <row r="427" spans="1:16" x14ac:dyDescent="0.2">
      <c r="A427" s="33">
        <f>'GBPUSDPoints-High'!A429</f>
        <v>0</v>
      </c>
      <c r="B427">
        <f>GBPUSDSpot!$D429+'GBPUSDPoints-High'!B429/10000</f>
        <v>0</v>
      </c>
      <c r="C427">
        <f>GBPUSDSpot!$D429+'GBPUSDPoints-High'!C429/10000</f>
        <v>0</v>
      </c>
      <c r="D427">
        <f>GBPUSDSpot!$D429+'GBPUSDPoints-High'!D429/10000</f>
        <v>0</v>
      </c>
      <c r="E427">
        <f>GBPUSDSpot!$D429+'GBPUSDPoints-High'!E429/10000</f>
        <v>0</v>
      </c>
      <c r="F427">
        <f>GBPUSDSpot!$D429+'GBPUSDPoints-High'!F429/10000</f>
        <v>0</v>
      </c>
      <c r="G427">
        <f>GBPUSDSpot!$D429+'GBPUSDPoints-High'!G429/10000</f>
        <v>0</v>
      </c>
      <c r="H427">
        <f>GBPUSDSpot!$D429+'GBPUSDPoints-High'!H429/10000</f>
        <v>0</v>
      </c>
      <c r="I427">
        <f>GBPUSDSpot!$D429+'GBPUSDPoints-High'!I429/10000</f>
        <v>0</v>
      </c>
      <c r="J427">
        <f>GBPUSDSpot!$D429+'GBPUSDPoints-High'!J429/10000</f>
        <v>0</v>
      </c>
      <c r="K427">
        <f>GBPUSDSpot!$D429+'GBPUSDPoints-High'!K429/10000</f>
        <v>0</v>
      </c>
      <c r="L427">
        <f>GBPUSDSpot!$D429+'GBPUSDPoints-High'!L429/10000</f>
        <v>0</v>
      </c>
      <c r="M427">
        <f>GBPUSDSpot!$D429+'GBPUSDPoints-High'!M429/10000</f>
        <v>0</v>
      </c>
      <c r="N427">
        <f>GBPUSDSpot!$D429+'GBPUSDPoints-High'!N429/10000</f>
        <v>0</v>
      </c>
      <c r="O427">
        <f>GBPUSDSpot!$D429+'GBPUSDPoints-High'!O429/10000</f>
        <v>0</v>
      </c>
      <c r="P427">
        <f>GBPUSDSpot!$D429+'GBPUSDPoints-High'!P429/10000</f>
        <v>0</v>
      </c>
    </row>
    <row r="428" spans="1:16" x14ac:dyDescent="0.2">
      <c r="A428" s="33">
        <f>'GBPUSDPoints-High'!A430</f>
        <v>0</v>
      </c>
      <c r="B428">
        <f>GBPUSDSpot!$D430+'GBPUSDPoints-High'!B430/10000</f>
        <v>0</v>
      </c>
      <c r="C428">
        <f>GBPUSDSpot!$D430+'GBPUSDPoints-High'!C430/10000</f>
        <v>0</v>
      </c>
      <c r="D428">
        <f>GBPUSDSpot!$D430+'GBPUSDPoints-High'!D430/10000</f>
        <v>0</v>
      </c>
      <c r="E428">
        <f>GBPUSDSpot!$D430+'GBPUSDPoints-High'!E430/10000</f>
        <v>0</v>
      </c>
      <c r="F428">
        <f>GBPUSDSpot!$D430+'GBPUSDPoints-High'!F430/10000</f>
        <v>0</v>
      </c>
      <c r="G428">
        <f>GBPUSDSpot!$D430+'GBPUSDPoints-High'!G430/10000</f>
        <v>0</v>
      </c>
      <c r="H428">
        <f>GBPUSDSpot!$D430+'GBPUSDPoints-High'!H430/10000</f>
        <v>0</v>
      </c>
      <c r="I428">
        <f>GBPUSDSpot!$D430+'GBPUSDPoints-High'!I430/10000</f>
        <v>0</v>
      </c>
      <c r="J428">
        <f>GBPUSDSpot!$D430+'GBPUSDPoints-High'!J430/10000</f>
        <v>0</v>
      </c>
      <c r="K428">
        <f>GBPUSDSpot!$D430+'GBPUSDPoints-High'!K430/10000</f>
        <v>0</v>
      </c>
      <c r="L428">
        <f>GBPUSDSpot!$D430+'GBPUSDPoints-High'!L430/10000</f>
        <v>0</v>
      </c>
      <c r="M428">
        <f>GBPUSDSpot!$D430+'GBPUSDPoints-High'!M430/10000</f>
        <v>0</v>
      </c>
      <c r="N428">
        <f>GBPUSDSpot!$D430+'GBPUSDPoints-High'!N430/10000</f>
        <v>0</v>
      </c>
      <c r="O428">
        <f>GBPUSDSpot!$D430+'GBPUSDPoints-High'!O430/10000</f>
        <v>0</v>
      </c>
      <c r="P428">
        <f>GBPUSDSpot!$D430+'GBPUSDPoints-High'!P430/10000</f>
        <v>0</v>
      </c>
    </row>
    <row r="429" spans="1:16" x14ac:dyDescent="0.2">
      <c r="A429" s="33">
        <f>'GBPUSDPoints-High'!A431</f>
        <v>0</v>
      </c>
      <c r="B429">
        <f>GBPUSDSpot!$D431+'GBPUSDPoints-High'!B431/10000</f>
        <v>0</v>
      </c>
      <c r="C429">
        <f>GBPUSDSpot!$D431+'GBPUSDPoints-High'!C431/10000</f>
        <v>0</v>
      </c>
      <c r="D429">
        <f>GBPUSDSpot!$D431+'GBPUSDPoints-High'!D431/10000</f>
        <v>0</v>
      </c>
      <c r="E429">
        <f>GBPUSDSpot!$D431+'GBPUSDPoints-High'!E431/10000</f>
        <v>0</v>
      </c>
      <c r="F429">
        <f>GBPUSDSpot!$D431+'GBPUSDPoints-High'!F431/10000</f>
        <v>0</v>
      </c>
      <c r="G429">
        <f>GBPUSDSpot!$D431+'GBPUSDPoints-High'!G431/10000</f>
        <v>0</v>
      </c>
      <c r="H429">
        <f>GBPUSDSpot!$D431+'GBPUSDPoints-High'!H431/10000</f>
        <v>0</v>
      </c>
      <c r="I429">
        <f>GBPUSDSpot!$D431+'GBPUSDPoints-High'!I431/10000</f>
        <v>0</v>
      </c>
      <c r="J429">
        <f>GBPUSDSpot!$D431+'GBPUSDPoints-High'!J431/10000</f>
        <v>0</v>
      </c>
      <c r="K429">
        <f>GBPUSDSpot!$D431+'GBPUSDPoints-High'!K431/10000</f>
        <v>0</v>
      </c>
      <c r="L429">
        <f>GBPUSDSpot!$D431+'GBPUSDPoints-High'!L431/10000</f>
        <v>0</v>
      </c>
      <c r="M429">
        <f>GBPUSDSpot!$D431+'GBPUSDPoints-High'!M431/10000</f>
        <v>0</v>
      </c>
      <c r="N429">
        <f>GBPUSDSpot!$D431+'GBPUSDPoints-High'!N431/10000</f>
        <v>0</v>
      </c>
      <c r="O429">
        <f>GBPUSDSpot!$D431+'GBPUSDPoints-High'!O431/10000</f>
        <v>0</v>
      </c>
      <c r="P429">
        <f>GBPUSDSpot!$D431+'GBPUSDPoints-High'!P431/10000</f>
        <v>0</v>
      </c>
    </row>
    <row r="430" spans="1:16" x14ac:dyDescent="0.2">
      <c r="A430" s="33">
        <f>'GBPUSDPoints-High'!A432</f>
        <v>0</v>
      </c>
      <c r="B430">
        <f>GBPUSDSpot!$D432+'GBPUSDPoints-High'!B432/10000</f>
        <v>0</v>
      </c>
      <c r="C430">
        <f>GBPUSDSpot!$D432+'GBPUSDPoints-High'!C432/10000</f>
        <v>0</v>
      </c>
      <c r="D430">
        <f>GBPUSDSpot!$D432+'GBPUSDPoints-High'!D432/10000</f>
        <v>0</v>
      </c>
      <c r="E430">
        <f>GBPUSDSpot!$D432+'GBPUSDPoints-High'!E432/10000</f>
        <v>0</v>
      </c>
      <c r="F430">
        <f>GBPUSDSpot!$D432+'GBPUSDPoints-High'!F432/10000</f>
        <v>0</v>
      </c>
      <c r="G430">
        <f>GBPUSDSpot!$D432+'GBPUSDPoints-High'!G432/10000</f>
        <v>0</v>
      </c>
      <c r="H430">
        <f>GBPUSDSpot!$D432+'GBPUSDPoints-High'!H432/10000</f>
        <v>0</v>
      </c>
      <c r="I430">
        <f>GBPUSDSpot!$D432+'GBPUSDPoints-High'!I432/10000</f>
        <v>0</v>
      </c>
      <c r="J430">
        <f>GBPUSDSpot!$D432+'GBPUSDPoints-High'!J432/10000</f>
        <v>0</v>
      </c>
      <c r="K430">
        <f>GBPUSDSpot!$D432+'GBPUSDPoints-High'!K432/10000</f>
        <v>0</v>
      </c>
      <c r="L430">
        <f>GBPUSDSpot!$D432+'GBPUSDPoints-High'!L432/10000</f>
        <v>0</v>
      </c>
      <c r="M430">
        <f>GBPUSDSpot!$D432+'GBPUSDPoints-High'!M432/10000</f>
        <v>0</v>
      </c>
      <c r="N430">
        <f>GBPUSDSpot!$D432+'GBPUSDPoints-High'!N432/10000</f>
        <v>0</v>
      </c>
      <c r="O430">
        <f>GBPUSDSpot!$D432+'GBPUSDPoints-High'!O432/10000</f>
        <v>0</v>
      </c>
      <c r="P430">
        <f>GBPUSDSpot!$D432+'GBPUSDPoints-High'!P432/10000</f>
        <v>0</v>
      </c>
    </row>
    <row r="431" spans="1:16" x14ac:dyDescent="0.2">
      <c r="A431" s="33">
        <f>'GBPUSDPoints-High'!A433</f>
        <v>0</v>
      </c>
      <c r="B431">
        <f>GBPUSDSpot!$D433+'GBPUSDPoints-High'!B433/10000</f>
        <v>0</v>
      </c>
      <c r="C431">
        <f>GBPUSDSpot!$D433+'GBPUSDPoints-High'!C433/10000</f>
        <v>0</v>
      </c>
      <c r="D431">
        <f>GBPUSDSpot!$D433+'GBPUSDPoints-High'!D433/10000</f>
        <v>0</v>
      </c>
      <c r="E431">
        <f>GBPUSDSpot!$D433+'GBPUSDPoints-High'!E433/10000</f>
        <v>0</v>
      </c>
      <c r="F431">
        <f>GBPUSDSpot!$D433+'GBPUSDPoints-High'!F433/10000</f>
        <v>0</v>
      </c>
      <c r="G431">
        <f>GBPUSDSpot!$D433+'GBPUSDPoints-High'!G433/10000</f>
        <v>0</v>
      </c>
      <c r="H431">
        <f>GBPUSDSpot!$D433+'GBPUSDPoints-High'!H433/10000</f>
        <v>0</v>
      </c>
      <c r="I431">
        <f>GBPUSDSpot!$D433+'GBPUSDPoints-High'!I433/10000</f>
        <v>0</v>
      </c>
      <c r="J431">
        <f>GBPUSDSpot!$D433+'GBPUSDPoints-High'!J433/10000</f>
        <v>0</v>
      </c>
      <c r="K431">
        <f>GBPUSDSpot!$D433+'GBPUSDPoints-High'!K433/10000</f>
        <v>0</v>
      </c>
      <c r="L431">
        <f>GBPUSDSpot!$D433+'GBPUSDPoints-High'!L433/10000</f>
        <v>0</v>
      </c>
      <c r="M431">
        <f>GBPUSDSpot!$D433+'GBPUSDPoints-High'!M433/10000</f>
        <v>0</v>
      </c>
      <c r="N431">
        <f>GBPUSDSpot!$D433+'GBPUSDPoints-High'!N433/10000</f>
        <v>0</v>
      </c>
      <c r="O431">
        <f>GBPUSDSpot!$D433+'GBPUSDPoints-High'!O433/10000</f>
        <v>0</v>
      </c>
      <c r="P431">
        <f>GBPUSDSpot!$D433+'GBPUSDPoints-High'!P433/10000</f>
        <v>0</v>
      </c>
    </row>
    <row r="432" spans="1:16" x14ac:dyDescent="0.2">
      <c r="A432" s="33">
        <f>'GBPUSDPoints-High'!A434</f>
        <v>0</v>
      </c>
      <c r="B432">
        <f>GBPUSDSpot!$D434+'GBPUSDPoints-High'!B434/10000</f>
        <v>0</v>
      </c>
      <c r="C432">
        <f>GBPUSDSpot!$D434+'GBPUSDPoints-High'!C434/10000</f>
        <v>0</v>
      </c>
      <c r="D432">
        <f>GBPUSDSpot!$D434+'GBPUSDPoints-High'!D434/10000</f>
        <v>0</v>
      </c>
      <c r="E432">
        <f>GBPUSDSpot!$D434+'GBPUSDPoints-High'!E434/10000</f>
        <v>0</v>
      </c>
      <c r="F432">
        <f>GBPUSDSpot!$D434+'GBPUSDPoints-High'!F434/10000</f>
        <v>0</v>
      </c>
      <c r="G432">
        <f>GBPUSDSpot!$D434+'GBPUSDPoints-High'!G434/10000</f>
        <v>0</v>
      </c>
      <c r="H432">
        <f>GBPUSDSpot!$D434+'GBPUSDPoints-High'!H434/10000</f>
        <v>0</v>
      </c>
      <c r="I432">
        <f>GBPUSDSpot!$D434+'GBPUSDPoints-High'!I434/10000</f>
        <v>0</v>
      </c>
      <c r="J432">
        <f>GBPUSDSpot!$D434+'GBPUSDPoints-High'!J434/10000</f>
        <v>0</v>
      </c>
      <c r="K432">
        <f>GBPUSDSpot!$D434+'GBPUSDPoints-High'!K434/10000</f>
        <v>0</v>
      </c>
      <c r="L432">
        <f>GBPUSDSpot!$D434+'GBPUSDPoints-High'!L434/10000</f>
        <v>0</v>
      </c>
      <c r="M432">
        <f>GBPUSDSpot!$D434+'GBPUSDPoints-High'!M434/10000</f>
        <v>0</v>
      </c>
      <c r="N432">
        <f>GBPUSDSpot!$D434+'GBPUSDPoints-High'!N434/10000</f>
        <v>0</v>
      </c>
      <c r="O432">
        <f>GBPUSDSpot!$D434+'GBPUSDPoints-High'!O434/10000</f>
        <v>0</v>
      </c>
      <c r="P432">
        <f>GBPUSDSpot!$D434+'GBPUSDPoints-High'!P434/10000</f>
        <v>0</v>
      </c>
    </row>
    <row r="433" spans="1:16" x14ac:dyDescent="0.2">
      <c r="A433" s="33">
        <f>'GBPUSDPoints-High'!A435</f>
        <v>0</v>
      </c>
      <c r="B433">
        <f>GBPUSDSpot!$D435+'GBPUSDPoints-High'!B435/10000</f>
        <v>0</v>
      </c>
      <c r="C433">
        <f>GBPUSDSpot!$D435+'GBPUSDPoints-High'!C435/10000</f>
        <v>0</v>
      </c>
      <c r="D433">
        <f>GBPUSDSpot!$D435+'GBPUSDPoints-High'!D435/10000</f>
        <v>0</v>
      </c>
      <c r="E433">
        <f>GBPUSDSpot!$D435+'GBPUSDPoints-High'!E435/10000</f>
        <v>0</v>
      </c>
      <c r="F433">
        <f>GBPUSDSpot!$D435+'GBPUSDPoints-High'!F435/10000</f>
        <v>0</v>
      </c>
      <c r="G433">
        <f>GBPUSDSpot!$D435+'GBPUSDPoints-High'!G435/10000</f>
        <v>0</v>
      </c>
      <c r="H433">
        <f>GBPUSDSpot!$D435+'GBPUSDPoints-High'!H435/10000</f>
        <v>0</v>
      </c>
      <c r="I433">
        <f>GBPUSDSpot!$D435+'GBPUSDPoints-High'!I435/10000</f>
        <v>0</v>
      </c>
      <c r="J433">
        <f>GBPUSDSpot!$D435+'GBPUSDPoints-High'!J435/10000</f>
        <v>0</v>
      </c>
      <c r="K433">
        <f>GBPUSDSpot!$D435+'GBPUSDPoints-High'!K435/10000</f>
        <v>0</v>
      </c>
      <c r="L433">
        <f>GBPUSDSpot!$D435+'GBPUSDPoints-High'!L435/10000</f>
        <v>0</v>
      </c>
      <c r="M433">
        <f>GBPUSDSpot!$D435+'GBPUSDPoints-High'!M435/10000</f>
        <v>0</v>
      </c>
      <c r="N433">
        <f>GBPUSDSpot!$D435+'GBPUSDPoints-High'!N435/10000</f>
        <v>0</v>
      </c>
      <c r="O433">
        <f>GBPUSDSpot!$D435+'GBPUSDPoints-High'!O435/10000</f>
        <v>0</v>
      </c>
      <c r="P433">
        <f>GBPUSDSpot!$D435+'GBPUSDPoints-High'!P435/10000</f>
        <v>0</v>
      </c>
    </row>
    <row r="434" spans="1:16" x14ac:dyDescent="0.2">
      <c r="A434" s="33">
        <f>'GBPUSDPoints-High'!A436</f>
        <v>0</v>
      </c>
      <c r="B434">
        <f>GBPUSDSpot!$D436+'GBPUSDPoints-High'!B436/10000</f>
        <v>0</v>
      </c>
      <c r="C434">
        <f>GBPUSDSpot!$D436+'GBPUSDPoints-High'!C436/10000</f>
        <v>0</v>
      </c>
      <c r="D434">
        <f>GBPUSDSpot!$D436+'GBPUSDPoints-High'!D436/10000</f>
        <v>0</v>
      </c>
      <c r="E434">
        <f>GBPUSDSpot!$D436+'GBPUSDPoints-High'!E436/10000</f>
        <v>0</v>
      </c>
      <c r="F434">
        <f>GBPUSDSpot!$D436+'GBPUSDPoints-High'!F436/10000</f>
        <v>0</v>
      </c>
      <c r="G434">
        <f>GBPUSDSpot!$D436+'GBPUSDPoints-High'!G436/10000</f>
        <v>0</v>
      </c>
      <c r="H434">
        <f>GBPUSDSpot!$D436+'GBPUSDPoints-High'!H436/10000</f>
        <v>0</v>
      </c>
      <c r="I434">
        <f>GBPUSDSpot!$D436+'GBPUSDPoints-High'!I436/10000</f>
        <v>0</v>
      </c>
      <c r="J434">
        <f>GBPUSDSpot!$D436+'GBPUSDPoints-High'!J436/10000</f>
        <v>0</v>
      </c>
      <c r="K434">
        <f>GBPUSDSpot!$D436+'GBPUSDPoints-High'!K436/10000</f>
        <v>0</v>
      </c>
      <c r="L434">
        <f>GBPUSDSpot!$D436+'GBPUSDPoints-High'!L436/10000</f>
        <v>0</v>
      </c>
      <c r="M434">
        <f>GBPUSDSpot!$D436+'GBPUSDPoints-High'!M436/10000</f>
        <v>0</v>
      </c>
      <c r="N434">
        <f>GBPUSDSpot!$D436+'GBPUSDPoints-High'!N436/10000</f>
        <v>0</v>
      </c>
      <c r="O434">
        <f>GBPUSDSpot!$D436+'GBPUSDPoints-High'!O436/10000</f>
        <v>0</v>
      </c>
      <c r="P434">
        <f>GBPUSDSpot!$D436+'GBPUSDPoints-High'!P436/10000</f>
        <v>0</v>
      </c>
    </row>
    <row r="435" spans="1:16" x14ac:dyDescent="0.2">
      <c r="A435" s="33">
        <f>'GBPUSDPoints-High'!A437</f>
        <v>0</v>
      </c>
      <c r="B435">
        <f>GBPUSDSpot!$D437+'GBPUSDPoints-High'!B437/10000</f>
        <v>0</v>
      </c>
      <c r="C435">
        <f>GBPUSDSpot!$D437+'GBPUSDPoints-High'!C437/10000</f>
        <v>0</v>
      </c>
      <c r="D435">
        <f>GBPUSDSpot!$D437+'GBPUSDPoints-High'!D437/10000</f>
        <v>0</v>
      </c>
      <c r="E435">
        <f>GBPUSDSpot!$D437+'GBPUSDPoints-High'!E437/10000</f>
        <v>0</v>
      </c>
      <c r="F435">
        <f>GBPUSDSpot!$D437+'GBPUSDPoints-High'!F437/10000</f>
        <v>0</v>
      </c>
      <c r="G435">
        <f>GBPUSDSpot!$D437+'GBPUSDPoints-High'!G437/10000</f>
        <v>0</v>
      </c>
      <c r="H435">
        <f>GBPUSDSpot!$D437+'GBPUSDPoints-High'!H437/10000</f>
        <v>0</v>
      </c>
      <c r="I435">
        <f>GBPUSDSpot!$D437+'GBPUSDPoints-High'!I437/10000</f>
        <v>0</v>
      </c>
      <c r="J435">
        <f>GBPUSDSpot!$D437+'GBPUSDPoints-High'!J437/10000</f>
        <v>0</v>
      </c>
      <c r="K435">
        <f>GBPUSDSpot!$D437+'GBPUSDPoints-High'!K437/10000</f>
        <v>0</v>
      </c>
      <c r="L435">
        <f>GBPUSDSpot!$D437+'GBPUSDPoints-High'!L437/10000</f>
        <v>0</v>
      </c>
      <c r="M435">
        <f>GBPUSDSpot!$D437+'GBPUSDPoints-High'!M437/10000</f>
        <v>0</v>
      </c>
      <c r="N435">
        <f>GBPUSDSpot!$D437+'GBPUSDPoints-High'!N437/10000</f>
        <v>0</v>
      </c>
      <c r="O435">
        <f>GBPUSDSpot!$D437+'GBPUSDPoints-High'!O437/10000</f>
        <v>0</v>
      </c>
      <c r="P435">
        <f>GBPUSDSpot!$D437+'GBPUSDPoints-High'!P437/10000</f>
        <v>0</v>
      </c>
    </row>
    <row r="436" spans="1:16" x14ac:dyDescent="0.2">
      <c r="A436" s="33">
        <f>'GBPUSDPoints-High'!A438</f>
        <v>0</v>
      </c>
      <c r="B436">
        <f>GBPUSDSpot!$D438+'GBPUSDPoints-High'!B438/10000</f>
        <v>0</v>
      </c>
      <c r="C436">
        <f>GBPUSDSpot!$D438+'GBPUSDPoints-High'!C438/10000</f>
        <v>0</v>
      </c>
      <c r="D436">
        <f>GBPUSDSpot!$D438+'GBPUSDPoints-High'!D438/10000</f>
        <v>0</v>
      </c>
      <c r="E436">
        <f>GBPUSDSpot!$D438+'GBPUSDPoints-High'!E438/10000</f>
        <v>0</v>
      </c>
      <c r="F436">
        <f>GBPUSDSpot!$D438+'GBPUSDPoints-High'!F438/10000</f>
        <v>0</v>
      </c>
      <c r="G436">
        <f>GBPUSDSpot!$D438+'GBPUSDPoints-High'!G438/10000</f>
        <v>0</v>
      </c>
      <c r="H436">
        <f>GBPUSDSpot!$D438+'GBPUSDPoints-High'!H438/10000</f>
        <v>0</v>
      </c>
      <c r="I436">
        <f>GBPUSDSpot!$D438+'GBPUSDPoints-High'!I438/10000</f>
        <v>0</v>
      </c>
      <c r="J436">
        <f>GBPUSDSpot!$D438+'GBPUSDPoints-High'!J438/10000</f>
        <v>0</v>
      </c>
      <c r="K436">
        <f>GBPUSDSpot!$D438+'GBPUSDPoints-High'!K438/10000</f>
        <v>0</v>
      </c>
      <c r="L436">
        <f>GBPUSDSpot!$D438+'GBPUSDPoints-High'!L438/10000</f>
        <v>0</v>
      </c>
      <c r="M436">
        <f>GBPUSDSpot!$D438+'GBPUSDPoints-High'!M438/10000</f>
        <v>0</v>
      </c>
      <c r="N436">
        <f>GBPUSDSpot!$D438+'GBPUSDPoints-High'!N438/10000</f>
        <v>0</v>
      </c>
      <c r="O436">
        <f>GBPUSDSpot!$D438+'GBPUSDPoints-High'!O438/10000</f>
        <v>0</v>
      </c>
      <c r="P436">
        <f>GBPUSDSpot!$D438+'GBPUSDPoints-High'!P438/10000</f>
        <v>0</v>
      </c>
    </row>
    <row r="437" spans="1:16" x14ac:dyDescent="0.2">
      <c r="A437" s="33">
        <f>'GBPUSDPoints-High'!A439</f>
        <v>0</v>
      </c>
      <c r="B437">
        <f>GBPUSDSpot!$D439+'GBPUSDPoints-High'!B439/10000</f>
        <v>0</v>
      </c>
      <c r="C437">
        <f>GBPUSDSpot!$D439+'GBPUSDPoints-High'!C439/10000</f>
        <v>0</v>
      </c>
      <c r="D437">
        <f>GBPUSDSpot!$D439+'GBPUSDPoints-High'!D439/10000</f>
        <v>0</v>
      </c>
      <c r="E437">
        <f>GBPUSDSpot!$D439+'GBPUSDPoints-High'!E439/10000</f>
        <v>0</v>
      </c>
      <c r="F437">
        <f>GBPUSDSpot!$D439+'GBPUSDPoints-High'!F439/10000</f>
        <v>0</v>
      </c>
      <c r="G437">
        <f>GBPUSDSpot!$D439+'GBPUSDPoints-High'!G439/10000</f>
        <v>0</v>
      </c>
      <c r="H437">
        <f>GBPUSDSpot!$D439+'GBPUSDPoints-High'!H439/10000</f>
        <v>0</v>
      </c>
      <c r="I437">
        <f>GBPUSDSpot!$D439+'GBPUSDPoints-High'!I439/10000</f>
        <v>0</v>
      </c>
      <c r="J437">
        <f>GBPUSDSpot!$D439+'GBPUSDPoints-High'!J439/10000</f>
        <v>0</v>
      </c>
      <c r="K437">
        <f>GBPUSDSpot!$D439+'GBPUSDPoints-High'!K439/10000</f>
        <v>0</v>
      </c>
      <c r="L437">
        <f>GBPUSDSpot!$D439+'GBPUSDPoints-High'!L439/10000</f>
        <v>0</v>
      </c>
      <c r="M437">
        <f>GBPUSDSpot!$D439+'GBPUSDPoints-High'!M439/10000</f>
        <v>0</v>
      </c>
      <c r="N437">
        <f>GBPUSDSpot!$D439+'GBPUSDPoints-High'!N439/10000</f>
        <v>0</v>
      </c>
      <c r="O437">
        <f>GBPUSDSpot!$D439+'GBPUSDPoints-High'!O439/10000</f>
        <v>0</v>
      </c>
      <c r="P437">
        <f>GBPUSDSpot!$D439+'GBPUSDPoints-High'!P439/10000</f>
        <v>0</v>
      </c>
    </row>
    <row r="438" spans="1:16" x14ac:dyDescent="0.2">
      <c r="A438" s="33">
        <f>'GBPUSDPoints-High'!A440</f>
        <v>0</v>
      </c>
      <c r="B438">
        <f>GBPUSDSpot!$D440+'GBPUSDPoints-High'!B440/10000</f>
        <v>0</v>
      </c>
      <c r="C438">
        <f>GBPUSDSpot!$D440+'GBPUSDPoints-High'!C440/10000</f>
        <v>0</v>
      </c>
      <c r="D438">
        <f>GBPUSDSpot!$D440+'GBPUSDPoints-High'!D440/10000</f>
        <v>0</v>
      </c>
      <c r="E438">
        <f>GBPUSDSpot!$D440+'GBPUSDPoints-High'!E440/10000</f>
        <v>0</v>
      </c>
      <c r="F438">
        <f>GBPUSDSpot!$D440+'GBPUSDPoints-High'!F440/10000</f>
        <v>0</v>
      </c>
      <c r="G438">
        <f>GBPUSDSpot!$D440+'GBPUSDPoints-High'!G440/10000</f>
        <v>0</v>
      </c>
      <c r="H438">
        <f>GBPUSDSpot!$D440+'GBPUSDPoints-High'!H440/10000</f>
        <v>0</v>
      </c>
      <c r="I438">
        <f>GBPUSDSpot!$D440+'GBPUSDPoints-High'!I440/10000</f>
        <v>0</v>
      </c>
      <c r="J438">
        <f>GBPUSDSpot!$D440+'GBPUSDPoints-High'!J440/10000</f>
        <v>0</v>
      </c>
      <c r="K438">
        <f>GBPUSDSpot!$D440+'GBPUSDPoints-High'!K440/10000</f>
        <v>0</v>
      </c>
      <c r="L438">
        <f>GBPUSDSpot!$D440+'GBPUSDPoints-High'!L440/10000</f>
        <v>0</v>
      </c>
      <c r="M438">
        <f>GBPUSDSpot!$D440+'GBPUSDPoints-High'!M440/10000</f>
        <v>0</v>
      </c>
      <c r="N438">
        <f>GBPUSDSpot!$D440+'GBPUSDPoints-High'!N440/10000</f>
        <v>0</v>
      </c>
      <c r="O438">
        <f>GBPUSDSpot!$D440+'GBPUSDPoints-High'!O440/10000</f>
        <v>0</v>
      </c>
      <c r="P438">
        <f>GBPUSDSpot!$D440+'GBPUSDPoints-High'!P440/10000</f>
        <v>0</v>
      </c>
    </row>
    <row r="439" spans="1:16" x14ac:dyDescent="0.2">
      <c r="A439" s="33">
        <f>'GBPUSDPoints-High'!A441</f>
        <v>0</v>
      </c>
      <c r="B439">
        <f>GBPUSDSpot!$D441+'GBPUSDPoints-High'!B441/10000</f>
        <v>0</v>
      </c>
      <c r="C439">
        <f>GBPUSDSpot!$D441+'GBPUSDPoints-High'!C441/10000</f>
        <v>0</v>
      </c>
      <c r="D439">
        <f>GBPUSDSpot!$D441+'GBPUSDPoints-High'!D441/10000</f>
        <v>0</v>
      </c>
      <c r="E439">
        <f>GBPUSDSpot!$D441+'GBPUSDPoints-High'!E441/10000</f>
        <v>0</v>
      </c>
      <c r="F439">
        <f>GBPUSDSpot!$D441+'GBPUSDPoints-High'!F441/10000</f>
        <v>0</v>
      </c>
      <c r="G439">
        <f>GBPUSDSpot!$D441+'GBPUSDPoints-High'!G441/10000</f>
        <v>0</v>
      </c>
      <c r="H439">
        <f>GBPUSDSpot!$D441+'GBPUSDPoints-High'!H441/10000</f>
        <v>0</v>
      </c>
      <c r="I439">
        <f>GBPUSDSpot!$D441+'GBPUSDPoints-High'!I441/10000</f>
        <v>0</v>
      </c>
      <c r="J439">
        <f>GBPUSDSpot!$D441+'GBPUSDPoints-High'!J441/10000</f>
        <v>0</v>
      </c>
      <c r="K439">
        <f>GBPUSDSpot!$D441+'GBPUSDPoints-High'!K441/10000</f>
        <v>0</v>
      </c>
      <c r="L439">
        <f>GBPUSDSpot!$D441+'GBPUSDPoints-High'!L441/10000</f>
        <v>0</v>
      </c>
      <c r="M439">
        <f>GBPUSDSpot!$D441+'GBPUSDPoints-High'!M441/10000</f>
        <v>0</v>
      </c>
      <c r="N439">
        <f>GBPUSDSpot!$D441+'GBPUSDPoints-High'!N441/10000</f>
        <v>0</v>
      </c>
      <c r="O439">
        <f>GBPUSDSpot!$D441+'GBPUSDPoints-High'!O441/10000</f>
        <v>0</v>
      </c>
      <c r="P439">
        <f>GBPUSDSpot!$D441+'GBPUSDPoints-High'!P441/10000</f>
        <v>0</v>
      </c>
    </row>
    <row r="440" spans="1:16" x14ac:dyDescent="0.2">
      <c r="A440" s="33">
        <f>'GBPUSDPoints-High'!A442</f>
        <v>0</v>
      </c>
      <c r="B440">
        <f>GBPUSDSpot!$D442+'GBPUSDPoints-High'!B442/10000</f>
        <v>0</v>
      </c>
      <c r="C440">
        <f>GBPUSDSpot!$D442+'GBPUSDPoints-High'!C442/10000</f>
        <v>0</v>
      </c>
      <c r="D440">
        <f>GBPUSDSpot!$D442+'GBPUSDPoints-High'!D442/10000</f>
        <v>0</v>
      </c>
      <c r="E440">
        <f>GBPUSDSpot!$D442+'GBPUSDPoints-High'!E442/10000</f>
        <v>0</v>
      </c>
      <c r="F440">
        <f>GBPUSDSpot!$D442+'GBPUSDPoints-High'!F442/10000</f>
        <v>0</v>
      </c>
      <c r="G440">
        <f>GBPUSDSpot!$D442+'GBPUSDPoints-High'!G442/10000</f>
        <v>0</v>
      </c>
      <c r="H440">
        <f>GBPUSDSpot!$D442+'GBPUSDPoints-High'!H442/10000</f>
        <v>0</v>
      </c>
      <c r="I440">
        <f>GBPUSDSpot!$D442+'GBPUSDPoints-High'!I442/10000</f>
        <v>0</v>
      </c>
      <c r="J440">
        <f>GBPUSDSpot!$D442+'GBPUSDPoints-High'!J442/10000</f>
        <v>0</v>
      </c>
      <c r="K440">
        <f>GBPUSDSpot!$D442+'GBPUSDPoints-High'!K442/10000</f>
        <v>0</v>
      </c>
      <c r="L440">
        <f>GBPUSDSpot!$D442+'GBPUSDPoints-High'!L442/10000</f>
        <v>0</v>
      </c>
      <c r="M440">
        <f>GBPUSDSpot!$D442+'GBPUSDPoints-High'!M442/10000</f>
        <v>0</v>
      </c>
      <c r="N440">
        <f>GBPUSDSpot!$D442+'GBPUSDPoints-High'!N442/10000</f>
        <v>0</v>
      </c>
      <c r="O440">
        <f>GBPUSDSpot!$D442+'GBPUSDPoints-High'!O442/10000</f>
        <v>0</v>
      </c>
      <c r="P440">
        <f>GBPUSDSpot!$D442+'GBPUSDPoints-High'!P442/10000</f>
        <v>0</v>
      </c>
    </row>
    <row r="441" spans="1:16" x14ac:dyDescent="0.2">
      <c r="A441" s="33">
        <f>'GBPUSDPoints-High'!A443</f>
        <v>0</v>
      </c>
      <c r="B441">
        <f>GBPUSDSpot!$D443+'GBPUSDPoints-High'!B443/10000</f>
        <v>0</v>
      </c>
      <c r="C441">
        <f>GBPUSDSpot!$D443+'GBPUSDPoints-High'!C443/10000</f>
        <v>0</v>
      </c>
      <c r="D441">
        <f>GBPUSDSpot!$D443+'GBPUSDPoints-High'!D443/10000</f>
        <v>0</v>
      </c>
      <c r="E441">
        <f>GBPUSDSpot!$D443+'GBPUSDPoints-High'!E443/10000</f>
        <v>0</v>
      </c>
      <c r="F441">
        <f>GBPUSDSpot!$D443+'GBPUSDPoints-High'!F443/10000</f>
        <v>0</v>
      </c>
      <c r="G441">
        <f>GBPUSDSpot!$D443+'GBPUSDPoints-High'!G443/10000</f>
        <v>0</v>
      </c>
      <c r="H441">
        <f>GBPUSDSpot!$D443+'GBPUSDPoints-High'!H443/10000</f>
        <v>0</v>
      </c>
      <c r="I441">
        <f>GBPUSDSpot!$D443+'GBPUSDPoints-High'!I443/10000</f>
        <v>0</v>
      </c>
      <c r="J441">
        <f>GBPUSDSpot!$D443+'GBPUSDPoints-High'!J443/10000</f>
        <v>0</v>
      </c>
      <c r="K441">
        <f>GBPUSDSpot!$D443+'GBPUSDPoints-High'!K443/10000</f>
        <v>0</v>
      </c>
      <c r="L441">
        <f>GBPUSDSpot!$D443+'GBPUSDPoints-High'!L443/10000</f>
        <v>0</v>
      </c>
      <c r="M441">
        <f>GBPUSDSpot!$D443+'GBPUSDPoints-High'!M443/10000</f>
        <v>0</v>
      </c>
      <c r="N441">
        <f>GBPUSDSpot!$D443+'GBPUSDPoints-High'!N443/10000</f>
        <v>0</v>
      </c>
      <c r="O441">
        <f>GBPUSDSpot!$D443+'GBPUSDPoints-High'!O443/10000</f>
        <v>0</v>
      </c>
      <c r="P441">
        <f>GBPUSDSpot!$D443+'GBPUSDPoints-High'!P443/10000</f>
        <v>0</v>
      </c>
    </row>
    <row r="442" spans="1:16" x14ac:dyDescent="0.2">
      <c r="A442" s="33">
        <f>'GBPUSDPoints-High'!A444</f>
        <v>0</v>
      </c>
      <c r="B442">
        <f>GBPUSDSpot!$D444+'GBPUSDPoints-High'!B444/10000</f>
        <v>0</v>
      </c>
      <c r="C442">
        <f>GBPUSDSpot!$D444+'GBPUSDPoints-High'!C444/10000</f>
        <v>0</v>
      </c>
      <c r="D442">
        <f>GBPUSDSpot!$D444+'GBPUSDPoints-High'!D444/10000</f>
        <v>0</v>
      </c>
      <c r="E442">
        <f>GBPUSDSpot!$D444+'GBPUSDPoints-High'!E444/10000</f>
        <v>0</v>
      </c>
      <c r="F442">
        <f>GBPUSDSpot!$D444+'GBPUSDPoints-High'!F444/10000</f>
        <v>0</v>
      </c>
      <c r="G442">
        <f>GBPUSDSpot!$D444+'GBPUSDPoints-High'!G444/10000</f>
        <v>0</v>
      </c>
      <c r="H442">
        <f>GBPUSDSpot!$D444+'GBPUSDPoints-High'!H444/10000</f>
        <v>0</v>
      </c>
      <c r="I442">
        <f>GBPUSDSpot!$D444+'GBPUSDPoints-High'!I444/10000</f>
        <v>0</v>
      </c>
      <c r="J442">
        <f>GBPUSDSpot!$D444+'GBPUSDPoints-High'!J444/10000</f>
        <v>0</v>
      </c>
      <c r="K442">
        <f>GBPUSDSpot!$D444+'GBPUSDPoints-High'!K444/10000</f>
        <v>0</v>
      </c>
      <c r="L442">
        <f>GBPUSDSpot!$D444+'GBPUSDPoints-High'!L444/10000</f>
        <v>0</v>
      </c>
      <c r="M442">
        <f>GBPUSDSpot!$D444+'GBPUSDPoints-High'!M444/10000</f>
        <v>0</v>
      </c>
      <c r="N442">
        <f>GBPUSDSpot!$D444+'GBPUSDPoints-High'!N444/10000</f>
        <v>0</v>
      </c>
      <c r="O442">
        <f>GBPUSDSpot!$D444+'GBPUSDPoints-High'!O444/10000</f>
        <v>0</v>
      </c>
      <c r="P442">
        <f>GBPUSDSpot!$D444+'GBPUSDPoints-High'!P444/10000</f>
        <v>0</v>
      </c>
    </row>
    <row r="443" spans="1:16" x14ac:dyDescent="0.2">
      <c r="A443" s="33">
        <f>'GBPUSDPoints-High'!A445</f>
        <v>0</v>
      </c>
      <c r="B443">
        <f>GBPUSDSpot!$D445+'GBPUSDPoints-High'!B445/10000</f>
        <v>0</v>
      </c>
      <c r="C443">
        <f>GBPUSDSpot!$D445+'GBPUSDPoints-High'!C445/10000</f>
        <v>0</v>
      </c>
      <c r="D443">
        <f>GBPUSDSpot!$D445+'GBPUSDPoints-High'!D445/10000</f>
        <v>0</v>
      </c>
      <c r="E443">
        <f>GBPUSDSpot!$D445+'GBPUSDPoints-High'!E445/10000</f>
        <v>0</v>
      </c>
      <c r="F443">
        <f>GBPUSDSpot!$D445+'GBPUSDPoints-High'!F445/10000</f>
        <v>0</v>
      </c>
      <c r="G443">
        <f>GBPUSDSpot!$D445+'GBPUSDPoints-High'!G445/10000</f>
        <v>0</v>
      </c>
      <c r="H443">
        <f>GBPUSDSpot!$D445+'GBPUSDPoints-High'!H445/10000</f>
        <v>0</v>
      </c>
      <c r="I443">
        <f>GBPUSDSpot!$D445+'GBPUSDPoints-High'!I445/10000</f>
        <v>0</v>
      </c>
      <c r="J443">
        <f>GBPUSDSpot!$D445+'GBPUSDPoints-High'!J445/10000</f>
        <v>0</v>
      </c>
      <c r="K443">
        <f>GBPUSDSpot!$D445+'GBPUSDPoints-High'!K445/10000</f>
        <v>0</v>
      </c>
      <c r="L443">
        <f>GBPUSDSpot!$D445+'GBPUSDPoints-High'!L445/10000</f>
        <v>0</v>
      </c>
      <c r="M443">
        <f>GBPUSDSpot!$D445+'GBPUSDPoints-High'!M445/10000</f>
        <v>0</v>
      </c>
      <c r="N443">
        <f>GBPUSDSpot!$D445+'GBPUSDPoints-High'!N445/10000</f>
        <v>0</v>
      </c>
      <c r="O443">
        <f>GBPUSDSpot!$D445+'GBPUSDPoints-High'!O445/10000</f>
        <v>0</v>
      </c>
      <c r="P443">
        <f>GBPUSDSpot!$D445+'GBPUSDPoints-High'!P445/10000</f>
        <v>0</v>
      </c>
    </row>
    <row r="444" spans="1:16" x14ac:dyDescent="0.2">
      <c r="A444" s="33">
        <f>'GBPUSDPoints-High'!A446</f>
        <v>0</v>
      </c>
      <c r="B444">
        <f>GBPUSDSpot!$D446+'GBPUSDPoints-High'!B446/10000</f>
        <v>0</v>
      </c>
      <c r="C444">
        <f>GBPUSDSpot!$D446+'GBPUSDPoints-High'!C446/10000</f>
        <v>0</v>
      </c>
      <c r="D444">
        <f>GBPUSDSpot!$D446+'GBPUSDPoints-High'!D446/10000</f>
        <v>0</v>
      </c>
      <c r="E444">
        <f>GBPUSDSpot!$D446+'GBPUSDPoints-High'!E446/10000</f>
        <v>0</v>
      </c>
      <c r="F444">
        <f>GBPUSDSpot!$D446+'GBPUSDPoints-High'!F446/10000</f>
        <v>0</v>
      </c>
      <c r="G444">
        <f>GBPUSDSpot!$D446+'GBPUSDPoints-High'!G446/10000</f>
        <v>0</v>
      </c>
      <c r="H444">
        <f>GBPUSDSpot!$D446+'GBPUSDPoints-High'!H446/10000</f>
        <v>0</v>
      </c>
      <c r="I444">
        <f>GBPUSDSpot!$D446+'GBPUSDPoints-High'!I446/10000</f>
        <v>0</v>
      </c>
      <c r="J444">
        <f>GBPUSDSpot!$D446+'GBPUSDPoints-High'!J446/10000</f>
        <v>0</v>
      </c>
      <c r="K444">
        <f>GBPUSDSpot!$D446+'GBPUSDPoints-High'!K446/10000</f>
        <v>0</v>
      </c>
      <c r="L444">
        <f>GBPUSDSpot!$D446+'GBPUSDPoints-High'!L446/10000</f>
        <v>0</v>
      </c>
      <c r="M444">
        <f>GBPUSDSpot!$D446+'GBPUSDPoints-High'!M446/10000</f>
        <v>0</v>
      </c>
      <c r="N444">
        <f>GBPUSDSpot!$D446+'GBPUSDPoints-High'!N446/10000</f>
        <v>0</v>
      </c>
      <c r="O444">
        <f>GBPUSDSpot!$D446+'GBPUSDPoints-High'!O446/10000</f>
        <v>0</v>
      </c>
      <c r="P444">
        <f>GBPUSDSpot!$D446+'GBPUSDPoints-High'!P446/10000</f>
        <v>0</v>
      </c>
    </row>
    <row r="445" spans="1:16" x14ac:dyDescent="0.2">
      <c r="A445" s="33">
        <f>'GBPUSDPoints-High'!A447</f>
        <v>0</v>
      </c>
      <c r="B445">
        <f>GBPUSDSpot!$D447+'GBPUSDPoints-High'!B447/10000</f>
        <v>0</v>
      </c>
      <c r="C445">
        <f>GBPUSDSpot!$D447+'GBPUSDPoints-High'!C447/10000</f>
        <v>0</v>
      </c>
      <c r="D445">
        <f>GBPUSDSpot!$D447+'GBPUSDPoints-High'!D447/10000</f>
        <v>0</v>
      </c>
      <c r="E445">
        <f>GBPUSDSpot!$D447+'GBPUSDPoints-High'!E447/10000</f>
        <v>0</v>
      </c>
      <c r="F445">
        <f>GBPUSDSpot!$D447+'GBPUSDPoints-High'!F447/10000</f>
        <v>0</v>
      </c>
      <c r="G445">
        <f>GBPUSDSpot!$D447+'GBPUSDPoints-High'!G447/10000</f>
        <v>0</v>
      </c>
      <c r="H445">
        <f>GBPUSDSpot!$D447+'GBPUSDPoints-High'!H447/10000</f>
        <v>0</v>
      </c>
      <c r="I445">
        <f>GBPUSDSpot!$D447+'GBPUSDPoints-High'!I447/10000</f>
        <v>0</v>
      </c>
      <c r="J445">
        <f>GBPUSDSpot!$D447+'GBPUSDPoints-High'!J447/10000</f>
        <v>0</v>
      </c>
      <c r="K445">
        <f>GBPUSDSpot!$D447+'GBPUSDPoints-High'!K447/10000</f>
        <v>0</v>
      </c>
      <c r="L445">
        <f>GBPUSDSpot!$D447+'GBPUSDPoints-High'!L447/10000</f>
        <v>0</v>
      </c>
      <c r="M445">
        <f>GBPUSDSpot!$D447+'GBPUSDPoints-High'!M447/10000</f>
        <v>0</v>
      </c>
      <c r="N445">
        <f>GBPUSDSpot!$D447+'GBPUSDPoints-High'!N447/10000</f>
        <v>0</v>
      </c>
      <c r="O445">
        <f>GBPUSDSpot!$D447+'GBPUSDPoints-High'!O447/10000</f>
        <v>0</v>
      </c>
      <c r="P445">
        <f>GBPUSDSpot!$D447+'GBPUSDPoints-High'!P447/10000</f>
        <v>0</v>
      </c>
    </row>
    <row r="446" spans="1:16" x14ac:dyDescent="0.2">
      <c r="A446" s="33">
        <f>'GBPUSDPoints-High'!A448</f>
        <v>0</v>
      </c>
      <c r="B446">
        <f>GBPUSDSpot!$D448+'GBPUSDPoints-High'!B448/10000</f>
        <v>0</v>
      </c>
      <c r="C446">
        <f>GBPUSDSpot!$D448+'GBPUSDPoints-High'!C448/10000</f>
        <v>0</v>
      </c>
      <c r="D446">
        <f>GBPUSDSpot!$D448+'GBPUSDPoints-High'!D448/10000</f>
        <v>0</v>
      </c>
      <c r="E446">
        <f>GBPUSDSpot!$D448+'GBPUSDPoints-High'!E448/10000</f>
        <v>0</v>
      </c>
      <c r="F446">
        <f>GBPUSDSpot!$D448+'GBPUSDPoints-High'!F448/10000</f>
        <v>0</v>
      </c>
      <c r="G446">
        <f>GBPUSDSpot!$D448+'GBPUSDPoints-High'!G448/10000</f>
        <v>0</v>
      </c>
      <c r="H446">
        <f>GBPUSDSpot!$D448+'GBPUSDPoints-High'!H448/10000</f>
        <v>0</v>
      </c>
      <c r="I446">
        <f>GBPUSDSpot!$D448+'GBPUSDPoints-High'!I448/10000</f>
        <v>0</v>
      </c>
      <c r="J446">
        <f>GBPUSDSpot!$D448+'GBPUSDPoints-High'!J448/10000</f>
        <v>0</v>
      </c>
      <c r="K446">
        <f>GBPUSDSpot!$D448+'GBPUSDPoints-High'!K448/10000</f>
        <v>0</v>
      </c>
      <c r="L446">
        <f>GBPUSDSpot!$D448+'GBPUSDPoints-High'!L448/10000</f>
        <v>0</v>
      </c>
      <c r="M446">
        <f>GBPUSDSpot!$D448+'GBPUSDPoints-High'!M448/10000</f>
        <v>0</v>
      </c>
      <c r="N446">
        <f>GBPUSDSpot!$D448+'GBPUSDPoints-High'!N448/10000</f>
        <v>0</v>
      </c>
      <c r="O446">
        <f>GBPUSDSpot!$D448+'GBPUSDPoints-High'!O448/10000</f>
        <v>0</v>
      </c>
      <c r="P446">
        <f>GBPUSDSpot!$D448+'GBPUSDPoints-High'!P448/10000</f>
        <v>0</v>
      </c>
    </row>
    <row r="447" spans="1:16" x14ac:dyDescent="0.2">
      <c r="A447" s="33">
        <f>'GBPUSDPoints-High'!A449</f>
        <v>0</v>
      </c>
      <c r="B447">
        <f>GBPUSDSpot!$D449+'GBPUSDPoints-High'!B449/10000</f>
        <v>0</v>
      </c>
      <c r="C447">
        <f>GBPUSDSpot!$D449+'GBPUSDPoints-High'!C449/10000</f>
        <v>0</v>
      </c>
      <c r="D447">
        <f>GBPUSDSpot!$D449+'GBPUSDPoints-High'!D449/10000</f>
        <v>0</v>
      </c>
      <c r="E447">
        <f>GBPUSDSpot!$D449+'GBPUSDPoints-High'!E449/10000</f>
        <v>0</v>
      </c>
      <c r="F447">
        <f>GBPUSDSpot!$D449+'GBPUSDPoints-High'!F449/10000</f>
        <v>0</v>
      </c>
      <c r="G447">
        <f>GBPUSDSpot!$D449+'GBPUSDPoints-High'!G449/10000</f>
        <v>0</v>
      </c>
      <c r="H447">
        <f>GBPUSDSpot!$D449+'GBPUSDPoints-High'!H449/10000</f>
        <v>0</v>
      </c>
      <c r="I447">
        <f>GBPUSDSpot!$D449+'GBPUSDPoints-High'!I449/10000</f>
        <v>0</v>
      </c>
      <c r="J447">
        <f>GBPUSDSpot!$D449+'GBPUSDPoints-High'!J449/10000</f>
        <v>0</v>
      </c>
      <c r="K447">
        <f>GBPUSDSpot!$D449+'GBPUSDPoints-High'!K449/10000</f>
        <v>0</v>
      </c>
      <c r="L447">
        <f>GBPUSDSpot!$D449+'GBPUSDPoints-High'!L449/10000</f>
        <v>0</v>
      </c>
      <c r="M447">
        <f>GBPUSDSpot!$D449+'GBPUSDPoints-High'!M449/10000</f>
        <v>0</v>
      </c>
      <c r="N447">
        <f>GBPUSDSpot!$D449+'GBPUSDPoints-High'!N449/10000</f>
        <v>0</v>
      </c>
      <c r="O447">
        <f>GBPUSDSpot!$D449+'GBPUSDPoints-High'!O449/10000</f>
        <v>0</v>
      </c>
      <c r="P447">
        <f>GBPUSDSpot!$D449+'GBPUSDPoints-High'!P449/10000</f>
        <v>0</v>
      </c>
    </row>
    <row r="448" spans="1:16" x14ac:dyDescent="0.2">
      <c r="A448" s="33">
        <f>'GBPUSDPoints-High'!A450</f>
        <v>0</v>
      </c>
      <c r="B448">
        <f>GBPUSDSpot!$D450+'GBPUSDPoints-High'!B450/10000</f>
        <v>0</v>
      </c>
      <c r="C448">
        <f>GBPUSDSpot!$D450+'GBPUSDPoints-High'!C450/10000</f>
        <v>0</v>
      </c>
      <c r="D448">
        <f>GBPUSDSpot!$D450+'GBPUSDPoints-High'!D450/10000</f>
        <v>0</v>
      </c>
      <c r="E448">
        <f>GBPUSDSpot!$D450+'GBPUSDPoints-High'!E450/10000</f>
        <v>0</v>
      </c>
      <c r="F448">
        <f>GBPUSDSpot!$D450+'GBPUSDPoints-High'!F450/10000</f>
        <v>0</v>
      </c>
      <c r="G448">
        <f>GBPUSDSpot!$D450+'GBPUSDPoints-High'!G450/10000</f>
        <v>0</v>
      </c>
      <c r="H448">
        <f>GBPUSDSpot!$D450+'GBPUSDPoints-High'!H450/10000</f>
        <v>0</v>
      </c>
      <c r="I448">
        <f>GBPUSDSpot!$D450+'GBPUSDPoints-High'!I450/10000</f>
        <v>0</v>
      </c>
      <c r="J448">
        <f>GBPUSDSpot!$D450+'GBPUSDPoints-High'!J450/10000</f>
        <v>0</v>
      </c>
      <c r="K448">
        <f>GBPUSDSpot!$D450+'GBPUSDPoints-High'!K450/10000</f>
        <v>0</v>
      </c>
      <c r="L448">
        <f>GBPUSDSpot!$D450+'GBPUSDPoints-High'!L450/10000</f>
        <v>0</v>
      </c>
      <c r="M448">
        <f>GBPUSDSpot!$D450+'GBPUSDPoints-High'!M450/10000</f>
        <v>0</v>
      </c>
      <c r="N448">
        <f>GBPUSDSpot!$D450+'GBPUSDPoints-High'!N450/10000</f>
        <v>0</v>
      </c>
      <c r="O448">
        <f>GBPUSDSpot!$D450+'GBPUSDPoints-High'!O450/10000</f>
        <v>0</v>
      </c>
      <c r="P448">
        <f>GBPUSDSpot!$D450+'GBPUSDPoints-High'!P450/10000</f>
        <v>0</v>
      </c>
    </row>
    <row r="449" spans="1:16" x14ac:dyDescent="0.2">
      <c r="A449" s="33">
        <f>'GBPUSDPoints-High'!A451</f>
        <v>0</v>
      </c>
      <c r="B449">
        <f>GBPUSDSpot!$D451+'GBPUSDPoints-High'!B451/10000</f>
        <v>0</v>
      </c>
      <c r="C449">
        <f>GBPUSDSpot!$D451+'GBPUSDPoints-High'!C451/10000</f>
        <v>0</v>
      </c>
      <c r="D449">
        <f>GBPUSDSpot!$D451+'GBPUSDPoints-High'!D451/10000</f>
        <v>0</v>
      </c>
      <c r="E449">
        <f>GBPUSDSpot!$D451+'GBPUSDPoints-High'!E451/10000</f>
        <v>0</v>
      </c>
      <c r="F449">
        <f>GBPUSDSpot!$D451+'GBPUSDPoints-High'!F451/10000</f>
        <v>0</v>
      </c>
      <c r="G449">
        <f>GBPUSDSpot!$D451+'GBPUSDPoints-High'!G451/10000</f>
        <v>0</v>
      </c>
      <c r="H449">
        <f>GBPUSDSpot!$D451+'GBPUSDPoints-High'!H451/10000</f>
        <v>0</v>
      </c>
      <c r="I449">
        <f>GBPUSDSpot!$D451+'GBPUSDPoints-High'!I451/10000</f>
        <v>0</v>
      </c>
      <c r="J449">
        <f>GBPUSDSpot!$D451+'GBPUSDPoints-High'!J451/10000</f>
        <v>0</v>
      </c>
      <c r="K449">
        <f>GBPUSDSpot!$D451+'GBPUSDPoints-High'!K451/10000</f>
        <v>0</v>
      </c>
      <c r="L449">
        <f>GBPUSDSpot!$D451+'GBPUSDPoints-High'!L451/10000</f>
        <v>0</v>
      </c>
      <c r="M449">
        <f>GBPUSDSpot!$D451+'GBPUSDPoints-High'!M451/10000</f>
        <v>0</v>
      </c>
      <c r="N449">
        <f>GBPUSDSpot!$D451+'GBPUSDPoints-High'!N451/10000</f>
        <v>0</v>
      </c>
      <c r="O449">
        <f>GBPUSDSpot!$D451+'GBPUSDPoints-High'!O451/10000</f>
        <v>0</v>
      </c>
      <c r="P449">
        <f>GBPUSDSpot!$D451+'GBPUSDPoints-High'!P451/10000</f>
        <v>0</v>
      </c>
    </row>
    <row r="450" spans="1:16" x14ac:dyDescent="0.2">
      <c r="A450" s="33">
        <f>'GBPUSDPoints-High'!A452</f>
        <v>0</v>
      </c>
      <c r="B450">
        <f>GBPUSDSpot!$D452+'GBPUSDPoints-High'!B452/10000</f>
        <v>0</v>
      </c>
      <c r="C450">
        <f>GBPUSDSpot!$D452+'GBPUSDPoints-High'!C452/10000</f>
        <v>0</v>
      </c>
      <c r="D450">
        <f>GBPUSDSpot!$D452+'GBPUSDPoints-High'!D452/10000</f>
        <v>0</v>
      </c>
      <c r="E450">
        <f>GBPUSDSpot!$D452+'GBPUSDPoints-High'!E452/10000</f>
        <v>0</v>
      </c>
      <c r="F450">
        <f>GBPUSDSpot!$D452+'GBPUSDPoints-High'!F452/10000</f>
        <v>0</v>
      </c>
      <c r="G450">
        <f>GBPUSDSpot!$D452+'GBPUSDPoints-High'!G452/10000</f>
        <v>0</v>
      </c>
      <c r="H450">
        <f>GBPUSDSpot!$D452+'GBPUSDPoints-High'!H452/10000</f>
        <v>0</v>
      </c>
      <c r="I450">
        <f>GBPUSDSpot!$D452+'GBPUSDPoints-High'!I452/10000</f>
        <v>0</v>
      </c>
      <c r="J450">
        <f>GBPUSDSpot!$D452+'GBPUSDPoints-High'!J452/10000</f>
        <v>0</v>
      </c>
      <c r="K450">
        <f>GBPUSDSpot!$D452+'GBPUSDPoints-High'!K452/10000</f>
        <v>0</v>
      </c>
      <c r="L450">
        <f>GBPUSDSpot!$D452+'GBPUSDPoints-High'!L452/10000</f>
        <v>0</v>
      </c>
      <c r="M450">
        <f>GBPUSDSpot!$D452+'GBPUSDPoints-High'!M452/10000</f>
        <v>0</v>
      </c>
      <c r="N450">
        <f>GBPUSDSpot!$D452+'GBPUSDPoints-High'!N452/10000</f>
        <v>0</v>
      </c>
      <c r="O450">
        <f>GBPUSDSpot!$D452+'GBPUSDPoints-High'!O452/10000</f>
        <v>0</v>
      </c>
      <c r="P450">
        <f>GBPUSDSpot!$D452+'GBPUSDPoints-High'!P452/10000</f>
        <v>0</v>
      </c>
    </row>
    <row r="451" spans="1:16" x14ac:dyDescent="0.2">
      <c r="A451" s="33">
        <f>'GBPUSDPoints-High'!A453</f>
        <v>0</v>
      </c>
      <c r="B451">
        <f>GBPUSDSpot!$D453+'GBPUSDPoints-High'!B453/10000</f>
        <v>0</v>
      </c>
      <c r="C451">
        <f>GBPUSDSpot!$D453+'GBPUSDPoints-High'!C453/10000</f>
        <v>0</v>
      </c>
      <c r="D451">
        <f>GBPUSDSpot!$D453+'GBPUSDPoints-High'!D453/10000</f>
        <v>0</v>
      </c>
      <c r="E451">
        <f>GBPUSDSpot!$D453+'GBPUSDPoints-High'!E453/10000</f>
        <v>0</v>
      </c>
      <c r="F451">
        <f>GBPUSDSpot!$D453+'GBPUSDPoints-High'!F453/10000</f>
        <v>0</v>
      </c>
      <c r="G451">
        <f>GBPUSDSpot!$D453+'GBPUSDPoints-High'!G453/10000</f>
        <v>0</v>
      </c>
      <c r="H451">
        <f>GBPUSDSpot!$D453+'GBPUSDPoints-High'!H453/10000</f>
        <v>0</v>
      </c>
      <c r="I451">
        <f>GBPUSDSpot!$D453+'GBPUSDPoints-High'!I453/10000</f>
        <v>0</v>
      </c>
      <c r="J451">
        <f>GBPUSDSpot!$D453+'GBPUSDPoints-High'!J453/10000</f>
        <v>0</v>
      </c>
      <c r="K451">
        <f>GBPUSDSpot!$D453+'GBPUSDPoints-High'!K453/10000</f>
        <v>0</v>
      </c>
      <c r="L451">
        <f>GBPUSDSpot!$D453+'GBPUSDPoints-High'!L453/10000</f>
        <v>0</v>
      </c>
      <c r="M451">
        <f>GBPUSDSpot!$D453+'GBPUSDPoints-High'!M453/10000</f>
        <v>0</v>
      </c>
      <c r="N451">
        <f>GBPUSDSpot!$D453+'GBPUSDPoints-High'!N453/10000</f>
        <v>0</v>
      </c>
      <c r="O451">
        <f>GBPUSDSpot!$D453+'GBPUSDPoints-High'!O453/10000</f>
        <v>0</v>
      </c>
      <c r="P451">
        <f>GBPUSDSpot!$D453+'GBPUSDPoints-High'!P453/10000</f>
        <v>0</v>
      </c>
    </row>
    <row r="452" spans="1:16" x14ac:dyDescent="0.2">
      <c r="A452" s="33">
        <f>'GBPUSDPoints-High'!A454</f>
        <v>0</v>
      </c>
      <c r="B452">
        <f>GBPUSDSpot!$D454+'GBPUSDPoints-High'!B454/10000</f>
        <v>0</v>
      </c>
      <c r="C452">
        <f>GBPUSDSpot!$D454+'GBPUSDPoints-High'!C454/10000</f>
        <v>0</v>
      </c>
      <c r="D452">
        <f>GBPUSDSpot!$D454+'GBPUSDPoints-High'!D454/10000</f>
        <v>0</v>
      </c>
      <c r="E452">
        <f>GBPUSDSpot!$D454+'GBPUSDPoints-High'!E454/10000</f>
        <v>0</v>
      </c>
      <c r="F452">
        <f>GBPUSDSpot!$D454+'GBPUSDPoints-High'!F454/10000</f>
        <v>0</v>
      </c>
      <c r="G452">
        <f>GBPUSDSpot!$D454+'GBPUSDPoints-High'!G454/10000</f>
        <v>0</v>
      </c>
      <c r="H452">
        <f>GBPUSDSpot!$D454+'GBPUSDPoints-High'!H454/10000</f>
        <v>0</v>
      </c>
      <c r="I452">
        <f>GBPUSDSpot!$D454+'GBPUSDPoints-High'!I454/10000</f>
        <v>0</v>
      </c>
      <c r="J452">
        <f>GBPUSDSpot!$D454+'GBPUSDPoints-High'!J454/10000</f>
        <v>0</v>
      </c>
      <c r="K452">
        <f>GBPUSDSpot!$D454+'GBPUSDPoints-High'!K454/10000</f>
        <v>0</v>
      </c>
      <c r="L452">
        <f>GBPUSDSpot!$D454+'GBPUSDPoints-High'!L454/10000</f>
        <v>0</v>
      </c>
      <c r="M452">
        <f>GBPUSDSpot!$D454+'GBPUSDPoints-High'!M454/10000</f>
        <v>0</v>
      </c>
      <c r="N452">
        <f>GBPUSDSpot!$D454+'GBPUSDPoints-High'!N454/10000</f>
        <v>0</v>
      </c>
      <c r="O452">
        <f>GBPUSDSpot!$D454+'GBPUSDPoints-High'!O454/10000</f>
        <v>0</v>
      </c>
      <c r="P452">
        <f>GBPUSDSpot!$D454+'GBPUSDPoints-High'!P454/10000</f>
        <v>0</v>
      </c>
    </row>
    <row r="453" spans="1:16" x14ac:dyDescent="0.2">
      <c r="A453" s="33">
        <f>'GBPUSDPoints-High'!A455</f>
        <v>0</v>
      </c>
      <c r="B453">
        <f>GBPUSDSpot!$D455+'GBPUSDPoints-High'!B455/10000</f>
        <v>0</v>
      </c>
      <c r="C453">
        <f>GBPUSDSpot!$D455+'GBPUSDPoints-High'!C455/10000</f>
        <v>0</v>
      </c>
      <c r="D453">
        <f>GBPUSDSpot!$D455+'GBPUSDPoints-High'!D455/10000</f>
        <v>0</v>
      </c>
      <c r="E453">
        <f>GBPUSDSpot!$D455+'GBPUSDPoints-High'!E455/10000</f>
        <v>0</v>
      </c>
      <c r="F453">
        <f>GBPUSDSpot!$D455+'GBPUSDPoints-High'!F455/10000</f>
        <v>0</v>
      </c>
      <c r="G453">
        <f>GBPUSDSpot!$D455+'GBPUSDPoints-High'!G455/10000</f>
        <v>0</v>
      </c>
      <c r="H453">
        <f>GBPUSDSpot!$D455+'GBPUSDPoints-High'!H455/10000</f>
        <v>0</v>
      </c>
      <c r="I453">
        <f>GBPUSDSpot!$D455+'GBPUSDPoints-High'!I455/10000</f>
        <v>0</v>
      </c>
      <c r="J453">
        <f>GBPUSDSpot!$D455+'GBPUSDPoints-High'!J455/10000</f>
        <v>0</v>
      </c>
      <c r="K453">
        <f>GBPUSDSpot!$D455+'GBPUSDPoints-High'!K455/10000</f>
        <v>0</v>
      </c>
      <c r="L453">
        <f>GBPUSDSpot!$D455+'GBPUSDPoints-High'!L455/10000</f>
        <v>0</v>
      </c>
      <c r="M453">
        <f>GBPUSDSpot!$D455+'GBPUSDPoints-High'!M455/10000</f>
        <v>0</v>
      </c>
      <c r="N453">
        <f>GBPUSDSpot!$D455+'GBPUSDPoints-High'!N455/10000</f>
        <v>0</v>
      </c>
      <c r="O453">
        <f>GBPUSDSpot!$D455+'GBPUSDPoints-High'!O455/10000</f>
        <v>0</v>
      </c>
      <c r="P453">
        <f>GBPUSDSpot!$D455+'GBPUSDPoints-High'!P455/10000</f>
        <v>0</v>
      </c>
    </row>
    <row r="454" spans="1:16" x14ac:dyDescent="0.2">
      <c r="A454" s="33">
        <f>'GBPUSDPoints-High'!A456</f>
        <v>0</v>
      </c>
      <c r="B454">
        <f>GBPUSDSpot!$D456+'GBPUSDPoints-High'!B456/10000</f>
        <v>0</v>
      </c>
      <c r="C454">
        <f>GBPUSDSpot!$D456+'GBPUSDPoints-High'!C456/10000</f>
        <v>0</v>
      </c>
      <c r="D454">
        <f>GBPUSDSpot!$D456+'GBPUSDPoints-High'!D456/10000</f>
        <v>0</v>
      </c>
      <c r="E454">
        <f>GBPUSDSpot!$D456+'GBPUSDPoints-High'!E456/10000</f>
        <v>0</v>
      </c>
      <c r="F454">
        <f>GBPUSDSpot!$D456+'GBPUSDPoints-High'!F456/10000</f>
        <v>0</v>
      </c>
      <c r="G454">
        <f>GBPUSDSpot!$D456+'GBPUSDPoints-High'!G456/10000</f>
        <v>0</v>
      </c>
      <c r="H454">
        <f>GBPUSDSpot!$D456+'GBPUSDPoints-High'!H456/10000</f>
        <v>0</v>
      </c>
      <c r="I454">
        <f>GBPUSDSpot!$D456+'GBPUSDPoints-High'!I456/10000</f>
        <v>0</v>
      </c>
      <c r="J454">
        <f>GBPUSDSpot!$D456+'GBPUSDPoints-High'!J456/10000</f>
        <v>0</v>
      </c>
      <c r="K454">
        <f>GBPUSDSpot!$D456+'GBPUSDPoints-High'!K456/10000</f>
        <v>0</v>
      </c>
      <c r="L454">
        <f>GBPUSDSpot!$D456+'GBPUSDPoints-High'!L456/10000</f>
        <v>0</v>
      </c>
      <c r="M454">
        <f>GBPUSDSpot!$D456+'GBPUSDPoints-High'!M456/10000</f>
        <v>0</v>
      </c>
      <c r="N454">
        <f>GBPUSDSpot!$D456+'GBPUSDPoints-High'!N456/10000</f>
        <v>0</v>
      </c>
      <c r="O454">
        <f>GBPUSDSpot!$D456+'GBPUSDPoints-High'!O456/10000</f>
        <v>0</v>
      </c>
      <c r="P454">
        <f>GBPUSDSpot!$D456+'GBPUSDPoints-High'!P456/10000</f>
        <v>0</v>
      </c>
    </row>
    <row r="455" spans="1:16" x14ac:dyDescent="0.2">
      <c r="A455" s="33">
        <f>'GBPUSDPoints-High'!A457</f>
        <v>0</v>
      </c>
      <c r="B455">
        <f>GBPUSDSpot!$D457+'GBPUSDPoints-High'!B457/10000</f>
        <v>0</v>
      </c>
      <c r="C455">
        <f>GBPUSDSpot!$D457+'GBPUSDPoints-High'!C457/10000</f>
        <v>0</v>
      </c>
      <c r="D455">
        <f>GBPUSDSpot!$D457+'GBPUSDPoints-High'!D457/10000</f>
        <v>0</v>
      </c>
      <c r="E455">
        <f>GBPUSDSpot!$D457+'GBPUSDPoints-High'!E457/10000</f>
        <v>0</v>
      </c>
      <c r="F455">
        <f>GBPUSDSpot!$D457+'GBPUSDPoints-High'!F457/10000</f>
        <v>0</v>
      </c>
      <c r="G455">
        <f>GBPUSDSpot!$D457+'GBPUSDPoints-High'!G457/10000</f>
        <v>0</v>
      </c>
      <c r="H455">
        <f>GBPUSDSpot!$D457+'GBPUSDPoints-High'!H457/10000</f>
        <v>0</v>
      </c>
      <c r="I455">
        <f>GBPUSDSpot!$D457+'GBPUSDPoints-High'!I457/10000</f>
        <v>0</v>
      </c>
      <c r="J455">
        <f>GBPUSDSpot!$D457+'GBPUSDPoints-High'!J457/10000</f>
        <v>0</v>
      </c>
      <c r="K455">
        <f>GBPUSDSpot!$D457+'GBPUSDPoints-High'!K457/10000</f>
        <v>0</v>
      </c>
      <c r="L455">
        <f>GBPUSDSpot!$D457+'GBPUSDPoints-High'!L457/10000</f>
        <v>0</v>
      </c>
      <c r="M455">
        <f>GBPUSDSpot!$D457+'GBPUSDPoints-High'!M457/10000</f>
        <v>0</v>
      </c>
      <c r="N455">
        <f>GBPUSDSpot!$D457+'GBPUSDPoints-High'!N457/10000</f>
        <v>0</v>
      </c>
      <c r="O455">
        <f>GBPUSDSpot!$D457+'GBPUSDPoints-High'!O457/10000</f>
        <v>0</v>
      </c>
      <c r="P455">
        <f>GBPUSDSpot!$D457+'GBPUSDPoints-High'!P457/10000</f>
        <v>0</v>
      </c>
    </row>
    <row r="456" spans="1:16" x14ac:dyDescent="0.2">
      <c r="A456" s="33">
        <f>'GBPUSDPoints-High'!A458</f>
        <v>0</v>
      </c>
      <c r="B456">
        <f>GBPUSDSpot!$D458+'GBPUSDPoints-High'!B458/10000</f>
        <v>0</v>
      </c>
      <c r="C456">
        <f>GBPUSDSpot!$D458+'GBPUSDPoints-High'!C458/10000</f>
        <v>0</v>
      </c>
      <c r="D456">
        <f>GBPUSDSpot!$D458+'GBPUSDPoints-High'!D458/10000</f>
        <v>0</v>
      </c>
      <c r="E456">
        <f>GBPUSDSpot!$D458+'GBPUSDPoints-High'!E458/10000</f>
        <v>0</v>
      </c>
      <c r="F456">
        <f>GBPUSDSpot!$D458+'GBPUSDPoints-High'!F458/10000</f>
        <v>0</v>
      </c>
      <c r="G456">
        <f>GBPUSDSpot!$D458+'GBPUSDPoints-High'!G458/10000</f>
        <v>0</v>
      </c>
      <c r="H456">
        <f>GBPUSDSpot!$D458+'GBPUSDPoints-High'!H458/10000</f>
        <v>0</v>
      </c>
      <c r="I456">
        <f>GBPUSDSpot!$D458+'GBPUSDPoints-High'!I458/10000</f>
        <v>0</v>
      </c>
      <c r="J456">
        <f>GBPUSDSpot!$D458+'GBPUSDPoints-High'!J458/10000</f>
        <v>0</v>
      </c>
      <c r="K456">
        <f>GBPUSDSpot!$D458+'GBPUSDPoints-High'!K458/10000</f>
        <v>0</v>
      </c>
      <c r="L456">
        <f>GBPUSDSpot!$D458+'GBPUSDPoints-High'!L458/10000</f>
        <v>0</v>
      </c>
      <c r="M456">
        <f>GBPUSDSpot!$D458+'GBPUSDPoints-High'!M458/10000</f>
        <v>0</v>
      </c>
      <c r="N456">
        <f>GBPUSDSpot!$D458+'GBPUSDPoints-High'!N458/10000</f>
        <v>0</v>
      </c>
      <c r="O456">
        <f>GBPUSDSpot!$D458+'GBPUSDPoints-High'!O458/10000</f>
        <v>0</v>
      </c>
      <c r="P456">
        <f>GBPUSDSpot!$D458+'GBPUSDPoints-High'!P458/10000</f>
        <v>0</v>
      </c>
    </row>
    <row r="457" spans="1:16" x14ac:dyDescent="0.2">
      <c r="A457" s="33">
        <f>'GBPUSDPoints-High'!A459</f>
        <v>0</v>
      </c>
      <c r="B457">
        <f>GBPUSDSpot!$D459+'GBPUSDPoints-High'!B459/10000</f>
        <v>0</v>
      </c>
      <c r="C457">
        <f>GBPUSDSpot!$D459+'GBPUSDPoints-High'!C459/10000</f>
        <v>0</v>
      </c>
      <c r="D457">
        <f>GBPUSDSpot!$D459+'GBPUSDPoints-High'!D459/10000</f>
        <v>0</v>
      </c>
      <c r="E457">
        <f>GBPUSDSpot!$D459+'GBPUSDPoints-High'!E459/10000</f>
        <v>0</v>
      </c>
      <c r="F457">
        <f>GBPUSDSpot!$D459+'GBPUSDPoints-High'!F459/10000</f>
        <v>0</v>
      </c>
      <c r="G457">
        <f>GBPUSDSpot!$D459+'GBPUSDPoints-High'!G459/10000</f>
        <v>0</v>
      </c>
      <c r="H457">
        <f>GBPUSDSpot!$D459+'GBPUSDPoints-High'!H459/10000</f>
        <v>0</v>
      </c>
      <c r="I457">
        <f>GBPUSDSpot!$D459+'GBPUSDPoints-High'!I459/10000</f>
        <v>0</v>
      </c>
      <c r="J457">
        <f>GBPUSDSpot!$D459+'GBPUSDPoints-High'!J459/10000</f>
        <v>0</v>
      </c>
      <c r="K457">
        <f>GBPUSDSpot!$D459+'GBPUSDPoints-High'!K459/10000</f>
        <v>0</v>
      </c>
      <c r="L457">
        <f>GBPUSDSpot!$D459+'GBPUSDPoints-High'!L459/10000</f>
        <v>0</v>
      </c>
      <c r="M457">
        <f>GBPUSDSpot!$D459+'GBPUSDPoints-High'!M459/10000</f>
        <v>0</v>
      </c>
      <c r="N457">
        <f>GBPUSDSpot!$D459+'GBPUSDPoints-High'!N459/10000</f>
        <v>0</v>
      </c>
      <c r="O457">
        <f>GBPUSDSpot!$D459+'GBPUSDPoints-High'!O459/10000</f>
        <v>0</v>
      </c>
      <c r="P457">
        <f>GBPUSDSpot!$D459+'GBPUSDPoints-High'!P459/10000</f>
        <v>0</v>
      </c>
    </row>
    <row r="458" spans="1:16" x14ac:dyDescent="0.2">
      <c r="A458" s="33">
        <f>'GBPUSDPoints-High'!A460</f>
        <v>0</v>
      </c>
      <c r="B458">
        <f>GBPUSDSpot!$D460+'GBPUSDPoints-High'!B460/10000</f>
        <v>0</v>
      </c>
      <c r="C458">
        <f>GBPUSDSpot!$D460+'GBPUSDPoints-High'!C460/10000</f>
        <v>0</v>
      </c>
      <c r="D458">
        <f>GBPUSDSpot!$D460+'GBPUSDPoints-High'!D460/10000</f>
        <v>0</v>
      </c>
      <c r="E458">
        <f>GBPUSDSpot!$D460+'GBPUSDPoints-High'!E460/10000</f>
        <v>0</v>
      </c>
      <c r="F458">
        <f>GBPUSDSpot!$D460+'GBPUSDPoints-High'!F460/10000</f>
        <v>0</v>
      </c>
      <c r="G458">
        <f>GBPUSDSpot!$D460+'GBPUSDPoints-High'!G460/10000</f>
        <v>0</v>
      </c>
      <c r="H458">
        <f>GBPUSDSpot!$D460+'GBPUSDPoints-High'!H460/10000</f>
        <v>0</v>
      </c>
      <c r="I458">
        <f>GBPUSDSpot!$D460+'GBPUSDPoints-High'!I460/10000</f>
        <v>0</v>
      </c>
      <c r="J458">
        <f>GBPUSDSpot!$D460+'GBPUSDPoints-High'!J460/10000</f>
        <v>0</v>
      </c>
      <c r="K458">
        <f>GBPUSDSpot!$D460+'GBPUSDPoints-High'!K460/10000</f>
        <v>0</v>
      </c>
      <c r="L458">
        <f>GBPUSDSpot!$D460+'GBPUSDPoints-High'!L460/10000</f>
        <v>0</v>
      </c>
      <c r="M458">
        <f>GBPUSDSpot!$D460+'GBPUSDPoints-High'!M460/10000</f>
        <v>0</v>
      </c>
      <c r="N458">
        <f>GBPUSDSpot!$D460+'GBPUSDPoints-High'!N460/10000</f>
        <v>0</v>
      </c>
      <c r="O458">
        <f>GBPUSDSpot!$D460+'GBPUSDPoints-High'!O460/10000</f>
        <v>0</v>
      </c>
      <c r="P458">
        <f>GBPUSDSpot!$D460+'GBPUSDPoints-High'!P460/10000</f>
        <v>0</v>
      </c>
    </row>
    <row r="459" spans="1:16" x14ac:dyDescent="0.2">
      <c r="A459" s="33">
        <f>'GBPUSDPoints-High'!A461</f>
        <v>0</v>
      </c>
      <c r="B459">
        <f>GBPUSDSpot!$D461+'GBPUSDPoints-High'!B461/10000</f>
        <v>0</v>
      </c>
      <c r="C459">
        <f>GBPUSDSpot!$D461+'GBPUSDPoints-High'!C461/10000</f>
        <v>0</v>
      </c>
      <c r="D459">
        <f>GBPUSDSpot!$D461+'GBPUSDPoints-High'!D461/10000</f>
        <v>0</v>
      </c>
      <c r="E459">
        <f>GBPUSDSpot!$D461+'GBPUSDPoints-High'!E461/10000</f>
        <v>0</v>
      </c>
      <c r="F459">
        <f>GBPUSDSpot!$D461+'GBPUSDPoints-High'!F461/10000</f>
        <v>0</v>
      </c>
      <c r="G459">
        <f>GBPUSDSpot!$D461+'GBPUSDPoints-High'!G461/10000</f>
        <v>0</v>
      </c>
      <c r="H459">
        <f>GBPUSDSpot!$D461+'GBPUSDPoints-High'!H461/10000</f>
        <v>0</v>
      </c>
      <c r="I459">
        <f>GBPUSDSpot!$D461+'GBPUSDPoints-High'!I461/10000</f>
        <v>0</v>
      </c>
      <c r="J459">
        <f>GBPUSDSpot!$D461+'GBPUSDPoints-High'!J461/10000</f>
        <v>0</v>
      </c>
      <c r="K459">
        <f>GBPUSDSpot!$D461+'GBPUSDPoints-High'!K461/10000</f>
        <v>0</v>
      </c>
      <c r="L459">
        <f>GBPUSDSpot!$D461+'GBPUSDPoints-High'!L461/10000</f>
        <v>0</v>
      </c>
      <c r="M459">
        <f>GBPUSDSpot!$D461+'GBPUSDPoints-High'!M461/10000</f>
        <v>0</v>
      </c>
      <c r="N459">
        <f>GBPUSDSpot!$D461+'GBPUSDPoints-High'!N461/10000</f>
        <v>0</v>
      </c>
      <c r="O459">
        <f>GBPUSDSpot!$D461+'GBPUSDPoints-High'!O461/10000</f>
        <v>0</v>
      </c>
      <c r="P459">
        <f>GBPUSDSpot!$D461+'GBPUSDPoints-High'!P461/10000</f>
        <v>0</v>
      </c>
    </row>
    <row r="460" spans="1:16" x14ac:dyDescent="0.2">
      <c r="A460" s="33">
        <f>'GBPUSDPoints-High'!A462</f>
        <v>0</v>
      </c>
      <c r="B460">
        <f>GBPUSDSpot!$D462+'GBPUSDPoints-High'!B462/10000</f>
        <v>0</v>
      </c>
      <c r="C460">
        <f>GBPUSDSpot!$D462+'GBPUSDPoints-High'!C462/10000</f>
        <v>0</v>
      </c>
      <c r="D460">
        <f>GBPUSDSpot!$D462+'GBPUSDPoints-High'!D462/10000</f>
        <v>0</v>
      </c>
      <c r="E460">
        <f>GBPUSDSpot!$D462+'GBPUSDPoints-High'!E462/10000</f>
        <v>0</v>
      </c>
      <c r="F460">
        <f>GBPUSDSpot!$D462+'GBPUSDPoints-High'!F462/10000</f>
        <v>0</v>
      </c>
      <c r="G460">
        <f>GBPUSDSpot!$D462+'GBPUSDPoints-High'!G462/10000</f>
        <v>0</v>
      </c>
      <c r="H460">
        <f>GBPUSDSpot!$D462+'GBPUSDPoints-High'!H462/10000</f>
        <v>0</v>
      </c>
      <c r="I460">
        <f>GBPUSDSpot!$D462+'GBPUSDPoints-High'!I462/10000</f>
        <v>0</v>
      </c>
      <c r="J460">
        <f>GBPUSDSpot!$D462+'GBPUSDPoints-High'!J462/10000</f>
        <v>0</v>
      </c>
      <c r="K460">
        <f>GBPUSDSpot!$D462+'GBPUSDPoints-High'!K462/10000</f>
        <v>0</v>
      </c>
      <c r="L460">
        <f>GBPUSDSpot!$D462+'GBPUSDPoints-High'!L462/10000</f>
        <v>0</v>
      </c>
      <c r="M460">
        <f>GBPUSDSpot!$D462+'GBPUSDPoints-High'!M462/10000</f>
        <v>0</v>
      </c>
      <c r="N460">
        <f>GBPUSDSpot!$D462+'GBPUSDPoints-High'!N462/10000</f>
        <v>0</v>
      </c>
      <c r="O460">
        <f>GBPUSDSpot!$D462+'GBPUSDPoints-High'!O462/10000</f>
        <v>0</v>
      </c>
      <c r="P460">
        <f>GBPUSDSpot!$D462+'GBPUSDPoints-High'!P462/10000</f>
        <v>0</v>
      </c>
    </row>
    <row r="461" spans="1:16" x14ac:dyDescent="0.2">
      <c r="A461" s="33">
        <f>'GBPUSDPoints-High'!A463</f>
        <v>0</v>
      </c>
      <c r="B461">
        <f>GBPUSDSpot!$D463+'GBPUSDPoints-High'!B463/10000</f>
        <v>0</v>
      </c>
      <c r="C461">
        <f>GBPUSDSpot!$D463+'GBPUSDPoints-High'!C463/10000</f>
        <v>0</v>
      </c>
      <c r="D461">
        <f>GBPUSDSpot!$D463+'GBPUSDPoints-High'!D463/10000</f>
        <v>0</v>
      </c>
      <c r="E461">
        <f>GBPUSDSpot!$D463+'GBPUSDPoints-High'!E463/10000</f>
        <v>0</v>
      </c>
      <c r="F461">
        <f>GBPUSDSpot!$D463+'GBPUSDPoints-High'!F463/10000</f>
        <v>0</v>
      </c>
      <c r="G461">
        <f>GBPUSDSpot!$D463+'GBPUSDPoints-High'!G463/10000</f>
        <v>0</v>
      </c>
      <c r="H461">
        <f>GBPUSDSpot!$D463+'GBPUSDPoints-High'!H463/10000</f>
        <v>0</v>
      </c>
      <c r="I461">
        <f>GBPUSDSpot!$D463+'GBPUSDPoints-High'!I463/10000</f>
        <v>0</v>
      </c>
      <c r="J461">
        <f>GBPUSDSpot!$D463+'GBPUSDPoints-High'!J463/10000</f>
        <v>0</v>
      </c>
      <c r="K461">
        <f>GBPUSDSpot!$D463+'GBPUSDPoints-High'!K463/10000</f>
        <v>0</v>
      </c>
      <c r="L461">
        <f>GBPUSDSpot!$D463+'GBPUSDPoints-High'!L463/10000</f>
        <v>0</v>
      </c>
      <c r="M461">
        <f>GBPUSDSpot!$D463+'GBPUSDPoints-High'!M463/10000</f>
        <v>0</v>
      </c>
      <c r="N461">
        <f>GBPUSDSpot!$D463+'GBPUSDPoints-High'!N463/10000</f>
        <v>0</v>
      </c>
      <c r="O461">
        <f>GBPUSDSpot!$D463+'GBPUSDPoints-High'!O463/10000</f>
        <v>0</v>
      </c>
      <c r="P461">
        <f>GBPUSDSpot!$D463+'GBPUSDPoints-High'!P463/10000</f>
        <v>0</v>
      </c>
    </row>
    <row r="462" spans="1:16" x14ac:dyDescent="0.2">
      <c r="A462" s="33">
        <f>'GBPUSDPoints-High'!A464</f>
        <v>0</v>
      </c>
      <c r="B462">
        <f>GBPUSDSpot!$D464+'GBPUSDPoints-High'!B464/10000</f>
        <v>0</v>
      </c>
      <c r="C462">
        <f>GBPUSDSpot!$D464+'GBPUSDPoints-High'!C464/10000</f>
        <v>0</v>
      </c>
      <c r="D462">
        <f>GBPUSDSpot!$D464+'GBPUSDPoints-High'!D464/10000</f>
        <v>0</v>
      </c>
      <c r="E462">
        <f>GBPUSDSpot!$D464+'GBPUSDPoints-High'!E464/10000</f>
        <v>0</v>
      </c>
      <c r="F462">
        <f>GBPUSDSpot!$D464+'GBPUSDPoints-High'!F464/10000</f>
        <v>0</v>
      </c>
      <c r="G462">
        <f>GBPUSDSpot!$D464+'GBPUSDPoints-High'!G464/10000</f>
        <v>0</v>
      </c>
      <c r="H462">
        <f>GBPUSDSpot!$D464+'GBPUSDPoints-High'!H464/10000</f>
        <v>0</v>
      </c>
      <c r="I462">
        <f>GBPUSDSpot!$D464+'GBPUSDPoints-High'!I464/10000</f>
        <v>0</v>
      </c>
      <c r="J462">
        <f>GBPUSDSpot!$D464+'GBPUSDPoints-High'!J464/10000</f>
        <v>0</v>
      </c>
      <c r="K462">
        <f>GBPUSDSpot!$D464+'GBPUSDPoints-High'!K464/10000</f>
        <v>0</v>
      </c>
      <c r="L462">
        <f>GBPUSDSpot!$D464+'GBPUSDPoints-High'!L464/10000</f>
        <v>0</v>
      </c>
      <c r="M462">
        <f>GBPUSDSpot!$D464+'GBPUSDPoints-High'!M464/10000</f>
        <v>0</v>
      </c>
      <c r="N462">
        <f>GBPUSDSpot!$D464+'GBPUSDPoints-High'!N464/10000</f>
        <v>0</v>
      </c>
      <c r="O462">
        <f>GBPUSDSpot!$D464+'GBPUSDPoints-High'!O464/10000</f>
        <v>0</v>
      </c>
      <c r="P462">
        <f>GBPUSDSpot!$D464+'GBPUSDPoints-High'!P464/10000</f>
        <v>0</v>
      </c>
    </row>
    <row r="463" spans="1:16" x14ac:dyDescent="0.2">
      <c r="A463" s="33">
        <f>'GBPUSDPoints-High'!A465</f>
        <v>0</v>
      </c>
      <c r="B463">
        <f>GBPUSDSpot!$D465+'GBPUSDPoints-High'!B465/10000</f>
        <v>0</v>
      </c>
      <c r="C463">
        <f>GBPUSDSpot!$D465+'GBPUSDPoints-High'!C465/10000</f>
        <v>0</v>
      </c>
      <c r="D463">
        <f>GBPUSDSpot!$D465+'GBPUSDPoints-High'!D465/10000</f>
        <v>0</v>
      </c>
      <c r="E463">
        <f>GBPUSDSpot!$D465+'GBPUSDPoints-High'!E465/10000</f>
        <v>0</v>
      </c>
      <c r="F463">
        <f>GBPUSDSpot!$D465+'GBPUSDPoints-High'!F465/10000</f>
        <v>0</v>
      </c>
      <c r="G463">
        <f>GBPUSDSpot!$D465+'GBPUSDPoints-High'!G465/10000</f>
        <v>0</v>
      </c>
      <c r="H463">
        <f>GBPUSDSpot!$D465+'GBPUSDPoints-High'!H465/10000</f>
        <v>0</v>
      </c>
      <c r="I463">
        <f>GBPUSDSpot!$D465+'GBPUSDPoints-High'!I465/10000</f>
        <v>0</v>
      </c>
      <c r="J463">
        <f>GBPUSDSpot!$D465+'GBPUSDPoints-High'!J465/10000</f>
        <v>0</v>
      </c>
      <c r="K463">
        <f>GBPUSDSpot!$D465+'GBPUSDPoints-High'!K465/10000</f>
        <v>0</v>
      </c>
      <c r="L463">
        <f>GBPUSDSpot!$D465+'GBPUSDPoints-High'!L465/10000</f>
        <v>0</v>
      </c>
      <c r="M463">
        <f>GBPUSDSpot!$D465+'GBPUSDPoints-High'!M465/10000</f>
        <v>0</v>
      </c>
      <c r="N463">
        <f>GBPUSDSpot!$D465+'GBPUSDPoints-High'!N465/10000</f>
        <v>0</v>
      </c>
      <c r="O463">
        <f>GBPUSDSpot!$D465+'GBPUSDPoints-High'!O465/10000</f>
        <v>0</v>
      </c>
      <c r="P463">
        <f>GBPUSDSpot!$D465+'GBPUSDPoints-High'!P465/10000</f>
        <v>0</v>
      </c>
    </row>
    <row r="464" spans="1:16" x14ac:dyDescent="0.2">
      <c r="A464" s="33">
        <f>'GBPUSDPoints-High'!A466</f>
        <v>0</v>
      </c>
      <c r="B464">
        <f>GBPUSDSpot!$D466+'GBPUSDPoints-High'!B466/10000</f>
        <v>0</v>
      </c>
      <c r="C464">
        <f>GBPUSDSpot!$D466+'GBPUSDPoints-High'!C466/10000</f>
        <v>0</v>
      </c>
      <c r="D464">
        <f>GBPUSDSpot!$D466+'GBPUSDPoints-High'!D466/10000</f>
        <v>0</v>
      </c>
      <c r="E464">
        <f>GBPUSDSpot!$D466+'GBPUSDPoints-High'!E466/10000</f>
        <v>0</v>
      </c>
      <c r="F464">
        <f>GBPUSDSpot!$D466+'GBPUSDPoints-High'!F466/10000</f>
        <v>0</v>
      </c>
      <c r="G464">
        <f>GBPUSDSpot!$D466+'GBPUSDPoints-High'!G466/10000</f>
        <v>0</v>
      </c>
      <c r="H464">
        <f>GBPUSDSpot!$D466+'GBPUSDPoints-High'!H466/10000</f>
        <v>0</v>
      </c>
      <c r="I464">
        <f>GBPUSDSpot!$D466+'GBPUSDPoints-High'!I466/10000</f>
        <v>0</v>
      </c>
      <c r="J464">
        <f>GBPUSDSpot!$D466+'GBPUSDPoints-High'!J466/10000</f>
        <v>0</v>
      </c>
      <c r="K464">
        <f>GBPUSDSpot!$D466+'GBPUSDPoints-High'!K466/10000</f>
        <v>0</v>
      </c>
      <c r="L464">
        <f>GBPUSDSpot!$D466+'GBPUSDPoints-High'!L466/10000</f>
        <v>0</v>
      </c>
      <c r="M464">
        <f>GBPUSDSpot!$D466+'GBPUSDPoints-High'!M466/10000</f>
        <v>0</v>
      </c>
      <c r="N464">
        <f>GBPUSDSpot!$D466+'GBPUSDPoints-High'!N466/10000</f>
        <v>0</v>
      </c>
      <c r="O464">
        <f>GBPUSDSpot!$D466+'GBPUSDPoints-High'!O466/10000</f>
        <v>0</v>
      </c>
      <c r="P464">
        <f>GBPUSDSpot!$D466+'GBPUSDPoints-High'!P466/10000</f>
        <v>0</v>
      </c>
    </row>
    <row r="465" spans="1:16" x14ac:dyDescent="0.2">
      <c r="A465" s="33">
        <f>'GBPUSDPoints-High'!A467</f>
        <v>0</v>
      </c>
      <c r="B465">
        <f>GBPUSDSpot!$D467+'GBPUSDPoints-High'!B467/10000</f>
        <v>0</v>
      </c>
      <c r="C465">
        <f>GBPUSDSpot!$D467+'GBPUSDPoints-High'!C467/10000</f>
        <v>0</v>
      </c>
      <c r="D465">
        <f>GBPUSDSpot!$D467+'GBPUSDPoints-High'!D467/10000</f>
        <v>0</v>
      </c>
      <c r="E465">
        <f>GBPUSDSpot!$D467+'GBPUSDPoints-High'!E467/10000</f>
        <v>0</v>
      </c>
      <c r="F465">
        <f>GBPUSDSpot!$D467+'GBPUSDPoints-High'!F467/10000</f>
        <v>0</v>
      </c>
      <c r="G465">
        <f>GBPUSDSpot!$D467+'GBPUSDPoints-High'!G467/10000</f>
        <v>0</v>
      </c>
      <c r="H465">
        <f>GBPUSDSpot!$D467+'GBPUSDPoints-High'!H467/10000</f>
        <v>0</v>
      </c>
      <c r="I465">
        <f>GBPUSDSpot!$D467+'GBPUSDPoints-High'!I467/10000</f>
        <v>0</v>
      </c>
      <c r="J465">
        <f>GBPUSDSpot!$D467+'GBPUSDPoints-High'!J467/10000</f>
        <v>0</v>
      </c>
      <c r="K465">
        <f>GBPUSDSpot!$D467+'GBPUSDPoints-High'!K467/10000</f>
        <v>0</v>
      </c>
      <c r="L465">
        <f>GBPUSDSpot!$D467+'GBPUSDPoints-High'!L467/10000</f>
        <v>0</v>
      </c>
      <c r="M465">
        <f>GBPUSDSpot!$D467+'GBPUSDPoints-High'!M467/10000</f>
        <v>0</v>
      </c>
      <c r="N465">
        <f>GBPUSDSpot!$D467+'GBPUSDPoints-High'!N467/10000</f>
        <v>0</v>
      </c>
      <c r="O465">
        <f>GBPUSDSpot!$D467+'GBPUSDPoints-High'!O467/10000</f>
        <v>0</v>
      </c>
      <c r="P465">
        <f>GBPUSDSpot!$D467+'GBPUSDPoints-High'!P467/10000</f>
        <v>0</v>
      </c>
    </row>
    <row r="466" spans="1:16" x14ac:dyDescent="0.2">
      <c r="A466" s="33">
        <f>'GBPUSDPoints-High'!A468</f>
        <v>0</v>
      </c>
      <c r="B466">
        <f>GBPUSDSpot!$D468+'GBPUSDPoints-High'!B468/10000</f>
        <v>0</v>
      </c>
      <c r="C466">
        <f>GBPUSDSpot!$D468+'GBPUSDPoints-High'!C468/10000</f>
        <v>0</v>
      </c>
      <c r="D466">
        <f>GBPUSDSpot!$D468+'GBPUSDPoints-High'!D468/10000</f>
        <v>0</v>
      </c>
      <c r="E466">
        <f>GBPUSDSpot!$D468+'GBPUSDPoints-High'!E468/10000</f>
        <v>0</v>
      </c>
      <c r="F466">
        <f>GBPUSDSpot!$D468+'GBPUSDPoints-High'!F468/10000</f>
        <v>0</v>
      </c>
      <c r="G466">
        <f>GBPUSDSpot!$D468+'GBPUSDPoints-High'!G468/10000</f>
        <v>0</v>
      </c>
      <c r="H466">
        <f>GBPUSDSpot!$D468+'GBPUSDPoints-High'!H468/10000</f>
        <v>0</v>
      </c>
      <c r="I466">
        <f>GBPUSDSpot!$D468+'GBPUSDPoints-High'!I468/10000</f>
        <v>0</v>
      </c>
      <c r="J466">
        <f>GBPUSDSpot!$D468+'GBPUSDPoints-High'!J468/10000</f>
        <v>0</v>
      </c>
      <c r="K466">
        <f>GBPUSDSpot!$D468+'GBPUSDPoints-High'!K468/10000</f>
        <v>0</v>
      </c>
      <c r="L466">
        <f>GBPUSDSpot!$D468+'GBPUSDPoints-High'!L468/10000</f>
        <v>0</v>
      </c>
      <c r="M466">
        <f>GBPUSDSpot!$D468+'GBPUSDPoints-High'!M468/10000</f>
        <v>0</v>
      </c>
      <c r="N466">
        <f>GBPUSDSpot!$D468+'GBPUSDPoints-High'!N468/10000</f>
        <v>0</v>
      </c>
      <c r="O466">
        <f>GBPUSDSpot!$D468+'GBPUSDPoints-High'!O468/10000</f>
        <v>0</v>
      </c>
      <c r="P466">
        <f>GBPUSDSpot!$D468+'GBPUSDPoints-High'!P468/10000</f>
        <v>0</v>
      </c>
    </row>
    <row r="467" spans="1:16" x14ac:dyDescent="0.2">
      <c r="A467" s="33">
        <f>'GBPUSDPoints-High'!A469</f>
        <v>0</v>
      </c>
      <c r="B467">
        <f>GBPUSDSpot!$D469+'GBPUSDPoints-High'!B469/10000</f>
        <v>0</v>
      </c>
      <c r="C467">
        <f>GBPUSDSpot!$D469+'GBPUSDPoints-High'!C469/10000</f>
        <v>0</v>
      </c>
      <c r="D467">
        <f>GBPUSDSpot!$D469+'GBPUSDPoints-High'!D469/10000</f>
        <v>0</v>
      </c>
      <c r="E467">
        <f>GBPUSDSpot!$D469+'GBPUSDPoints-High'!E469/10000</f>
        <v>0</v>
      </c>
      <c r="F467">
        <f>GBPUSDSpot!$D469+'GBPUSDPoints-High'!F469/10000</f>
        <v>0</v>
      </c>
      <c r="G467">
        <f>GBPUSDSpot!$D469+'GBPUSDPoints-High'!G469/10000</f>
        <v>0</v>
      </c>
      <c r="H467">
        <f>GBPUSDSpot!$D469+'GBPUSDPoints-High'!H469/10000</f>
        <v>0</v>
      </c>
      <c r="I467">
        <f>GBPUSDSpot!$D469+'GBPUSDPoints-High'!I469/10000</f>
        <v>0</v>
      </c>
      <c r="J467">
        <f>GBPUSDSpot!$D469+'GBPUSDPoints-High'!J469/10000</f>
        <v>0</v>
      </c>
      <c r="K467">
        <f>GBPUSDSpot!$D469+'GBPUSDPoints-High'!K469/10000</f>
        <v>0</v>
      </c>
      <c r="L467">
        <f>GBPUSDSpot!$D469+'GBPUSDPoints-High'!L469/10000</f>
        <v>0</v>
      </c>
      <c r="M467">
        <f>GBPUSDSpot!$D469+'GBPUSDPoints-High'!M469/10000</f>
        <v>0</v>
      </c>
      <c r="N467">
        <f>GBPUSDSpot!$D469+'GBPUSDPoints-High'!N469/10000</f>
        <v>0</v>
      </c>
      <c r="O467">
        <f>GBPUSDSpot!$D469+'GBPUSDPoints-High'!O469/10000</f>
        <v>0</v>
      </c>
      <c r="P467">
        <f>GBPUSDSpot!$D469+'GBPUSDPoints-High'!P469/10000</f>
        <v>0</v>
      </c>
    </row>
    <row r="468" spans="1:16" x14ac:dyDescent="0.2">
      <c r="A468" s="33">
        <f>'GBPUSDPoints-High'!A470</f>
        <v>0</v>
      </c>
      <c r="B468">
        <f>GBPUSDSpot!$D470+'GBPUSDPoints-High'!B470/10000</f>
        <v>0</v>
      </c>
      <c r="C468">
        <f>GBPUSDSpot!$D470+'GBPUSDPoints-High'!C470/10000</f>
        <v>0</v>
      </c>
      <c r="D468">
        <f>GBPUSDSpot!$D470+'GBPUSDPoints-High'!D470/10000</f>
        <v>0</v>
      </c>
      <c r="E468">
        <f>GBPUSDSpot!$D470+'GBPUSDPoints-High'!E470/10000</f>
        <v>0</v>
      </c>
      <c r="F468">
        <f>GBPUSDSpot!$D470+'GBPUSDPoints-High'!F470/10000</f>
        <v>0</v>
      </c>
      <c r="G468">
        <f>GBPUSDSpot!$D470+'GBPUSDPoints-High'!G470/10000</f>
        <v>0</v>
      </c>
      <c r="H468">
        <f>GBPUSDSpot!$D470+'GBPUSDPoints-High'!H470/10000</f>
        <v>0</v>
      </c>
      <c r="I468">
        <f>GBPUSDSpot!$D470+'GBPUSDPoints-High'!I470/10000</f>
        <v>0</v>
      </c>
      <c r="J468">
        <f>GBPUSDSpot!$D470+'GBPUSDPoints-High'!J470/10000</f>
        <v>0</v>
      </c>
      <c r="K468">
        <f>GBPUSDSpot!$D470+'GBPUSDPoints-High'!K470/10000</f>
        <v>0</v>
      </c>
      <c r="L468">
        <f>GBPUSDSpot!$D470+'GBPUSDPoints-High'!L470/10000</f>
        <v>0</v>
      </c>
      <c r="M468">
        <f>GBPUSDSpot!$D470+'GBPUSDPoints-High'!M470/10000</f>
        <v>0</v>
      </c>
      <c r="N468">
        <f>GBPUSDSpot!$D470+'GBPUSDPoints-High'!N470/10000</f>
        <v>0</v>
      </c>
      <c r="O468">
        <f>GBPUSDSpot!$D470+'GBPUSDPoints-High'!O470/10000</f>
        <v>0</v>
      </c>
      <c r="P468">
        <f>GBPUSDSpot!$D470+'GBPUSDPoints-High'!P470/10000</f>
        <v>0</v>
      </c>
    </row>
    <row r="469" spans="1:16" x14ac:dyDescent="0.2">
      <c r="A469" s="33">
        <f>'GBPUSDPoints-High'!A471</f>
        <v>0</v>
      </c>
      <c r="B469">
        <f>GBPUSDSpot!$D471+'GBPUSDPoints-High'!B471/10000</f>
        <v>0</v>
      </c>
      <c r="C469">
        <f>GBPUSDSpot!$D471+'GBPUSDPoints-High'!C471/10000</f>
        <v>0</v>
      </c>
      <c r="D469">
        <f>GBPUSDSpot!$D471+'GBPUSDPoints-High'!D471/10000</f>
        <v>0</v>
      </c>
      <c r="E469">
        <f>GBPUSDSpot!$D471+'GBPUSDPoints-High'!E471/10000</f>
        <v>0</v>
      </c>
      <c r="F469">
        <f>GBPUSDSpot!$D471+'GBPUSDPoints-High'!F471/10000</f>
        <v>0</v>
      </c>
      <c r="G469">
        <f>GBPUSDSpot!$D471+'GBPUSDPoints-High'!G471/10000</f>
        <v>0</v>
      </c>
      <c r="H469">
        <f>GBPUSDSpot!$D471+'GBPUSDPoints-High'!H471/10000</f>
        <v>0</v>
      </c>
      <c r="I469">
        <f>GBPUSDSpot!$D471+'GBPUSDPoints-High'!I471/10000</f>
        <v>0</v>
      </c>
      <c r="J469">
        <f>GBPUSDSpot!$D471+'GBPUSDPoints-High'!J471/10000</f>
        <v>0</v>
      </c>
      <c r="K469">
        <f>GBPUSDSpot!$D471+'GBPUSDPoints-High'!K471/10000</f>
        <v>0</v>
      </c>
      <c r="L469">
        <f>GBPUSDSpot!$D471+'GBPUSDPoints-High'!L471/10000</f>
        <v>0</v>
      </c>
      <c r="M469">
        <f>GBPUSDSpot!$D471+'GBPUSDPoints-High'!M471/10000</f>
        <v>0</v>
      </c>
      <c r="N469">
        <f>GBPUSDSpot!$D471+'GBPUSDPoints-High'!N471/10000</f>
        <v>0</v>
      </c>
      <c r="O469">
        <f>GBPUSDSpot!$D471+'GBPUSDPoints-High'!O471/10000</f>
        <v>0</v>
      </c>
      <c r="P469">
        <f>GBPUSDSpot!$D471+'GBPUSDPoints-High'!P471/10000</f>
        <v>0</v>
      </c>
    </row>
    <row r="470" spans="1:16" x14ac:dyDescent="0.2">
      <c r="A470" s="33">
        <f>'GBPUSDPoints-High'!A472</f>
        <v>0</v>
      </c>
      <c r="B470">
        <f>GBPUSDSpot!$D472+'GBPUSDPoints-High'!B472/10000</f>
        <v>0</v>
      </c>
      <c r="C470">
        <f>GBPUSDSpot!$D472+'GBPUSDPoints-High'!C472/10000</f>
        <v>0</v>
      </c>
      <c r="D470">
        <f>GBPUSDSpot!$D472+'GBPUSDPoints-High'!D472/10000</f>
        <v>0</v>
      </c>
      <c r="E470">
        <f>GBPUSDSpot!$D472+'GBPUSDPoints-High'!E472/10000</f>
        <v>0</v>
      </c>
      <c r="F470">
        <f>GBPUSDSpot!$D472+'GBPUSDPoints-High'!F472/10000</f>
        <v>0</v>
      </c>
      <c r="G470">
        <f>GBPUSDSpot!$D472+'GBPUSDPoints-High'!G472/10000</f>
        <v>0</v>
      </c>
      <c r="H470">
        <f>GBPUSDSpot!$D472+'GBPUSDPoints-High'!H472/10000</f>
        <v>0</v>
      </c>
      <c r="I470">
        <f>GBPUSDSpot!$D472+'GBPUSDPoints-High'!I472/10000</f>
        <v>0</v>
      </c>
      <c r="J470">
        <f>GBPUSDSpot!$D472+'GBPUSDPoints-High'!J472/10000</f>
        <v>0</v>
      </c>
      <c r="K470">
        <f>GBPUSDSpot!$D472+'GBPUSDPoints-High'!K472/10000</f>
        <v>0</v>
      </c>
      <c r="L470">
        <f>GBPUSDSpot!$D472+'GBPUSDPoints-High'!L472/10000</f>
        <v>0</v>
      </c>
      <c r="M470">
        <f>GBPUSDSpot!$D472+'GBPUSDPoints-High'!M472/10000</f>
        <v>0</v>
      </c>
      <c r="N470">
        <f>GBPUSDSpot!$D472+'GBPUSDPoints-High'!N472/10000</f>
        <v>0</v>
      </c>
      <c r="O470">
        <f>GBPUSDSpot!$D472+'GBPUSDPoints-High'!O472/10000</f>
        <v>0</v>
      </c>
      <c r="P470">
        <f>GBPUSDSpot!$D472+'GBPUSDPoints-High'!P472/10000</f>
        <v>0</v>
      </c>
    </row>
    <row r="471" spans="1:16" x14ac:dyDescent="0.2">
      <c r="A471" s="33">
        <f>'GBPUSDPoints-High'!A473</f>
        <v>0</v>
      </c>
      <c r="B471">
        <f>GBPUSDSpot!$D473+'GBPUSDPoints-High'!B473/10000</f>
        <v>0</v>
      </c>
      <c r="C471">
        <f>GBPUSDSpot!$D473+'GBPUSDPoints-High'!C473/10000</f>
        <v>0</v>
      </c>
      <c r="D471">
        <f>GBPUSDSpot!$D473+'GBPUSDPoints-High'!D473/10000</f>
        <v>0</v>
      </c>
      <c r="E471">
        <f>GBPUSDSpot!$D473+'GBPUSDPoints-High'!E473/10000</f>
        <v>0</v>
      </c>
      <c r="F471">
        <f>GBPUSDSpot!$D473+'GBPUSDPoints-High'!F473/10000</f>
        <v>0</v>
      </c>
      <c r="G471">
        <f>GBPUSDSpot!$D473+'GBPUSDPoints-High'!G473/10000</f>
        <v>0</v>
      </c>
      <c r="H471">
        <f>GBPUSDSpot!$D473+'GBPUSDPoints-High'!H473/10000</f>
        <v>0</v>
      </c>
      <c r="I471">
        <f>GBPUSDSpot!$D473+'GBPUSDPoints-High'!I473/10000</f>
        <v>0</v>
      </c>
      <c r="J471">
        <f>GBPUSDSpot!$D473+'GBPUSDPoints-High'!J473/10000</f>
        <v>0</v>
      </c>
      <c r="K471">
        <f>GBPUSDSpot!$D473+'GBPUSDPoints-High'!K473/10000</f>
        <v>0</v>
      </c>
      <c r="L471">
        <f>GBPUSDSpot!$D473+'GBPUSDPoints-High'!L473/10000</f>
        <v>0</v>
      </c>
      <c r="M471">
        <f>GBPUSDSpot!$D473+'GBPUSDPoints-High'!M473/10000</f>
        <v>0</v>
      </c>
      <c r="N471">
        <f>GBPUSDSpot!$D473+'GBPUSDPoints-High'!N473/10000</f>
        <v>0</v>
      </c>
      <c r="O471">
        <f>GBPUSDSpot!$D473+'GBPUSDPoints-High'!O473/10000</f>
        <v>0</v>
      </c>
      <c r="P471">
        <f>GBPUSDSpot!$D473+'GBPUSDPoints-High'!P473/10000</f>
        <v>0</v>
      </c>
    </row>
    <row r="472" spans="1:16" x14ac:dyDescent="0.2">
      <c r="A472" s="33">
        <f>'GBPUSDPoints-High'!A474</f>
        <v>0</v>
      </c>
      <c r="B472">
        <f>GBPUSDSpot!$D474+'GBPUSDPoints-High'!B474/10000</f>
        <v>0</v>
      </c>
      <c r="C472">
        <f>GBPUSDSpot!$D474+'GBPUSDPoints-High'!C474/10000</f>
        <v>0</v>
      </c>
      <c r="D472">
        <f>GBPUSDSpot!$D474+'GBPUSDPoints-High'!D474/10000</f>
        <v>0</v>
      </c>
      <c r="E472">
        <f>GBPUSDSpot!$D474+'GBPUSDPoints-High'!E474/10000</f>
        <v>0</v>
      </c>
      <c r="F472">
        <f>GBPUSDSpot!$D474+'GBPUSDPoints-High'!F474/10000</f>
        <v>0</v>
      </c>
      <c r="G472">
        <f>GBPUSDSpot!$D474+'GBPUSDPoints-High'!G474/10000</f>
        <v>0</v>
      </c>
      <c r="H472">
        <f>GBPUSDSpot!$D474+'GBPUSDPoints-High'!H474/10000</f>
        <v>0</v>
      </c>
      <c r="I472">
        <f>GBPUSDSpot!$D474+'GBPUSDPoints-High'!I474/10000</f>
        <v>0</v>
      </c>
      <c r="J472">
        <f>GBPUSDSpot!$D474+'GBPUSDPoints-High'!J474/10000</f>
        <v>0</v>
      </c>
      <c r="K472">
        <f>GBPUSDSpot!$D474+'GBPUSDPoints-High'!K474/10000</f>
        <v>0</v>
      </c>
      <c r="L472">
        <f>GBPUSDSpot!$D474+'GBPUSDPoints-High'!L474/10000</f>
        <v>0</v>
      </c>
      <c r="M472">
        <f>GBPUSDSpot!$D474+'GBPUSDPoints-High'!M474/10000</f>
        <v>0</v>
      </c>
      <c r="N472">
        <f>GBPUSDSpot!$D474+'GBPUSDPoints-High'!N474/10000</f>
        <v>0</v>
      </c>
      <c r="O472">
        <f>GBPUSDSpot!$D474+'GBPUSDPoints-High'!O474/10000</f>
        <v>0</v>
      </c>
      <c r="P472">
        <f>GBPUSDSpot!$D474+'GBPUSDPoints-High'!P474/10000</f>
        <v>0</v>
      </c>
    </row>
    <row r="473" spans="1:16" x14ac:dyDescent="0.2">
      <c r="A473" s="33">
        <f>'GBPUSDPoints-High'!A475</f>
        <v>0</v>
      </c>
      <c r="B473">
        <f>GBPUSDSpot!$D475+'GBPUSDPoints-High'!B475/10000</f>
        <v>0</v>
      </c>
      <c r="C473">
        <f>GBPUSDSpot!$D475+'GBPUSDPoints-High'!C475/10000</f>
        <v>0</v>
      </c>
      <c r="D473">
        <f>GBPUSDSpot!$D475+'GBPUSDPoints-High'!D475/10000</f>
        <v>0</v>
      </c>
      <c r="E473">
        <f>GBPUSDSpot!$D475+'GBPUSDPoints-High'!E475/10000</f>
        <v>0</v>
      </c>
      <c r="F473">
        <f>GBPUSDSpot!$D475+'GBPUSDPoints-High'!F475/10000</f>
        <v>0</v>
      </c>
      <c r="G473">
        <f>GBPUSDSpot!$D475+'GBPUSDPoints-High'!G475/10000</f>
        <v>0</v>
      </c>
      <c r="H473">
        <f>GBPUSDSpot!$D475+'GBPUSDPoints-High'!H475/10000</f>
        <v>0</v>
      </c>
      <c r="I473">
        <f>GBPUSDSpot!$D475+'GBPUSDPoints-High'!I475/10000</f>
        <v>0</v>
      </c>
      <c r="J473">
        <f>GBPUSDSpot!$D475+'GBPUSDPoints-High'!J475/10000</f>
        <v>0</v>
      </c>
      <c r="K473">
        <f>GBPUSDSpot!$D475+'GBPUSDPoints-High'!K475/10000</f>
        <v>0</v>
      </c>
      <c r="L473">
        <f>GBPUSDSpot!$D475+'GBPUSDPoints-High'!L475/10000</f>
        <v>0</v>
      </c>
      <c r="M473">
        <f>GBPUSDSpot!$D475+'GBPUSDPoints-High'!M475/10000</f>
        <v>0</v>
      </c>
      <c r="N473">
        <f>GBPUSDSpot!$D475+'GBPUSDPoints-High'!N475/10000</f>
        <v>0</v>
      </c>
      <c r="O473">
        <f>GBPUSDSpot!$D475+'GBPUSDPoints-High'!O475/10000</f>
        <v>0</v>
      </c>
      <c r="P473">
        <f>GBPUSDSpot!$D475+'GBPUSDPoints-High'!P475/10000</f>
        <v>0</v>
      </c>
    </row>
    <row r="474" spans="1:16" x14ac:dyDescent="0.2">
      <c r="A474" s="33">
        <f>'GBPUSDPoints-High'!A476</f>
        <v>0</v>
      </c>
      <c r="B474">
        <f>GBPUSDSpot!$D476+'GBPUSDPoints-High'!B476/10000</f>
        <v>0</v>
      </c>
      <c r="C474">
        <f>GBPUSDSpot!$D476+'GBPUSDPoints-High'!C476/10000</f>
        <v>0</v>
      </c>
      <c r="D474">
        <f>GBPUSDSpot!$D476+'GBPUSDPoints-High'!D476/10000</f>
        <v>0</v>
      </c>
      <c r="E474">
        <f>GBPUSDSpot!$D476+'GBPUSDPoints-High'!E476/10000</f>
        <v>0</v>
      </c>
      <c r="F474">
        <f>GBPUSDSpot!$D476+'GBPUSDPoints-High'!F476/10000</f>
        <v>0</v>
      </c>
      <c r="G474">
        <f>GBPUSDSpot!$D476+'GBPUSDPoints-High'!G476/10000</f>
        <v>0</v>
      </c>
      <c r="H474">
        <f>GBPUSDSpot!$D476+'GBPUSDPoints-High'!H476/10000</f>
        <v>0</v>
      </c>
      <c r="I474">
        <f>GBPUSDSpot!$D476+'GBPUSDPoints-High'!I476/10000</f>
        <v>0</v>
      </c>
      <c r="J474">
        <f>GBPUSDSpot!$D476+'GBPUSDPoints-High'!J476/10000</f>
        <v>0</v>
      </c>
      <c r="K474">
        <f>GBPUSDSpot!$D476+'GBPUSDPoints-High'!K476/10000</f>
        <v>0</v>
      </c>
      <c r="L474">
        <f>GBPUSDSpot!$D476+'GBPUSDPoints-High'!L476/10000</f>
        <v>0</v>
      </c>
      <c r="M474">
        <f>GBPUSDSpot!$D476+'GBPUSDPoints-High'!M476/10000</f>
        <v>0</v>
      </c>
      <c r="N474">
        <f>GBPUSDSpot!$D476+'GBPUSDPoints-High'!N476/10000</f>
        <v>0</v>
      </c>
      <c r="O474">
        <f>GBPUSDSpot!$D476+'GBPUSDPoints-High'!O476/10000</f>
        <v>0</v>
      </c>
      <c r="P474">
        <f>GBPUSDSpot!$D476+'GBPUSDPoints-High'!P476/10000</f>
        <v>0</v>
      </c>
    </row>
    <row r="475" spans="1:16" x14ac:dyDescent="0.2">
      <c r="A475" s="33">
        <f>'GBPUSDPoints-High'!A477</f>
        <v>0</v>
      </c>
      <c r="B475">
        <f>GBPUSDSpot!$D477+'GBPUSDPoints-High'!B477/10000</f>
        <v>0</v>
      </c>
      <c r="C475">
        <f>GBPUSDSpot!$D477+'GBPUSDPoints-High'!C477/10000</f>
        <v>0</v>
      </c>
      <c r="D475">
        <f>GBPUSDSpot!$D477+'GBPUSDPoints-High'!D477/10000</f>
        <v>0</v>
      </c>
      <c r="E475">
        <f>GBPUSDSpot!$D477+'GBPUSDPoints-High'!E477/10000</f>
        <v>0</v>
      </c>
      <c r="F475">
        <f>GBPUSDSpot!$D477+'GBPUSDPoints-High'!F477/10000</f>
        <v>0</v>
      </c>
      <c r="G475">
        <f>GBPUSDSpot!$D477+'GBPUSDPoints-High'!G477/10000</f>
        <v>0</v>
      </c>
      <c r="H475">
        <f>GBPUSDSpot!$D477+'GBPUSDPoints-High'!H477/10000</f>
        <v>0</v>
      </c>
      <c r="I475">
        <f>GBPUSDSpot!$D477+'GBPUSDPoints-High'!I477/10000</f>
        <v>0</v>
      </c>
      <c r="J475">
        <f>GBPUSDSpot!$D477+'GBPUSDPoints-High'!J477/10000</f>
        <v>0</v>
      </c>
      <c r="K475">
        <f>GBPUSDSpot!$D477+'GBPUSDPoints-High'!K477/10000</f>
        <v>0</v>
      </c>
      <c r="L475">
        <f>GBPUSDSpot!$D477+'GBPUSDPoints-High'!L477/10000</f>
        <v>0</v>
      </c>
      <c r="M475">
        <f>GBPUSDSpot!$D477+'GBPUSDPoints-High'!M477/10000</f>
        <v>0</v>
      </c>
      <c r="N475">
        <f>GBPUSDSpot!$D477+'GBPUSDPoints-High'!N477/10000</f>
        <v>0</v>
      </c>
      <c r="O475">
        <f>GBPUSDSpot!$D477+'GBPUSDPoints-High'!O477/10000</f>
        <v>0</v>
      </c>
      <c r="P475">
        <f>GBPUSDSpot!$D477+'GBPUSDPoints-High'!P477/10000</f>
        <v>0</v>
      </c>
    </row>
    <row r="476" spans="1:16" x14ac:dyDescent="0.2">
      <c r="A476" s="33">
        <f>'GBPUSDPoints-High'!A478</f>
        <v>0</v>
      </c>
      <c r="B476">
        <f>GBPUSDSpot!$D478+'GBPUSDPoints-High'!B478/10000</f>
        <v>0</v>
      </c>
      <c r="C476">
        <f>GBPUSDSpot!$D478+'GBPUSDPoints-High'!C478/10000</f>
        <v>0</v>
      </c>
      <c r="D476">
        <f>GBPUSDSpot!$D478+'GBPUSDPoints-High'!D478/10000</f>
        <v>0</v>
      </c>
      <c r="E476">
        <f>GBPUSDSpot!$D478+'GBPUSDPoints-High'!E478/10000</f>
        <v>0</v>
      </c>
      <c r="F476">
        <f>GBPUSDSpot!$D478+'GBPUSDPoints-High'!F478/10000</f>
        <v>0</v>
      </c>
      <c r="G476">
        <f>GBPUSDSpot!$D478+'GBPUSDPoints-High'!G478/10000</f>
        <v>0</v>
      </c>
      <c r="H476">
        <f>GBPUSDSpot!$D478+'GBPUSDPoints-High'!H478/10000</f>
        <v>0</v>
      </c>
      <c r="I476">
        <f>GBPUSDSpot!$D478+'GBPUSDPoints-High'!I478/10000</f>
        <v>0</v>
      </c>
      <c r="J476">
        <f>GBPUSDSpot!$D478+'GBPUSDPoints-High'!J478/10000</f>
        <v>0</v>
      </c>
      <c r="K476">
        <f>GBPUSDSpot!$D478+'GBPUSDPoints-High'!K478/10000</f>
        <v>0</v>
      </c>
      <c r="L476">
        <f>GBPUSDSpot!$D478+'GBPUSDPoints-High'!L478/10000</f>
        <v>0</v>
      </c>
      <c r="M476">
        <f>GBPUSDSpot!$D478+'GBPUSDPoints-High'!M478/10000</f>
        <v>0</v>
      </c>
      <c r="N476">
        <f>GBPUSDSpot!$D478+'GBPUSDPoints-High'!N478/10000</f>
        <v>0</v>
      </c>
      <c r="O476">
        <f>GBPUSDSpot!$D478+'GBPUSDPoints-High'!O478/10000</f>
        <v>0</v>
      </c>
      <c r="P476">
        <f>GBPUSDSpot!$D478+'GBPUSDPoints-High'!P478/10000</f>
        <v>0</v>
      </c>
    </row>
    <row r="477" spans="1:16" x14ac:dyDescent="0.2">
      <c r="A477" s="33">
        <f>'GBPUSDPoints-High'!A479</f>
        <v>0</v>
      </c>
      <c r="B477">
        <f>GBPUSDSpot!$D479+'GBPUSDPoints-High'!B479/10000</f>
        <v>0</v>
      </c>
      <c r="C477">
        <f>GBPUSDSpot!$D479+'GBPUSDPoints-High'!C479/10000</f>
        <v>0</v>
      </c>
      <c r="D477">
        <f>GBPUSDSpot!$D479+'GBPUSDPoints-High'!D479/10000</f>
        <v>0</v>
      </c>
      <c r="E477">
        <f>GBPUSDSpot!$D479+'GBPUSDPoints-High'!E479/10000</f>
        <v>0</v>
      </c>
      <c r="F477">
        <f>GBPUSDSpot!$D479+'GBPUSDPoints-High'!F479/10000</f>
        <v>0</v>
      </c>
      <c r="G477">
        <f>GBPUSDSpot!$D479+'GBPUSDPoints-High'!G479/10000</f>
        <v>0</v>
      </c>
      <c r="H477">
        <f>GBPUSDSpot!$D479+'GBPUSDPoints-High'!H479/10000</f>
        <v>0</v>
      </c>
      <c r="I477">
        <f>GBPUSDSpot!$D479+'GBPUSDPoints-High'!I479/10000</f>
        <v>0</v>
      </c>
      <c r="J477">
        <f>GBPUSDSpot!$D479+'GBPUSDPoints-High'!J479/10000</f>
        <v>0</v>
      </c>
      <c r="K477">
        <f>GBPUSDSpot!$D479+'GBPUSDPoints-High'!K479/10000</f>
        <v>0</v>
      </c>
      <c r="L477">
        <f>GBPUSDSpot!$D479+'GBPUSDPoints-High'!L479/10000</f>
        <v>0</v>
      </c>
      <c r="M477">
        <f>GBPUSDSpot!$D479+'GBPUSDPoints-High'!M479/10000</f>
        <v>0</v>
      </c>
      <c r="N477">
        <f>GBPUSDSpot!$D479+'GBPUSDPoints-High'!N479/10000</f>
        <v>0</v>
      </c>
      <c r="O477">
        <f>GBPUSDSpot!$D479+'GBPUSDPoints-High'!O479/10000</f>
        <v>0</v>
      </c>
      <c r="P477">
        <f>GBPUSDSpot!$D479+'GBPUSDPoints-High'!P479/10000</f>
        <v>0</v>
      </c>
    </row>
    <row r="478" spans="1:16" x14ac:dyDescent="0.2">
      <c r="A478" s="33">
        <f>'GBPUSDPoints-High'!A480</f>
        <v>0</v>
      </c>
      <c r="B478">
        <f>GBPUSDSpot!$D480+'GBPUSDPoints-High'!B480/10000</f>
        <v>0</v>
      </c>
      <c r="C478">
        <f>GBPUSDSpot!$D480+'GBPUSDPoints-High'!C480/10000</f>
        <v>0</v>
      </c>
      <c r="D478">
        <f>GBPUSDSpot!$D480+'GBPUSDPoints-High'!D480/10000</f>
        <v>0</v>
      </c>
      <c r="E478">
        <f>GBPUSDSpot!$D480+'GBPUSDPoints-High'!E480/10000</f>
        <v>0</v>
      </c>
      <c r="F478">
        <f>GBPUSDSpot!$D480+'GBPUSDPoints-High'!F480/10000</f>
        <v>0</v>
      </c>
      <c r="G478">
        <f>GBPUSDSpot!$D480+'GBPUSDPoints-High'!G480/10000</f>
        <v>0</v>
      </c>
      <c r="H478">
        <f>GBPUSDSpot!$D480+'GBPUSDPoints-High'!H480/10000</f>
        <v>0</v>
      </c>
      <c r="I478">
        <f>GBPUSDSpot!$D480+'GBPUSDPoints-High'!I480/10000</f>
        <v>0</v>
      </c>
      <c r="J478">
        <f>GBPUSDSpot!$D480+'GBPUSDPoints-High'!J480/10000</f>
        <v>0</v>
      </c>
      <c r="K478">
        <f>GBPUSDSpot!$D480+'GBPUSDPoints-High'!K480/10000</f>
        <v>0</v>
      </c>
      <c r="L478">
        <f>GBPUSDSpot!$D480+'GBPUSDPoints-High'!L480/10000</f>
        <v>0</v>
      </c>
      <c r="M478">
        <f>GBPUSDSpot!$D480+'GBPUSDPoints-High'!M480/10000</f>
        <v>0</v>
      </c>
      <c r="N478">
        <f>GBPUSDSpot!$D480+'GBPUSDPoints-High'!N480/10000</f>
        <v>0</v>
      </c>
      <c r="O478">
        <f>GBPUSDSpot!$D480+'GBPUSDPoints-High'!O480/10000</f>
        <v>0</v>
      </c>
      <c r="P478">
        <f>GBPUSDSpot!$D480+'GBPUSDPoints-High'!P480/10000</f>
        <v>0</v>
      </c>
    </row>
    <row r="479" spans="1:16" x14ac:dyDescent="0.2">
      <c r="A479" s="33">
        <f>'GBPUSDPoints-High'!A481</f>
        <v>0</v>
      </c>
      <c r="B479">
        <f>GBPUSDSpot!$D481+'GBPUSDPoints-High'!B481/10000</f>
        <v>0</v>
      </c>
      <c r="C479">
        <f>GBPUSDSpot!$D481+'GBPUSDPoints-High'!C481/10000</f>
        <v>0</v>
      </c>
      <c r="D479">
        <f>GBPUSDSpot!$D481+'GBPUSDPoints-High'!D481/10000</f>
        <v>0</v>
      </c>
      <c r="E479">
        <f>GBPUSDSpot!$D481+'GBPUSDPoints-High'!E481/10000</f>
        <v>0</v>
      </c>
      <c r="F479">
        <f>GBPUSDSpot!$D481+'GBPUSDPoints-High'!F481/10000</f>
        <v>0</v>
      </c>
      <c r="G479">
        <f>GBPUSDSpot!$D481+'GBPUSDPoints-High'!G481/10000</f>
        <v>0</v>
      </c>
      <c r="H479">
        <f>GBPUSDSpot!$D481+'GBPUSDPoints-High'!H481/10000</f>
        <v>0</v>
      </c>
      <c r="I479">
        <f>GBPUSDSpot!$D481+'GBPUSDPoints-High'!I481/10000</f>
        <v>0</v>
      </c>
      <c r="J479">
        <f>GBPUSDSpot!$D481+'GBPUSDPoints-High'!J481/10000</f>
        <v>0</v>
      </c>
      <c r="K479">
        <f>GBPUSDSpot!$D481+'GBPUSDPoints-High'!K481/10000</f>
        <v>0</v>
      </c>
      <c r="L479">
        <f>GBPUSDSpot!$D481+'GBPUSDPoints-High'!L481/10000</f>
        <v>0</v>
      </c>
      <c r="M479">
        <f>GBPUSDSpot!$D481+'GBPUSDPoints-High'!M481/10000</f>
        <v>0</v>
      </c>
      <c r="N479">
        <f>GBPUSDSpot!$D481+'GBPUSDPoints-High'!N481/10000</f>
        <v>0</v>
      </c>
      <c r="O479">
        <f>GBPUSDSpot!$D481+'GBPUSDPoints-High'!O481/10000</f>
        <v>0</v>
      </c>
      <c r="P479">
        <f>GBPUSDSpot!$D481+'GBPUSDPoints-High'!P481/10000</f>
        <v>0</v>
      </c>
    </row>
    <row r="480" spans="1:16" x14ac:dyDescent="0.2">
      <c r="A480" s="33">
        <f>'GBPUSDPoints-High'!A482</f>
        <v>0</v>
      </c>
      <c r="B480">
        <f>GBPUSDSpot!$D482+'GBPUSDPoints-High'!B482/10000</f>
        <v>0</v>
      </c>
      <c r="C480">
        <f>GBPUSDSpot!$D482+'GBPUSDPoints-High'!C482/10000</f>
        <v>0</v>
      </c>
      <c r="D480">
        <f>GBPUSDSpot!$D482+'GBPUSDPoints-High'!D482/10000</f>
        <v>0</v>
      </c>
      <c r="E480">
        <f>GBPUSDSpot!$D482+'GBPUSDPoints-High'!E482/10000</f>
        <v>0</v>
      </c>
      <c r="F480">
        <f>GBPUSDSpot!$D482+'GBPUSDPoints-High'!F482/10000</f>
        <v>0</v>
      </c>
      <c r="G480">
        <f>GBPUSDSpot!$D482+'GBPUSDPoints-High'!G482/10000</f>
        <v>0</v>
      </c>
      <c r="H480">
        <f>GBPUSDSpot!$D482+'GBPUSDPoints-High'!H482/10000</f>
        <v>0</v>
      </c>
      <c r="I480">
        <f>GBPUSDSpot!$D482+'GBPUSDPoints-High'!I482/10000</f>
        <v>0</v>
      </c>
      <c r="J480">
        <f>GBPUSDSpot!$D482+'GBPUSDPoints-High'!J482/10000</f>
        <v>0</v>
      </c>
      <c r="K480">
        <f>GBPUSDSpot!$D482+'GBPUSDPoints-High'!K482/10000</f>
        <v>0</v>
      </c>
      <c r="L480">
        <f>GBPUSDSpot!$D482+'GBPUSDPoints-High'!L482/10000</f>
        <v>0</v>
      </c>
      <c r="M480">
        <f>GBPUSDSpot!$D482+'GBPUSDPoints-High'!M482/10000</f>
        <v>0</v>
      </c>
      <c r="N480">
        <f>GBPUSDSpot!$D482+'GBPUSDPoints-High'!N482/10000</f>
        <v>0</v>
      </c>
      <c r="O480">
        <f>GBPUSDSpot!$D482+'GBPUSDPoints-High'!O482/10000</f>
        <v>0</v>
      </c>
      <c r="P480">
        <f>GBPUSDSpot!$D482+'GBPUSDPoints-High'!P482/10000</f>
        <v>0</v>
      </c>
    </row>
    <row r="481" spans="1:16" x14ac:dyDescent="0.2">
      <c r="A481" s="33">
        <f>'GBPUSDPoints-High'!A483</f>
        <v>0</v>
      </c>
      <c r="B481">
        <f>GBPUSDSpot!$D483+'GBPUSDPoints-High'!B483/10000</f>
        <v>0</v>
      </c>
      <c r="C481">
        <f>GBPUSDSpot!$D483+'GBPUSDPoints-High'!C483/10000</f>
        <v>0</v>
      </c>
      <c r="D481">
        <f>GBPUSDSpot!$D483+'GBPUSDPoints-High'!D483/10000</f>
        <v>0</v>
      </c>
      <c r="E481">
        <f>GBPUSDSpot!$D483+'GBPUSDPoints-High'!E483/10000</f>
        <v>0</v>
      </c>
      <c r="F481">
        <f>GBPUSDSpot!$D483+'GBPUSDPoints-High'!F483/10000</f>
        <v>0</v>
      </c>
      <c r="G481">
        <f>GBPUSDSpot!$D483+'GBPUSDPoints-High'!G483/10000</f>
        <v>0</v>
      </c>
      <c r="H481">
        <f>GBPUSDSpot!$D483+'GBPUSDPoints-High'!H483/10000</f>
        <v>0</v>
      </c>
      <c r="I481">
        <f>GBPUSDSpot!$D483+'GBPUSDPoints-High'!I483/10000</f>
        <v>0</v>
      </c>
      <c r="J481">
        <f>GBPUSDSpot!$D483+'GBPUSDPoints-High'!J483/10000</f>
        <v>0</v>
      </c>
      <c r="K481">
        <f>GBPUSDSpot!$D483+'GBPUSDPoints-High'!K483/10000</f>
        <v>0</v>
      </c>
      <c r="L481">
        <f>GBPUSDSpot!$D483+'GBPUSDPoints-High'!L483/10000</f>
        <v>0</v>
      </c>
      <c r="M481">
        <f>GBPUSDSpot!$D483+'GBPUSDPoints-High'!M483/10000</f>
        <v>0</v>
      </c>
      <c r="N481">
        <f>GBPUSDSpot!$D483+'GBPUSDPoints-High'!N483/10000</f>
        <v>0</v>
      </c>
      <c r="O481">
        <f>GBPUSDSpot!$D483+'GBPUSDPoints-High'!O483/10000</f>
        <v>0</v>
      </c>
      <c r="P481">
        <f>GBPUSDSpot!$D483+'GBPUSDPoints-High'!P483/10000</f>
        <v>0</v>
      </c>
    </row>
    <row r="482" spans="1:16" x14ac:dyDescent="0.2">
      <c r="A482" s="33">
        <f>'GBPUSDPoints-High'!A484</f>
        <v>0</v>
      </c>
      <c r="B482">
        <f>GBPUSDSpot!$D484+'GBPUSDPoints-High'!B484/10000</f>
        <v>0</v>
      </c>
      <c r="C482">
        <f>GBPUSDSpot!$D484+'GBPUSDPoints-High'!C484/10000</f>
        <v>0</v>
      </c>
      <c r="D482">
        <f>GBPUSDSpot!$D484+'GBPUSDPoints-High'!D484/10000</f>
        <v>0</v>
      </c>
      <c r="E482">
        <f>GBPUSDSpot!$D484+'GBPUSDPoints-High'!E484/10000</f>
        <v>0</v>
      </c>
      <c r="F482">
        <f>GBPUSDSpot!$D484+'GBPUSDPoints-High'!F484/10000</f>
        <v>0</v>
      </c>
      <c r="G482">
        <f>GBPUSDSpot!$D484+'GBPUSDPoints-High'!G484/10000</f>
        <v>0</v>
      </c>
      <c r="H482">
        <f>GBPUSDSpot!$D484+'GBPUSDPoints-High'!H484/10000</f>
        <v>0</v>
      </c>
      <c r="I482">
        <f>GBPUSDSpot!$D484+'GBPUSDPoints-High'!I484/10000</f>
        <v>0</v>
      </c>
      <c r="J482">
        <f>GBPUSDSpot!$D484+'GBPUSDPoints-High'!J484/10000</f>
        <v>0</v>
      </c>
      <c r="K482">
        <f>GBPUSDSpot!$D484+'GBPUSDPoints-High'!K484/10000</f>
        <v>0</v>
      </c>
      <c r="L482">
        <f>GBPUSDSpot!$D484+'GBPUSDPoints-High'!L484/10000</f>
        <v>0</v>
      </c>
      <c r="M482">
        <f>GBPUSDSpot!$D484+'GBPUSDPoints-High'!M484/10000</f>
        <v>0</v>
      </c>
      <c r="N482">
        <f>GBPUSDSpot!$D484+'GBPUSDPoints-High'!N484/10000</f>
        <v>0</v>
      </c>
      <c r="O482">
        <f>GBPUSDSpot!$D484+'GBPUSDPoints-High'!O484/10000</f>
        <v>0</v>
      </c>
      <c r="P482">
        <f>GBPUSDSpot!$D484+'GBPUSDPoints-High'!P484/10000</f>
        <v>0</v>
      </c>
    </row>
    <row r="483" spans="1:16" x14ac:dyDescent="0.2">
      <c r="A483" s="33">
        <f>'GBPUSDPoints-High'!A485</f>
        <v>0</v>
      </c>
      <c r="B483">
        <f>GBPUSDSpot!$D485+'GBPUSDPoints-High'!B485/10000</f>
        <v>0</v>
      </c>
      <c r="C483">
        <f>GBPUSDSpot!$D485+'GBPUSDPoints-High'!C485/10000</f>
        <v>0</v>
      </c>
      <c r="D483">
        <f>GBPUSDSpot!$D485+'GBPUSDPoints-High'!D485/10000</f>
        <v>0</v>
      </c>
      <c r="E483">
        <f>GBPUSDSpot!$D485+'GBPUSDPoints-High'!E485/10000</f>
        <v>0</v>
      </c>
      <c r="F483">
        <f>GBPUSDSpot!$D485+'GBPUSDPoints-High'!F485/10000</f>
        <v>0</v>
      </c>
      <c r="G483">
        <f>GBPUSDSpot!$D485+'GBPUSDPoints-High'!G485/10000</f>
        <v>0</v>
      </c>
      <c r="H483">
        <f>GBPUSDSpot!$D485+'GBPUSDPoints-High'!H485/10000</f>
        <v>0</v>
      </c>
      <c r="I483">
        <f>GBPUSDSpot!$D485+'GBPUSDPoints-High'!I485/10000</f>
        <v>0</v>
      </c>
      <c r="J483">
        <f>GBPUSDSpot!$D485+'GBPUSDPoints-High'!J485/10000</f>
        <v>0</v>
      </c>
      <c r="K483">
        <f>GBPUSDSpot!$D485+'GBPUSDPoints-High'!K485/10000</f>
        <v>0</v>
      </c>
      <c r="L483">
        <f>GBPUSDSpot!$D485+'GBPUSDPoints-High'!L485/10000</f>
        <v>0</v>
      </c>
      <c r="M483">
        <f>GBPUSDSpot!$D485+'GBPUSDPoints-High'!M485/10000</f>
        <v>0</v>
      </c>
      <c r="N483">
        <f>GBPUSDSpot!$D485+'GBPUSDPoints-High'!N485/10000</f>
        <v>0</v>
      </c>
      <c r="O483">
        <f>GBPUSDSpot!$D485+'GBPUSDPoints-High'!O485/10000</f>
        <v>0</v>
      </c>
      <c r="P483">
        <f>GBPUSDSpot!$D485+'GBPUSDPoints-High'!P485/10000</f>
        <v>0</v>
      </c>
    </row>
    <row r="484" spans="1:16" x14ac:dyDescent="0.2">
      <c r="A484" s="33">
        <f>'GBPUSDPoints-High'!A486</f>
        <v>0</v>
      </c>
      <c r="B484">
        <f>GBPUSDSpot!$D486+'GBPUSDPoints-High'!B486/10000</f>
        <v>0</v>
      </c>
      <c r="C484">
        <f>GBPUSDSpot!$D486+'GBPUSDPoints-High'!C486/10000</f>
        <v>0</v>
      </c>
      <c r="D484">
        <f>GBPUSDSpot!$D486+'GBPUSDPoints-High'!D486/10000</f>
        <v>0</v>
      </c>
      <c r="E484">
        <f>GBPUSDSpot!$D486+'GBPUSDPoints-High'!E486/10000</f>
        <v>0</v>
      </c>
      <c r="F484">
        <f>GBPUSDSpot!$D486+'GBPUSDPoints-High'!F486/10000</f>
        <v>0</v>
      </c>
      <c r="G484">
        <f>GBPUSDSpot!$D486+'GBPUSDPoints-High'!G486/10000</f>
        <v>0</v>
      </c>
      <c r="H484">
        <f>GBPUSDSpot!$D486+'GBPUSDPoints-High'!H486/10000</f>
        <v>0</v>
      </c>
      <c r="I484">
        <f>GBPUSDSpot!$D486+'GBPUSDPoints-High'!I486/10000</f>
        <v>0</v>
      </c>
      <c r="J484">
        <f>GBPUSDSpot!$D486+'GBPUSDPoints-High'!J486/10000</f>
        <v>0</v>
      </c>
      <c r="K484">
        <f>GBPUSDSpot!$D486+'GBPUSDPoints-High'!K486/10000</f>
        <v>0</v>
      </c>
      <c r="L484">
        <f>GBPUSDSpot!$D486+'GBPUSDPoints-High'!L486/10000</f>
        <v>0</v>
      </c>
      <c r="M484">
        <f>GBPUSDSpot!$D486+'GBPUSDPoints-High'!M486/10000</f>
        <v>0</v>
      </c>
      <c r="N484">
        <f>GBPUSDSpot!$D486+'GBPUSDPoints-High'!N486/10000</f>
        <v>0</v>
      </c>
      <c r="O484">
        <f>GBPUSDSpot!$D486+'GBPUSDPoints-High'!O486/10000</f>
        <v>0</v>
      </c>
      <c r="P484">
        <f>GBPUSDSpot!$D486+'GBPUSDPoints-High'!P486/10000</f>
        <v>0</v>
      </c>
    </row>
    <row r="485" spans="1:16" x14ac:dyDescent="0.2">
      <c r="A485" s="33">
        <f>'GBPUSDPoints-High'!A487</f>
        <v>0</v>
      </c>
      <c r="B485">
        <f>GBPUSDSpot!$D487+'GBPUSDPoints-High'!B487/10000</f>
        <v>0</v>
      </c>
      <c r="C485">
        <f>GBPUSDSpot!$D487+'GBPUSDPoints-High'!C487/10000</f>
        <v>0</v>
      </c>
      <c r="D485">
        <f>GBPUSDSpot!$D487+'GBPUSDPoints-High'!D487/10000</f>
        <v>0</v>
      </c>
      <c r="E485">
        <f>GBPUSDSpot!$D487+'GBPUSDPoints-High'!E487/10000</f>
        <v>0</v>
      </c>
      <c r="F485">
        <f>GBPUSDSpot!$D487+'GBPUSDPoints-High'!F487/10000</f>
        <v>0</v>
      </c>
      <c r="G485">
        <f>GBPUSDSpot!$D487+'GBPUSDPoints-High'!G487/10000</f>
        <v>0</v>
      </c>
      <c r="H485">
        <f>GBPUSDSpot!$D487+'GBPUSDPoints-High'!H487/10000</f>
        <v>0</v>
      </c>
      <c r="I485">
        <f>GBPUSDSpot!$D487+'GBPUSDPoints-High'!I487/10000</f>
        <v>0</v>
      </c>
      <c r="J485">
        <f>GBPUSDSpot!$D487+'GBPUSDPoints-High'!J487/10000</f>
        <v>0</v>
      </c>
      <c r="K485">
        <f>GBPUSDSpot!$D487+'GBPUSDPoints-High'!K487/10000</f>
        <v>0</v>
      </c>
      <c r="L485">
        <f>GBPUSDSpot!$D487+'GBPUSDPoints-High'!L487/10000</f>
        <v>0</v>
      </c>
      <c r="M485">
        <f>GBPUSDSpot!$D487+'GBPUSDPoints-High'!M487/10000</f>
        <v>0</v>
      </c>
      <c r="N485">
        <f>GBPUSDSpot!$D487+'GBPUSDPoints-High'!N487/10000</f>
        <v>0</v>
      </c>
      <c r="O485">
        <f>GBPUSDSpot!$D487+'GBPUSDPoints-High'!O487/10000</f>
        <v>0</v>
      </c>
      <c r="P485">
        <f>GBPUSDSpot!$D487+'GBPUSDPoints-High'!P487/10000</f>
        <v>0</v>
      </c>
    </row>
    <row r="486" spans="1:16" x14ac:dyDescent="0.2">
      <c r="A486" s="33">
        <f>'GBPUSDPoints-High'!A488</f>
        <v>0</v>
      </c>
      <c r="B486">
        <f>GBPUSDSpot!$D488+'GBPUSDPoints-High'!B488/10000</f>
        <v>0</v>
      </c>
      <c r="C486">
        <f>GBPUSDSpot!$D488+'GBPUSDPoints-High'!C488/10000</f>
        <v>0</v>
      </c>
      <c r="D486">
        <f>GBPUSDSpot!$D488+'GBPUSDPoints-High'!D488/10000</f>
        <v>0</v>
      </c>
      <c r="E486">
        <f>GBPUSDSpot!$D488+'GBPUSDPoints-High'!E488/10000</f>
        <v>0</v>
      </c>
      <c r="F486">
        <f>GBPUSDSpot!$D488+'GBPUSDPoints-High'!F488/10000</f>
        <v>0</v>
      </c>
      <c r="G486">
        <f>GBPUSDSpot!$D488+'GBPUSDPoints-High'!G488/10000</f>
        <v>0</v>
      </c>
      <c r="H486">
        <f>GBPUSDSpot!$D488+'GBPUSDPoints-High'!H488/10000</f>
        <v>0</v>
      </c>
      <c r="I486">
        <f>GBPUSDSpot!$D488+'GBPUSDPoints-High'!I488/10000</f>
        <v>0</v>
      </c>
      <c r="J486">
        <f>GBPUSDSpot!$D488+'GBPUSDPoints-High'!J488/10000</f>
        <v>0</v>
      </c>
      <c r="K486">
        <f>GBPUSDSpot!$D488+'GBPUSDPoints-High'!K488/10000</f>
        <v>0</v>
      </c>
      <c r="L486">
        <f>GBPUSDSpot!$D488+'GBPUSDPoints-High'!L488/10000</f>
        <v>0</v>
      </c>
      <c r="M486">
        <f>GBPUSDSpot!$D488+'GBPUSDPoints-High'!M488/10000</f>
        <v>0</v>
      </c>
      <c r="N486">
        <f>GBPUSDSpot!$D488+'GBPUSDPoints-High'!N488/10000</f>
        <v>0</v>
      </c>
      <c r="O486">
        <f>GBPUSDSpot!$D488+'GBPUSDPoints-High'!O488/10000</f>
        <v>0</v>
      </c>
      <c r="P486">
        <f>GBPUSDSpot!$D488+'GBPUSDPoints-High'!P488/10000</f>
        <v>0</v>
      </c>
    </row>
    <row r="487" spans="1:16" x14ac:dyDescent="0.2">
      <c r="A487" s="33">
        <f>'GBPUSDPoints-High'!A489</f>
        <v>0</v>
      </c>
      <c r="B487">
        <f>GBPUSDSpot!$D489+'GBPUSDPoints-High'!B489/10000</f>
        <v>0</v>
      </c>
      <c r="C487">
        <f>GBPUSDSpot!$D489+'GBPUSDPoints-High'!C489/10000</f>
        <v>0</v>
      </c>
      <c r="D487">
        <f>GBPUSDSpot!$D489+'GBPUSDPoints-High'!D489/10000</f>
        <v>0</v>
      </c>
      <c r="E487">
        <f>GBPUSDSpot!$D489+'GBPUSDPoints-High'!E489/10000</f>
        <v>0</v>
      </c>
      <c r="F487">
        <f>GBPUSDSpot!$D489+'GBPUSDPoints-High'!F489/10000</f>
        <v>0</v>
      </c>
      <c r="G487">
        <f>GBPUSDSpot!$D489+'GBPUSDPoints-High'!G489/10000</f>
        <v>0</v>
      </c>
      <c r="H487">
        <f>GBPUSDSpot!$D489+'GBPUSDPoints-High'!H489/10000</f>
        <v>0</v>
      </c>
      <c r="I487">
        <f>GBPUSDSpot!$D489+'GBPUSDPoints-High'!I489/10000</f>
        <v>0</v>
      </c>
      <c r="J487">
        <f>GBPUSDSpot!$D489+'GBPUSDPoints-High'!J489/10000</f>
        <v>0</v>
      </c>
      <c r="K487">
        <f>GBPUSDSpot!$D489+'GBPUSDPoints-High'!K489/10000</f>
        <v>0</v>
      </c>
      <c r="L487">
        <f>GBPUSDSpot!$D489+'GBPUSDPoints-High'!L489/10000</f>
        <v>0</v>
      </c>
      <c r="M487">
        <f>GBPUSDSpot!$D489+'GBPUSDPoints-High'!M489/10000</f>
        <v>0</v>
      </c>
      <c r="N487">
        <f>GBPUSDSpot!$D489+'GBPUSDPoints-High'!N489/10000</f>
        <v>0</v>
      </c>
      <c r="O487">
        <f>GBPUSDSpot!$D489+'GBPUSDPoints-High'!O489/10000</f>
        <v>0</v>
      </c>
      <c r="P487">
        <f>GBPUSDSpot!$D489+'GBPUSDPoints-High'!P489/10000</f>
        <v>0</v>
      </c>
    </row>
    <row r="488" spans="1:16" x14ac:dyDescent="0.2">
      <c r="A488" s="33">
        <f>'GBPUSDPoints-High'!A490</f>
        <v>0</v>
      </c>
      <c r="B488">
        <f>GBPUSDSpot!$D490+'GBPUSDPoints-High'!B490/10000</f>
        <v>0</v>
      </c>
      <c r="C488">
        <f>GBPUSDSpot!$D490+'GBPUSDPoints-High'!C490/10000</f>
        <v>0</v>
      </c>
      <c r="D488">
        <f>GBPUSDSpot!$D490+'GBPUSDPoints-High'!D490/10000</f>
        <v>0</v>
      </c>
      <c r="E488">
        <f>GBPUSDSpot!$D490+'GBPUSDPoints-High'!E490/10000</f>
        <v>0</v>
      </c>
      <c r="F488">
        <f>GBPUSDSpot!$D490+'GBPUSDPoints-High'!F490/10000</f>
        <v>0</v>
      </c>
      <c r="G488">
        <f>GBPUSDSpot!$D490+'GBPUSDPoints-High'!G490/10000</f>
        <v>0</v>
      </c>
      <c r="H488">
        <f>GBPUSDSpot!$D490+'GBPUSDPoints-High'!H490/10000</f>
        <v>0</v>
      </c>
      <c r="I488">
        <f>GBPUSDSpot!$D490+'GBPUSDPoints-High'!I490/10000</f>
        <v>0</v>
      </c>
      <c r="J488">
        <f>GBPUSDSpot!$D490+'GBPUSDPoints-High'!J490/10000</f>
        <v>0</v>
      </c>
      <c r="K488">
        <f>GBPUSDSpot!$D490+'GBPUSDPoints-High'!K490/10000</f>
        <v>0</v>
      </c>
      <c r="L488">
        <f>GBPUSDSpot!$D490+'GBPUSDPoints-High'!L490/10000</f>
        <v>0</v>
      </c>
      <c r="M488">
        <f>GBPUSDSpot!$D490+'GBPUSDPoints-High'!M490/10000</f>
        <v>0</v>
      </c>
      <c r="N488">
        <f>GBPUSDSpot!$D490+'GBPUSDPoints-High'!N490/10000</f>
        <v>0</v>
      </c>
      <c r="O488">
        <f>GBPUSDSpot!$D490+'GBPUSDPoints-High'!O490/10000</f>
        <v>0</v>
      </c>
      <c r="P488">
        <f>GBPUSDSpot!$D490+'GBPUSDPoints-High'!P490/10000</f>
        <v>0</v>
      </c>
    </row>
    <row r="489" spans="1:16" x14ac:dyDescent="0.2">
      <c r="A489" s="33">
        <f>'GBPUSDPoints-High'!A491</f>
        <v>0</v>
      </c>
      <c r="B489">
        <f>GBPUSDSpot!$D491+'GBPUSDPoints-High'!B491/10000</f>
        <v>0</v>
      </c>
      <c r="C489">
        <f>GBPUSDSpot!$D491+'GBPUSDPoints-High'!C491/10000</f>
        <v>0</v>
      </c>
      <c r="D489">
        <f>GBPUSDSpot!$D491+'GBPUSDPoints-High'!D491/10000</f>
        <v>0</v>
      </c>
      <c r="E489">
        <f>GBPUSDSpot!$D491+'GBPUSDPoints-High'!E491/10000</f>
        <v>0</v>
      </c>
      <c r="F489">
        <f>GBPUSDSpot!$D491+'GBPUSDPoints-High'!F491/10000</f>
        <v>0</v>
      </c>
      <c r="G489">
        <f>GBPUSDSpot!$D491+'GBPUSDPoints-High'!G491/10000</f>
        <v>0</v>
      </c>
      <c r="H489">
        <f>GBPUSDSpot!$D491+'GBPUSDPoints-High'!H491/10000</f>
        <v>0</v>
      </c>
      <c r="I489">
        <f>GBPUSDSpot!$D491+'GBPUSDPoints-High'!I491/10000</f>
        <v>0</v>
      </c>
      <c r="J489">
        <f>GBPUSDSpot!$D491+'GBPUSDPoints-High'!J491/10000</f>
        <v>0</v>
      </c>
      <c r="K489">
        <f>GBPUSDSpot!$D491+'GBPUSDPoints-High'!K491/10000</f>
        <v>0</v>
      </c>
      <c r="L489">
        <f>GBPUSDSpot!$D491+'GBPUSDPoints-High'!L491/10000</f>
        <v>0</v>
      </c>
      <c r="M489">
        <f>GBPUSDSpot!$D491+'GBPUSDPoints-High'!M491/10000</f>
        <v>0</v>
      </c>
      <c r="N489">
        <f>GBPUSDSpot!$D491+'GBPUSDPoints-High'!N491/10000</f>
        <v>0</v>
      </c>
      <c r="O489">
        <f>GBPUSDSpot!$D491+'GBPUSDPoints-High'!O491/10000</f>
        <v>0</v>
      </c>
      <c r="P489">
        <f>GBPUSDSpot!$D491+'GBPUSDPoints-High'!P491/10000</f>
        <v>0</v>
      </c>
    </row>
    <row r="490" spans="1:16" x14ac:dyDescent="0.2">
      <c r="A490" s="33">
        <f>'GBPUSDPoints-High'!A492</f>
        <v>0</v>
      </c>
      <c r="B490">
        <f>GBPUSDSpot!$D492+'GBPUSDPoints-High'!B492/10000</f>
        <v>0</v>
      </c>
      <c r="C490">
        <f>GBPUSDSpot!$D492+'GBPUSDPoints-High'!C492/10000</f>
        <v>0</v>
      </c>
      <c r="D490">
        <f>GBPUSDSpot!$D492+'GBPUSDPoints-High'!D492/10000</f>
        <v>0</v>
      </c>
      <c r="E490">
        <f>GBPUSDSpot!$D492+'GBPUSDPoints-High'!E492/10000</f>
        <v>0</v>
      </c>
      <c r="F490">
        <f>GBPUSDSpot!$D492+'GBPUSDPoints-High'!F492/10000</f>
        <v>0</v>
      </c>
      <c r="G490">
        <f>GBPUSDSpot!$D492+'GBPUSDPoints-High'!G492/10000</f>
        <v>0</v>
      </c>
      <c r="H490">
        <f>GBPUSDSpot!$D492+'GBPUSDPoints-High'!H492/10000</f>
        <v>0</v>
      </c>
      <c r="I490">
        <f>GBPUSDSpot!$D492+'GBPUSDPoints-High'!I492/10000</f>
        <v>0</v>
      </c>
      <c r="J490">
        <f>GBPUSDSpot!$D492+'GBPUSDPoints-High'!J492/10000</f>
        <v>0</v>
      </c>
      <c r="K490">
        <f>GBPUSDSpot!$D492+'GBPUSDPoints-High'!K492/10000</f>
        <v>0</v>
      </c>
      <c r="L490">
        <f>GBPUSDSpot!$D492+'GBPUSDPoints-High'!L492/10000</f>
        <v>0</v>
      </c>
      <c r="M490">
        <f>GBPUSDSpot!$D492+'GBPUSDPoints-High'!M492/10000</f>
        <v>0</v>
      </c>
      <c r="N490">
        <f>GBPUSDSpot!$D492+'GBPUSDPoints-High'!N492/10000</f>
        <v>0</v>
      </c>
      <c r="O490">
        <f>GBPUSDSpot!$D492+'GBPUSDPoints-High'!O492/10000</f>
        <v>0</v>
      </c>
      <c r="P490">
        <f>GBPUSDSpot!$D492+'GBPUSDPoints-High'!P492/10000</f>
        <v>0</v>
      </c>
    </row>
    <row r="491" spans="1:16" x14ac:dyDescent="0.2">
      <c r="A491" s="33">
        <f>'GBPUSDPoints-High'!A493</f>
        <v>0</v>
      </c>
      <c r="B491">
        <f>GBPUSDSpot!$D493+'GBPUSDPoints-High'!B493/10000</f>
        <v>0</v>
      </c>
      <c r="C491">
        <f>GBPUSDSpot!$D493+'GBPUSDPoints-High'!C493/10000</f>
        <v>0</v>
      </c>
      <c r="D491">
        <f>GBPUSDSpot!$D493+'GBPUSDPoints-High'!D493/10000</f>
        <v>0</v>
      </c>
      <c r="E491">
        <f>GBPUSDSpot!$D493+'GBPUSDPoints-High'!E493/10000</f>
        <v>0</v>
      </c>
      <c r="F491">
        <f>GBPUSDSpot!$D493+'GBPUSDPoints-High'!F493/10000</f>
        <v>0</v>
      </c>
      <c r="G491">
        <f>GBPUSDSpot!$D493+'GBPUSDPoints-High'!G493/10000</f>
        <v>0</v>
      </c>
      <c r="H491">
        <f>GBPUSDSpot!$D493+'GBPUSDPoints-High'!H493/10000</f>
        <v>0</v>
      </c>
      <c r="I491">
        <f>GBPUSDSpot!$D493+'GBPUSDPoints-High'!I493/10000</f>
        <v>0</v>
      </c>
      <c r="J491">
        <f>GBPUSDSpot!$D493+'GBPUSDPoints-High'!J493/10000</f>
        <v>0</v>
      </c>
      <c r="K491">
        <f>GBPUSDSpot!$D493+'GBPUSDPoints-High'!K493/10000</f>
        <v>0</v>
      </c>
      <c r="L491">
        <f>GBPUSDSpot!$D493+'GBPUSDPoints-High'!L493/10000</f>
        <v>0</v>
      </c>
      <c r="M491">
        <f>GBPUSDSpot!$D493+'GBPUSDPoints-High'!M493/10000</f>
        <v>0</v>
      </c>
      <c r="N491">
        <f>GBPUSDSpot!$D493+'GBPUSDPoints-High'!N493/10000</f>
        <v>0</v>
      </c>
      <c r="O491">
        <f>GBPUSDSpot!$D493+'GBPUSDPoints-High'!O493/10000</f>
        <v>0</v>
      </c>
      <c r="P491">
        <f>GBPUSDSpot!$D493+'GBPUSDPoints-High'!P493/10000</f>
        <v>0</v>
      </c>
    </row>
    <row r="492" spans="1:16" x14ac:dyDescent="0.2">
      <c r="A492" s="33">
        <f>'GBPUSDPoints-High'!A494</f>
        <v>0</v>
      </c>
      <c r="B492">
        <f>GBPUSDSpot!$D494+'GBPUSDPoints-High'!B494/10000</f>
        <v>0</v>
      </c>
      <c r="C492">
        <f>GBPUSDSpot!$D494+'GBPUSDPoints-High'!C494/10000</f>
        <v>0</v>
      </c>
      <c r="D492">
        <f>GBPUSDSpot!$D494+'GBPUSDPoints-High'!D494/10000</f>
        <v>0</v>
      </c>
      <c r="E492">
        <f>GBPUSDSpot!$D494+'GBPUSDPoints-High'!E494/10000</f>
        <v>0</v>
      </c>
      <c r="F492">
        <f>GBPUSDSpot!$D494+'GBPUSDPoints-High'!F494/10000</f>
        <v>0</v>
      </c>
      <c r="G492">
        <f>GBPUSDSpot!$D494+'GBPUSDPoints-High'!G494/10000</f>
        <v>0</v>
      </c>
      <c r="H492">
        <f>GBPUSDSpot!$D494+'GBPUSDPoints-High'!H494/10000</f>
        <v>0</v>
      </c>
      <c r="I492">
        <f>GBPUSDSpot!$D494+'GBPUSDPoints-High'!I494/10000</f>
        <v>0</v>
      </c>
      <c r="J492">
        <f>GBPUSDSpot!$D494+'GBPUSDPoints-High'!J494/10000</f>
        <v>0</v>
      </c>
      <c r="K492">
        <f>GBPUSDSpot!$D494+'GBPUSDPoints-High'!K494/10000</f>
        <v>0</v>
      </c>
      <c r="L492">
        <f>GBPUSDSpot!$D494+'GBPUSDPoints-High'!L494/10000</f>
        <v>0</v>
      </c>
      <c r="M492">
        <f>GBPUSDSpot!$D494+'GBPUSDPoints-High'!M494/10000</f>
        <v>0</v>
      </c>
      <c r="N492">
        <f>GBPUSDSpot!$D494+'GBPUSDPoints-High'!N494/10000</f>
        <v>0</v>
      </c>
      <c r="O492">
        <f>GBPUSDSpot!$D494+'GBPUSDPoints-High'!O494/10000</f>
        <v>0</v>
      </c>
      <c r="P492">
        <f>GBPUSDSpot!$D494+'GBPUSDPoints-High'!P494/10000</f>
        <v>0</v>
      </c>
    </row>
    <row r="493" spans="1:16" x14ac:dyDescent="0.2">
      <c r="A493" s="33">
        <f>'GBPUSDPoints-High'!A495</f>
        <v>0</v>
      </c>
      <c r="B493">
        <f>GBPUSDSpot!$D495+'GBPUSDPoints-High'!B495/10000</f>
        <v>0</v>
      </c>
      <c r="C493">
        <f>GBPUSDSpot!$D495+'GBPUSDPoints-High'!C495/10000</f>
        <v>0</v>
      </c>
      <c r="D493">
        <f>GBPUSDSpot!$D495+'GBPUSDPoints-High'!D495/10000</f>
        <v>0</v>
      </c>
      <c r="E493">
        <f>GBPUSDSpot!$D495+'GBPUSDPoints-High'!E495/10000</f>
        <v>0</v>
      </c>
      <c r="F493">
        <f>GBPUSDSpot!$D495+'GBPUSDPoints-High'!F495/10000</f>
        <v>0</v>
      </c>
      <c r="G493">
        <f>GBPUSDSpot!$D495+'GBPUSDPoints-High'!G495/10000</f>
        <v>0</v>
      </c>
      <c r="H493">
        <f>GBPUSDSpot!$D495+'GBPUSDPoints-High'!H495/10000</f>
        <v>0</v>
      </c>
      <c r="I493">
        <f>GBPUSDSpot!$D495+'GBPUSDPoints-High'!I495/10000</f>
        <v>0</v>
      </c>
      <c r="J493">
        <f>GBPUSDSpot!$D495+'GBPUSDPoints-High'!J495/10000</f>
        <v>0</v>
      </c>
      <c r="K493">
        <f>GBPUSDSpot!$D495+'GBPUSDPoints-High'!K495/10000</f>
        <v>0</v>
      </c>
      <c r="L493">
        <f>GBPUSDSpot!$D495+'GBPUSDPoints-High'!L495/10000</f>
        <v>0</v>
      </c>
      <c r="M493">
        <f>GBPUSDSpot!$D495+'GBPUSDPoints-High'!M495/10000</f>
        <v>0</v>
      </c>
      <c r="N493">
        <f>GBPUSDSpot!$D495+'GBPUSDPoints-High'!N495/10000</f>
        <v>0</v>
      </c>
      <c r="O493">
        <f>GBPUSDSpot!$D495+'GBPUSDPoints-High'!O495/10000</f>
        <v>0</v>
      </c>
      <c r="P493">
        <f>GBPUSDSpot!$D495+'GBPUSDPoints-High'!P495/10000</f>
        <v>0</v>
      </c>
    </row>
    <row r="494" spans="1:16" x14ac:dyDescent="0.2">
      <c r="A494" s="33">
        <f>'GBPUSDPoints-High'!A496</f>
        <v>0</v>
      </c>
      <c r="B494">
        <f>GBPUSDSpot!$D496+'GBPUSDPoints-High'!B496/10000</f>
        <v>0</v>
      </c>
      <c r="C494">
        <f>GBPUSDSpot!$D496+'GBPUSDPoints-High'!C496/10000</f>
        <v>0</v>
      </c>
      <c r="D494">
        <f>GBPUSDSpot!$D496+'GBPUSDPoints-High'!D496/10000</f>
        <v>0</v>
      </c>
      <c r="E494">
        <f>GBPUSDSpot!$D496+'GBPUSDPoints-High'!E496/10000</f>
        <v>0</v>
      </c>
      <c r="F494">
        <f>GBPUSDSpot!$D496+'GBPUSDPoints-High'!F496/10000</f>
        <v>0</v>
      </c>
      <c r="G494">
        <f>GBPUSDSpot!$D496+'GBPUSDPoints-High'!G496/10000</f>
        <v>0</v>
      </c>
      <c r="H494">
        <f>GBPUSDSpot!$D496+'GBPUSDPoints-High'!H496/10000</f>
        <v>0</v>
      </c>
      <c r="I494">
        <f>GBPUSDSpot!$D496+'GBPUSDPoints-High'!I496/10000</f>
        <v>0</v>
      </c>
      <c r="J494">
        <f>GBPUSDSpot!$D496+'GBPUSDPoints-High'!J496/10000</f>
        <v>0</v>
      </c>
      <c r="K494">
        <f>GBPUSDSpot!$D496+'GBPUSDPoints-High'!K496/10000</f>
        <v>0</v>
      </c>
      <c r="L494">
        <f>GBPUSDSpot!$D496+'GBPUSDPoints-High'!L496/10000</f>
        <v>0</v>
      </c>
      <c r="M494">
        <f>GBPUSDSpot!$D496+'GBPUSDPoints-High'!M496/10000</f>
        <v>0</v>
      </c>
      <c r="N494">
        <f>GBPUSDSpot!$D496+'GBPUSDPoints-High'!N496/10000</f>
        <v>0</v>
      </c>
      <c r="O494">
        <f>GBPUSDSpot!$D496+'GBPUSDPoints-High'!O496/10000</f>
        <v>0</v>
      </c>
      <c r="P494">
        <f>GBPUSDSpot!$D496+'GBPUSDPoints-High'!P496/10000</f>
        <v>0</v>
      </c>
    </row>
    <row r="495" spans="1:16" x14ac:dyDescent="0.2">
      <c r="A495" s="33">
        <f>'GBPUSDPoints-High'!A497</f>
        <v>0</v>
      </c>
      <c r="B495">
        <f>GBPUSDSpot!$D497+'GBPUSDPoints-High'!B497/10000</f>
        <v>0</v>
      </c>
      <c r="C495">
        <f>GBPUSDSpot!$D497+'GBPUSDPoints-High'!C497/10000</f>
        <v>0</v>
      </c>
      <c r="D495">
        <f>GBPUSDSpot!$D497+'GBPUSDPoints-High'!D497/10000</f>
        <v>0</v>
      </c>
      <c r="E495">
        <f>GBPUSDSpot!$D497+'GBPUSDPoints-High'!E497/10000</f>
        <v>0</v>
      </c>
      <c r="F495">
        <f>GBPUSDSpot!$D497+'GBPUSDPoints-High'!F497/10000</f>
        <v>0</v>
      </c>
      <c r="G495">
        <f>GBPUSDSpot!$D497+'GBPUSDPoints-High'!G497/10000</f>
        <v>0</v>
      </c>
      <c r="H495">
        <f>GBPUSDSpot!$D497+'GBPUSDPoints-High'!H497/10000</f>
        <v>0</v>
      </c>
      <c r="I495">
        <f>GBPUSDSpot!$D497+'GBPUSDPoints-High'!I497/10000</f>
        <v>0</v>
      </c>
      <c r="J495">
        <f>GBPUSDSpot!$D497+'GBPUSDPoints-High'!J497/10000</f>
        <v>0</v>
      </c>
      <c r="K495">
        <f>GBPUSDSpot!$D497+'GBPUSDPoints-High'!K497/10000</f>
        <v>0</v>
      </c>
      <c r="L495">
        <f>GBPUSDSpot!$D497+'GBPUSDPoints-High'!L497/10000</f>
        <v>0</v>
      </c>
      <c r="M495">
        <f>GBPUSDSpot!$D497+'GBPUSDPoints-High'!M497/10000</f>
        <v>0</v>
      </c>
      <c r="N495">
        <f>GBPUSDSpot!$D497+'GBPUSDPoints-High'!N497/10000</f>
        <v>0</v>
      </c>
      <c r="O495">
        <f>GBPUSDSpot!$D497+'GBPUSDPoints-High'!O497/10000</f>
        <v>0</v>
      </c>
      <c r="P495">
        <f>GBPUSDSpot!$D497+'GBPUSDPoints-High'!P497/10000</f>
        <v>0</v>
      </c>
    </row>
    <row r="496" spans="1:16" x14ac:dyDescent="0.2">
      <c r="A496" s="33">
        <f>'GBPUSDPoints-High'!A498</f>
        <v>0</v>
      </c>
      <c r="B496">
        <f>GBPUSDSpot!$D498+'GBPUSDPoints-High'!B498/10000</f>
        <v>0</v>
      </c>
      <c r="C496">
        <f>GBPUSDSpot!$D498+'GBPUSDPoints-High'!C498/10000</f>
        <v>0</v>
      </c>
      <c r="D496">
        <f>GBPUSDSpot!$D498+'GBPUSDPoints-High'!D498/10000</f>
        <v>0</v>
      </c>
      <c r="E496">
        <f>GBPUSDSpot!$D498+'GBPUSDPoints-High'!E498/10000</f>
        <v>0</v>
      </c>
      <c r="F496">
        <f>GBPUSDSpot!$D498+'GBPUSDPoints-High'!F498/10000</f>
        <v>0</v>
      </c>
      <c r="G496">
        <f>GBPUSDSpot!$D498+'GBPUSDPoints-High'!G498/10000</f>
        <v>0</v>
      </c>
      <c r="H496">
        <f>GBPUSDSpot!$D498+'GBPUSDPoints-High'!H498/10000</f>
        <v>0</v>
      </c>
      <c r="I496">
        <f>GBPUSDSpot!$D498+'GBPUSDPoints-High'!I498/10000</f>
        <v>0</v>
      </c>
      <c r="J496">
        <f>GBPUSDSpot!$D498+'GBPUSDPoints-High'!J498/10000</f>
        <v>0</v>
      </c>
      <c r="K496">
        <f>GBPUSDSpot!$D498+'GBPUSDPoints-High'!K498/10000</f>
        <v>0</v>
      </c>
      <c r="L496">
        <f>GBPUSDSpot!$D498+'GBPUSDPoints-High'!L498/10000</f>
        <v>0</v>
      </c>
      <c r="M496">
        <f>GBPUSDSpot!$D498+'GBPUSDPoints-High'!M498/10000</f>
        <v>0</v>
      </c>
      <c r="N496">
        <f>GBPUSDSpot!$D498+'GBPUSDPoints-High'!N498/10000</f>
        <v>0</v>
      </c>
      <c r="O496">
        <f>GBPUSDSpot!$D498+'GBPUSDPoints-High'!O498/10000</f>
        <v>0</v>
      </c>
      <c r="P496">
        <f>GBPUSDSpot!$D498+'GBPUSDPoints-High'!P498/10000</f>
        <v>0</v>
      </c>
    </row>
    <row r="497" spans="1:16" x14ac:dyDescent="0.2">
      <c r="A497" s="33">
        <f>'GBPUSDPoints-High'!A499</f>
        <v>0</v>
      </c>
      <c r="B497">
        <f>GBPUSDSpot!$D499+'GBPUSDPoints-High'!B499/10000</f>
        <v>0</v>
      </c>
      <c r="C497">
        <f>GBPUSDSpot!$D499+'GBPUSDPoints-High'!C499/10000</f>
        <v>0</v>
      </c>
      <c r="D497">
        <f>GBPUSDSpot!$D499+'GBPUSDPoints-High'!D499/10000</f>
        <v>0</v>
      </c>
      <c r="E497">
        <f>GBPUSDSpot!$D499+'GBPUSDPoints-High'!E499/10000</f>
        <v>0</v>
      </c>
      <c r="F497">
        <f>GBPUSDSpot!$D499+'GBPUSDPoints-High'!F499/10000</f>
        <v>0</v>
      </c>
      <c r="G497">
        <f>GBPUSDSpot!$D499+'GBPUSDPoints-High'!G499/10000</f>
        <v>0</v>
      </c>
      <c r="H497">
        <f>GBPUSDSpot!$D499+'GBPUSDPoints-High'!H499/10000</f>
        <v>0</v>
      </c>
      <c r="I497">
        <f>GBPUSDSpot!$D499+'GBPUSDPoints-High'!I499/10000</f>
        <v>0</v>
      </c>
      <c r="J497">
        <f>GBPUSDSpot!$D499+'GBPUSDPoints-High'!J499/10000</f>
        <v>0</v>
      </c>
      <c r="K497">
        <f>GBPUSDSpot!$D499+'GBPUSDPoints-High'!K499/10000</f>
        <v>0</v>
      </c>
      <c r="L497">
        <f>GBPUSDSpot!$D499+'GBPUSDPoints-High'!L499/10000</f>
        <v>0</v>
      </c>
      <c r="M497">
        <f>GBPUSDSpot!$D499+'GBPUSDPoints-High'!M499/10000</f>
        <v>0</v>
      </c>
      <c r="N497">
        <f>GBPUSDSpot!$D499+'GBPUSDPoints-High'!N499/10000</f>
        <v>0</v>
      </c>
      <c r="O497">
        <f>GBPUSDSpot!$D499+'GBPUSDPoints-High'!O499/10000</f>
        <v>0</v>
      </c>
      <c r="P497">
        <f>GBPUSDSpot!$D499+'GBPUSDPoints-High'!P499/10000</f>
        <v>0</v>
      </c>
    </row>
    <row r="498" spans="1:16" x14ac:dyDescent="0.2">
      <c r="A498" s="33">
        <f>'GBPUSDPoints-High'!A500</f>
        <v>0</v>
      </c>
      <c r="B498">
        <f>GBPUSDSpot!$D500+'GBPUSDPoints-High'!B500/10000</f>
        <v>0</v>
      </c>
      <c r="C498">
        <f>GBPUSDSpot!$D500+'GBPUSDPoints-High'!C500/10000</f>
        <v>0</v>
      </c>
      <c r="D498">
        <f>GBPUSDSpot!$D500+'GBPUSDPoints-High'!D500/10000</f>
        <v>0</v>
      </c>
      <c r="E498">
        <f>GBPUSDSpot!$D500+'GBPUSDPoints-High'!E500/10000</f>
        <v>0</v>
      </c>
      <c r="F498">
        <f>GBPUSDSpot!$D500+'GBPUSDPoints-High'!F500/10000</f>
        <v>0</v>
      </c>
      <c r="G498">
        <f>GBPUSDSpot!$D500+'GBPUSDPoints-High'!G500/10000</f>
        <v>0</v>
      </c>
      <c r="H498">
        <f>GBPUSDSpot!$D500+'GBPUSDPoints-High'!H500/10000</f>
        <v>0</v>
      </c>
      <c r="I498">
        <f>GBPUSDSpot!$D500+'GBPUSDPoints-High'!I500/10000</f>
        <v>0</v>
      </c>
      <c r="J498">
        <f>GBPUSDSpot!$D500+'GBPUSDPoints-High'!J500/10000</f>
        <v>0</v>
      </c>
      <c r="K498">
        <f>GBPUSDSpot!$D500+'GBPUSDPoints-High'!K500/10000</f>
        <v>0</v>
      </c>
      <c r="L498">
        <f>GBPUSDSpot!$D500+'GBPUSDPoints-High'!L500/10000</f>
        <v>0</v>
      </c>
      <c r="M498">
        <f>GBPUSDSpot!$D500+'GBPUSDPoints-High'!M500/10000</f>
        <v>0</v>
      </c>
      <c r="N498">
        <f>GBPUSDSpot!$D500+'GBPUSDPoints-High'!N500/10000</f>
        <v>0</v>
      </c>
      <c r="O498">
        <f>GBPUSDSpot!$D500+'GBPUSDPoints-High'!O500/10000</f>
        <v>0</v>
      </c>
      <c r="P498">
        <f>GBPUSDSpot!$D500+'GBPUSDPoints-High'!P500/10000</f>
        <v>0</v>
      </c>
    </row>
    <row r="499" spans="1:16" x14ac:dyDescent="0.2">
      <c r="A499" s="33">
        <f>'GBPUSDPoints-High'!A501</f>
        <v>0</v>
      </c>
      <c r="B499">
        <f>GBPUSDSpot!$D501+'GBPUSDPoints-High'!B501/10000</f>
        <v>0</v>
      </c>
      <c r="C499">
        <f>GBPUSDSpot!$D501+'GBPUSDPoints-High'!C501/10000</f>
        <v>0</v>
      </c>
      <c r="D499">
        <f>GBPUSDSpot!$D501+'GBPUSDPoints-High'!D501/10000</f>
        <v>0</v>
      </c>
      <c r="E499">
        <f>GBPUSDSpot!$D501+'GBPUSDPoints-High'!E501/10000</f>
        <v>0</v>
      </c>
      <c r="F499">
        <f>GBPUSDSpot!$D501+'GBPUSDPoints-High'!F501/10000</f>
        <v>0</v>
      </c>
      <c r="G499">
        <f>GBPUSDSpot!$D501+'GBPUSDPoints-High'!G501/10000</f>
        <v>0</v>
      </c>
      <c r="H499">
        <f>GBPUSDSpot!$D501+'GBPUSDPoints-High'!H501/10000</f>
        <v>0</v>
      </c>
      <c r="I499">
        <f>GBPUSDSpot!$D501+'GBPUSDPoints-High'!I501/10000</f>
        <v>0</v>
      </c>
      <c r="J499">
        <f>GBPUSDSpot!$D501+'GBPUSDPoints-High'!J501/10000</f>
        <v>0</v>
      </c>
      <c r="K499">
        <f>GBPUSDSpot!$D501+'GBPUSDPoints-High'!K501/10000</f>
        <v>0</v>
      </c>
      <c r="L499">
        <f>GBPUSDSpot!$D501+'GBPUSDPoints-High'!L501/10000</f>
        <v>0</v>
      </c>
      <c r="M499">
        <f>GBPUSDSpot!$D501+'GBPUSDPoints-High'!M501/10000</f>
        <v>0</v>
      </c>
      <c r="N499">
        <f>GBPUSDSpot!$D501+'GBPUSDPoints-High'!N501/10000</f>
        <v>0</v>
      </c>
      <c r="O499">
        <f>GBPUSDSpot!$D501+'GBPUSDPoints-High'!O501/10000</f>
        <v>0</v>
      </c>
      <c r="P499">
        <f>GBPUSDSpot!$D501+'GBPUSDPoints-High'!P501/10000</f>
        <v>0</v>
      </c>
    </row>
    <row r="500" spans="1:16" x14ac:dyDescent="0.2">
      <c r="A500" s="33">
        <f>'GBPUSDPoints-High'!A502</f>
        <v>0</v>
      </c>
      <c r="B500">
        <f>GBPUSDSpot!$D502+'GBPUSDPoints-High'!B502/10000</f>
        <v>0</v>
      </c>
      <c r="C500">
        <f>GBPUSDSpot!$D502+'GBPUSDPoints-High'!C502/10000</f>
        <v>0</v>
      </c>
      <c r="D500">
        <f>GBPUSDSpot!$D502+'GBPUSDPoints-High'!D502/10000</f>
        <v>0</v>
      </c>
      <c r="E500">
        <f>GBPUSDSpot!$D502+'GBPUSDPoints-High'!E502/10000</f>
        <v>0</v>
      </c>
      <c r="F500">
        <f>GBPUSDSpot!$D502+'GBPUSDPoints-High'!F502/10000</f>
        <v>0</v>
      </c>
      <c r="G500">
        <f>GBPUSDSpot!$D502+'GBPUSDPoints-High'!G502/10000</f>
        <v>0</v>
      </c>
      <c r="H500">
        <f>GBPUSDSpot!$D502+'GBPUSDPoints-High'!H502/10000</f>
        <v>0</v>
      </c>
      <c r="I500">
        <f>GBPUSDSpot!$D502+'GBPUSDPoints-High'!I502/10000</f>
        <v>0</v>
      </c>
      <c r="J500">
        <f>GBPUSDSpot!$D502+'GBPUSDPoints-High'!J502/10000</f>
        <v>0</v>
      </c>
      <c r="K500">
        <f>GBPUSDSpot!$D502+'GBPUSDPoints-High'!K502/10000</f>
        <v>0</v>
      </c>
      <c r="L500">
        <f>GBPUSDSpot!$D502+'GBPUSDPoints-High'!L502/10000</f>
        <v>0</v>
      </c>
      <c r="M500">
        <f>GBPUSDSpot!$D502+'GBPUSDPoints-High'!M502/10000</f>
        <v>0</v>
      </c>
      <c r="N500">
        <f>GBPUSDSpot!$D502+'GBPUSDPoints-High'!N502/10000</f>
        <v>0</v>
      </c>
      <c r="O500">
        <f>GBPUSDSpot!$D502+'GBPUSDPoints-High'!O502/10000</f>
        <v>0</v>
      </c>
      <c r="P500">
        <f>GBPUSDSpot!$D502+'GBPUSDPoints-High'!P502/10000</f>
        <v>0</v>
      </c>
    </row>
    <row r="501" spans="1:16" x14ac:dyDescent="0.2">
      <c r="A501" s="33">
        <f>'GBPUSDPoints-High'!A503</f>
        <v>0</v>
      </c>
      <c r="B501">
        <f>GBPUSDSpot!$D503+'GBPUSDPoints-High'!B503/10000</f>
        <v>0</v>
      </c>
      <c r="C501">
        <f>GBPUSDSpot!$D503+'GBPUSDPoints-High'!C503/10000</f>
        <v>0</v>
      </c>
      <c r="D501">
        <f>GBPUSDSpot!$D503+'GBPUSDPoints-High'!D503/10000</f>
        <v>0</v>
      </c>
      <c r="E501">
        <f>GBPUSDSpot!$D503+'GBPUSDPoints-High'!E503/10000</f>
        <v>0</v>
      </c>
      <c r="F501">
        <f>GBPUSDSpot!$D503+'GBPUSDPoints-High'!F503/10000</f>
        <v>0</v>
      </c>
      <c r="G501">
        <f>GBPUSDSpot!$D503+'GBPUSDPoints-High'!G503/10000</f>
        <v>0</v>
      </c>
      <c r="H501">
        <f>GBPUSDSpot!$D503+'GBPUSDPoints-High'!H503/10000</f>
        <v>0</v>
      </c>
      <c r="I501">
        <f>GBPUSDSpot!$D503+'GBPUSDPoints-High'!I503/10000</f>
        <v>0</v>
      </c>
      <c r="J501">
        <f>GBPUSDSpot!$D503+'GBPUSDPoints-High'!J503/10000</f>
        <v>0</v>
      </c>
      <c r="K501">
        <f>GBPUSDSpot!$D503+'GBPUSDPoints-High'!K503/10000</f>
        <v>0</v>
      </c>
      <c r="L501">
        <f>GBPUSDSpot!$D503+'GBPUSDPoints-High'!L503/10000</f>
        <v>0</v>
      </c>
      <c r="M501">
        <f>GBPUSDSpot!$D503+'GBPUSDPoints-High'!M503/10000</f>
        <v>0</v>
      </c>
      <c r="N501">
        <f>GBPUSDSpot!$D503+'GBPUSDPoints-High'!N503/10000</f>
        <v>0</v>
      </c>
      <c r="O501">
        <f>GBPUSDSpot!$D503+'GBPUSDPoints-High'!O503/10000</f>
        <v>0</v>
      </c>
      <c r="P501">
        <f>GBPUSDSpot!$D503+'GBPUSDPoints-High'!P503/10000</f>
        <v>0</v>
      </c>
    </row>
    <row r="502" spans="1:16" x14ac:dyDescent="0.2">
      <c r="A502" s="33">
        <f>'GBPUSDPoints-High'!A504</f>
        <v>0</v>
      </c>
      <c r="B502">
        <f>GBPUSDSpot!$D504+'GBPUSDPoints-High'!B504/10000</f>
        <v>0</v>
      </c>
      <c r="C502">
        <f>GBPUSDSpot!$D504+'GBPUSDPoints-High'!C504/10000</f>
        <v>0</v>
      </c>
      <c r="D502">
        <f>GBPUSDSpot!$D504+'GBPUSDPoints-High'!D504/10000</f>
        <v>0</v>
      </c>
      <c r="E502">
        <f>GBPUSDSpot!$D504+'GBPUSDPoints-High'!E504/10000</f>
        <v>0</v>
      </c>
      <c r="F502">
        <f>GBPUSDSpot!$D504+'GBPUSDPoints-High'!F504/10000</f>
        <v>0</v>
      </c>
      <c r="G502">
        <f>GBPUSDSpot!$D504+'GBPUSDPoints-High'!G504/10000</f>
        <v>0</v>
      </c>
      <c r="H502">
        <f>GBPUSDSpot!$D504+'GBPUSDPoints-High'!H504/10000</f>
        <v>0</v>
      </c>
      <c r="I502">
        <f>GBPUSDSpot!$D504+'GBPUSDPoints-High'!I504/10000</f>
        <v>0</v>
      </c>
      <c r="J502">
        <f>GBPUSDSpot!$D504+'GBPUSDPoints-High'!J504/10000</f>
        <v>0</v>
      </c>
      <c r="K502">
        <f>GBPUSDSpot!$D504+'GBPUSDPoints-High'!K504/10000</f>
        <v>0</v>
      </c>
      <c r="L502">
        <f>GBPUSDSpot!$D504+'GBPUSDPoints-High'!L504/10000</f>
        <v>0</v>
      </c>
      <c r="M502">
        <f>GBPUSDSpot!$D504+'GBPUSDPoints-High'!M504/10000</f>
        <v>0</v>
      </c>
      <c r="N502">
        <f>GBPUSDSpot!$D504+'GBPUSDPoints-High'!N504/10000</f>
        <v>0</v>
      </c>
      <c r="O502">
        <f>GBPUSDSpot!$D504+'GBPUSDPoints-High'!O504/10000</f>
        <v>0</v>
      </c>
      <c r="P502">
        <f>GBPUSDSpot!$D504+'GBPUSDPoints-High'!P504/10000</f>
        <v>0</v>
      </c>
    </row>
    <row r="503" spans="1:16" x14ac:dyDescent="0.2">
      <c r="A503" s="33">
        <f>'GBPUSDPoints-High'!A505</f>
        <v>0</v>
      </c>
      <c r="B503">
        <f>GBPUSDSpot!$D505+'GBPUSDPoints-High'!B505/10000</f>
        <v>0</v>
      </c>
      <c r="C503">
        <f>GBPUSDSpot!$D505+'GBPUSDPoints-High'!C505/10000</f>
        <v>0</v>
      </c>
      <c r="D503">
        <f>GBPUSDSpot!$D505+'GBPUSDPoints-High'!D505/10000</f>
        <v>0</v>
      </c>
      <c r="E503">
        <f>GBPUSDSpot!$D505+'GBPUSDPoints-High'!E505/10000</f>
        <v>0</v>
      </c>
      <c r="F503">
        <f>GBPUSDSpot!$D505+'GBPUSDPoints-High'!F505/10000</f>
        <v>0</v>
      </c>
      <c r="G503">
        <f>GBPUSDSpot!$D505+'GBPUSDPoints-High'!G505/10000</f>
        <v>0</v>
      </c>
      <c r="H503">
        <f>GBPUSDSpot!$D505+'GBPUSDPoints-High'!H505/10000</f>
        <v>0</v>
      </c>
      <c r="I503">
        <f>GBPUSDSpot!$D505+'GBPUSDPoints-High'!I505/10000</f>
        <v>0</v>
      </c>
      <c r="J503">
        <f>GBPUSDSpot!$D505+'GBPUSDPoints-High'!J505/10000</f>
        <v>0</v>
      </c>
      <c r="K503">
        <f>GBPUSDSpot!$D505+'GBPUSDPoints-High'!K505/10000</f>
        <v>0</v>
      </c>
      <c r="L503">
        <f>GBPUSDSpot!$D505+'GBPUSDPoints-High'!L505/10000</f>
        <v>0</v>
      </c>
      <c r="M503">
        <f>GBPUSDSpot!$D505+'GBPUSDPoints-High'!M505/10000</f>
        <v>0</v>
      </c>
      <c r="N503">
        <f>GBPUSDSpot!$D505+'GBPUSDPoints-High'!N505/10000</f>
        <v>0</v>
      </c>
      <c r="O503">
        <f>GBPUSDSpot!$D505+'GBPUSDPoints-High'!O505/10000</f>
        <v>0</v>
      </c>
      <c r="P503">
        <f>GBPUSDSpot!$D505+'GBPUSDPoints-High'!P505/10000</f>
        <v>0</v>
      </c>
    </row>
    <row r="504" spans="1:16" x14ac:dyDescent="0.2">
      <c r="A504" s="33">
        <f>'GBPUSDPoints-High'!A506</f>
        <v>0</v>
      </c>
      <c r="B504">
        <f>GBPUSDSpot!$D506+'GBPUSDPoints-High'!B506/10000</f>
        <v>0</v>
      </c>
      <c r="C504">
        <f>GBPUSDSpot!$D506+'GBPUSDPoints-High'!C506/10000</f>
        <v>0</v>
      </c>
      <c r="D504">
        <f>GBPUSDSpot!$D506+'GBPUSDPoints-High'!D506/10000</f>
        <v>0</v>
      </c>
      <c r="E504">
        <f>GBPUSDSpot!$D506+'GBPUSDPoints-High'!E506/10000</f>
        <v>0</v>
      </c>
      <c r="F504">
        <f>GBPUSDSpot!$D506+'GBPUSDPoints-High'!F506/10000</f>
        <v>0</v>
      </c>
      <c r="G504">
        <f>GBPUSDSpot!$D506+'GBPUSDPoints-High'!G506/10000</f>
        <v>0</v>
      </c>
      <c r="H504">
        <f>GBPUSDSpot!$D506+'GBPUSDPoints-High'!H506/10000</f>
        <v>0</v>
      </c>
      <c r="I504">
        <f>GBPUSDSpot!$D506+'GBPUSDPoints-High'!I506/10000</f>
        <v>0</v>
      </c>
      <c r="J504">
        <f>GBPUSDSpot!$D506+'GBPUSDPoints-High'!J506/10000</f>
        <v>0</v>
      </c>
      <c r="K504">
        <f>GBPUSDSpot!$D506+'GBPUSDPoints-High'!K506/10000</f>
        <v>0</v>
      </c>
      <c r="L504">
        <f>GBPUSDSpot!$D506+'GBPUSDPoints-High'!L506/10000</f>
        <v>0</v>
      </c>
      <c r="M504">
        <f>GBPUSDSpot!$D506+'GBPUSDPoints-High'!M506/10000</f>
        <v>0</v>
      </c>
      <c r="N504">
        <f>GBPUSDSpot!$D506+'GBPUSDPoints-High'!N506/10000</f>
        <v>0</v>
      </c>
      <c r="O504">
        <f>GBPUSDSpot!$D506+'GBPUSDPoints-High'!O506/10000</f>
        <v>0</v>
      </c>
      <c r="P504">
        <f>GBPUSDSpot!$D506+'GBPUSDPoints-High'!P506/10000</f>
        <v>0</v>
      </c>
    </row>
    <row r="505" spans="1:16" x14ac:dyDescent="0.2">
      <c r="A505" s="33">
        <f>'GBPUSDPoints-High'!A507</f>
        <v>0</v>
      </c>
      <c r="B505">
        <f>GBPUSDSpot!$D507+'GBPUSDPoints-High'!B507/10000</f>
        <v>0</v>
      </c>
      <c r="C505">
        <f>GBPUSDSpot!$D507+'GBPUSDPoints-High'!C507/10000</f>
        <v>0</v>
      </c>
      <c r="D505">
        <f>GBPUSDSpot!$D507+'GBPUSDPoints-High'!D507/10000</f>
        <v>0</v>
      </c>
      <c r="E505">
        <f>GBPUSDSpot!$D507+'GBPUSDPoints-High'!E507/10000</f>
        <v>0</v>
      </c>
      <c r="F505">
        <f>GBPUSDSpot!$D507+'GBPUSDPoints-High'!F507/10000</f>
        <v>0</v>
      </c>
      <c r="G505">
        <f>GBPUSDSpot!$D507+'GBPUSDPoints-High'!G507/10000</f>
        <v>0</v>
      </c>
      <c r="H505">
        <f>GBPUSDSpot!$D507+'GBPUSDPoints-High'!H507/10000</f>
        <v>0</v>
      </c>
      <c r="I505">
        <f>GBPUSDSpot!$D507+'GBPUSDPoints-High'!I507/10000</f>
        <v>0</v>
      </c>
      <c r="J505">
        <f>GBPUSDSpot!$D507+'GBPUSDPoints-High'!J507/10000</f>
        <v>0</v>
      </c>
      <c r="K505">
        <f>GBPUSDSpot!$D507+'GBPUSDPoints-High'!K507/10000</f>
        <v>0</v>
      </c>
      <c r="L505">
        <f>GBPUSDSpot!$D507+'GBPUSDPoints-High'!L507/10000</f>
        <v>0</v>
      </c>
      <c r="M505">
        <f>GBPUSDSpot!$D507+'GBPUSDPoints-High'!M507/10000</f>
        <v>0</v>
      </c>
      <c r="N505">
        <f>GBPUSDSpot!$D507+'GBPUSDPoints-High'!N507/10000</f>
        <v>0</v>
      </c>
      <c r="O505">
        <f>GBPUSDSpot!$D507+'GBPUSDPoints-High'!O507/10000</f>
        <v>0</v>
      </c>
      <c r="P505">
        <f>GBPUSDSpot!$D507+'GBPUSDPoints-High'!P507/10000</f>
        <v>0</v>
      </c>
    </row>
    <row r="506" spans="1:16" x14ac:dyDescent="0.2">
      <c r="A506" s="33">
        <f>'GBPUSDPoints-High'!A508</f>
        <v>0</v>
      </c>
      <c r="B506">
        <f>GBPUSDSpot!$D508+'GBPUSDPoints-High'!B508/10000</f>
        <v>0</v>
      </c>
      <c r="C506">
        <f>GBPUSDSpot!$D508+'GBPUSDPoints-High'!C508/10000</f>
        <v>0</v>
      </c>
      <c r="D506">
        <f>GBPUSDSpot!$D508+'GBPUSDPoints-High'!D508/10000</f>
        <v>0</v>
      </c>
      <c r="E506">
        <f>GBPUSDSpot!$D508+'GBPUSDPoints-High'!E508/10000</f>
        <v>0</v>
      </c>
      <c r="F506">
        <f>GBPUSDSpot!$D508+'GBPUSDPoints-High'!F508/10000</f>
        <v>0</v>
      </c>
      <c r="G506">
        <f>GBPUSDSpot!$D508+'GBPUSDPoints-High'!G508/10000</f>
        <v>0</v>
      </c>
      <c r="H506">
        <f>GBPUSDSpot!$D508+'GBPUSDPoints-High'!H508/10000</f>
        <v>0</v>
      </c>
      <c r="I506">
        <f>GBPUSDSpot!$D508+'GBPUSDPoints-High'!I508/10000</f>
        <v>0</v>
      </c>
      <c r="J506">
        <f>GBPUSDSpot!$D508+'GBPUSDPoints-High'!J508/10000</f>
        <v>0</v>
      </c>
      <c r="K506">
        <f>GBPUSDSpot!$D508+'GBPUSDPoints-High'!K508/10000</f>
        <v>0</v>
      </c>
      <c r="L506">
        <f>GBPUSDSpot!$D508+'GBPUSDPoints-High'!L508/10000</f>
        <v>0</v>
      </c>
      <c r="M506">
        <f>GBPUSDSpot!$D508+'GBPUSDPoints-High'!M508/10000</f>
        <v>0</v>
      </c>
      <c r="N506">
        <f>GBPUSDSpot!$D508+'GBPUSDPoints-High'!N508/10000</f>
        <v>0</v>
      </c>
      <c r="O506">
        <f>GBPUSDSpot!$D508+'GBPUSDPoints-High'!O508/10000</f>
        <v>0</v>
      </c>
      <c r="P506">
        <f>GBPUSDSpot!$D508+'GBPUSDPoints-High'!P508/10000</f>
        <v>0</v>
      </c>
    </row>
    <row r="507" spans="1:16" x14ac:dyDescent="0.2">
      <c r="A507" s="33">
        <f>'GBPUSDPoints-High'!A509</f>
        <v>0</v>
      </c>
      <c r="B507">
        <f>GBPUSDSpot!$D509+'GBPUSDPoints-High'!B509/10000</f>
        <v>0</v>
      </c>
      <c r="C507">
        <f>GBPUSDSpot!$D509+'GBPUSDPoints-High'!C509/10000</f>
        <v>0</v>
      </c>
      <c r="D507">
        <f>GBPUSDSpot!$D509+'GBPUSDPoints-High'!D509/10000</f>
        <v>0</v>
      </c>
      <c r="E507">
        <f>GBPUSDSpot!$D509+'GBPUSDPoints-High'!E509/10000</f>
        <v>0</v>
      </c>
      <c r="F507">
        <f>GBPUSDSpot!$D509+'GBPUSDPoints-High'!F509/10000</f>
        <v>0</v>
      </c>
      <c r="G507">
        <f>GBPUSDSpot!$D509+'GBPUSDPoints-High'!G509/10000</f>
        <v>0</v>
      </c>
      <c r="H507">
        <f>GBPUSDSpot!$D509+'GBPUSDPoints-High'!H509/10000</f>
        <v>0</v>
      </c>
      <c r="I507">
        <f>GBPUSDSpot!$D509+'GBPUSDPoints-High'!I509/10000</f>
        <v>0</v>
      </c>
      <c r="J507">
        <f>GBPUSDSpot!$D509+'GBPUSDPoints-High'!J509/10000</f>
        <v>0</v>
      </c>
      <c r="K507">
        <f>GBPUSDSpot!$D509+'GBPUSDPoints-High'!K509/10000</f>
        <v>0</v>
      </c>
      <c r="L507">
        <f>GBPUSDSpot!$D509+'GBPUSDPoints-High'!L509/10000</f>
        <v>0</v>
      </c>
      <c r="M507">
        <f>GBPUSDSpot!$D509+'GBPUSDPoints-High'!M509/10000</f>
        <v>0</v>
      </c>
      <c r="N507">
        <f>GBPUSDSpot!$D509+'GBPUSDPoints-High'!N509/10000</f>
        <v>0</v>
      </c>
      <c r="O507">
        <f>GBPUSDSpot!$D509+'GBPUSDPoints-High'!O509/10000</f>
        <v>0</v>
      </c>
      <c r="P507">
        <f>GBPUSDSpot!$D509+'GBPUSDPoints-High'!P509/10000</f>
        <v>0</v>
      </c>
    </row>
    <row r="508" spans="1:16" x14ac:dyDescent="0.2">
      <c r="A508" s="33">
        <f>'GBPUSDPoints-High'!A510</f>
        <v>0</v>
      </c>
      <c r="B508">
        <f>GBPUSDSpot!$D510+'GBPUSDPoints-High'!B510/10000</f>
        <v>0</v>
      </c>
      <c r="C508">
        <f>GBPUSDSpot!$D510+'GBPUSDPoints-High'!C510/10000</f>
        <v>0</v>
      </c>
      <c r="D508">
        <f>GBPUSDSpot!$D510+'GBPUSDPoints-High'!D510/10000</f>
        <v>0</v>
      </c>
      <c r="E508">
        <f>GBPUSDSpot!$D510+'GBPUSDPoints-High'!E510/10000</f>
        <v>0</v>
      </c>
      <c r="F508">
        <f>GBPUSDSpot!$D510+'GBPUSDPoints-High'!F510/10000</f>
        <v>0</v>
      </c>
      <c r="G508">
        <f>GBPUSDSpot!$D510+'GBPUSDPoints-High'!G510/10000</f>
        <v>0</v>
      </c>
      <c r="H508">
        <f>GBPUSDSpot!$D510+'GBPUSDPoints-High'!H510/10000</f>
        <v>0</v>
      </c>
      <c r="I508">
        <f>GBPUSDSpot!$D510+'GBPUSDPoints-High'!I510/10000</f>
        <v>0</v>
      </c>
      <c r="J508">
        <f>GBPUSDSpot!$D510+'GBPUSDPoints-High'!J510/10000</f>
        <v>0</v>
      </c>
      <c r="K508">
        <f>GBPUSDSpot!$D510+'GBPUSDPoints-High'!K510/10000</f>
        <v>0</v>
      </c>
      <c r="L508">
        <f>GBPUSDSpot!$D510+'GBPUSDPoints-High'!L510/10000</f>
        <v>0</v>
      </c>
      <c r="M508">
        <f>GBPUSDSpot!$D510+'GBPUSDPoints-High'!M510/10000</f>
        <v>0</v>
      </c>
      <c r="N508">
        <f>GBPUSDSpot!$D510+'GBPUSDPoints-High'!N510/10000</f>
        <v>0</v>
      </c>
      <c r="O508">
        <f>GBPUSDSpot!$D510+'GBPUSDPoints-High'!O510/10000</f>
        <v>0</v>
      </c>
      <c r="P508">
        <f>GBPUSDSpot!$D510+'GBPUSDPoints-High'!P510/10000</f>
        <v>0</v>
      </c>
    </row>
    <row r="509" spans="1:16" x14ac:dyDescent="0.2">
      <c r="A509" s="33">
        <f>'GBPUSDPoints-High'!A511</f>
        <v>0</v>
      </c>
      <c r="B509">
        <f>GBPUSDSpot!$D511+'GBPUSDPoints-High'!B511/10000</f>
        <v>0</v>
      </c>
      <c r="C509">
        <f>GBPUSDSpot!$D511+'GBPUSDPoints-High'!C511/10000</f>
        <v>0</v>
      </c>
      <c r="D509">
        <f>GBPUSDSpot!$D511+'GBPUSDPoints-High'!D511/10000</f>
        <v>0</v>
      </c>
      <c r="E509">
        <f>GBPUSDSpot!$D511+'GBPUSDPoints-High'!E511/10000</f>
        <v>0</v>
      </c>
      <c r="F509">
        <f>GBPUSDSpot!$D511+'GBPUSDPoints-High'!F511/10000</f>
        <v>0</v>
      </c>
      <c r="G509">
        <f>GBPUSDSpot!$D511+'GBPUSDPoints-High'!G511/10000</f>
        <v>0</v>
      </c>
      <c r="H509">
        <f>GBPUSDSpot!$D511+'GBPUSDPoints-High'!H511/10000</f>
        <v>0</v>
      </c>
      <c r="I509">
        <f>GBPUSDSpot!$D511+'GBPUSDPoints-High'!I511/10000</f>
        <v>0</v>
      </c>
      <c r="J509">
        <f>GBPUSDSpot!$D511+'GBPUSDPoints-High'!J511/10000</f>
        <v>0</v>
      </c>
      <c r="K509">
        <f>GBPUSDSpot!$D511+'GBPUSDPoints-High'!K511/10000</f>
        <v>0</v>
      </c>
      <c r="L509">
        <f>GBPUSDSpot!$D511+'GBPUSDPoints-High'!L511/10000</f>
        <v>0</v>
      </c>
      <c r="M509">
        <f>GBPUSDSpot!$D511+'GBPUSDPoints-High'!M511/10000</f>
        <v>0</v>
      </c>
      <c r="N509">
        <f>GBPUSDSpot!$D511+'GBPUSDPoints-High'!N511/10000</f>
        <v>0</v>
      </c>
      <c r="O509">
        <f>GBPUSDSpot!$D511+'GBPUSDPoints-High'!O511/10000</f>
        <v>0</v>
      </c>
      <c r="P509">
        <f>GBPUSDSpot!$D511+'GBPUSDPoints-High'!P511/10000</f>
        <v>0</v>
      </c>
    </row>
    <row r="510" spans="1:16" x14ac:dyDescent="0.2">
      <c r="A510" s="33">
        <f>'GBPUSDPoints-High'!A512</f>
        <v>0</v>
      </c>
      <c r="B510">
        <f>GBPUSDSpot!$D512+'GBPUSDPoints-High'!B512/10000</f>
        <v>0</v>
      </c>
      <c r="C510">
        <f>GBPUSDSpot!$D512+'GBPUSDPoints-High'!C512/10000</f>
        <v>0</v>
      </c>
      <c r="D510">
        <f>GBPUSDSpot!$D512+'GBPUSDPoints-High'!D512/10000</f>
        <v>0</v>
      </c>
      <c r="E510">
        <f>GBPUSDSpot!$D512+'GBPUSDPoints-High'!E512/10000</f>
        <v>0</v>
      </c>
      <c r="F510">
        <f>GBPUSDSpot!$D512+'GBPUSDPoints-High'!F512/10000</f>
        <v>0</v>
      </c>
      <c r="G510">
        <f>GBPUSDSpot!$D512+'GBPUSDPoints-High'!G512/10000</f>
        <v>0</v>
      </c>
      <c r="H510">
        <f>GBPUSDSpot!$D512+'GBPUSDPoints-High'!H512/10000</f>
        <v>0</v>
      </c>
      <c r="I510">
        <f>GBPUSDSpot!$D512+'GBPUSDPoints-High'!I512/10000</f>
        <v>0</v>
      </c>
      <c r="J510">
        <f>GBPUSDSpot!$D512+'GBPUSDPoints-High'!J512/10000</f>
        <v>0</v>
      </c>
      <c r="K510">
        <f>GBPUSDSpot!$D512+'GBPUSDPoints-High'!K512/10000</f>
        <v>0</v>
      </c>
      <c r="L510">
        <f>GBPUSDSpot!$D512+'GBPUSDPoints-High'!L512/10000</f>
        <v>0</v>
      </c>
      <c r="M510">
        <f>GBPUSDSpot!$D512+'GBPUSDPoints-High'!M512/10000</f>
        <v>0</v>
      </c>
      <c r="N510">
        <f>GBPUSDSpot!$D512+'GBPUSDPoints-High'!N512/10000</f>
        <v>0</v>
      </c>
      <c r="O510">
        <f>GBPUSDSpot!$D512+'GBPUSDPoints-High'!O512/10000</f>
        <v>0</v>
      </c>
      <c r="P510">
        <f>GBPUSDSpot!$D512+'GBPUSDPoints-High'!P512/10000</f>
        <v>0</v>
      </c>
    </row>
    <row r="511" spans="1:16" x14ac:dyDescent="0.2">
      <c r="A511" s="33">
        <f>'GBPUSDPoints-High'!A513</f>
        <v>0</v>
      </c>
      <c r="B511">
        <f>GBPUSDSpot!$D513+'GBPUSDPoints-High'!B513/10000</f>
        <v>0</v>
      </c>
      <c r="C511">
        <f>GBPUSDSpot!$D513+'GBPUSDPoints-High'!C513/10000</f>
        <v>0</v>
      </c>
      <c r="D511">
        <f>GBPUSDSpot!$D513+'GBPUSDPoints-High'!D513/10000</f>
        <v>0</v>
      </c>
      <c r="E511">
        <f>GBPUSDSpot!$D513+'GBPUSDPoints-High'!E513/10000</f>
        <v>0</v>
      </c>
      <c r="F511">
        <f>GBPUSDSpot!$D513+'GBPUSDPoints-High'!F513/10000</f>
        <v>0</v>
      </c>
      <c r="G511">
        <f>GBPUSDSpot!$D513+'GBPUSDPoints-High'!G513/10000</f>
        <v>0</v>
      </c>
      <c r="H511">
        <f>GBPUSDSpot!$D513+'GBPUSDPoints-High'!H513/10000</f>
        <v>0</v>
      </c>
      <c r="I511">
        <f>GBPUSDSpot!$D513+'GBPUSDPoints-High'!I513/10000</f>
        <v>0</v>
      </c>
      <c r="J511">
        <f>GBPUSDSpot!$D513+'GBPUSDPoints-High'!J513/10000</f>
        <v>0</v>
      </c>
      <c r="K511">
        <f>GBPUSDSpot!$D513+'GBPUSDPoints-High'!K513/10000</f>
        <v>0</v>
      </c>
      <c r="L511">
        <f>GBPUSDSpot!$D513+'GBPUSDPoints-High'!L513/10000</f>
        <v>0</v>
      </c>
      <c r="M511">
        <f>GBPUSDSpot!$D513+'GBPUSDPoints-High'!M513/10000</f>
        <v>0</v>
      </c>
      <c r="N511">
        <f>GBPUSDSpot!$D513+'GBPUSDPoints-High'!N513/10000</f>
        <v>0</v>
      </c>
      <c r="O511">
        <f>GBPUSDSpot!$D513+'GBPUSDPoints-High'!O513/10000</f>
        <v>0</v>
      </c>
      <c r="P511">
        <f>GBPUSDSpot!$D513+'GBPUSDPoints-High'!P513/10000</f>
        <v>0</v>
      </c>
    </row>
    <row r="512" spans="1:16" x14ac:dyDescent="0.2">
      <c r="A512" s="33">
        <f>'GBPUSDPoints-High'!A514</f>
        <v>0</v>
      </c>
      <c r="B512">
        <f>GBPUSDSpot!$D514+'GBPUSDPoints-High'!B514/10000</f>
        <v>0</v>
      </c>
      <c r="C512">
        <f>GBPUSDSpot!$D514+'GBPUSDPoints-High'!C514/10000</f>
        <v>0</v>
      </c>
      <c r="D512">
        <f>GBPUSDSpot!$D514+'GBPUSDPoints-High'!D514/10000</f>
        <v>0</v>
      </c>
      <c r="E512">
        <f>GBPUSDSpot!$D514+'GBPUSDPoints-High'!E514/10000</f>
        <v>0</v>
      </c>
      <c r="F512">
        <f>GBPUSDSpot!$D514+'GBPUSDPoints-High'!F514/10000</f>
        <v>0</v>
      </c>
      <c r="G512">
        <f>GBPUSDSpot!$D514+'GBPUSDPoints-High'!G514/10000</f>
        <v>0</v>
      </c>
      <c r="H512">
        <f>GBPUSDSpot!$D514+'GBPUSDPoints-High'!H514/10000</f>
        <v>0</v>
      </c>
      <c r="I512">
        <f>GBPUSDSpot!$D514+'GBPUSDPoints-High'!I514/10000</f>
        <v>0</v>
      </c>
      <c r="J512">
        <f>GBPUSDSpot!$D514+'GBPUSDPoints-High'!J514/10000</f>
        <v>0</v>
      </c>
      <c r="K512">
        <f>GBPUSDSpot!$D514+'GBPUSDPoints-High'!K514/10000</f>
        <v>0</v>
      </c>
      <c r="L512">
        <f>GBPUSDSpot!$D514+'GBPUSDPoints-High'!L514/10000</f>
        <v>0</v>
      </c>
      <c r="M512">
        <f>GBPUSDSpot!$D514+'GBPUSDPoints-High'!M514/10000</f>
        <v>0</v>
      </c>
      <c r="N512">
        <f>GBPUSDSpot!$D514+'GBPUSDPoints-High'!N514/10000</f>
        <v>0</v>
      </c>
      <c r="O512">
        <f>GBPUSDSpot!$D514+'GBPUSDPoints-High'!O514/10000</f>
        <v>0</v>
      </c>
      <c r="P512">
        <f>GBPUSDSpot!$D514+'GBPUSDPoints-High'!P514/10000</f>
        <v>0</v>
      </c>
    </row>
    <row r="513" spans="1:16" x14ac:dyDescent="0.2">
      <c r="A513" s="33">
        <f>'GBPUSDPoints-High'!A515</f>
        <v>0</v>
      </c>
      <c r="B513">
        <f>GBPUSDSpot!$D515+'GBPUSDPoints-High'!B515/10000</f>
        <v>0</v>
      </c>
      <c r="C513">
        <f>GBPUSDSpot!$D515+'GBPUSDPoints-High'!C515/10000</f>
        <v>0</v>
      </c>
      <c r="D513">
        <f>GBPUSDSpot!$D515+'GBPUSDPoints-High'!D515/10000</f>
        <v>0</v>
      </c>
      <c r="E513">
        <f>GBPUSDSpot!$D515+'GBPUSDPoints-High'!E515/10000</f>
        <v>0</v>
      </c>
      <c r="F513">
        <f>GBPUSDSpot!$D515+'GBPUSDPoints-High'!F515/10000</f>
        <v>0</v>
      </c>
      <c r="G513">
        <f>GBPUSDSpot!$D515+'GBPUSDPoints-High'!G515/10000</f>
        <v>0</v>
      </c>
      <c r="H513">
        <f>GBPUSDSpot!$D515+'GBPUSDPoints-High'!H515/10000</f>
        <v>0</v>
      </c>
      <c r="I513">
        <f>GBPUSDSpot!$D515+'GBPUSDPoints-High'!I515/10000</f>
        <v>0</v>
      </c>
      <c r="J513">
        <f>GBPUSDSpot!$D515+'GBPUSDPoints-High'!J515/10000</f>
        <v>0</v>
      </c>
      <c r="K513">
        <f>GBPUSDSpot!$D515+'GBPUSDPoints-High'!K515/10000</f>
        <v>0</v>
      </c>
      <c r="L513">
        <f>GBPUSDSpot!$D515+'GBPUSDPoints-High'!L515/10000</f>
        <v>0</v>
      </c>
      <c r="M513">
        <f>GBPUSDSpot!$D515+'GBPUSDPoints-High'!M515/10000</f>
        <v>0</v>
      </c>
      <c r="N513">
        <f>GBPUSDSpot!$D515+'GBPUSDPoints-High'!N515/10000</f>
        <v>0</v>
      </c>
      <c r="O513">
        <f>GBPUSDSpot!$D515+'GBPUSDPoints-High'!O515/10000</f>
        <v>0</v>
      </c>
      <c r="P513">
        <f>GBPUSDSpot!$D515+'GBPUSDPoints-High'!P515/10000</f>
        <v>0</v>
      </c>
    </row>
    <row r="514" spans="1:16" x14ac:dyDescent="0.2">
      <c r="A514" s="33">
        <f>'GBPUSDPoints-High'!A516</f>
        <v>0</v>
      </c>
      <c r="B514">
        <f>GBPUSDSpot!$D516+'GBPUSDPoints-High'!B516/10000</f>
        <v>0</v>
      </c>
      <c r="C514">
        <f>GBPUSDSpot!$D516+'GBPUSDPoints-High'!C516/10000</f>
        <v>0</v>
      </c>
      <c r="D514">
        <f>GBPUSDSpot!$D516+'GBPUSDPoints-High'!D516/10000</f>
        <v>0</v>
      </c>
      <c r="E514">
        <f>GBPUSDSpot!$D516+'GBPUSDPoints-High'!E516/10000</f>
        <v>0</v>
      </c>
      <c r="F514">
        <f>GBPUSDSpot!$D516+'GBPUSDPoints-High'!F516/10000</f>
        <v>0</v>
      </c>
      <c r="G514">
        <f>GBPUSDSpot!$D516+'GBPUSDPoints-High'!G516/10000</f>
        <v>0</v>
      </c>
      <c r="H514">
        <f>GBPUSDSpot!$D516+'GBPUSDPoints-High'!H516/10000</f>
        <v>0</v>
      </c>
      <c r="I514">
        <f>GBPUSDSpot!$D516+'GBPUSDPoints-High'!I516/10000</f>
        <v>0</v>
      </c>
      <c r="J514">
        <f>GBPUSDSpot!$D516+'GBPUSDPoints-High'!J516/10000</f>
        <v>0</v>
      </c>
      <c r="K514">
        <f>GBPUSDSpot!$D516+'GBPUSDPoints-High'!K516/10000</f>
        <v>0</v>
      </c>
      <c r="L514">
        <f>GBPUSDSpot!$D516+'GBPUSDPoints-High'!L516/10000</f>
        <v>0</v>
      </c>
      <c r="M514">
        <f>GBPUSDSpot!$D516+'GBPUSDPoints-High'!M516/10000</f>
        <v>0</v>
      </c>
      <c r="N514">
        <f>GBPUSDSpot!$D516+'GBPUSDPoints-High'!N516/10000</f>
        <v>0</v>
      </c>
      <c r="O514">
        <f>GBPUSDSpot!$D516+'GBPUSDPoints-High'!O516/10000</f>
        <v>0</v>
      </c>
      <c r="P514">
        <f>GBPUSDSpot!$D516+'GBPUSDPoints-High'!P516/10000</f>
        <v>0</v>
      </c>
    </row>
    <row r="515" spans="1:16" x14ac:dyDescent="0.2">
      <c r="A515" s="33">
        <f>'GBPUSDPoints-High'!A517</f>
        <v>0</v>
      </c>
      <c r="B515">
        <f>GBPUSDSpot!$D517+'GBPUSDPoints-High'!B517/10000</f>
        <v>0</v>
      </c>
      <c r="C515">
        <f>GBPUSDSpot!$D517+'GBPUSDPoints-High'!C517/10000</f>
        <v>0</v>
      </c>
      <c r="D515">
        <f>GBPUSDSpot!$D517+'GBPUSDPoints-High'!D517/10000</f>
        <v>0</v>
      </c>
      <c r="E515">
        <f>GBPUSDSpot!$D517+'GBPUSDPoints-High'!E517/10000</f>
        <v>0</v>
      </c>
      <c r="F515">
        <f>GBPUSDSpot!$D517+'GBPUSDPoints-High'!F517/10000</f>
        <v>0</v>
      </c>
      <c r="G515">
        <f>GBPUSDSpot!$D517+'GBPUSDPoints-High'!G517/10000</f>
        <v>0</v>
      </c>
      <c r="H515">
        <f>GBPUSDSpot!$D517+'GBPUSDPoints-High'!H517/10000</f>
        <v>0</v>
      </c>
      <c r="I515">
        <f>GBPUSDSpot!$D517+'GBPUSDPoints-High'!I517/10000</f>
        <v>0</v>
      </c>
      <c r="J515">
        <f>GBPUSDSpot!$D517+'GBPUSDPoints-High'!J517/10000</f>
        <v>0</v>
      </c>
      <c r="K515">
        <f>GBPUSDSpot!$D517+'GBPUSDPoints-High'!K517/10000</f>
        <v>0</v>
      </c>
      <c r="L515">
        <f>GBPUSDSpot!$D517+'GBPUSDPoints-High'!L517/10000</f>
        <v>0</v>
      </c>
      <c r="M515">
        <f>GBPUSDSpot!$D517+'GBPUSDPoints-High'!M517/10000</f>
        <v>0</v>
      </c>
      <c r="N515">
        <f>GBPUSDSpot!$D517+'GBPUSDPoints-High'!N517/10000</f>
        <v>0</v>
      </c>
      <c r="O515">
        <f>GBPUSDSpot!$D517+'GBPUSDPoints-High'!O517/10000</f>
        <v>0</v>
      </c>
      <c r="P515">
        <f>GBPUSDSpot!$D517+'GBPUSDPoints-High'!P517/10000</f>
        <v>0</v>
      </c>
    </row>
    <row r="516" spans="1:16" x14ac:dyDescent="0.2">
      <c r="A516" s="33">
        <f>'GBPUSDPoints-High'!A518</f>
        <v>0</v>
      </c>
      <c r="B516">
        <f>GBPUSDSpot!$D518+'GBPUSDPoints-High'!B518/10000</f>
        <v>0</v>
      </c>
      <c r="C516">
        <f>GBPUSDSpot!$D518+'GBPUSDPoints-High'!C518/10000</f>
        <v>0</v>
      </c>
      <c r="D516">
        <f>GBPUSDSpot!$D518+'GBPUSDPoints-High'!D518/10000</f>
        <v>0</v>
      </c>
      <c r="E516">
        <f>GBPUSDSpot!$D518+'GBPUSDPoints-High'!E518/10000</f>
        <v>0</v>
      </c>
      <c r="F516">
        <f>GBPUSDSpot!$D518+'GBPUSDPoints-High'!F518/10000</f>
        <v>0</v>
      </c>
      <c r="G516">
        <f>GBPUSDSpot!$D518+'GBPUSDPoints-High'!G518/10000</f>
        <v>0</v>
      </c>
      <c r="H516">
        <f>GBPUSDSpot!$D518+'GBPUSDPoints-High'!H518/10000</f>
        <v>0</v>
      </c>
      <c r="I516">
        <f>GBPUSDSpot!$D518+'GBPUSDPoints-High'!I518/10000</f>
        <v>0</v>
      </c>
      <c r="J516">
        <f>GBPUSDSpot!$D518+'GBPUSDPoints-High'!J518/10000</f>
        <v>0</v>
      </c>
      <c r="K516">
        <f>GBPUSDSpot!$D518+'GBPUSDPoints-High'!K518/10000</f>
        <v>0</v>
      </c>
      <c r="L516">
        <f>GBPUSDSpot!$D518+'GBPUSDPoints-High'!L518/10000</f>
        <v>0</v>
      </c>
      <c r="M516">
        <f>GBPUSDSpot!$D518+'GBPUSDPoints-High'!M518/10000</f>
        <v>0</v>
      </c>
      <c r="N516">
        <f>GBPUSDSpot!$D518+'GBPUSDPoints-High'!N518/10000</f>
        <v>0</v>
      </c>
      <c r="O516">
        <f>GBPUSDSpot!$D518+'GBPUSDPoints-High'!O518/10000</f>
        <v>0</v>
      </c>
      <c r="P516">
        <f>GBPUSDSpot!$D518+'GBPUSDPoints-High'!P518/10000</f>
        <v>0</v>
      </c>
    </row>
    <row r="517" spans="1:16" x14ac:dyDescent="0.2">
      <c r="A517" s="33">
        <f>'GBPUSDPoints-High'!A519</f>
        <v>0</v>
      </c>
      <c r="B517">
        <f>GBPUSDSpot!$D519+'GBPUSDPoints-High'!B519/10000</f>
        <v>0</v>
      </c>
      <c r="C517">
        <f>GBPUSDSpot!$D519+'GBPUSDPoints-High'!C519/10000</f>
        <v>0</v>
      </c>
      <c r="D517">
        <f>GBPUSDSpot!$D519+'GBPUSDPoints-High'!D519/10000</f>
        <v>0</v>
      </c>
      <c r="E517">
        <f>GBPUSDSpot!$D519+'GBPUSDPoints-High'!E519/10000</f>
        <v>0</v>
      </c>
      <c r="F517">
        <f>GBPUSDSpot!$D519+'GBPUSDPoints-High'!F519/10000</f>
        <v>0</v>
      </c>
      <c r="G517">
        <f>GBPUSDSpot!$D519+'GBPUSDPoints-High'!G519/10000</f>
        <v>0</v>
      </c>
      <c r="H517">
        <f>GBPUSDSpot!$D519+'GBPUSDPoints-High'!H519/10000</f>
        <v>0</v>
      </c>
      <c r="I517">
        <f>GBPUSDSpot!$D519+'GBPUSDPoints-High'!I519/10000</f>
        <v>0</v>
      </c>
      <c r="J517">
        <f>GBPUSDSpot!$D519+'GBPUSDPoints-High'!J519/10000</f>
        <v>0</v>
      </c>
      <c r="K517">
        <f>GBPUSDSpot!$D519+'GBPUSDPoints-High'!K519/10000</f>
        <v>0</v>
      </c>
      <c r="L517">
        <f>GBPUSDSpot!$D519+'GBPUSDPoints-High'!L519/10000</f>
        <v>0</v>
      </c>
      <c r="M517">
        <f>GBPUSDSpot!$D519+'GBPUSDPoints-High'!M519/10000</f>
        <v>0</v>
      </c>
      <c r="N517">
        <f>GBPUSDSpot!$D519+'GBPUSDPoints-High'!N519/10000</f>
        <v>0</v>
      </c>
      <c r="O517">
        <f>GBPUSDSpot!$D519+'GBPUSDPoints-High'!O519/10000</f>
        <v>0</v>
      </c>
      <c r="P517">
        <f>GBPUSDSpot!$D519+'GBPUSDPoints-High'!P519/10000</f>
        <v>0</v>
      </c>
    </row>
    <row r="518" spans="1:16" x14ac:dyDescent="0.2">
      <c r="A518" s="33">
        <f>'GBPUSDPoints-High'!A520</f>
        <v>0</v>
      </c>
      <c r="B518">
        <f>GBPUSDSpot!$D520+'GBPUSDPoints-High'!B520/10000</f>
        <v>0</v>
      </c>
      <c r="C518">
        <f>GBPUSDSpot!$D520+'GBPUSDPoints-High'!C520/10000</f>
        <v>0</v>
      </c>
      <c r="D518">
        <f>GBPUSDSpot!$D520+'GBPUSDPoints-High'!D520/10000</f>
        <v>0</v>
      </c>
      <c r="E518">
        <f>GBPUSDSpot!$D520+'GBPUSDPoints-High'!E520/10000</f>
        <v>0</v>
      </c>
      <c r="F518">
        <f>GBPUSDSpot!$D520+'GBPUSDPoints-High'!F520/10000</f>
        <v>0</v>
      </c>
      <c r="G518">
        <f>GBPUSDSpot!$D520+'GBPUSDPoints-High'!G520/10000</f>
        <v>0</v>
      </c>
      <c r="H518">
        <f>GBPUSDSpot!$D520+'GBPUSDPoints-High'!H520/10000</f>
        <v>0</v>
      </c>
      <c r="I518">
        <f>GBPUSDSpot!$D520+'GBPUSDPoints-High'!I520/10000</f>
        <v>0</v>
      </c>
      <c r="J518">
        <f>GBPUSDSpot!$D520+'GBPUSDPoints-High'!J520/10000</f>
        <v>0</v>
      </c>
      <c r="K518">
        <f>GBPUSDSpot!$D520+'GBPUSDPoints-High'!K520/10000</f>
        <v>0</v>
      </c>
      <c r="L518">
        <f>GBPUSDSpot!$D520+'GBPUSDPoints-High'!L520/10000</f>
        <v>0</v>
      </c>
      <c r="M518">
        <f>GBPUSDSpot!$D520+'GBPUSDPoints-High'!M520/10000</f>
        <v>0</v>
      </c>
      <c r="N518">
        <f>GBPUSDSpot!$D520+'GBPUSDPoints-High'!N520/10000</f>
        <v>0</v>
      </c>
      <c r="O518">
        <f>GBPUSDSpot!$D520+'GBPUSDPoints-High'!O520/10000</f>
        <v>0</v>
      </c>
      <c r="P518">
        <f>GBPUSDSpot!$D520+'GBPUSDPoints-High'!P520/10000</f>
        <v>0</v>
      </c>
    </row>
    <row r="519" spans="1:16" x14ac:dyDescent="0.2">
      <c r="A519" s="33">
        <f>'GBPUSDPoints-High'!A521</f>
        <v>0</v>
      </c>
      <c r="B519">
        <f>GBPUSDSpot!$D521+'GBPUSDPoints-High'!B521/10000</f>
        <v>0</v>
      </c>
      <c r="C519">
        <f>GBPUSDSpot!$D521+'GBPUSDPoints-High'!C521/10000</f>
        <v>0</v>
      </c>
      <c r="D519">
        <f>GBPUSDSpot!$D521+'GBPUSDPoints-High'!D521/10000</f>
        <v>0</v>
      </c>
      <c r="E519">
        <f>GBPUSDSpot!$D521+'GBPUSDPoints-High'!E521/10000</f>
        <v>0</v>
      </c>
      <c r="F519">
        <f>GBPUSDSpot!$D521+'GBPUSDPoints-High'!F521/10000</f>
        <v>0</v>
      </c>
      <c r="G519">
        <f>GBPUSDSpot!$D521+'GBPUSDPoints-High'!G521/10000</f>
        <v>0</v>
      </c>
      <c r="H519">
        <f>GBPUSDSpot!$D521+'GBPUSDPoints-High'!H521/10000</f>
        <v>0</v>
      </c>
      <c r="I519">
        <f>GBPUSDSpot!$D521+'GBPUSDPoints-High'!I521/10000</f>
        <v>0</v>
      </c>
      <c r="J519">
        <f>GBPUSDSpot!$D521+'GBPUSDPoints-High'!J521/10000</f>
        <v>0</v>
      </c>
      <c r="K519">
        <f>GBPUSDSpot!$D521+'GBPUSDPoints-High'!K521/10000</f>
        <v>0</v>
      </c>
      <c r="L519">
        <f>GBPUSDSpot!$D521+'GBPUSDPoints-High'!L521/10000</f>
        <v>0</v>
      </c>
      <c r="M519">
        <f>GBPUSDSpot!$D521+'GBPUSDPoints-High'!M521/10000</f>
        <v>0</v>
      </c>
      <c r="N519">
        <f>GBPUSDSpot!$D521+'GBPUSDPoints-High'!N521/10000</f>
        <v>0</v>
      </c>
      <c r="O519">
        <f>GBPUSDSpot!$D521+'GBPUSDPoints-High'!O521/10000</f>
        <v>0</v>
      </c>
      <c r="P519">
        <f>GBPUSDSpot!$D521+'GBPUSDPoints-High'!P521/10000</f>
        <v>0</v>
      </c>
    </row>
    <row r="520" spans="1:16" x14ac:dyDescent="0.2">
      <c r="A520" s="33">
        <f>'GBPUSDPoints-High'!A522</f>
        <v>0</v>
      </c>
      <c r="B520">
        <f>GBPUSDSpot!$D522+'GBPUSDPoints-High'!B522/10000</f>
        <v>0</v>
      </c>
      <c r="C520">
        <f>GBPUSDSpot!$D522+'GBPUSDPoints-High'!C522/10000</f>
        <v>0</v>
      </c>
      <c r="D520">
        <f>GBPUSDSpot!$D522+'GBPUSDPoints-High'!D522/10000</f>
        <v>0</v>
      </c>
      <c r="E520">
        <f>GBPUSDSpot!$D522+'GBPUSDPoints-High'!E522/10000</f>
        <v>0</v>
      </c>
      <c r="F520">
        <f>GBPUSDSpot!$D522+'GBPUSDPoints-High'!F522/10000</f>
        <v>0</v>
      </c>
      <c r="G520">
        <f>GBPUSDSpot!$D522+'GBPUSDPoints-High'!G522/10000</f>
        <v>0</v>
      </c>
      <c r="H520">
        <f>GBPUSDSpot!$D522+'GBPUSDPoints-High'!H522/10000</f>
        <v>0</v>
      </c>
      <c r="I520">
        <f>GBPUSDSpot!$D522+'GBPUSDPoints-High'!I522/10000</f>
        <v>0</v>
      </c>
      <c r="J520">
        <f>GBPUSDSpot!$D522+'GBPUSDPoints-High'!J522/10000</f>
        <v>0</v>
      </c>
      <c r="K520">
        <f>GBPUSDSpot!$D522+'GBPUSDPoints-High'!K522/10000</f>
        <v>0</v>
      </c>
      <c r="L520">
        <f>GBPUSDSpot!$D522+'GBPUSDPoints-High'!L522/10000</f>
        <v>0</v>
      </c>
      <c r="M520">
        <f>GBPUSDSpot!$D522+'GBPUSDPoints-High'!M522/10000</f>
        <v>0</v>
      </c>
      <c r="N520">
        <f>GBPUSDSpot!$D522+'GBPUSDPoints-High'!N522/10000</f>
        <v>0</v>
      </c>
      <c r="O520">
        <f>GBPUSDSpot!$D522+'GBPUSDPoints-High'!O522/10000</f>
        <v>0</v>
      </c>
      <c r="P520">
        <f>GBPUSDSpot!$D522+'GBPUSDPoints-High'!P522/10000</f>
        <v>0</v>
      </c>
    </row>
    <row r="521" spans="1:16" x14ac:dyDescent="0.2">
      <c r="A521" s="33">
        <f>'GBPUSDPoints-High'!A523</f>
        <v>0</v>
      </c>
      <c r="B521">
        <f>GBPUSDSpot!$D523+'GBPUSDPoints-High'!B523/10000</f>
        <v>0</v>
      </c>
      <c r="C521">
        <f>GBPUSDSpot!$D523+'GBPUSDPoints-High'!C523/10000</f>
        <v>0</v>
      </c>
      <c r="D521">
        <f>GBPUSDSpot!$D523+'GBPUSDPoints-High'!D523/10000</f>
        <v>0</v>
      </c>
      <c r="E521">
        <f>GBPUSDSpot!$D523+'GBPUSDPoints-High'!E523/10000</f>
        <v>0</v>
      </c>
      <c r="F521">
        <f>GBPUSDSpot!$D523+'GBPUSDPoints-High'!F523/10000</f>
        <v>0</v>
      </c>
      <c r="G521">
        <f>GBPUSDSpot!$D523+'GBPUSDPoints-High'!G523/10000</f>
        <v>0</v>
      </c>
      <c r="H521">
        <f>GBPUSDSpot!$D523+'GBPUSDPoints-High'!H523/10000</f>
        <v>0</v>
      </c>
      <c r="I521">
        <f>GBPUSDSpot!$D523+'GBPUSDPoints-High'!I523/10000</f>
        <v>0</v>
      </c>
      <c r="J521">
        <f>GBPUSDSpot!$D523+'GBPUSDPoints-High'!J523/10000</f>
        <v>0</v>
      </c>
      <c r="K521">
        <f>GBPUSDSpot!$D523+'GBPUSDPoints-High'!K523/10000</f>
        <v>0</v>
      </c>
      <c r="L521">
        <f>GBPUSDSpot!$D523+'GBPUSDPoints-High'!L523/10000</f>
        <v>0</v>
      </c>
      <c r="M521">
        <f>GBPUSDSpot!$D523+'GBPUSDPoints-High'!M523/10000</f>
        <v>0</v>
      </c>
      <c r="N521">
        <f>GBPUSDSpot!$D523+'GBPUSDPoints-High'!N523/10000</f>
        <v>0</v>
      </c>
      <c r="O521">
        <f>GBPUSDSpot!$D523+'GBPUSDPoints-High'!O523/10000</f>
        <v>0</v>
      </c>
      <c r="P521">
        <f>GBPUSDSpot!$D523+'GBPUSDPoints-High'!P523/10000</f>
        <v>0</v>
      </c>
    </row>
    <row r="522" spans="1:16" x14ac:dyDescent="0.2">
      <c r="A522" s="33">
        <f>'GBPUSDPoints-High'!A524</f>
        <v>0</v>
      </c>
      <c r="B522">
        <f>GBPUSDSpot!$D524+'GBPUSDPoints-High'!B524/10000</f>
        <v>0</v>
      </c>
      <c r="C522">
        <f>GBPUSDSpot!$D524+'GBPUSDPoints-High'!C524/10000</f>
        <v>0</v>
      </c>
      <c r="D522">
        <f>GBPUSDSpot!$D524+'GBPUSDPoints-High'!D524/10000</f>
        <v>0</v>
      </c>
      <c r="E522">
        <f>GBPUSDSpot!$D524+'GBPUSDPoints-High'!E524/10000</f>
        <v>0</v>
      </c>
      <c r="F522">
        <f>GBPUSDSpot!$D524+'GBPUSDPoints-High'!F524/10000</f>
        <v>0</v>
      </c>
      <c r="G522">
        <f>GBPUSDSpot!$D524+'GBPUSDPoints-High'!G524/10000</f>
        <v>0</v>
      </c>
      <c r="H522">
        <f>GBPUSDSpot!$D524+'GBPUSDPoints-High'!H524/10000</f>
        <v>0</v>
      </c>
      <c r="I522">
        <f>GBPUSDSpot!$D524+'GBPUSDPoints-High'!I524/10000</f>
        <v>0</v>
      </c>
      <c r="J522">
        <f>GBPUSDSpot!$D524+'GBPUSDPoints-High'!J524/10000</f>
        <v>0</v>
      </c>
      <c r="K522">
        <f>GBPUSDSpot!$D524+'GBPUSDPoints-High'!K524/10000</f>
        <v>0</v>
      </c>
      <c r="L522">
        <f>GBPUSDSpot!$D524+'GBPUSDPoints-High'!L524/10000</f>
        <v>0</v>
      </c>
      <c r="M522">
        <f>GBPUSDSpot!$D524+'GBPUSDPoints-High'!M524/10000</f>
        <v>0</v>
      </c>
      <c r="N522">
        <f>GBPUSDSpot!$D524+'GBPUSDPoints-High'!N524/10000</f>
        <v>0</v>
      </c>
      <c r="O522">
        <f>GBPUSDSpot!$D524+'GBPUSDPoints-High'!O524/10000</f>
        <v>0</v>
      </c>
      <c r="P522">
        <f>GBPUSDSpot!$D524+'GBPUSDPoints-High'!P524/10000</f>
        <v>0</v>
      </c>
    </row>
    <row r="523" spans="1:16" x14ac:dyDescent="0.2">
      <c r="A523" s="33">
        <f>'GBPUSDPoints-High'!A525</f>
        <v>0</v>
      </c>
      <c r="B523">
        <f>GBPUSDSpot!$D525+'GBPUSDPoints-High'!B525/10000</f>
        <v>0</v>
      </c>
      <c r="C523">
        <f>GBPUSDSpot!$D525+'GBPUSDPoints-High'!C525/10000</f>
        <v>0</v>
      </c>
      <c r="D523">
        <f>GBPUSDSpot!$D525+'GBPUSDPoints-High'!D525/10000</f>
        <v>0</v>
      </c>
      <c r="E523">
        <f>GBPUSDSpot!$D525+'GBPUSDPoints-High'!E525/10000</f>
        <v>0</v>
      </c>
      <c r="F523">
        <f>GBPUSDSpot!$D525+'GBPUSDPoints-High'!F525/10000</f>
        <v>0</v>
      </c>
      <c r="G523">
        <f>GBPUSDSpot!$D525+'GBPUSDPoints-High'!G525/10000</f>
        <v>0</v>
      </c>
      <c r="H523">
        <f>GBPUSDSpot!$D525+'GBPUSDPoints-High'!H525/10000</f>
        <v>0</v>
      </c>
      <c r="I523">
        <f>GBPUSDSpot!$D525+'GBPUSDPoints-High'!I525/10000</f>
        <v>0</v>
      </c>
      <c r="J523">
        <f>GBPUSDSpot!$D525+'GBPUSDPoints-High'!J525/10000</f>
        <v>0</v>
      </c>
      <c r="K523">
        <f>GBPUSDSpot!$D525+'GBPUSDPoints-High'!K525/10000</f>
        <v>0</v>
      </c>
      <c r="L523">
        <f>GBPUSDSpot!$D525+'GBPUSDPoints-High'!L525/10000</f>
        <v>0</v>
      </c>
      <c r="M523">
        <f>GBPUSDSpot!$D525+'GBPUSDPoints-High'!M525/10000</f>
        <v>0</v>
      </c>
      <c r="N523">
        <f>GBPUSDSpot!$D525+'GBPUSDPoints-High'!N525/10000</f>
        <v>0</v>
      </c>
      <c r="O523">
        <f>GBPUSDSpot!$D525+'GBPUSDPoints-High'!O525/10000</f>
        <v>0</v>
      </c>
      <c r="P523">
        <f>GBPUSDSpot!$D525+'GBPUSDPoints-High'!P525/10000</f>
        <v>0</v>
      </c>
    </row>
    <row r="524" spans="1:16" x14ac:dyDescent="0.2">
      <c r="A524" s="33">
        <f>'GBPUSDPoints-High'!A526</f>
        <v>0</v>
      </c>
      <c r="B524">
        <f>GBPUSDSpot!$D526+'GBPUSDPoints-High'!B526/10000</f>
        <v>0</v>
      </c>
      <c r="C524">
        <f>GBPUSDSpot!$D526+'GBPUSDPoints-High'!C526/10000</f>
        <v>0</v>
      </c>
      <c r="D524">
        <f>GBPUSDSpot!$D526+'GBPUSDPoints-High'!D526/10000</f>
        <v>0</v>
      </c>
      <c r="E524">
        <f>GBPUSDSpot!$D526+'GBPUSDPoints-High'!E526/10000</f>
        <v>0</v>
      </c>
      <c r="F524">
        <f>GBPUSDSpot!$D526+'GBPUSDPoints-High'!F526/10000</f>
        <v>0</v>
      </c>
      <c r="G524">
        <f>GBPUSDSpot!$D526+'GBPUSDPoints-High'!G526/10000</f>
        <v>0</v>
      </c>
      <c r="H524">
        <f>GBPUSDSpot!$D526+'GBPUSDPoints-High'!H526/10000</f>
        <v>0</v>
      </c>
      <c r="I524">
        <f>GBPUSDSpot!$D526+'GBPUSDPoints-High'!I526/10000</f>
        <v>0</v>
      </c>
      <c r="J524">
        <f>GBPUSDSpot!$D526+'GBPUSDPoints-High'!J526/10000</f>
        <v>0</v>
      </c>
      <c r="K524">
        <f>GBPUSDSpot!$D526+'GBPUSDPoints-High'!K526/10000</f>
        <v>0</v>
      </c>
      <c r="L524">
        <f>GBPUSDSpot!$D526+'GBPUSDPoints-High'!L526/10000</f>
        <v>0</v>
      </c>
      <c r="M524">
        <f>GBPUSDSpot!$D526+'GBPUSDPoints-High'!M526/10000</f>
        <v>0</v>
      </c>
      <c r="N524">
        <f>GBPUSDSpot!$D526+'GBPUSDPoints-High'!N526/10000</f>
        <v>0</v>
      </c>
      <c r="O524">
        <f>GBPUSDSpot!$D526+'GBPUSDPoints-High'!O526/10000</f>
        <v>0</v>
      </c>
      <c r="P524">
        <f>GBPUSDSpot!$D526+'GBPUSDPoints-High'!P526/10000</f>
        <v>0</v>
      </c>
    </row>
    <row r="525" spans="1:16" x14ac:dyDescent="0.2">
      <c r="A525" s="33">
        <f>'GBPUSDPoints-High'!A527</f>
        <v>0</v>
      </c>
      <c r="B525">
        <f>GBPUSDSpot!$D527+'GBPUSDPoints-High'!B527/10000</f>
        <v>0</v>
      </c>
      <c r="C525">
        <f>GBPUSDSpot!$D527+'GBPUSDPoints-High'!C527/10000</f>
        <v>0</v>
      </c>
      <c r="D525">
        <f>GBPUSDSpot!$D527+'GBPUSDPoints-High'!D527/10000</f>
        <v>0</v>
      </c>
      <c r="E525">
        <f>GBPUSDSpot!$D527+'GBPUSDPoints-High'!E527/10000</f>
        <v>0</v>
      </c>
      <c r="F525">
        <f>GBPUSDSpot!$D527+'GBPUSDPoints-High'!F527/10000</f>
        <v>0</v>
      </c>
      <c r="G525">
        <f>GBPUSDSpot!$D527+'GBPUSDPoints-High'!G527/10000</f>
        <v>0</v>
      </c>
      <c r="H525">
        <f>GBPUSDSpot!$D527+'GBPUSDPoints-High'!H527/10000</f>
        <v>0</v>
      </c>
      <c r="I525">
        <f>GBPUSDSpot!$D527+'GBPUSDPoints-High'!I527/10000</f>
        <v>0</v>
      </c>
      <c r="J525">
        <f>GBPUSDSpot!$D527+'GBPUSDPoints-High'!J527/10000</f>
        <v>0</v>
      </c>
      <c r="K525">
        <f>GBPUSDSpot!$D527+'GBPUSDPoints-High'!K527/10000</f>
        <v>0</v>
      </c>
      <c r="L525">
        <f>GBPUSDSpot!$D527+'GBPUSDPoints-High'!L527/10000</f>
        <v>0</v>
      </c>
      <c r="M525">
        <f>GBPUSDSpot!$D527+'GBPUSDPoints-High'!M527/10000</f>
        <v>0</v>
      </c>
      <c r="N525">
        <f>GBPUSDSpot!$D527+'GBPUSDPoints-High'!N527/10000</f>
        <v>0</v>
      </c>
      <c r="O525">
        <f>GBPUSDSpot!$D527+'GBPUSDPoints-High'!O527/10000</f>
        <v>0</v>
      </c>
      <c r="P525">
        <f>GBPUSDSpot!$D527+'GBPUSDPoints-High'!P527/10000</f>
        <v>0</v>
      </c>
    </row>
    <row r="526" spans="1:16" x14ac:dyDescent="0.2">
      <c r="A526" s="33">
        <f>'GBPUSDPoints-High'!A528</f>
        <v>0</v>
      </c>
      <c r="B526">
        <f>GBPUSDSpot!$D528+'GBPUSDPoints-High'!B528/10000</f>
        <v>0</v>
      </c>
      <c r="C526">
        <f>GBPUSDSpot!$D528+'GBPUSDPoints-High'!C528/10000</f>
        <v>0</v>
      </c>
      <c r="D526">
        <f>GBPUSDSpot!$D528+'GBPUSDPoints-High'!D528/10000</f>
        <v>0</v>
      </c>
      <c r="E526">
        <f>GBPUSDSpot!$D528+'GBPUSDPoints-High'!E528/10000</f>
        <v>0</v>
      </c>
      <c r="F526">
        <f>GBPUSDSpot!$D528+'GBPUSDPoints-High'!F528/10000</f>
        <v>0</v>
      </c>
      <c r="G526">
        <f>GBPUSDSpot!$D528+'GBPUSDPoints-High'!G528/10000</f>
        <v>0</v>
      </c>
      <c r="H526">
        <f>GBPUSDSpot!$D528+'GBPUSDPoints-High'!H528/10000</f>
        <v>0</v>
      </c>
      <c r="I526">
        <f>GBPUSDSpot!$D528+'GBPUSDPoints-High'!I528/10000</f>
        <v>0</v>
      </c>
      <c r="J526">
        <f>GBPUSDSpot!$D528+'GBPUSDPoints-High'!J528/10000</f>
        <v>0</v>
      </c>
      <c r="K526">
        <f>GBPUSDSpot!$D528+'GBPUSDPoints-High'!K528/10000</f>
        <v>0</v>
      </c>
      <c r="L526">
        <f>GBPUSDSpot!$D528+'GBPUSDPoints-High'!L528/10000</f>
        <v>0</v>
      </c>
      <c r="M526">
        <f>GBPUSDSpot!$D528+'GBPUSDPoints-High'!M528/10000</f>
        <v>0</v>
      </c>
      <c r="N526">
        <f>GBPUSDSpot!$D528+'GBPUSDPoints-High'!N528/10000</f>
        <v>0</v>
      </c>
      <c r="O526">
        <f>GBPUSDSpot!$D528+'GBPUSDPoints-High'!O528/10000</f>
        <v>0</v>
      </c>
      <c r="P526">
        <f>GBPUSDSpot!$D528+'GBPUSDPoints-High'!P528/10000</f>
        <v>0</v>
      </c>
    </row>
    <row r="527" spans="1:16" x14ac:dyDescent="0.2">
      <c r="A527" s="33">
        <f>'GBPUSDPoints-High'!A529</f>
        <v>0</v>
      </c>
      <c r="B527">
        <f>GBPUSDSpot!$D529+'GBPUSDPoints-High'!B529/10000</f>
        <v>0</v>
      </c>
      <c r="C527">
        <f>GBPUSDSpot!$D529+'GBPUSDPoints-High'!C529/10000</f>
        <v>0</v>
      </c>
      <c r="D527">
        <f>GBPUSDSpot!$D529+'GBPUSDPoints-High'!D529/10000</f>
        <v>0</v>
      </c>
      <c r="E527">
        <f>GBPUSDSpot!$D529+'GBPUSDPoints-High'!E529/10000</f>
        <v>0</v>
      </c>
      <c r="F527">
        <f>GBPUSDSpot!$D529+'GBPUSDPoints-High'!F529/10000</f>
        <v>0</v>
      </c>
      <c r="G527">
        <f>GBPUSDSpot!$D529+'GBPUSDPoints-High'!G529/10000</f>
        <v>0</v>
      </c>
      <c r="H527">
        <f>GBPUSDSpot!$D529+'GBPUSDPoints-High'!H529/10000</f>
        <v>0</v>
      </c>
      <c r="I527">
        <f>GBPUSDSpot!$D529+'GBPUSDPoints-High'!I529/10000</f>
        <v>0</v>
      </c>
      <c r="J527">
        <f>GBPUSDSpot!$D529+'GBPUSDPoints-High'!J529/10000</f>
        <v>0</v>
      </c>
      <c r="K527">
        <f>GBPUSDSpot!$D529+'GBPUSDPoints-High'!K529/10000</f>
        <v>0</v>
      </c>
      <c r="L527">
        <f>GBPUSDSpot!$D529+'GBPUSDPoints-High'!L529/10000</f>
        <v>0</v>
      </c>
      <c r="M527">
        <f>GBPUSDSpot!$D529+'GBPUSDPoints-High'!M529/10000</f>
        <v>0</v>
      </c>
      <c r="N527">
        <f>GBPUSDSpot!$D529+'GBPUSDPoints-High'!N529/10000</f>
        <v>0</v>
      </c>
      <c r="O527">
        <f>GBPUSDSpot!$D529+'GBPUSDPoints-High'!O529/10000</f>
        <v>0</v>
      </c>
      <c r="P527">
        <f>GBPUSDSpot!$D529+'GBPUSDPoints-High'!P529/10000</f>
        <v>0</v>
      </c>
    </row>
    <row r="528" spans="1:16" x14ac:dyDescent="0.2">
      <c r="A528" s="33">
        <f>'GBPUSDPoints-High'!A530</f>
        <v>0</v>
      </c>
      <c r="B528">
        <f>GBPUSDSpot!$D530+'GBPUSDPoints-High'!B530/10000</f>
        <v>0</v>
      </c>
      <c r="C528">
        <f>GBPUSDSpot!$D530+'GBPUSDPoints-High'!C530/10000</f>
        <v>0</v>
      </c>
      <c r="D528">
        <f>GBPUSDSpot!$D530+'GBPUSDPoints-High'!D530/10000</f>
        <v>0</v>
      </c>
      <c r="E528">
        <f>GBPUSDSpot!$D530+'GBPUSDPoints-High'!E530/10000</f>
        <v>0</v>
      </c>
      <c r="F528">
        <f>GBPUSDSpot!$D530+'GBPUSDPoints-High'!F530/10000</f>
        <v>0</v>
      </c>
      <c r="G528">
        <f>GBPUSDSpot!$D530+'GBPUSDPoints-High'!G530/10000</f>
        <v>0</v>
      </c>
      <c r="H528">
        <f>GBPUSDSpot!$D530+'GBPUSDPoints-High'!H530/10000</f>
        <v>0</v>
      </c>
      <c r="I528">
        <f>GBPUSDSpot!$D530+'GBPUSDPoints-High'!I530/10000</f>
        <v>0</v>
      </c>
      <c r="J528">
        <f>GBPUSDSpot!$D530+'GBPUSDPoints-High'!J530/10000</f>
        <v>0</v>
      </c>
      <c r="K528">
        <f>GBPUSDSpot!$D530+'GBPUSDPoints-High'!K530/10000</f>
        <v>0</v>
      </c>
      <c r="L528">
        <f>GBPUSDSpot!$D530+'GBPUSDPoints-High'!L530/10000</f>
        <v>0</v>
      </c>
      <c r="M528">
        <f>GBPUSDSpot!$D530+'GBPUSDPoints-High'!M530/10000</f>
        <v>0</v>
      </c>
      <c r="N528">
        <f>GBPUSDSpot!$D530+'GBPUSDPoints-High'!N530/10000</f>
        <v>0</v>
      </c>
      <c r="O528">
        <f>GBPUSDSpot!$D530+'GBPUSDPoints-High'!O530/10000</f>
        <v>0</v>
      </c>
      <c r="P528">
        <f>GBPUSDSpot!$D530+'GBPUSDPoints-High'!P530/10000</f>
        <v>0</v>
      </c>
    </row>
    <row r="529" spans="1:16" x14ac:dyDescent="0.2">
      <c r="A529" s="33">
        <f>'GBPUSDPoints-High'!A531</f>
        <v>0</v>
      </c>
      <c r="B529">
        <f>GBPUSDSpot!$D531+'GBPUSDPoints-High'!B531/10000</f>
        <v>0</v>
      </c>
      <c r="C529">
        <f>GBPUSDSpot!$D531+'GBPUSDPoints-High'!C531/10000</f>
        <v>0</v>
      </c>
      <c r="D529">
        <f>GBPUSDSpot!$D531+'GBPUSDPoints-High'!D531/10000</f>
        <v>0</v>
      </c>
      <c r="E529">
        <f>GBPUSDSpot!$D531+'GBPUSDPoints-High'!E531/10000</f>
        <v>0</v>
      </c>
      <c r="F529">
        <f>GBPUSDSpot!$D531+'GBPUSDPoints-High'!F531/10000</f>
        <v>0</v>
      </c>
      <c r="G529">
        <f>GBPUSDSpot!$D531+'GBPUSDPoints-High'!G531/10000</f>
        <v>0</v>
      </c>
      <c r="H529">
        <f>GBPUSDSpot!$D531+'GBPUSDPoints-High'!H531/10000</f>
        <v>0</v>
      </c>
      <c r="I529">
        <f>GBPUSDSpot!$D531+'GBPUSDPoints-High'!I531/10000</f>
        <v>0</v>
      </c>
      <c r="J529">
        <f>GBPUSDSpot!$D531+'GBPUSDPoints-High'!J531/10000</f>
        <v>0</v>
      </c>
      <c r="K529">
        <f>GBPUSDSpot!$D531+'GBPUSDPoints-High'!K531/10000</f>
        <v>0</v>
      </c>
      <c r="L529">
        <f>GBPUSDSpot!$D531+'GBPUSDPoints-High'!L531/10000</f>
        <v>0</v>
      </c>
      <c r="M529">
        <f>GBPUSDSpot!$D531+'GBPUSDPoints-High'!M531/10000</f>
        <v>0</v>
      </c>
      <c r="N529">
        <f>GBPUSDSpot!$D531+'GBPUSDPoints-High'!N531/10000</f>
        <v>0</v>
      </c>
      <c r="O529">
        <f>GBPUSDSpot!$D531+'GBPUSDPoints-High'!O531/10000</f>
        <v>0</v>
      </c>
      <c r="P529">
        <f>GBPUSDSpot!$D531+'GBPUSDPoints-High'!P531/10000</f>
        <v>0</v>
      </c>
    </row>
    <row r="530" spans="1:16" x14ac:dyDescent="0.2">
      <c r="A530" s="33">
        <f>'GBPUSDPoints-High'!A532</f>
        <v>0</v>
      </c>
      <c r="B530">
        <f>GBPUSDSpot!$D532+'GBPUSDPoints-High'!B532/10000</f>
        <v>0</v>
      </c>
      <c r="C530">
        <f>GBPUSDSpot!$D532+'GBPUSDPoints-High'!C532/10000</f>
        <v>0</v>
      </c>
      <c r="D530">
        <f>GBPUSDSpot!$D532+'GBPUSDPoints-High'!D532/10000</f>
        <v>0</v>
      </c>
      <c r="E530">
        <f>GBPUSDSpot!$D532+'GBPUSDPoints-High'!E532/10000</f>
        <v>0</v>
      </c>
      <c r="F530">
        <f>GBPUSDSpot!$D532+'GBPUSDPoints-High'!F532/10000</f>
        <v>0</v>
      </c>
      <c r="G530">
        <f>GBPUSDSpot!$D532+'GBPUSDPoints-High'!G532/10000</f>
        <v>0</v>
      </c>
      <c r="H530">
        <f>GBPUSDSpot!$D532+'GBPUSDPoints-High'!H532/10000</f>
        <v>0</v>
      </c>
      <c r="I530">
        <f>GBPUSDSpot!$D532+'GBPUSDPoints-High'!I532/10000</f>
        <v>0</v>
      </c>
      <c r="J530">
        <f>GBPUSDSpot!$D532+'GBPUSDPoints-High'!J532/10000</f>
        <v>0</v>
      </c>
      <c r="K530">
        <f>GBPUSDSpot!$D532+'GBPUSDPoints-High'!K532/10000</f>
        <v>0</v>
      </c>
      <c r="L530">
        <f>GBPUSDSpot!$D532+'GBPUSDPoints-High'!L532/10000</f>
        <v>0</v>
      </c>
      <c r="M530">
        <f>GBPUSDSpot!$D532+'GBPUSDPoints-High'!M532/10000</f>
        <v>0</v>
      </c>
      <c r="N530">
        <f>GBPUSDSpot!$D532+'GBPUSDPoints-High'!N532/10000</f>
        <v>0</v>
      </c>
      <c r="O530">
        <f>GBPUSDSpot!$D532+'GBPUSDPoints-High'!O532/10000</f>
        <v>0</v>
      </c>
      <c r="P530">
        <f>GBPUSDSpot!$D532+'GBPUSDPoints-High'!P532/10000</f>
        <v>0</v>
      </c>
    </row>
    <row r="531" spans="1:16" x14ac:dyDescent="0.2">
      <c r="A531" s="33">
        <f>'GBPUSDPoints-High'!A533</f>
        <v>0</v>
      </c>
      <c r="B531">
        <f>GBPUSDSpot!$D533+'GBPUSDPoints-High'!B533/10000</f>
        <v>0</v>
      </c>
      <c r="C531">
        <f>GBPUSDSpot!$D533+'GBPUSDPoints-High'!C533/10000</f>
        <v>0</v>
      </c>
      <c r="D531">
        <f>GBPUSDSpot!$D533+'GBPUSDPoints-High'!D533/10000</f>
        <v>0</v>
      </c>
      <c r="E531">
        <f>GBPUSDSpot!$D533+'GBPUSDPoints-High'!E533/10000</f>
        <v>0</v>
      </c>
      <c r="F531">
        <f>GBPUSDSpot!$D533+'GBPUSDPoints-High'!F533/10000</f>
        <v>0</v>
      </c>
      <c r="G531">
        <f>GBPUSDSpot!$D533+'GBPUSDPoints-High'!G533/10000</f>
        <v>0</v>
      </c>
      <c r="H531">
        <f>GBPUSDSpot!$D533+'GBPUSDPoints-High'!H533/10000</f>
        <v>0</v>
      </c>
      <c r="I531">
        <f>GBPUSDSpot!$D533+'GBPUSDPoints-High'!I533/10000</f>
        <v>0</v>
      </c>
      <c r="J531">
        <f>GBPUSDSpot!$D533+'GBPUSDPoints-High'!J533/10000</f>
        <v>0</v>
      </c>
      <c r="K531">
        <f>GBPUSDSpot!$D533+'GBPUSDPoints-High'!K533/10000</f>
        <v>0</v>
      </c>
      <c r="L531">
        <f>GBPUSDSpot!$D533+'GBPUSDPoints-High'!L533/10000</f>
        <v>0</v>
      </c>
      <c r="M531">
        <f>GBPUSDSpot!$D533+'GBPUSDPoints-High'!M533/10000</f>
        <v>0</v>
      </c>
      <c r="N531">
        <f>GBPUSDSpot!$D533+'GBPUSDPoints-High'!N533/10000</f>
        <v>0</v>
      </c>
      <c r="O531">
        <f>GBPUSDSpot!$D533+'GBPUSDPoints-High'!O533/10000</f>
        <v>0</v>
      </c>
      <c r="P531">
        <f>GBPUSDSpot!$D533+'GBPUSDPoints-High'!P533/10000</f>
        <v>0</v>
      </c>
    </row>
    <row r="532" spans="1:16" x14ac:dyDescent="0.2">
      <c r="A532" s="33">
        <f>'GBPUSDPoints-High'!A534</f>
        <v>0</v>
      </c>
      <c r="B532">
        <f>GBPUSDSpot!$D534+'GBPUSDPoints-High'!B534/10000</f>
        <v>0</v>
      </c>
      <c r="C532">
        <f>GBPUSDSpot!$D534+'GBPUSDPoints-High'!C534/10000</f>
        <v>0</v>
      </c>
      <c r="D532">
        <f>GBPUSDSpot!$D534+'GBPUSDPoints-High'!D534/10000</f>
        <v>0</v>
      </c>
      <c r="E532">
        <f>GBPUSDSpot!$D534+'GBPUSDPoints-High'!E534/10000</f>
        <v>0</v>
      </c>
      <c r="F532">
        <f>GBPUSDSpot!$D534+'GBPUSDPoints-High'!F534/10000</f>
        <v>0</v>
      </c>
      <c r="G532">
        <f>GBPUSDSpot!$D534+'GBPUSDPoints-High'!G534/10000</f>
        <v>0</v>
      </c>
      <c r="H532">
        <f>GBPUSDSpot!$D534+'GBPUSDPoints-High'!H534/10000</f>
        <v>0</v>
      </c>
      <c r="I532">
        <f>GBPUSDSpot!$D534+'GBPUSDPoints-High'!I534/10000</f>
        <v>0</v>
      </c>
      <c r="J532">
        <f>GBPUSDSpot!$D534+'GBPUSDPoints-High'!J534/10000</f>
        <v>0</v>
      </c>
      <c r="K532">
        <f>GBPUSDSpot!$D534+'GBPUSDPoints-High'!K534/10000</f>
        <v>0</v>
      </c>
      <c r="L532">
        <f>GBPUSDSpot!$D534+'GBPUSDPoints-High'!L534/10000</f>
        <v>0</v>
      </c>
      <c r="M532">
        <f>GBPUSDSpot!$D534+'GBPUSDPoints-High'!M534/10000</f>
        <v>0</v>
      </c>
      <c r="N532">
        <f>GBPUSDSpot!$D534+'GBPUSDPoints-High'!N534/10000</f>
        <v>0</v>
      </c>
      <c r="O532">
        <f>GBPUSDSpot!$D534+'GBPUSDPoints-High'!O534/10000</f>
        <v>0</v>
      </c>
      <c r="P532">
        <f>GBPUSDSpot!$D534+'GBPUSDPoints-High'!P534/10000</f>
        <v>0</v>
      </c>
    </row>
    <row r="533" spans="1:16" x14ac:dyDescent="0.2">
      <c r="A533" s="33">
        <f>'GBPUSDPoints-High'!A535</f>
        <v>0</v>
      </c>
      <c r="B533">
        <f>GBPUSDSpot!$D535+'GBPUSDPoints-High'!B535/10000</f>
        <v>0</v>
      </c>
      <c r="C533">
        <f>GBPUSDSpot!$D535+'GBPUSDPoints-High'!C535/10000</f>
        <v>0</v>
      </c>
      <c r="D533">
        <f>GBPUSDSpot!$D535+'GBPUSDPoints-High'!D535/10000</f>
        <v>0</v>
      </c>
      <c r="E533">
        <f>GBPUSDSpot!$D535+'GBPUSDPoints-High'!E535/10000</f>
        <v>0</v>
      </c>
      <c r="F533">
        <f>GBPUSDSpot!$D535+'GBPUSDPoints-High'!F535/10000</f>
        <v>0</v>
      </c>
      <c r="G533">
        <f>GBPUSDSpot!$D535+'GBPUSDPoints-High'!G535/10000</f>
        <v>0</v>
      </c>
      <c r="H533">
        <f>GBPUSDSpot!$D535+'GBPUSDPoints-High'!H535/10000</f>
        <v>0</v>
      </c>
      <c r="I533">
        <f>GBPUSDSpot!$D535+'GBPUSDPoints-High'!I535/10000</f>
        <v>0</v>
      </c>
      <c r="J533">
        <f>GBPUSDSpot!$D535+'GBPUSDPoints-High'!J535/10000</f>
        <v>0</v>
      </c>
      <c r="K533">
        <f>GBPUSDSpot!$D535+'GBPUSDPoints-High'!K535/10000</f>
        <v>0</v>
      </c>
      <c r="L533">
        <f>GBPUSDSpot!$D535+'GBPUSDPoints-High'!L535/10000</f>
        <v>0</v>
      </c>
      <c r="M533">
        <f>GBPUSDSpot!$D535+'GBPUSDPoints-High'!M535/10000</f>
        <v>0</v>
      </c>
      <c r="N533">
        <f>GBPUSDSpot!$D535+'GBPUSDPoints-High'!N535/10000</f>
        <v>0</v>
      </c>
      <c r="O533">
        <f>GBPUSDSpot!$D535+'GBPUSDPoints-High'!O535/10000</f>
        <v>0</v>
      </c>
      <c r="P533">
        <f>GBPUSDSpot!$D535+'GBPUSDPoints-High'!P535/10000</f>
        <v>0</v>
      </c>
    </row>
    <row r="534" spans="1:16" x14ac:dyDescent="0.2">
      <c r="A534" s="33">
        <f>'GBPUSDPoints-High'!A536</f>
        <v>0</v>
      </c>
      <c r="B534">
        <f>GBPUSDSpot!$D536+'GBPUSDPoints-High'!B536/10000</f>
        <v>0</v>
      </c>
      <c r="C534">
        <f>GBPUSDSpot!$D536+'GBPUSDPoints-High'!C536/10000</f>
        <v>0</v>
      </c>
      <c r="D534">
        <f>GBPUSDSpot!$D536+'GBPUSDPoints-High'!D536/10000</f>
        <v>0</v>
      </c>
      <c r="E534">
        <f>GBPUSDSpot!$D536+'GBPUSDPoints-High'!E536/10000</f>
        <v>0</v>
      </c>
      <c r="F534">
        <f>GBPUSDSpot!$D536+'GBPUSDPoints-High'!F536/10000</f>
        <v>0</v>
      </c>
      <c r="G534">
        <f>GBPUSDSpot!$D536+'GBPUSDPoints-High'!G536/10000</f>
        <v>0</v>
      </c>
      <c r="H534">
        <f>GBPUSDSpot!$D536+'GBPUSDPoints-High'!H536/10000</f>
        <v>0</v>
      </c>
      <c r="I534">
        <f>GBPUSDSpot!$D536+'GBPUSDPoints-High'!I536/10000</f>
        <v>0</v>
      </c>
      <c r="J534">
        <f>GBPUSDSpot!$D536+'GBPUSDPoints-High'!J536/10000</f>
        <v>0</v>
      </c>
      <c r="K534">
        <f>GBPUSDSpot!$D536+'GBPUSDPoints-High'!K536/10000</f>
        <v>0</v>
      </c>
      <c r="L534">
        <f>GBPUSDSpot!$D536+'GBPUSDPoints-High'!L536/10000</f>
        <v>0</v>
      </c>
      <c r="M534">
        <f>GBPUSDSpot!$D536+'GBPUSDPoints-High'!M536/10000</f>
        <v>0</v>
      </c>
      <c r="N534">
        <f>GBPUSDSpot!$D536+'GBPUSDPoints-High'!N536/10000</f>
        <v>0</v>
      </c>
      <c r="O534">
        <f>GBPUSDSpot!$D536+'GBPUSDPoints-High'!O536/10000</f>
        <v>0</v>
      </c>
      <c r="P534">
        <f>GBPUSDSpot!$D536+'GBPUSDPoints-High'!P536/10000</f>
        <v>0</v>
      </c>
    </row>
    <row r="535" spans="1:16" x14ac:dyDescent="0.2">
      <c r="A535" s="33">
        <f>'GBPUSDPoints-High'!A537</f>
        <v>0</v>
      </c>
      <c r="B535">
        <f>GBPUSDSpot!$D537+'GBPUSDPoints-High'!B537/10000</f>
        <v>0</v>
      </c>
      <c r="C535">
        <f>GBPUSDSpot!$D537+'GBPUSDPoints-High'!C537/10000</f>
        <v>0</v>
      </c>
      <c r="D535">
        <f>GBPUSDSpot!$D537+'GBPUSDPoints-High'!D537/10000</f>
        <v>0</v>
      </c>
      <c r="E535">
        <f>GBPUSDSpot!$D537+'GBPUSDPoints-High'!E537/10000</f>
        <v>0</v>
      </c>
      <c r="F535">
        <f>GBPUSDSpot!$D537+'GBPUSDPoints-High'!F537/10000</f>
        <v>0</v>
      </c>
      <c r="G535">
        <f>GBPUSDSpot!$D537+'GBPUSDPoints-High'!G537/10000</f>
        <v>0</v>
      </c>
      <c r="H535">
        <f>GBPUSDSpot!$D537+'GBPUSDPoints-High'!H537/10000</f>
        <v>0</v>
      </c>
      <c r="I535">
        <f>GBPUSDSpot!$D537+'GBPUSDPoints-High'!I537/10000</f>
        <v>0</v>
      </c>
      <c r="J535">
        <f>GBPUSDSpot!$D537+'GBPUSDPoints-High'!J537/10000</f>
        <v>0</v>
      </c>
      <c r="K535">
        <f>GBPUSDSpot!$D537+'GBPUSDPoints-High'!K537/10000</f>
        <v>0</v>
      </c>
      <c r="L535">
        <f>GBPUSDSpot!$D537+'GBPUSDPoints-High'!L537/10000</f>
        <v>0</v>
      </c>
      <c r="M535">
        <f>GBPUSDSpot!$D537+'GBPUSDPoints-High'!M537/10000</f>
        <v>0</v>
      </c>
      <c r="N535">
        <f>GBPUSDSpot!$D537+'GBPUSDPoints-High'!N537/10000</f>
        <v>0</v>
      </c>
      <c r="O535">
        <f>GBPUSDSpot!$D537+'GBPUSDPoints-High'!O537/10000</f>
        <v>0</v>
      </c>
      <c r="P535">
        <f>GBPUSDSpot!$D537+'GBPUSDPoints-High'!P537/10000</f>
        <v>0</v>
      </c>
    </row>
    <row r="536" spans="1:16" x14ac:dyDescent="0.2">
      <c r="A536" s="33">
        <f>'GBPUSDPoints-High'!A538</f>
        <v>0</v>
      </c>
      <c r="B536">
        <f>GBPUSDSpot!$D538+'GBPUSDPoints-High'!B538/10000</f>
        <v>0</v>
      </c>
      <c r="C536">
        <f>GBPUSDSpot!$D538+'GBPUSDPoints-High'!C538/10000</f>
        <v>0</v>
      </c>
      <c r="D536">
        <f>GBPUSDSpot!$D538+'GBPUSDPoints-High'!D538/10000</f>
        <v>0</v>
      </c>
      <c r="E536">
        <f>GBPUSDSpot!$D538+'GBPUSDPoints-High'!E538/10000</f>
        <v>0</v>
      </c>
      <c r="F536">
        <f>GBPUSDSpot!$D538+'GBPUSDPoints-High'!F538/10000</f>
        <v>0</v>
      </c>
      <c r="G536">
        <f>GBPUSDSpot!$D538+'GBPUSDPoints-High'!G538/10000</f>
        <v>0</v>
      </c>
      <c r="H536">
        <f>GBPUSDSpot!$D538+'GBPUSDPoints-High'!H538/10000</f>
        <v>0</v>
      </c>
      <c r="I536">
        <f>GBPUSDSpot!$D538+'GBPUSDPoints-High'!I538/10000</f>
        <v>0</v>
      </c>
      <c r="J536">
        <f>GBPUSDSpot!$D538+'GBPUSDPoints-High'!J538/10000</f>
        <v>0</v>
      </c>
      <c r="K536">
        <f>GBPUSDSpot!$D538+'GBPUSDPoints-High'!K538/10000</f>
        <v>0</v>
      </c>
      <c r="L536">
        <f>GBPUSDSpot!$D538+'GBPUSDPoints-High'!L538/10000</f>
        <v>0</v>
      </c>
      <c r="M536">
        <f>GBPUSDSpot!$D538+'GBPUSDPoints-High'!M538/10000</f>
        <v>0</v>
      </c>
      <c r="N536">
        <f>GBPUSDSpot!$D538+'GBPUSDPoints-High'!N538/10000</f>
        <v>0</v>
      </c>
      <c r="O536">
        <f>GBPUSDSpot!$D538+'GBPUSDPoints-High'!O538/10000</f>
        <v>0</v>
      </c>
      <c r="P536">
        <f>GBPUSDSpot!$D538+'GBPUSDPoints-High'!P538/10000</f>
        <v>0</v>
      </c>
    </row>
    <row r="537" spans="1:16" x14ac:dyDescent="0.2">
      <c r="A537" s="33">
        <f>'GBPUSDPoints-High'!A539</f>
        <v>0</v>
      </c>
      <c r="B537">
        <f>GBPUSDSpot!$D539+'GBPUSDPoints-High'!B539/10000</f>
        <v>0</v>
      </c>
      <c r="C537">
        <f>GBPUSDSpot!$D539+'GBPUSDPoints-High'!C539/10000</f>
        <v>0</v>
      </c>
      <c r="D537">
        <f>GBPUSDSpot!$D539+'GBPUSDPoints-High'!D539/10000</f>
        <v>0</v>
      </c>
      <c r="E537">
        <f>GBPUSDSpot!$D539+'GBPUSDPoints-High'!E539/10000</f>
        <v>0</v>
      </c>
      <c r="F537">
        <f>GBPUSDSpot!$D539+'GBPUSDPoints-High'!F539/10000</f>
        <v>0</v>
      </c>
      <c r="G537">
        <f>GBPUSDSpot!$D539+'GBPUSDPoints-High'!G539/10000</f>
        <v>0</v>
      </c>
      <c r="H537">
        <f>GBPUSDSpot!$D539+'GBPUSDPoints-High'!H539/10000</f>
        <v>0</v>
      </c>
      <c r="I537">
        <f>GBPUSDSpot!$D539+'GBPUSDPoints-High'!I539/10000</f>
        <v>0</v>
      </c>
      <c r="J537">
        <f>GBPUSDSpot!$D539+'GBPUSDPoints-High'!J539/10000</f>
        <v>0</v>
      </c>
      <c r="K537">
        <f>GBPUSDSpot!$D539+'GBPUSDPoints-High'!K539/10000</f>
        <v>0</v>
      </c>
      <c r="L537">
        <f>GBPUSDSpot!$D539+'GBPUSDPoints-High'!L539/10000</f>
        <v>0</v>
      </c>
      <c r="M537">
        <f>GBPUSDSpot!$D539+'GBPUSDPoints-High'!M539/10000</f>
        <v>0</v>
      </c>
      <c r="N537">
        <f>GBPUSDSpot!$D539+'GBPUSDPoints-High'!N539/10000</f>
        <v>0</v>
      </c>
      <c r="O537">
        <f>GBPUSDSpot!$D539+'GBPUSDPoints-High'!O539/10000</f>
        <v>0</v>
      </c>
      <c r="P537">
        <f>GBPUSDSpot!$D539+'GBPUSDPoints-High'!P539/10000</f>
        <v>0</v>
      </c>
    </row>
    <row r="538" spans="1:16" x14ac:dyDescent="0.2">
      <c r="A538" s="33">
        <f>'GBPUSDPoints-High'!A540</f>
        <v>0</v>
      </c>
      <c r="B538">
        <f>GBPUSDSpot!$D540+'GBPUSDPoints-High'!B540/10000</f>
        <v>0</v>
      </c>
      <c r="C538">
        <f>GBPUSDSpot!$D540+'GBPUSDPoints-High'!C540/10000</f>
        <v>0</v>
      </c>
      <c r="D538">
        <f>GBPUSDSpot!$D540+'GBPUSDPoints-High'!D540/10000</f>
        <v>0</v>
      </c>
      <c r="E538">
        <f>GBPUSDSpot!$D540+'GBPUSDPoints-High'!E540/10000</f>
        <v>0</v>
      </c>
      <c r="F538">
        <f>GBPUSDSpot!$D540+'GBPUSDPoints-High'!F540/10000</f>
        <v>0</v>
      </c>
      <c r="G538">
        <f>GBPUSDSpot!$D540+'GBPUSDPoints-High'!G540/10000</f>
        <v>0</v>
      </c>
      <c r="H538">
        <f>GBPUSDSpot!$D540+'GBPUSDPoints-High'!H540/10000</f>
        <v>0</v>
      </c>
      <c r="I538">
        <f>GBPUSDSpot!$D540+'GBPUSDPoints-High'!I540/10000</f>
        <v>0</v>
      </c>
      <c r="J538">
        <f>GBPUSDSpot!$D540+'GBPUSDPoints-High'!J540/10000</f>
        <v>0</v>
      </c>
      <c r="K538">
        <f>GBPUSDSpot!$D540+'GBPUSDPoints-High'!K540/10000</f>
        <v>0</v>
      </c>
      <c r="L538">
        <f>GBPUSDSpot!$D540+'GBPUSDPoints-High'!L540/10000</f>
        <v>0</v>
      </c>
      <c r="M538">
        <f>GBPUSDSpot!$D540+'GBPUSDPoints-High'!M540/10000</f>
        <v>0</v>
      </c>
      <c r="N538">
        <f>GBPUSDSpot!$D540+'GBPUSDPoints-High'!N540/10000</f>
        <v>0</v>
      </c>
      <c r="O538">
        <f>GBPUSDSpot!$D540+'GBPUSDPoints-High'!O540/10000</f>
        <v>0</v>
      </c>
      <c r="P538">
        <f>GBPUSDSpot!$D540+'GBPUSDPoints-High'!P540/10000</f>
        <v>0</v>
      </c>
    </row>
    <row r="539" spans="1:16" x14ac:dyDescent="0.2">
      <c r="A539" s="33">
        <f>'GBPUSDPoints-High'!A541</f>
        <v>0</v>
      </c>
      <c r="B539">
        <f>GBPUSDSpot!$D541+'GBPUSDPoints-High'!B541/10000</f>
        <v>0</v>
      </c>
      <c r="C539">
        <f>GBPUSDSpot!$D541+'GBPUSDPoints-High'!C541/10000</f>
        <v>0</v>
      </c>
      <c r="D539">
        <f>GBPUSDSpot!$D541+'GBPUSDPoints-High'!D541/10000</f>
        <v>0</v>
      </c>
      <c r="E539">
        <f>GBPUSDSpot!$D541+'GBPUSDPoints-High'!E541/10000</f>
        <v>0</v>
      </c>
      <c r="F539">
        <f>GBPUSDSpot!$D541+'GBPUSDPoints-High'!F541/10000</f>
        <v>0</v>
      </c>
      <c r="G539">
        <f>GBPUSDSpot!$D541+'GBPUSDPoints-High'!G541/10000</f>
        <v>0</v>
      </c>
      <c r="H539">
        <f>GBPUSDSpot!$D541+'GBPUSDPoints-High'!H541/10000</f>
        <v>0</v>
      </c>
      <c r="I539">
        <f>GBPUSDSpot!$D541+'GBPUSDPoints-High'!I541/10000</f>
        <v>0</v>
      </c>
      <c r="J539">
        <f>GBPUSDSpot!$D541+'GBPUSDPoints-High'!J541/10000</f>
        <v>0</v>
      </c>
      <c r="K539">
        <f>GBPUSDSpot!$D541+'GBPUSDPoints-High'!K541/10000</f>
        <v>0</v>
      </c>
      <c r="L539">
        <f>GBPUSDSpot!$D541+'GBPUSDPoints-High'!L541/10000</f>
        <v>0</v>
      </c>
      <c r="M539">
        <f>GBPUSDSpot!$D541+'GBPUSDPoints-High'!M541/10000</f>
        <v>0</v>
      </c>
      <c r="N539">
        <f>GBPUSDSpot!$D541+'GBPUSDPoints-High'!N541/10000</f>
        <v>0</v>
      </c>
      <c r="O539">
        <f>GBPUSDSpot!$D541+'GBPUSDPoints-High'!O541/10000</f>
        <v>0</v>
      </c>
      <c r="P539">
        <f>GBPUSDSpot!$D541+'GBPUSDPoints-High'!P541/10000</f>
        <v>0</v>
      </c>
    </row>
    <row r="540" spans="1:16" x14ac:dyDescent="0.2">
      <c r="A540" s="33">
        <f>'GBPUSDPoints-High'!A542</f>
        <v>0</v>
      </c>
      <c r="B540">
        <f>GBPUSDSpot!$D542+'GBPUSDPoints-High'!B542/10000</f>
        <v>0</v>
      </c>
      <c r="C540">
        <f>GBPUSDSpot!$D542+'GBPUSDPoints-High'!C542/10000</f>
        <v>0</v>
      </c>
      <c r="D540">
        <f>GBPUSDSpot!$D542+'GBPUSDPoints-High'!D542/10000</f>
        <v>0</v>
      </c>
      <c r="E540">
        <f>GBPUSDSpot!$D542+'GBPUSDPoints-High'!E542/10000</f>
        <v>0</v>
      </c>
      <c r="F540">
        <f>GBPUSDSpot!$D542+'GBPUSDPoints-High'!F542/10000</f>
        <v>0</v>
      </c>
      <c r="G540">
        <f>GBPUSDSpot!$D542+'GBPUSDPoints-High'!G542/10000</f>
        <v>0</v>
      </c>
      <c r="H540">
        <f>GBPUSDSpot!$D542+'GBPUSDPoints-High'!H542/10000</f>
        <v>0</v>
      </c>
      <c r="I540">
        <f>GBPUSDSpot!$D542+'GBPUSDPoints-High'!I542/10000</f>
        <v>0</v>
      </c>
      <c r="J540">
        <f>GBPUSDSpot!$D542+'GBPUSDPoints-High'!J542/10000</f>
        <v>0</v>
      </c>
      <c r="K540">
        <f>GBPUSDSpot!$D542+'GBPUSDPoints-High'!K542/10000</f>
        <v>0</v>
      </c>
      <c r="L540">
        <f>GBPUSDSpot!$D542+'GBPUSDPoints-High'!L542/10000</f>
        <v>0</v>
      </c>
      <c r="M540">
        <f>GBPUSDSpot!$D542+'GBPUSDPoints-High'!M542/10000</f>
        <v>0</v>
      </c>
      <c r="N540">
        <f>GBPUSDSpot!$D542+'GBPUSDPoints-High'!N542/10000</f>
        <v>0</v>
      </c>
      <c r="O540">
        <f>GBPUSDSpot!$D542+'GBPUSDPoints-High'!O542/10000</f>
        <v>0</v>
      </c>
      <c r="P540">
        <f>GBPUSDSpot!$D542+'GBPUSDPoints-High'!P542/10000</f>
        <v>0</v>
      </c>
    </row>
    <row r="541" spans="1:16" x14ac:dyDescent="0.2">
      <c r="A541" s="33">
        <f>'GBPUSDPoints-High'!A543</f>
        <v>0</v>
      </c>
      <c r="B541">
        <f>GBPUSDSpot!$D543+'GBPUSDPoints-High'!B543/10000</f>
        <v>0</v>
      </c>
      <c r="C541">
        <f>GBPUSDSpot!$D543+'GBPUSDPoints-High'!C543/10000</f>
        <v>0</v>
      </c>
      <c r="D541">
        <f>GBPUSDSpot!$D543+'GBPUSDPoints-High'!D543/10000</f>
        <v>0</v>
      </c>
      <c r="E541">
        <f>GBPUSDSpot!$D543+'GBPUSDPoints-High'!E543/10000</f>
        <v>0</v>
      </c>
      <c r="F541">
        <f>GBPUSDSpot!$D543+'GBPUSDPoints-High'!F543/10000</f>
        <v>0</v>
      </c>
      <c r="G541">
        <f>GBPUSDSpot!$D543+'GBPUSDPoints-High'!G543/10000</f>
        <v>0</v>
      </c>
      <c r="H541">
        <f>GBPUSDSpot!$D543+'GBPUSDPoints-High'!H543/10000</f>
        <v>0</v>
      </c>
      <c r="I541">
        <f>GBPUSDSpot!$D543+'GBPUSDPoints-High'!I543/10000</f>
        <v>0</v>
      </c>
      <c r="J541">
        <f>GBPUSDSpot!$D543+'GBPUSDPoints-High'!J543/10000</f>
        <v>0</v>
      </c>
      <c r="K541">
        <f>GBPUSDSpot!$D543+'GBPUSDPoints-High'!K543/10000</f>
        <v>0</v>
      </c>
      <c r="L541">
        <f>GBPUSDSpot!$D543+'GBPUSDPoints-High'!L543/10000</f>
        <v>0</v>
      </c>
      <c r="M541">
        <f>GBPUSDSpot!$D543+'GBPUSDPoints-High'!M543/10000</f>
        <v>0</v>
      </c>
      <c r="N541">
        <f>GBPUSDSpot!$D543+'GBPUSDPoints-High'!N543/10000</f>
        <v>0</v>
      </c>
      <c r="O541">
        <f>GBPUSDSpot!$D543+'GBPUSDPoints-High'!O543/10000</f>
        <v>0</v>
      </c>
      <c r="P541">
        <f>GBPUSDSpot!$D543+'GBPUSDPoints-High'!P543/10000</f>
        <v>0</v>
      </c>
    </row>
    <row r="542" spans="1:16" x14ac:dyDescent="0.2">
      <c r="A542" s="33">
        <f>'GBPUSDPoints-High'!A544</f>
        <v>0</v>
      </c>
      <c r="B542">
        <f>GBPUSDSpot!$D544+'GBPUSDPoints-High'!B544/10000</f>
        <v>0</v>
      </c>
      <c r="C542">
        <f>GBPUSDSpot!$D544+'GBPUSDPoints-High'!C544/10000</f>
        <v>0</v>
      </c>
      <c r="D542">
        <f>GBPUSDSpot!$D544+'GBPUSDPoints-High'!D544/10000</f>
        <v>0</v>
      </c>
      <c r="E542">
        <f>GBPUSDSpot!$D544+'GBPUSDPoints-High'!E544/10000</f>
        <v>0</v>
      </c>
      <c r="F542">
        <f>GBPUSDSpot!$D544+'GBPUSDPoints-High'!F544/10000</f>
        <v>0</v>
      </c>
      <c r="G542">
        <f>GBPUSDSpot!$D544+'GBPUSDPoints-High'!G544/10000</f>
        <v>0</v>
      </c>
      <c r="H542">
        <f>GBPUSDSpot!$D544+'GBPUSDPoints-High'!H544/10000</f>
        <v>0</v>
      </c>
      <c r="I542">
        <f>GBPUSDSpot!$D544+'GBPUSDPoints-High'!I544/10000</f>
        <v>0</v>
      </c>
      <c r="J542">
        <f>GBPUSDSpot!$D544+'GBPUSDPoints-High'!J544/10000</f>
        <v>0</v>
      </c>
      <c r="K542">
        <f>GBPUSDSpot!$D544+'GBPUSDPoints-High'!K544/10000</f>
        <v>0</v>
      </c>
      <c r="L542">
        <f>GBPUSDSpot!$D544+'GBPUSDPoints-High'!L544/10000</f>
        <v>0</v>
      </c>
      <c r="M542">
        <f>GBPUSDSpot!$D544+'GBPUSDPoints-High'!M544/10000</f>
        <v>0</v>
      </c>
      <c r="N542">
        <f>GBPUSDSpot!$D544+'GBPUSDPoints-High'!N544/10000</f>
        <v>0</v>
      </c>
      <c r="O542">
        <f>GBPUSDSpot!$D544+'GBPUSDPoints-High'!O544/10000</f>
        <v>0</v>
      </c>
      <c r="P542">
        <f>GBPUSDSpot!$D544+'GBPUSDPoints-High'!P544/10000</f>
        <v>0</v>
      </c>
    </row>
    <row r="543" spans="1:16" x14ac:dyDescent="0.2">
      <c r="A543" s="33">
        <f>'GBPUSDPoints-High'!A545</f>
        <v>0</v>
      </c>
      <c r="B543">
        <f>GBPUSDSpot!$D545+'GBPUSDPoints-High'!B545/10000</f>
        <v>0</v>
      </c>
      <c r="C543">
        <f>GBPUSDSpot!$D545+'GBPUSDPoints-High'!C545/10000</f>
        <v>0</v>
      </c>
      <c r="D543">
        <f>GBPUSDSpot!$D545+'GBPUSDPoints-High'!D545/10000</f>
        <v>0</v>
      </c>
      <c r="E543">
        <f>GBPUSDSpot!$D545+'GBPUSDPoints-High'!E545/10000</f>
        <v>0</v>
      </c>
      <c r="F543">
        <f>GBPUSDSpot!$D545+'GBPUSDPoints-High'!F545/10000</f>
        <v>0</v>
      </c>
      <c r="G543">
        <f>GBPUSDSpot!$D545+'GBPUSDPoints-High'!G545/10000</f>
        <v>0</v>
      </c>
      <c r="H543">
        <f>GBPUSDSpot!$D545+'GBPUSDPoints-High'!H545/10000</f>
        <v>0</v>
      </c>
      <c r="I543">
        <f>GBPUSDSpot!$D545+'GBPUSDPoints-High'!I545/10000</f>
        <v>0</v>
      </c>
      <c r="J543">
        <f>GBPUSDSpot!$D545+'GBPUSDPoints-High'!J545/10000</f>
        <v>0</v>
      </c>
      <c r="K543">
        <f>GBPUSDSpot!$D545+'GBPUSDPoints-High'!K545/10000</f>
        <v>0</v>
      </c>
      <c r="L543">
        <f>GBPUSDSpot!$D545+'GBPUSDPoints-High'!L545/10000</f>
        <v>0</v>
      </c>
      <c r="M543">
        <f>GBPUSDSpot!$D545+'GBPUSDPoints-High'!M545/10000</f>
        <v>0</v>
      </c>
      <c r="N543">
        <f>GBPUSDSpot!$D545+'GBPUSDPoints-High'!N545/10000</f>
        <v>0</v>
      </c>
      <c r="O543">
        <f>GBPUSDSpot!$D545+'GBPUSDPoints-High'!O545/10000</f>
        <v>0</v>
      </c>
      <c r="P543">
        <f>GBPUSDSpot!$D545+'GBPUSDPoints-High'!P545/10000</f>
        <v>0</v>
      </c>
    </row>
    <row r="544" spans="1:16" x14ac:dyDescent="0.2">
      <c r="A544" s="33">
        <f>'GBPUSDPoints-High'!A546</f>
        <v>0</v>
      </c>
      <c r="B544">
        <f>GBPUSDSpot!$D546+'GBPUSDPoints-High'!B546/10000</f>
        <v>0</v>
      </c>
      <c r="C544">
        <f>GBPUSDSpot!$D546+'GBPUSDPoints-High'!C546/10000</f>
        <v>0</v>
      </c>
      <c r="D544">
        <f>GBPUSDSpot!$D546+'GBPUSDPoints-High'!D546/10000</f>
        <v>0</v>
      </c>
      <c r="E544">
        <f>GBPUSDSpot!$D546+'GBPUSDPoints-High'!E546/10000</f>
        <v>0</v>
      </c>
      <c r="F544">
        <f>GBPUSDSpot!$D546+'GBPUSDPoints-High'!F546/10000</f>
        <v>0</v>
      </c>
      <c r="G544">
        <f>GBPUSDSpot!$D546+'GBPUSDPoints-High'!G546/10000</f>
        <v>0</v>
      </c>
      <c r="H544">
        <f>GBPUSDSpot!$D546+'GBPUSDPoints-High'!H546/10000</f>
        <v>0</v>
      </c>
      <c r="I544">
        <f>GBPUSDSpot!$D546+'GBPUSDPoints-High'!I546/10000</f>
        <v>0</v>
      </c>
      <c r="J544">
        <f>GBPUSDSpot!$D546+'GBPUSDPoints-High'!J546/10000</f>
        <v>0</v>
      </c>
      <c r="K544">
        <f>GBPUSDSpot!$D546+'GBPUSDPoints-High'!K546/10000</f>
        <v>0</v>
      </c>
      <c r="L544">
        <f>GBPUSDSpot!$D546+'GBPUSDPoints-High'!L546/10000</f>
        <v>0</v>
      </c>
      <c r="M544">
        <f>GBPUSDSpot!$D546+'GBPUSDPoints-High'!M546/10000</f>
        <v>0</v>
      </c>
      <c r="N544">
        <f>GBPUSDSpot!$D546+'GBPUSDPoints-High'!N546/10000</f>
        <v>0</v>
      </c>
      <c r="O544">
        <f>GBPUSDSpot!$D546+'GBPUSDPoints-High'!O546/10000</f>
        <v>0</v>
      </c>
      <c r="P544">
        <f>GBPUSDSpot!$D546+'GBPUSDPoints-High'!P546/10000</f>
        <v>0</v>
      </c>
    </row>
    <row r="545" spans="1:16" x14ac:dyDescent="0.2">
      <c r="A545" s="33">
        <f>'GBPUSDPoints-High'!A547</f>
        <v>0</v>
      </c>
      <c r="B545">
        <f>GBPUSDSpot!$D547+'GBPUSDPoints-High'!B547/10000</f>
        <v>0</v>
      </c>
      <c r="C545">
        <f>GBPUSDSpot!$D547+'GBPUSDPoints-High'!C547/10000</f>
        <v>0</v>
      </c>
      <c r="D545">
        <f>GBPUSDSpot!$D547+'GBPUSDPoints-High'!D547/10000</f>
        <v>0</v>
      </c>
      <c r="E545">
        <f>GBPUSDSpot!$D547+'GBPUSDPoints-High'!E547/10000</f>
        <v>0</v>
      </c>
      <c r="F545">
        <f>GBPUSDSpot!$D547+'GBPUSDPoints-High'!F547/10000</f>
        <v>0</v>
      </c>
      <c r="G545">
        <f>GBPUSDSpot!$D547+'GBPUSDPoints-High'!G547/10000</f>
        <v>0</v>
      </c>
      <c r="H545">
        <f>GBPUSDSpot!$D547+'GBPUSDPoints-High'!H547/10000</f>
        <v>0</v>
      </c>
      <c r="I545">
        <f>GBPUSDSpot!$D547+'GBPUSDPoints-High'!I547/10000</f>
        <v>0</v>
      </c>
      <c r="J545">
        <f>GBPUSDSpot!$D547+'GBPUSDPoints-High'!J547/10000</f>
        <v>0</v>
      </c>
      <c r="K545">
        <f>GBPUSDSpot!$D547+'GBPUSDPoints-High'!K547/10000</f>
        <v>0</v>
      </c>
      <c r="L545">
        <f>GBPUSDSpot!$D547+'GBPUSDPoints-High'!L547/10000</f>
        <v>0</v>
      </c>
      <c r="M545">
        <f>GBPUSDSpot!$D547+'GBPUSDPoints-High'!M547/10000</f>
        <v>0</v>
      </c>
      <c r="N545">
        <f>GBPUSDSpot!$D547+'GBPUSDPoints-High'!N547/10000</f>
        <v>0</v>
      </c>
      <c r="O545">
        <f>GBPUSDSpot!$D547+'GBPUSDPoints-High'!O547/10000</f>
        <v>0</v>
      </c>
      <c r="P545">
        <f>GBPUSDSpot!$D547+'GBPUSDPoints-High'!P547/10000</f>
        <v>0</v>
      </c>
    </row>
    <row r="546" spans="1:16" x14ac:dyDescent="0.2">
      <c r="A546" s="33">
        <f>'GBPUSDPoints-High'!A548</f>
        <v>0</v>
      </c>
      <c r="B546">
        <f>GBPUSDSpot!$D548+'GBPUSDPoints-High'!B548/10000</f>
        <v>0</v>
      </c>
      <c r="C546">
        <f>GBPUSDSpot!$D548+'GBPUSDPoints-High'!C548/10000</f>
        <v>0</v>
      </c>
      <c r="D546">
        <f>GBPUSDSpot!$D548+'GBPUSDPoints-High'!D548/10000</f>
        <v>0</v>
      </c>
      <c r="E546">
        <f>GBPUSDSpot!$D548+'GBPUSDPoints-High'!E548/10000</f>
        <v>0</v>
      </c>
      <c r="F546">
        <f>GBPUSDSpot!$D548+'GBPUSDPoints-High'!F548/10000</f>
        <v>0</v>
      </c>
      <c r="G546">
        <f>GBPUSDSpot!$D548+'GBPUSDPoints-High'!G548/10000</f>
        <v>0</v>
      </c>
      <c r="H546">
        <f>GBPUSDSpot!$D548+'GBPUSDPoints-High'!H548/10000</f>
        <v>0</v>
      </c>
      <c r="I546">
        <f>GBPUSDSpot!$D548+'GBPUSDPoints-High'!I548/10000</f>
        <v>0</v>
      </c>
      <c r="J546">
        <f>GBPUSDSpot!$D548+'GBPUSDPoints-High'!J548/10000</f>
        <v>0</v>
      </c>
      <c r="K546">
        <f>GBPUSDSpot!$D548+'GBPUSDPoints-High'!K548/10000</f>
        <v>0</v>
      </c>
      <c r="L546">
        <f>GBPUSDSpot!$D548+'GBPUSDPoints-High'!L548/10000</f>
        <v>0</v>
      </c>
      <c r="M546">
        <f>GBPUSDSpot!$D548+'GBPUSDPoints-High'!M548/10000</f>
        <v>0</v>
      </c>
      <c r="N546">
        <f>GBPUSDSpot!$D548+'GBPUSDPoints-High'!N548/10000</f>
        <v>0</v>
      </c>
      <c r="O546">
        <f>GBPUSDSpot!$D548+'GBPUSDPoints-High'!O548/10000</f>
        <v>0</v>
      </c>
      <c r="P546">
        <f>GBPUSDSpot!$D548+'GBPUSDPoints-High'!P548/10000</f>
        <v>0</v>
      </c>
    </row>
    <row r="547" spans="1:16" x14ac:dyDescent="0.2">
      <c r="A547" s="33">
        <f>'GBPUSDPoints-High'!A549</f>
        <v>0</v>
      </c>
      <c r="B547">
        <f>GBPUSDSpot!$D549+'GBPUSDPoints-High'!B549/10000</f>
        <v>0</v>
      </c>
      <c r="C547">
        <f>GBPUSDSpot!$D549+'GBPUSDPoints-High'!C549/10000</f>
        <v>0</v>
      </c>
      <c r="D547">
        <f>GBPUSDSpot!$D549+'GBPUSDPoints-High'!D549/10000</f>
        <v>0</v>
      </c>
      <c r="E547">
        <f>GBPUSDSpot!$D549+'GBPUSDPoints-High'!E549/10000</f>
        <v>0</v>
      </c>
      <c r="F547">
        <f>GBPUSDSpot!$D549+'GBPUSDPoints-High'!F549/10000</f>
        <v>0</v>
      </c>
      <c r="G547">
        <f>GBPUSDSpot!$D549+'GBPUSDPoints-High'!G549/10000</f>
        <v>0</v>
      </c>
      <c r="H547">
        <f>GBPUSDSpot!$D549+'GBPUSDPoints-High'!H549/10000</f>
        <v>0</v>
      </c>
      <c r="I547">
        <f>GBPUSDSpot!$D549+'GBPUSDPoints-High'!I549/10000</f>
        <v>0</v>
      </c>
      <c r="J547">
        <f>GBPUSDSpot!$D549+'GBPUSDPoints-High'!J549/10000</f>
        <v>0</v>
      </c>
      <c r="K547">
        <f>GBPUSDSpot!$D549+'GBPUSDPoints-High'!K549/10000</f>
        <v>0</v>
      </c>
      <c r="L547">
        <f>GBPUSDSpot!$D549+'GBPUSDPoints-High'!L549/10000</f>
        <v>0</v>
      </c>
      <c r="M547">
        <f>GBPUSDSpot!$D549+'GBPUSDPoints-High'!M549/10000</f>
        <v>0</v>
      </c>
      <c r="N547">
        <f>GBPUSDSpot!$D549+'GBPUSDPoints-High'!N549/10000</f>
        <v>0</v>
      </c>
      <c r="O547">
        <f>GBPUSDSpot!$D549+'GBPUSDPoints-High'!O549/10000</f>
        <v>0</v>
      </c>
      <c r="P547">
        <f>GBPUSDSpot!$D549+'GBPUSDPoints-High'!P549/10000</f>
        <v>0</v>
      </c>
    </row>
    <row r="548" spans="1:16" x14ac:dyDescent="0.2">
      <c r="A548" s="33">
        <f>'GBPUSDPoints-High'!A550</f>
        <v>0</v>
      </c>
      <c r="B548">
        <f>GBPUSDSpot!$D550+'GBPUSDPoints-High'!B550/10000</f>
        <v>0</v>
      </c>
      <c r="C548">
        <f>GBPUSDSpot!$D550+'GBPUSDPoints-High'!C550/10000</f>
        <v>0</v>
      </c>
      <c r="D548">
        <f>GBPUSDSpot!$D550+'GBPUSDPoints-High'!D550/10000</f>
        <v>0</v>
      </c>
      <c r="E548">
        <f>GBPUSDSpot!$D550+'GBPUSDPoints-High'!E550/10000</f>
        <v>0</v>
      </c>
      <c r="F548">
        <f>GBPUSDSpot!$D550+'GBPUSDPoints-High'!F550/10000</f>
        <v>0</v>
      </c>
      <c r="G548">
        <f>GBPUSDSpot!$D550+'GBPUSDPoints-High'!G550/10000</f>
        <v>0</v>
      </c>
      <c r="H548">
        <f>GBPUSDSpot!$D550+'GBPUSDPoints-High'!H550/10000</f>
        <v>0</v>
      </c>
      <c r="I548">
        <f>GBPUSDSpot!$D550+'GBPUSDPoints-High'!I550/10000</f>
        <v>0</v>
      </c>
      <c r="J548">
        <f>GBPUSDSpot!$D550+'GBPUSDPoints-High'!J550/10000</f>
        <v>0</v>
      </c>
      <c r="K548">
        <f>GBPUSDSpot!$D550+'GBPUSDPoints-High'!K550/10000</f>
        <v>0</v>
      </c>
      <c r="L548">
        <f>GBPUSDSpot!$D550+'GBPUSDPoints-High'!L550/10000</f>
        <v>0</v>
      </c>
      <c r="M548">
        <f>GBPUSDSpot!$D550+'GBPUSDPoints-High'!M550/10000</f>
        <v>0</v>
      </c>
      <c r="N548">
        <f>GBPUSDSpot!$D550+'GBPUSDPoints-High'!N550/10000</f>
        <v>0</v>
      </c>
      <c r="O548">
        <f>GBPUSDSpot!$D550+'GBPUSDPoints-High'!O550/10000</f>
        <v>0</v>
      </c>
      <c r="P548">
        <f>GBPUSDSpot!$D550+'GBPUSDPoints-High'!P550/10000</f>
        <v>0</v>
      </c>
    </row>
    <row r="549" spans="1:16" x14ac:dyDescent="0.2">
      <c r="A549" s="33">
        <f>'GBPUSDPoints-High'!A551</f>
        <v>0</v>
      </c>
      <c r="B549">
        <f>GBPUSDSpot!$D551+'GBPUSDPoints-High'!B551/10000</f>
        <v>0</v>
      </c>
      <c r="C549">
        <f>GBPUSDSpot!$D551+'GBPUSDPoints-High'!C551/10000</f>
        <v>0</v>
      </c>
      <c r="D549">
        <f>GBPUSDSpot!$D551+'GBPUSDPoints-High'!D551/10000</f>
        <v>0</v>
      </c>
      <c r="E549">
        <f>GBPUSDSpot!$D551+'GBPUSDPoints-High'!E551/10000</f>
        <v>0</v>
      </c>
      <c r="F549">
        <f>GBPUSDSpot!$D551+'GBPUSDPoints-High'!F551/10000</f>
        <v>0</v>
      </c>
      <c r="G549">
        <f>GBPUSDSpot!$D551+'GBPUSDPoints-High'!G551/10000</f>
        <v>0</v>
      </c>
      <c r="H549">
        <f>GBPUSDSpot!$D551+'GBPUSDPoints-High'!H551/10000</f>
        <v>0</v>
      </c>
      <c r="I549">
        <f>GBPUSDSpot!$D551+'GBPUSDPoints-High'!I551/10000</f>
        <v>0</v>
      </c>
      <c r="J549">
        <f>GBPUSDSpot!$D551+'GBPUSDPoints-High'!J551/10000</f>
        <v>0</v>
      </c>
      <c r="K549">
        <f>GBPUSDSpot!$D551+'GBPUSDPoints-High'!K551/10000</f>
        <v>0</v>
      </c>
      <c r="L549">
        <f>GBPUSDSpot!$D551+'GBPUSDPoints-High'!L551/10000</f>
        <v>0</v>
      </c>
      <c r="M549">
        <f>GBPUSDSpot!$D551+'GBPUSDPoints-High'!M551/10000</f>
        <v>0</v>
      </c>
      <c r="N549">
        <f>GBPUSDSpot!$D551+'GBPUSDPoints-High'!N551/10000</f>
        <v>0</v>
      </c>
      <c r="O549">
        <f>GBPUSDSpot!$D551+'GBPUSDPoints-High'!O551/10000</f>
        <v>0</v>
      </c>
      <c r="P549">
        <f>GBPUSDSpot!$D551+'GBPUSDPoints-High'!P551/10000</f>
        <v>0</v>
      </c>
    </row>
    <row r="550" spans="1:16" x14ac:dyDescent="0.2">
      <c r="A550" s="33">
        <f>'GBPUSDPoints-High'!A552</f>
        <v>0</v>
      </c>
      <c r="B550">
        <f>GBPUSDSpot!$D552+'GBPUSDPoints-High'!B552/10000</f>
        <v>0</v>
      </c>
      <c r="C550">
        <f>GBPUSDSpot!$D552+'GBPUSDPoints-High'!C552/10000</f>
        <v>0</v>
      </c>
      <c r="D550">
        <f>GBPUSDSpot!$D552+'GBPUSDPoints-High'!D552/10000</f>
        <v>0</v>
      </c>
      <c r="E550">
        <f>GBPUSDSpot!$D552+'GBPUSDPoints-High'!E552/10000</f>
        <v>0</v>
      </c>
      <c r="F550">
        <f>GBPUSDSpot!$D552+'GBPUSDPoints-High'!F552/10000</f>
        <v>0</v>
      </c>
      <c r="G550">
        <f>GBPUSDSpot!$D552+'GBPUSDPoints-High'!G552/10000</f>
        <v>0</v>
      </c>
      <c r="H550">
        <f>GBPUSDSpot!$D552+'GBPUSDPoints-High'!H552/10000</f>
        <v>0</v>
      </c>
      <c r="I550">
        <f>GBPUSDSpot!$D552+'GBPUSDPoints-High'!I552/10000</f>
        <v>0</v>
      </c>
      <c r="J550">
        <f>GBPUSDSpot!$D552+'GBPUSDPoints-High'!J552/10000</f>
        <v>0</v>
      </c>
      <c r="K550">
        <f>GBPUSDSpot!$D552+'GBPUSDPoints-High'!K552/10000</f>
        <v>0</v>
      </c>
      <c r="L550">
        <f>GBPUSDSpot!$D552+'GBPUSDPoints-High'!L552/10000</f>
        <v>0</v>
      </c>
      <c r="M550">
        <f>GBPUSDSpot!$D552+'GBPUSDPoints-High'!M552/10000</f>
        <v>0</v>
      </c>
      <c r="N550">
        <f>GBPUSDSpot!$D552+'GBPUSDPoints-High'!N552/10000</f>
        <v>0</v>
      </c>
      <c r="O550">
        <f>GBPUSDSpot!$D552+'GBPUSDPoints-High'!O552/10000</f>
        <v>0</v>
      </c>
      <c r="P550">
        <f>GBPUSDSpot!$D552+'GBPUSDPoints-High'!P552/10000</f>
        <v>0</v>
      </c>
    </row>
    <row r="551" spans="1:16" x14ac:dyDescent="0.2">
      <c r="A551" s="33">
        <f>'GBPUSDPoints-High'!A553</f>
        <v>0</v>
      </c>
      <c r="B551">
        <f>GBPUSDSpot!$D553+'GBPUSDPoints-High'!B553/10000</f>
        <v>0</v>
      </c>
      <c r="C551">
        <f>GBPUSDSpot!$D553+'GBPUSDPoints-High'!C553/10000</f>
        <v>0</v>
      </c>
      <c r="D551">
        <f>GBPUSDSpot!$D553+'GBPUSDPoints-High'!D553/10000</f>
        <v>0</v>
      </c>
      <c r="E551">
        <f>GBPUSDSpot!$D553+'GBPUSDPoints-High'!E553/10000</f>
        <v>0</v>
      </c>
      <c r="F551">
        <f>GBPUSDSpot!$D553+'GBPUSDPoints-High'!F553/10000</f>
        <v>0</v>
      </c>
      <c r="G551">
        <f>GBPUSDSpot!$D553+'GBPUSDPoints-High'!G553/10000</f>
        <v>0</v>
      </c>
      <c r="H551">
        <f>GBPUSDSpot!$D553+'GBPUSDPoints-High'!H553/10000</f>
        <v>0</v>
      </c>
      <c r="I551">
        <f>GBPUSDSpot!$D553+'GBPUSDPoints-High'!I553/10000</f>
        <v>0</v>
      </c>
      <c r="J551">
        <f>GBPUSDSpot!$D553+'GBPUSDPoints-High'!J553/10000</f>
        <v>0</v>
      </c>
      <c r="K551">
        <f>GBPUSDSpot!$D553+'GBPUSDPoints-High'!K553/10000</f>
        <v>0</v>
      </c>
      <c r="L551">
        <f>GBPUSDSpot!$D553+'GBPUSDPoints-High'!L553/10000</f>
        <v>0</v>
      </c>
      <c r="M551">
        <f>GBPUSDSpot!$D553+'GBPUSDPoints-High'!M553/10000</f>
        <v>0</v>
      </c>
      <c r="N551">
        <f>GBPUSDSpot!$D553+'GBPUSDPoints-High'!N553/10000</f>
        <v>0</v>
      </c>
      <c r="O551">
        <f>GBPUSDSpot!$D553+'GBPUSDPoints-High'!O553/10000</f>
        <v>0</v>
      </c>
      <c r="P551">
        <f>GBPUSDSpot!$D553+'GBPUSDPoints-High'!P553/10000</f>
        <v>0</v>
      </c>
    </row>
    <row r="552" spans="1:16" x14ac:dyDescent="0.2">
      <c r="A552" s="33">
        <f>'GBPUSDPoints-High'!A554</f>
        <v>0</v>
      </c>
      <c r="B552">
        <f>GBPUSDSpot!$D554+'GBPUSDPoints-High'!B554/10000</f>
        <v>0</v>
      </c>
      <c r="C552">
        <f>GBPUSDSpot!$D554+'GBPUSDPoints-High'!C554/10000</f>
        <v>0</v>
      </c>
      <c r="D552">
        <f>GBPUSDSpot!$D554+'GBPUSDPoints-High'!D554/10000</f>
        <v>0</v>
      </c>
      <c r="E552">
        <f>GBPUSDSpot!$D554+'GBPUSDPoints-High'!E554/10000</f>
        <v>0</v>
      </c>
      <c r="F552">
        <f>GBPUSDSpot!$D554+'GBPUSDPoints-High'!F554/10000</f>
        <v>0</v>
      </c>
      <c r="G552">
        <f>GBPUSDSpot!$D554+'GBPUSDPoints-High'!G554/10000</f>
        <v>0</v>
      </c>
      <c r="H552">
        <f>GBPUSDSpot!$D554+'GBPUSDPoints-High'!H554/10000</f>
        <v>0</v>
      </c>
      <c r="I552">
        <f>GBPUSDSpot!$D554+'GBPUSDPoints-High'!I554/10000</f>
        <v>0</v>
      </c>
      <c r="J552">
        <f>GBPUSDSpot!$D554+'GBPUSDPoints-High'!J554/10000</f>
        <v>0</v>
      </c>
      <c r="K552">
        <f>GBPUSDSpot!$D554+'GBPUSDPoints-High'!K554/10000</f>
        <v>0</v>
      </c>
      <c r="L552">
        <f>GBPUSDSpot!$D554+'GBPUSDPoints-High'!L554/10000</f>
        <v>0</v>
      </c>
      <c r="M552">
        <f>GBPUSDSpot!$D554+'GBPUSDPoints-High'!M554/10000</f>
        <v>0</v>
      </c>
      <c r="N552">
        <f>GBPUSDSpot!$D554+'GBPUSDPoints-High'!N554/10000</f>
        <v>0</v>
      </c>
      <c r="O552">
        <f>GBPUSDSpot!$D554+'GBPUSDPoints-High'!O554/10000</f>
        <v>0</v>
      </c>
      <c r="P552">
        <f>GBPUSDSpot!$D554+'GBPUSDPoints-High'!P554/10000</f>
        <v>0</v>
      </c>
    </row>
    <row r="553" spans="1:16" x14ac:dyDescent="0.2">
      <c r="A553" s="33">
        <f>'GBPUSDPoints-High'!A555</f>
        <v>0</v>
      </c>
      <c r="B553">
        <f>GBPUSDSpot!$D555+'GBPUSDPoints-High'!B555/10000</f>
        <v>0</v>
      </c>
      <c r="C553">
        <f>GBPUSDSpot!$D555+'GBPUSDPoints-High'!C555/10000</f>
        <v>0</v>
      </c>
      <c r="D553">
        <f>GBPUSDSpot!$D555+'GBPUSDPoints-High'!D555/10000</f>
        <v>0</v>
      </c>
      <c r="E553">
        <f>GBPUSDSpot!$D555+'GBPUSDPoints-High'!E555/10000</f>
        <v>0</v>
      </c>
      <c r="F553">
        <f>GBPUSDSpot!$D555+'GBPUSDPoints-High'!F555/10000</f>
        <v>0</v>
      </c>
      <c r="G553">
        <f>GBPUSDSpot!$D555+'GBPUSDPoints-High'!G555/10000</f>
        <v>0</v>
      </c>
      <c r="H553">
        <f>GBPUSDSpot!$D555+'GBPUSDPoints-High'!H555/10000</f>
        <v>0</v>
      </c>
      <c r="I553">
        <f>GBPUSDSpot!$D555+'GBPUSDPoints-High'!I555/10000</f>
        <v>0</v>
      </c>
      <c r="J553">
        <f>GBPUSDSpot!$D555+'GBPUSDPoints-High'!J555/10000</f>
        <v>0</v>
      </c>
      <c r="K553">
        <f>GBPUSDSpot!$D555+'GBPUSDPoints-High'!K555/10000</f>
        <v>0</v>
      </c>
      <c r="L553">
        <f>GBPUSDSpot!$D555+'GBPUSDPoints-High'!L555/10000</f>
        <v>0</v>
      </c>
      <c r="M553">
        <f>GBPUSDSpot!$D555+'GBPUSDPoints-High'!M555/10000</f>
        <v>0</v>
      </c>
      <c r="N553">
        <f>GBPUSDSpot!$D555+'GBPUSDPoints-High'!N555/10000</f>
        <v>0</v>
      </c>
      <c r="O553">
        <f>GBPUSDSpot!$D555+'GBPUSDPoints-High'!O555/10000</f>
        <v>0</v>
      </c>
      <c r="P553">
        <f>GBPUSDSpot!$D555+'GBPUSDPoints-High'!P555/10000</f>
        <v>0</v>
      </c>
    </row>
    <row r="554" spans="1:16" x14ac:dyDescent="0.2">
      <c r="A554" s="33">
        <f>'GBPUSDPoints-High'!A556</f>
        <v>0</v>
      </c>
      <c r="B554">
        <f>GBPUSDSpot!$D556+'GBPUSDPoints-High'!B556/10000</f>
        <v>0</v>
      </c>
      <c r="C554">
        <f>GBPUSDSpot!$D556+'GBPUSDPoints-High'!C556/10000</f>
        <v>0</v>
      </c>
      <c r="D554">
        <f>GBPUSDSpot!$D556+'GBPUSDPoints-High'!D556/10000</f>
        <v>0</v>
      </c>
      <c r="E554">
        <f>GBPUSDSpot!$D556+'GBPUSDPoints-High'!E556/10000</f>
        <v>0</v>
      </c>
      <c r="F554">
        <f>GBPUSDSpot!$D556+'GBPUSDPoints-High'!F556/10000</f>
        <v>0</v>
      </c>
      <c r="G554">
        <f>GBPUSDSpot!$D556+'GBPUSDPoints-High'!G556/10000</f>
        <v>0</v>
      </c>
      <c r="H554">
        <f>GBPUSDSpot!$D556+'GBPUSDPoints-High'!H556/10000</f>
        <v>0</v>
      </c>
      <c r="I554">
        <f>GBPUSDSpot!$D556+'GBPUSDPoints-High'!I556/10000</f>
        <v>0</v>
      </c>
      <c r="J554">
        <f>GBPUSDSpot!$D556+'GBPUSDPoints-High'!J556/10000</f>
        <v>0</v>
      </c>
      <c r="K554">
        <f>GBPUSDSpot!$D556+'GBPUSDPoints-High'!K556/10000</f>
        <v>0</v>
      </c>
      <c r="L554">
        <f>GBPUSDSpot!$D556+'GBPUSDPoints-High'!L556/10000</f>
        <v>0</v>
      </c>
      <c r="M554">
        <f>GBPUSDSpot!$D556+'GBPUSDPoints-High'!M556/10000</f>
        <v>0</v>
      </c>
      <c r="N554">
        <f>GBPUSDSpot!$D556+'GBPUSDPoints-High'!N556/10000</f>
        <v>0</v>
      </c>
      <c r="O554">
        <f>GBPUSDSpot!$D556+'GBPUSDPoints-High'!O556/10000</f>
        <v>0</v>
      </c>
      <c r="P554">
        <f>GBPUSDSpot!$D556+'GBPUSDPoints-High'!P556/10000</f>
        <v>0</v>
      </c>
    </row>
    <row r="555" spans="1:16" x14ac:dyDescent="0.2">
      <c r="A555" s="33">
        <f>'GBPUSDPoints-High'!A557</f>
        <v>0</v>
      </c>
      <c r="B555">
        <f>GBPUSDSpot!$D557+'GBPUSDPoints-High'!B557/10000</f>
        <v>0</v>
      </c>
      <c r="C555">
        <f>GBPUSDSpot!$D557+'GBPUSDPoints-High'!C557/10000</f>
        <v>0</v>
      </c>
      <c r="D555">
        <f>GBPUSDSpot!$D557+'GBPUSDPoints-High'!D557/10000</f>
        <v>0</v>
      </c>
      <c r="E555">
        <f>GBPUSDSpot!$D557+'GBPUSDPoints-High'!E557/10000</f>
        <v>0</v>
      </c>
      <c r="F555">
        <f>GBPUSDSpot!$D557+'GBPUSDPoints-High'!F557/10000</f>
        <v>0</v>
      </c>
      <c r="G555">
        <f>GBPUSDSpot!$D557+'GBPUSDPoints-High'!G557/10000</f>
        <v>0</v>
      </c>
      <c r="H555">
        <f>GBPUSDSpot!$D557+'GBPUSDPoints-High'!H557/10000</f>
        <v>0</v>
      </c>
      <c r="I555">
        <f>GBPUSDSpot!$D557+'GBPUSDPoints-High'!I557/10000</f>
        <v>0</v>
      </c>
      <c r="J555">
        <f>GBPUSDSpot!$D557+'GBPUSDPoints-High'!J557/10000</f>
        <v>0</v>
      </c>
      <c r="K555">
        <f>GBPUSDSpot!$D557+'GBPUSDPoints-High'!K557/10000</f>
        <v>0</v>
      </c>
      <c r="L555">
        <f>GBPUSDSpot!$D557+'GBPUSDPoints-High'!L557/10000</f>
        <v>0</v>
      </c>
      <c r="M555">
        <f>GBPUSDSpot!$D557+'GBPUSDPoints-High'!M557/10000</f>
        <v>0</v>
      </c>
      <c r="N555">
        <f>GBPUSDSpot!$D557+'GBPUSDPoints-High'!N557/10000</f>
        <v>0</v>
      </c>
      <c r="O555">
        <f>GBPUSDSpot!$D557+'GBPUSDPoints-High'!O557/10000</f>
        <v>0</v>
      </c>
      <c r="P555">
        <f>GBPUSDSpot!$D557+'GBPUSDPoints-High'!P557/10000</f>
        <v>0</v>
      </c>
    </row>
    <row r="556" spans="1:16" x14ac:dyDescent="0.2">
      <c r="A556" s="33">
        <f>'GBPUSDPoints-High'!A558</f>
        <v>0</v>
      </c>
      <c r="B556">
        <f>GBPUSDSpot!$D558+'GBPUSDPoints-High'!B558/10000</f>
        <v>0</v>
      </c>
      <c r="C556">
        <f>GBPUSDSpot!$D558+'GBPUSDPoints-High'!C558/10000</f>
        <v>0</v>
      </c>
      <c r="D556">
        <f>GBPUSDSpot!$D558+'GBPUSDPoints-High'!D558/10000</f>
        <v>0</v>
      </c>
      <c r="E556">
        <f>GBPUSDSpot!$D558+'GBPUSDPoints-High'!E558/10000</f>
        <v>0</v>
      </c>
      <c r="F556">
        <f>GBPUSDSpot!$D558+'GBPUSDPoints-High'!F558/10000</f>
        <v>0</v>
      </c>
      <c r="G556">
        <f>GBPUSDSpot!$D558+'GBPUSDPoints-High'!G558/10000</f>
        <v>0</v>
      </c>
      <c r="H556">
        <f>GBPUSDSpot!$D558+'GBPUSDPoints-High'!H558/10000</f>
        <v>0</v>
      </c>
      <c r="I556">
        <f>GBPUSDSpot!$D558+'GBPUSDPoints-High'!I558/10000</f>
        <v>0</v>
      </c>
      <c r="J556">
        <f>GBPUSDSpot!$D558+'GBPUSDPoints-High'!J558/10000</f>
        <v>0</v>
      </c>
      <c r="K556">
        <f>GBPUSDSpot!$D558+'GBPUSDPoints-High'!K558/10000</f>
        <v>0</v>
      </c>
      <c r="L556">
        <f>GBPUSDSpot!$D558+'GBPUSDPoints-High'!L558/10000</f>
        <v>0</v>
      </c>
      <c r="M556">
        <f>GBPUSDSpot!$D558+'GBPUSDPoints-High'!M558/10000</f>
        <v>0</v>
      </c>
      <c r="N556">
        <f>GBPUSDSpot!$D558+'GBPUSDPoints-High'!N558/10000</f>
        <v>0</v>
      </c>
      <c r="O556">
        <f>GBPUSDSpot!$D558+'GBPUSDPoints-High'!O558/10000</f>
        <v>0</v>
      </c>
      <c r="P556">
        <f>GBPUSDSpot!$D558+'GBPUSDPoints-High'!P558/10000</f>
        <v>0</v>
      </c>
    </row>
    <row r="557" spans="1:16" x14ac:dyDescent="0.2">
      <c r="A557" s="33">
        <f>'GBPUSDPoints-High'!A559</f>
        <v>0</v>
      </c>
      <c r="B557">
        <f>GBPUSDSpot!$D559+'GBPUSDPoints-High'!B559/10000</f>
        <v>0</v>
      </c>
      <c r="C557">
        <f>GBPUSDSpot!$D559+'GBPUSDPoints-High'!C559/10000</f>
        <v>0</v>
      </c>
      <c r="D557">
        <f>GBPUSDSpot!$D559+'GBPUSDPoints-High'!D559/10000</f>
        <v>0</v>
      </c>
      <c r="E557">
        <f>GBPUSDSpot!$D559+'GBPUSDPoints-High'!E559/10000</f>
        <v>0</v>
      </c>
      <c r="F557">
        <f>GBPUSDSpot!$D559+'GBPUSDPoints-High'!F559/10000</f>
        <v>0</v>
      </c>
      <c r="G557">
        <f>GBPUSDSpot!$D559+'GBPUSDPoints-High'!G559/10000</f>
        <v>0</v>
      </c>
      <c r="H557">
        <f>GBPUSDSpot!$D559+'GBPUSDPoints-High'!H559/10000</f>
        <v>0</v>
      </c>
      <c r="I557">
        <f>GBPUSDSpot!$D559+'GBPUSDPoints-High'!I559/10000</f>
        <v>0</v>
      </c>
      <c r="J557">
        <f>GBPUSDSpot!$D559+'GBPUSDPoints-High'!J559/10000</f>
        <v>0</v>
      </c>
      <c r="K557">
        <f>GBPUSDSpot!$D559+'GBPUSDPoints-High'!K559/10000</f>
        <v>0</v>
      </c>
      <c r="L557">
        <f>GBPUSDSpot!$D559+'GBPUSDPoints-High'!L559/10000</f>
        <v>0</v>
      </c>
      <c r="M557">
        <f>GBPUSDSpot!$D559+'GBPUSDPoints-High'!M559/10000</f>
        <v>0</v>
      </c>
      <c r="N557">
        <f>GBPUSDSpot!$D559+'GBPUSDPoints-High'!N559/10000</f>
        <v>0</v>
      </c>
      <c r="O557">
        <f>GBPUSDSpot!$D559+'GBPUSDPoints-High'!O559/10000</f>
        <v>0</v>
      </c>
      <c r="P557">
        <f>GBPUSDSpot!$D559+'GBPUSDPoints-High'!P559/10000</f>
        <v>0</v>
      </c>
    </row>
    <row r="558" spans="1:16" x14ac:dyDescent="0.2">
      <c r="A558" s="33">
        <f>'GBPUSDPoints-High'!A560</f>
        <v>0</v>
      </c>
      <c r="B558">
        <f>GBPUSDSpot!$D560+'GBPUSDPoints-High'!B560/10000</f>
        <v>0</v>
      </c>
      <c r="C558">
        <f>GBPUSDSpot!$D560+'GBPUSDPoints-High'!C560/10000</f>
        <v>0</v>
      </c>
      <c r="D558">
        <f>GBPUSDSpot!$D560+'GBPUSDPoints-High'!D560/10000</f>
        <v>0</v>
      </c>
      <c r="E558">
        <f>GBPUSDSpot!$D560+'GBPUSDPoints-High'!E560/10000</f>
        <v>0</v>
      </c>
      <c r="F558">
        <f>GBPUSDSpot!$D560+'GBPUSDPoints-High'!F560/10000</f>
        <v>0</v>
      </c>
      <c r="G558">
        <f>GBPUSDSpot!$D560+'GBPUSDPoints-High'!G560/10000</f>
        <v>0</v>
      </c>
      <c r="H558">
        <f>GBPUSDSpot!$D560+'GBPUSDPoints-High'!H560/10000</f>
        <v>0</v>
      </c>
      <c r="I558">
        <f>GBPUSDSpot!$D560+'GBPUSDPoints-High'!I560/10000</f>
        <v>0</v>
      </c>
      <c r="J558">
        <f>GBPUSDSpot!$D560+'GBPUSDPoints-High'!J560/10000</f>
        <v>0</v>
      </c>
      <c r="K558">
        <f>GBPUSDSpot!$D560+'GBPUSDPoints-High'!K560/10000</f>
        <v>0</v>
      </c>
      <c r="L558">
        <f>GBPUSDSpot!$D560+'GBPUSDPoints-High'!L560/10000</f>
        <v>0</v>
      </c>
      <c r="M558">
        <f>GBPUSDSpot!$D560+'GBPUSDPoints-High'!M560/10000</f>
        <v>0</v>
      </c>
      <c r="N558">
        <f>GBPUSDSpot!$D560+'GBPUSDPoints-High'!N560/10000</f>
        <v>0</v>
      </c>
      <c r="O558">
        <f>GBPUSDSpot!$D560+'GBPUSDPoints-High'!O560/10000</f>
        <v>0</v>
      </c>
      <c r="P558">
        <f>GBPUSDSpot!$D560+'GBPUSDPoints-High'!P560/10000</f>
        <v>0</v>
      </c>
    </row>
    <row r="559" spans="1:16" x14ac:dyDescent="0.2">
      <c r="A559" s="33">
        <f>'GBPUSDPoints-High'!A561</f>
        <v>0</v>
      </c>
      <c r="B559">
        <f>GBPUSDSpot!$D561+'GBPUSDPoints-High'!B561/10000</f>
        <v>0</v>
      </c>
      <c r="C559">
        <f>GBPUSDSpot!$D561+'GBPUSDPoints-High'!C561/10000</f>
        <v>0</v>
      </c>
      <c r="D559">
        <f>GBPUSDSpot!$D561+'GBPUSDPoints-High'!D561/10000</f>
        <v>0</v>
      </c>
      <c r="E559">
        <f>GBPUSDSpot!$D561+'GBPUSDPoints-High'!E561/10000</f>
        <v>0</v>
      </c>
      <c r="F559">
        <f>GBPUSDSpot!$D561+'GBPUSDPoints-High'!F561/10000</f>
        <v>0</v>
      </c>
      <c r="G559">
        <f>GBPUSDSpot!$D561+'GBPUSDPoints-High'!G561/10000</f>
        <v>0</v>
      </c>
      <c r="H559">
        <f>GBPUSDSpot!$D561+'GBPUSDPoints-High'!H561/10000</f>
        <v>0</v>
      </c>
      <c r="I559">
        <f>GBPUSDSpot!$D561+'GBPUSDPoints-High'!I561/10000</f>
        <v>0</v>
      </c>
      <c r="J559">
        <f>GBPUSDSpot!$D561+'GBPUSDPoints-High'!J561/10000</f>
        <v>0</v>
      </c>
      <c r="K559">
        <f>GBPUSDSpot!$D561+'GBPUSDPoints-High'!K561/10000</f>
        <v>0</v>
      </c>
      <c r="L559">
        <f>GBPUSDSpot!$D561+'GBPUSDPoints-High'!L561/10000</f>
        <v>0</v>
      </c>
      <c r="M559">
        <f>GBPUSDSpot!$D561+'GBPUSDPoints-High'!M561/10000</f>
        <v>0</v>
      </c>
      <c r="N559">
        <f>GBPUSDSpot!$D561+'GBPUSDPoints-High'!N561/10000</f>
        <v>0</v>
      </c>
      <c r="O559">
        <f>GBPUSDSpot!$D561+'GBPUSDPoints-High'!O561/10000</f>
        <v>0</v>
      </c>
      <c r="P559">
        <f>GBPUSDSpot!$D561+'GBPUSDPoints-High'!P561/10000</f>
        <v>0</v>
      </c>
    </row>
    <row r="560" spans="1:16" x14ac:dyDescent="0.2">
      <c r="A560" s="33">
        <f>'GBPUSDPoints-High'!A562</f>
        <v>0</v>
      </c>
      <c r="B560">
        <f>GBPUSDSpot!$D562+'GBPUSDPoints-High'!B562/10000</f>
        <v>0</v>
      </c>
      <c r="C560">
        <f>GBPUSDSpot!$D562+'GBPUSDPoints-High'!C562/10000</f>
        <v>0</v>
      </c>
      <c r="D560">
        <f>GBPUSDSpot!$D562+'GBPUSDPoints-High'!D562/10000</f>
        <v>0</v>
      </c>
      <c r="E560">
        <f>GBPUSDSpot!$D562+'GBPUSDPoints-High'!E562/10000</f>
        <v>0</v>
      </c>
      <c r="F560">
        <f>GBPUSDSpot!$D562+'GBPUSDPoints-High'!F562/10000</f>
        <v>0</v>
      </c>
      <c r="G560">
        <f>GBPUSDSpot!$D562+'GBPUSDPoints-High'!G562/10000</f>
        <v>0</v>
      </c>
      <c r="H560">
        <f>GBPUSDSpot!$D562+'GBPUSDPoints-High'!H562/10000</f>
        <v>0</v>
      </c>
      <c r="I560">
        <f>GBPUSDSpot!$D562+'GBPUSDPoints-High'!I562/10000</f>
        <v>0</v>
      </c>
      <c r="J560">
        <f>GBPUSDSpot!$D562+'GBPUSDPoints-High'!J562/10000</f>
        <v>0</v>
      </c>
      <c r="K560">
        <f>GBPUSDSpot!$D562+'GBPUSDPoints-High'!K562/10000</f>
        <v>0</v>
      </c>
      <c r="L560">
        <f>GBPUSDSpot!$D562+'GBPUSDPoints-High'!L562/10000</f>
        <v>0</v>
      </c>
      <c r="M560">
        <f>GBPUSDSpot!$D562+'GBPUSDPoints-High'!M562/10000</f>
        <v>0</v>
      </c>
      <c r="N560">
        <f>GBPUSDSpot!$D562+'GBPUSDPoints-High'!N562/10000</f>
        <v>0</v>
      </c>
      <c r="O560">
        <f>GBPUSDSpot!$D562+'GBPUSDPoints-High'!O562/10000</f>
        <v>0</v>
      </c>
      <c r="P560">
        <f>GBPUSDSpot!$D562+'GBPUSDPoints-High'!P562/10000</f>
        <v>0</v>
      </c>
    </row>
    <row r="561" spans="1:16" x14ac:dyDescent="0.2">
      <c r="A561" s="33">
        <f>'GBPUSDPoints-High'!A563</f>
        <v>0</v>
      </c>
      <c r="B561">
        <f>GBPUSDSpot!$D563+'GBPUSDPoints-High'!B563/10000</f>
        <v>0</v>
      </c>
      <c r="C561">
        <f>GBPUSDSpot!$D563+'GBPUSDPoints-High'!C563/10000</f>
        <v>0</v>
      </c>
      <c r="D561">
        <f>GBPUSDSpot!$D563+'GBPUSDPoints-High'!D563/10000</f>
        <v>0</v>
      </c>
      <c r="E561">
        <f>GBPUSDSpot!$D563+'GBPUSDPoints-High'!E563/10000</f>
        <v>0</v>
      </c>
      <c r="F561">
        <f>GBPUSDSpot!$D563+'GBPUSDPoints-High'!F563/10000</f>
        <v>0</v>
      </c>
      <c r="G561">
        <f>GBPUSDSpot!$D563+'GBPUSDPoints-High'!G563/10000</f>
        <v>0</v>
      </c>
      <c r="H561">
        <f>GBPUSDSpot!$D563+'GBPUSDPoints-High'!H563/10000</f>
        <v>0</v>
      </c>
      <c r="I561">
        <f>GBPUSDSpot!$D563+'GBPUSDPoints-High'!I563/10000</f>
        <v>0</v>
      </c>
      <c r="J561">
        <f>GBPUSDSpot!$D563+'GBPUSDPoints-High'!J563/10000</f>
        <v>0</v>
      </c>
      <c r="K561">
        <f>GBPUSDSpot!$D563+'GBPUSDPoints-High'!K563/10000</f>
        <v>0</v>
      </c>
      <c r="L561">
        <f>GBPUSDSpot!$D563+'GBPUSDPoints-High'!L563/10000</f>
        <v>0</v>
      </c>
      <c r="M561">
        <f>GBPUSDSpot!$D563+'GBPUSDPoints-High'!M563/10000</f>
        <v>0</v>
      </c>
      <c r="N561">
        <f>GBPUSDSpot!$D563+'GBPUSDPoints-High'!N563/10000</f>
        <v>0</v>
      </c>
      <c r="O561">
        <f>GBPUSDSpot!$D563+'GBPUSDPoints-High'!O563/10000</f>
        <v>0</v>
      </c>
      <c r="P561">
        <f>GBPUSDSpot!$D563+'GBPUSDPoints-High'!P563/10000</f>
        <v>0</v>
      </c>
    </row>
    <row r="562" spans="1:16" x14ac:dyDescent="0.2">
      <c r="A562" s="33">
        <f>'GBPUSDPoints-High'!A564</f>
        <v>0</v>
      </c>
      <c r="B562">
        <f>GBPUSDSpot!$D564+'GBPUSDPoints-High'!B564/10000</f>
        <v>0</v>
      </c>
      <c r="C562">
        <f>GBPUSDSpot!$D564+'GBPUSDPoints-High'!C564/10000</f>
        <v>0</v>
      </c>
      <c r="D562">
        <f>GBPUSDSpot!$D564+'GBPUSDPoints-High'!D564/10000</f>
        <v>0</v>
      </c>
      <c r="E562">
        <f>GBPUSDSpot!$D564+'GBPUSDPoints-High'!E564/10000</f>
        <v>0</v>
      </c>
      <c r="F562">
        <f>GBPUSDSpot!$D564+'GBPUSDPoints-High'!F564/10000</f>
        <v>0</v>
      </c>
      <c r="G562">
        <f>GBPUSDSpot!$D564+'GBPUSDPoints-High'!G564/10000</f>
        <v>0</v>
      </c>
      <c r="H562">
        <f>GBPUSDSpot!$D564+'GBPUSDPoints-High'!H564/10000</f>
        <v>0</v>
      </c>
      <c r="I562">
        <f>GBPUSDSpot!$D564+'GBPUSDPoints-High'!I564/10000</f>
        <v>0</v>
      </c>
      <c r="J562">
        <f>GBPUSDSpot!$D564+'GBPUSDPoints-High'!J564/10000</f>
        <v>0</v>
      </c>
      <c r="K562">
        <f>GBPUSDSpot!$D564+'GBPUSDPoints-High'!K564/10000</f>
        <v>0</v>
      </c>
      <c r="L562">
        <f>GBPUSDSpot!$D564+'GBPUSDPoints-High'!L564/10000</f>
        <v>0</v>
      </c>
      <c r="M562">
        <f>GBPUSDSpot!$D564+'GBPUSDPoints-High'!M564/10000</f>
        <v>0</v>
      </c>
      <c r="N562">
        <f>GBPUSDSpot!$D564+'GBPUSDPoints-High'!N564/10000</f>
        <v>0</v>
      </c>
      <c r="O562">
        <f>GBPUSDSpot!$D564+'GBPUSDPoints-High'!O564/10000</f>
        <v>0</v>
      </c>
      <c r="P562">
        <f>GBPUSDSpot!$D564+'GBPUSDPoints-High'!P564/10000</f>
        <v>0</v>
      </c>
    </row>
    <row r="563" spans="1:16" x14ac:dyDescent="0.2">
      <c r="A563" s="33">
        <f>'GBPUSDPoints-High'!A565</f>
        <v>0</v>
      </c>
      <c r="B563">
        <f>GBPUSDSpot!$D565+'GBPUSDPoints-High'!B565/10000</f>
        <v>0</v>
      </c>
      <c r="C563">
        <f>GBPUSDSpot!$D565+'GBPUSDPoints-High'!C565/10000</f>
        <v>0</v>
      </c>
      <c r="D563">
        <f>GBPUSDSpot!$D565+'GBPUSDPoints-High'!D565/10000</f>
        <v>0</v>
      </c>
      <c r="E563">
        <f>GBPUSDSpot!$D565+'GBPUSDPoints-High'!E565/10000</f>
        <v>0</v>
      </c>
      <c r="F563">
        <f>GBPUSDSpot!$D565+'GBPUSDPoints-High'!F565/10000</f>
        <v>0</v>
      </c>
      <c r="G563">
        <f>GBPUSDSpot!$D565+'GBPUSDPoints-High'!G565/10000</f>
        <v>0</v>
      </c>
      <c r="H563">
        <f>GBPUSDSpot!$D565+'GBPUSDPoints-High'!H565/10000</f>
        <v>0</v>
      </c>
      <c r="I563">
        <f>GBPUSDSpot!$D565+'GBPUSDPoints-High'!I565/10000</f>
        <v>0</v>
      </c>
      <c r="J563">
        <f>GBPUSDSpot!$D565+'GBPUSDPoints-High'!J565/10000</f>
        <v>0</v>
      </c>
      <c r="K563">
        <f>GBPUSDSpot!$D565+'GBPUSDPoints-High'!K565/10000</f>
        <v>0</v>
      </c>
      <c r="L563">
        <f>GBPUSDSpot!$D565+'GBPUSDPoints-High'!L565/10000</f>
        <v>0</v>
      </c>
      <c r="M563">
        <f>GBPUSDSpot!$D565+'GBPUSDPoints-High'!M565/10000</f>
        <v>0</v>
      </c>
      <c r="N563">
        <f>GBPUSDSpot!$D565+'GBPUSDPoints-High'!N565/10000</f>
        <v>0</v>
      </c>
      <c r="O563">
        <f>GBPUSDSpot!$D565+'GBPUSDPoints-High'!O565/10000</f>
        <v>0</v>
      </c>
      <c r="P563">
        <f>GBPUSDSpot!$D565+'GBPUSDPoints-High'!P565/10000</f>
        <v>0</v>
      </c>
    </row>
    <row r="564" spans="1:16" x14ac:dyDescent="0.2">
      <c r="A564" s="33">
        <f>'GBPUSDPoints-High'!A566</f>
        <v>0</v>
      </c>
      <c r="B564">
        <f>GBPUSDSpot!$D566+'GBPUSDPoints-High'!B566/10000</f>
        <v>0</v>
      </c>
      <c r="C564">
        <f>GBPUSDSpot!$D566+'GBPUSDPoints-High'!C566/10000</f>
        <v>0</v>
      </c>
      <c r="D564">
        <f>GBPUSDSpot!$D566+'GBPUSDPoints-High'!D566/10000</f>
        <v>0</v>
      </c>
      <c r="E564">
        <f>GBPUSDSpot!$D566+'GBPUSDPoints-High'!E566/10000</f>
        <v>0</v>
      </c>
      <c r="F564">
        <f>GBPUSDSpot!$D566+'GBPUSDPoints-High'!F566/10000</f>
        <v>0</v>
      </c>
      <c r="G564">
        <f>GBPUSDSpot!$D566+'GBPUSDPoints-High'!G566/10000</f>
        <v>0</v>
      </c>
      <c r="H564">
        <f>GBPUSDSpot!$D566+'GBPUSDPoints-High'!H566/10000</f>
        <v>0</v>
      </c>
      <c r="I564">
        <f>GBPUSDSpot!$D566+'GBPUSDPoints-High'!I566/10000</f>
        <v>0</v>
      </c>
      <c r="J564">
        <f>GBPUSDSpot!$D566+'GBPUSDPoints-High'!J566/10000</f>
        <v>0</v>
      </c>
      <c r="K564">
        <f>GBPUSDSpot!$D566+'GBPUSDPoints-High'!K566/10000</f>
        <v>0</v>
      </c>
      <c r="L564">
        <f>GBPUSDSpot!$D566+'GBPUSDPoints-High'!L566/10000</f>
        <v>0</v>
      </c>
      <c r="M564">
        <f>GBPUSDSpot!$D566+'GBPUSDPoints-High'!M566/10000</f>
        <v>0</v>
      </c>
      <c r="N564">
        <f>GBPUSDSpot!$D566+'GBPUSDPoints-High'!N566/10000</f>
        <v>0</v>
      </c>
      <c r="O564">
        <f>GBPUSDSpot!$D566+'GBPUSDPoints-High'!O566/10000</f>
        <v>0</v>
      </c>
      <c r="P564">
        <f>GBPUSDSpot!$D566+'GBPUSDPoints-High'!P566/10000</f>
        <v>0</v>
      </c>
    </row>
    <row r="565" spans="1:16" x14ac:dyDescent="0.2">
      <c r="A565" s="33">
        <f>'GBPUSDPoints-High'!A567</f>
        <v>0</v>
      </c>
      <c r="B565">
        <f>GBPUSDSpot!$D567+'GBPUSDPoints-High'!B567/10000</f>
        <v>0</v>
      </c>
      <c r="C565">
        <f>GBPUSDSpot!$D567+'GBPUSDPoints-High'!C567/10000</f>
        <v>0</v>
      </c>
      <c r="D565">
        <f>GBPUSDSpot!$D567+'GBPUSDPoints-High'!D567/10000</f>
        <v>0</v>
      </c>
      <c r="E565">
        <f>GBPUSDSpot!$D567+'GBPUSDPoints-High'!E567/10000</f>
        <v>0</v>
      </c>
      <c r="F565">
        <f>GBPUSDSpot!$D567+'GBPUSDPoints-High'!F567/10000</f>
        <v>0</v>
      </c>
      <c r="G565">
        <f>GBPUSDSpot!$D567+'GBPUSDPoints-High'!G567/10000</f>
        <v>0</v>
      </c>
      <c r="H565">
        <f>GBPUSDSpot!$D567+'GBPUSDPoints-High'!H567/10000</f>
        <v>0</v>
      </c>
      <c r="I565">
        <f>GBPUSDSpot!$D567+'GBPUSDPoints-High'!I567/10000</f>
        <v>0</v>
      </c>
      <c r="J565">
        <f>GBPUSDSpot!$D567+'GBPUSDPoints-High'!J567/10000</f>
        <v>0</v>
      </c>
      <c r="K565">
        <f>GBPUSDSpot!$D567+'GBPUSDPoints-High'!K567/10000</f>
        <v>0</v>
      </c>
      <c r="L565">
        <f>GBPUSDSpot!$D567+'GBPUSDPoints-High'!L567/10000</f>
        <v>0</v>
      </c>
      <c r="M565">
        <f>GBPUSDSpot!$D567+'GBPUSDPoints-High'!M567/10000</f>
        <v>0</v>
      </c>
      <c r="N565">
        <f>GBPUSDSpot!$D567+'GBPUSDPoints-High'!N567/10000</f>
        <v>0</v>
      </c>
      <c r="O565">
        <f>GBPUSDSpot!$D567+'GBPUSDPoints-High'!O567/10000</f>
        <v>0</v>
      </c>
      <c r="P565">
        <f>GBPUSDSpot!$D567+'GBPUSDPoints-High'!P567/10000</f>
        <v>0</v>
      </c>
    </row>
    <row r="566" spans="1:16" x14ac:dyDescent="0.2">
      <c r="A566" s="33">
        <f>'GBPUSDPoints-High'!A568</f>
        <v>0</v>
      </c>
      <c r="B566">
        <f>GBPUSDSpot!$D568+'GBPUSDPoints-High'!B568/10000</f>
        <v>0</v>
      </c>
      <c r="C566">
        <f>GBPUSDSpot!$D568+'GBPUSDPoints-High'!C568/10000</f>
        <v>0</v>
      </c>
      <c r="D566">
        <f>GBPUSDSpot!$D568+'GBPUSDPoints-High'!D568/10000</f>
        <v>0</v>
      </c>
      <c r="E566">
        <f>GBPUSDSpot!$D568+'GBPUSDPoints-High'!E568/10000</f>
        <v>0</v>
      </c>
      <c r="F566">
        <f>GBPUSDSpot!$D568+'GBPUSDPoints-High'!F568/10000</f>
        <v>0</v>
      </c>
      <c r="G566">
        <f>GBPUSDSpot!$D568+'GBPUSDPoints-High'!G568/10000</f>
        <v>0</v>
      </c>
      <c r="H566">
        <f>GBPUSDSpot!$D568+'GBPUSDPoints-High'!H568/10000</f>
        <v>0</v>
      </c>
      <c r="I566">
        <f>GBPUSDSpot!$D568+'GBPUSDPoints-High'!I568/10000</f>
        <v>0</v>
      </c>
      <c r="J566">
        <f>GBPUSDSpot!$D568+'GBPUSDPoints-High'!J568/10000</f>
        <v>0</v>
      </c>
      <c r="K566">
        <f>GBPUSDSpot!$D568+'GBPUSDPoints-High'!K568/10000</f>
        <v>0</v>
      </c>
      <c r="L566">
        <f>GBPUSDSpot!$D568+'GBPUSDPoints-High'!L568/10000</f>
        <v>0</v>
      </c>
      <c r="M566">
        <f>GBPUSDSpot!$D568+'GBPUSDPoints-High'!M568/10000</f>
        <v>0</v>
      </c>
      <c r="N566">
        <f>GBPUSDSpot!$D568+'GBPUSDPoints-High'!N568/10000</f>
        <v>0</v>
      </c>
      <c r="O566">
        <f>GBPUSDSpot!$D568+'GBPUSDPoints-High'!O568/10000</f>
        <v>0</v>
      </c>
      <c r="P566">
        <f>GBPUSDSpot!$D568+'GBPUSDPoints-High'!P568/10000</f>
        <v>0</v>
      </c>
    </row>
    <row r="567" spans="1:16" x14ac:dyDescent="0.2">
      <c r="A567" s="33">
        <f>'GBPUSDPoints-High'!A569</f>
        <v>0</v>
      </c>
      <c r="B567">
        <f>GBPUSDSpot!$D569+'GBPUSDPoints-High'!B569/10000</f>
        <v>0</v>
      </c>
      <c r="C567">
        <f>GBPUSDSpot!$D569+'GBPUSDPoints-High'!C569/10000</f>
        <v>0</v>
      </c>
      <c r="D567">
        <f>GBPUSDSpot!$D569+'GBPUSDPoints-High'!D569/10000</f>
        <v>0</v>
      </c>
      <c r="E567">
        <f>GBPUSDSpot!$D569+'GBPUSDPoints-High'!E569/10000</f>
        <v>0</v>
      </c>
      <c r="F567">
        <f>GBPUSDSpot!$D569+'GBPUSDPoints-High'!F569/10000</f>
        <v>0</v>
      </c>
      <c r="G567">
        <f>GBPUSDSpot!$D569+'GBPUSDPoints-High'!G569/10000</f>
        <v>0</v>
      </c>
      <c r="H567">
        <f>GBPUSDSpot!$D569+'GBPUSDPoints-High'!H569/10000</f>
        <v>0</v>
      </c>
      <c r="I567">
        <f>GBPUSDSpot!$D569+'GBPUSDPoints-High'!I569/10000</f>
        <v>0</v>
      </c>
      <c r="J567">
        <f>GBPUSDSpot!$D569+'GBPUSDPoints-High'!J569/10000</f>
        <v>0</v>
      </c>
      <c r="K567">
        <f>GBPUSDSpot!$D569+'GBPUSDPoints-High'!K569/10000</f>
        <v>0</v>
      </c>
      <c r="L567">
        <f>GBPUSDSpot!$D569+'GBPUSDPoints-High'!L569/10000</f>
        <v>0</v>
      </c>
      <c r="M567">
        <f>GBPUSDSpot!$D569+'GBPUSDPoints-High'!M569/10000</f>
        <v>0</v>
      </c>
      <c r="N567">
        <f>GBPUSDSpot!$D569+'GBPUSDPoints-High'!N569/10000</f>
        <v>0</v>
      </c>
      <c r="O567">
        <f>GBPUSDSpot!$D569+'GBPUSDPoints-High'!O569/10000</f>
        <v>0</v>
      </c>
      <c r="P567">
        <f>GBPUSDSpot!$D569+'GBPUSDPoints-High'!P569/10000</f>
        <v>0</v>
      </c>
    </row>
    <row r="568" spans="1:16" x14ac:dyDescent="0.2">
      <c r="A568" s="33">
        <f>'GBPUSDPoints-High'!A570</f>
        <v>0</v>
      </c>
      <c r="B568">
        <f>GBPUSDSpot!$D570+'GBPUSDPoints-High'!B570/10000</f>
        <v>0</v>
      </c>
      <c r="C568">
        <f>GBPUSDSpot!$D570+'GBPUSDPoints-High'!C570/10000</f>
        <v>0</v>
      </c>
      <c r="D568">
        <f>GBPUSDSpot!$D570+'GBPUSDPoints-High'!D570/10000</f>
        <v>0</v>
      </c>
      <c r="E568">
        <f>GBPUSDSpot!$D570+'GBPUSDPoints-High'!E570/10000</f>
        <v>0</v>
      </c>
      <c r="F568">
        <f>GBPUSDSpot!$D570+'GBPUSDPoints-High'!F570/10000</f>
        <v>0</v>
      </c>
      <c r="G568">
        <f>GBPUSDSpot!$D570+'GBPUSDPoints-High'!G570/10000</f>
        <v>0</v>
      </c>
      <c r="H568">
        <f>GBPUSDSpot!$D570+'GBPUSDPoints-High'!H570/10000</f>
        <v>0</v>
      </c>
      <c r="I568">
        <f>GBPUSDSpot!$D570+'GBPUSDPoints-High'!I570/10000</f>
        <v>0</v>
      </c>
      <c r="J568">
        <f>GBPUSDSpot!$D570+'GBPUSDPoints-High'!J570/10000</f>
        <v>0</v>
      </c>
      <c r="K568">
        <f>GBPUSDSpot!$D570+'GBPUSDPoints-High'!K570/10000</f>
        <v>0</v>
      </c>
      <c r="L568">
        <f>GBPUSDSpot!$D570+'GBPUSDPoints-High'!L570/10000</f>
        <v>0</v>
      </c>
      <c r="M568">
        <f>GBPUSDSpot!$D570+'GBPUSDPoints-High'!M570/10000</f>
        <v>0</v>
      </c>
      <c r="N568">
        <f>GBPUSDSpot!$D570+'GBPUSDPoints-High'!N570/10000</f>
        <v>0</v>
      </c>
      <c r="O568">
        <f>GBPUSDSpot!$D570+'GBPUSDPoints-High'!O570/10000</f>
        <v>0</v>
      </c>
      <c r="P568">
        <f>GBPUSDSpot!$D570+'GBPUSDPoints-High'!P570/10000</f>
        <v>0</v>
      </c>
    </row>
    <row r="569" spans="1:16" x14ac:dyDescent="0.2">
      <c r="A569" s="33">
        <f>'GBPUSDPoints-High'!A571</f>
        <v>0</v>
      </c>
      <c r="B569">
        <f>GBPUSDSpot!$D571+'GBPUSDPoints-High'!B571/10000</f>
        <v>0</v>
      </c>
      <c r="C569">
        <f>GBPUSDSpot!$D571+'GBPUSDPoints-High'!C571/10000</f>
        <v>0</v>
      </c>
      <c r="D569">
        <f>GBPUSDSpot!$D571+'GBPUSDPoints-High'!D571/10000</f>
        <v>0</v>
      </c>
      <c r="E569">
        <f>GBPUSDSpot!$D571+'GBPUSDPoints-High'!E571/10000</f>
        <v>0</v>
      </c>
      <c r="F569">
        <f>GBPUSDSpot!$D571+'GBPUSDPoints-High'!F571/10000</f>
        <v>0</v>
      </c>
      <c r="G569">
        <f>GBPUSDSpot!$D571+'GBPUSDPoints-High'!G571/10000</f>
        <v>0</v>
      </c>
      <c r="H569">
        <f>GBPUSDSpot!$D571+'GBPUSDPoints-High'!H571/10000</f>
        <v>0</v>
      </c>
      <c r="I569">
        <f>GBPUSDSpot!$D571+'GBPUSDPoints-High'!I571/10000</f>
        <v>0</v>
      </c>
      <c r="J569">
        <f>GBPUSDSpot!$D571+'GBPUSDPoints-High'!J571/10000</f>
        <v>0</v>
      </c>
      <c r="K569">
        <f>GBPUSDSpot!$D571+'GBPUSDPoints-High'!K571/10000</f>
        <v>0</v>
      </c>
      <c r="L569">
        <f>GBPUSDSpot!$D571+'GBPUSDPoints-High'!L571/10000</f>
        <v>0</v>
      </c>
      <c r="M569">
        <f>GBPUSDSpot!$D571+'GBPUSDPoints-High'!M571/10000</f>
        <v>0</v>
      </c>
      <c r="N569">
        <f>GBPUSDSpot!$D571+'GBPUSDPoints-High'!N571/10000</f>
        <v>0</v>
      </c>
      <c r="O569">
        <f>GBPUSDSpot!$D571+'GBPUSDPoints-High'!O571/10000</f>
        <v>0</v>
      </c>
      <c r="P569">
        <f>GBPUSDSpot!$D571+'GBPUSDPoints-High'!P571/10000</f>
        <v>0</v>
      </c>
    </row>
    <row r="570" spans="1:16" x14ac:dyDescent="0.2">
      <c r="A570" s="33">
        <f>'GBPUSDPoints-High'!A572</f>
        <v>0</v>
      </c>
      <c r="B570">
        <f>GBPUSDSpot!$D572+'GBPUSDPoints-High'!B572/10000</f>
        <v>0</v>
      </c>
      <c r="C570">
        <f>GBPUSDSpot!$D572+'GBPUSDPoints-High'!C572/10000</f>
        <v>0</v>
      </c>
      <c r="D570">
        <f>GBPUSDSpot!$D572+'GBPUSDPoints-High'!D572/10000</f>
        <v>0</v>
      </c>
      <c r="E570">
        <f>GBPUSDSpot!$D572+'GBPUSDPoints-High'!E572/10000</f>
        <v>0</v>
      </c>
      <c r="F570">
        <f>GBPUSDSpot!$D572+'GBPUSDPoints-High'!F572/10000</f>
        <v>0</v>
      </c>
      <c r="G570">
        <f>GBPUSDSpot!$D572+'GBPUSDPoints-High'!G572/10000</f>
        <v>0</v>
      </c>
      <c r="H570">
        <f>GBPUSDSpot!$D572+'GBPUSDPoints-High'!H572/10000</f>
        <v>0</v>
      </c>
      <c r="I570">
        <f>GBPUSDSpot!$D572+'GBPUSDPoints-High'!I572/10000</f>
        <v>0</v>
      </c>
      <c r="J570">
        <f>GBPUSDSpot!$D572+'GBPUSDPoints-High'!J572/10000</f>
        <v>0</v>
      </c>
      <c r="K570">
        <f>GBPUSDSpot!$D572+'GBPUSDPoints-High'!K572/10000</f>
        <v>0</v>
      </c>
      <c r="L570">
        <f>GBPUSDSpot!$D572+'GBPUSDPoints-High'!L572/10000</f>
        <v>0</v>
      </c>
      <c r="M570">
        <f>GBPUSDSpot!$D572+'GBPUSDPoints-High'!M572/10000</f>
        <v>0</v>
      </c>
      <c r="N570">
        <f>GBPUSDSpot!$D572+'GBPUSDPoints-High'!N572/10000</f>
        <v>0</v>
      </c>
      <c r="O570">
        <f>GBPUSDSpot!$D572+'GBPUSDPoints-High'!O572/10000</f>
        <v>0</v>
      </c>
      <c r="P570">
        <f>GBPUSDSpot!$D572+'GBPUSDPoints-High'!P572/10000</f>
        <v>0</v>
      </c>
    </row>
    <row r="571" spans="1:16" x14ac:dyDescent="0.2">
      <c r="A571" s="33">
        <f>'GBPUSDPoints-High'!A573</f>
        <v>0</v>
      </c>
      <c r="B571">
        <f>GBPUSDSpot!$D573+'GBPUSDPoints-High'!B573/10000</f>
        <v>0</v>
      </c>
      <c r="C571">
        <f>GBPUSDSpot!$D573+'GBPUSDPoints-High'!C573/10000</f>
        <v>0</v>
      </c>
      <c r="D571">
        <f>GBPUSDSpot!$D573+'GBPUSDPoints-High'!D573/10000</f>
        <v>0</v>
      </c>
      <c r="E571">
        <f>GBPUSDSpot!$D573+'GBPUSDPoints-High'!E573/10000</f>
        <v>0</v>
      </c>
      <c r="F571">
        <f>GBPUSDSpot!$D573+'GBPUSDPoints-High'!F573/10000</f>
        <v>0</v>
      </c>
      <c r="G571">
        <f>GBPUSDSpot!$D573+'GBPUSDPoints-High'!G573/10000</f>
        <v>0</v>
      </c>
      <c r="H571">
        <f>GBPUSDSpot!$D573+'GBPUSDPoints-High'!H573/10000</f>
        <v>0</v>
      </c>
      <c r="I571">
        <f>GBPUSDSpot!$D573+'GBPUSDPoints-High'!I573/10000</f>
        <v>0</v>
      </c>
      <c r="J571">
        <f>GBPUSDSpot!$D573+'GBPUSDPoints-High'!J573/10000</f>
        <v>0</v>
      </c>
      <c r="K571">
        <f>GBPUSDSpot!$D573+'GBPUSDPoints-High'!K573/10000</f>
        <v>0</v>
      </c>
      <c r="L571">
        <f>GBPUSDSpot!$D573+'GBPUSDPoints-High'!L573/10000</f>
        <v>0</v>
      </c>
      <c r="M571">
        <f>GBPUSDSpot!$D573+'GBPUSDPoints-High'!M573/10000</f>
        <v>0</v>
      </c>
      <c r="N571">
        <f>GBPUSDSpot!$D573+'GBPUSDPoints-High'!N573/10000</f>
        <v>0</v>
      </c>
      <c r="O571">
        <f>GBPUSDSpot!$D573+'GBPUSDPoints-High'!O573/10000</f>
        <v>0</v>
      </c>
      <c r="P571">
        <f>GBPUSDSpot!$D573+'GBPUSDPoints-High'!P573/10000</f>
        <v>0</v>
      </c>
    </row>
    <row r="572" spans="1:16" x14ac:dyDescent="0.2">
      <c r="A572" s="33">
        <f>'GBPUSDPoints-High'!A574</f>
        <v>0</v>
      </c>
      <c r="B572">
        <f>GBPUSDSpot!$D574+'GBPUSDPoints-High'!B574/10000</f>
        <v>0</v>
      </c>
      <c r="C572">
        <f>GBPUSDSpot!$D574+'GBPUSDPoints-High'!C574/10000</f>
        <v>0</v>
      </c>
      <c r="D572">
        <f>GBPUSDSpot!$D574+'GBPUSDPoints-High'!D574/10000</f>
        <v>0</v>
      </c>
      <c r="E572">
        <f>GBPUSDSpot!$D574+'GBPUSDPoints-High'!E574/10000</f>
        <v>0</v>
      </c>
      <c r="F572">
        <f>GBPUSDSpot!$D574+'GBPUSDPoints-High'!F574/10000</f>
        <v>0</v>
      </c>
      <c r="G572">
        <f>GBPUSDSpot!$D574+'GBPUSDPoints-High'!G574/10000</f>
        <v>0</v>
      </c>
      <c r="H572">
        <f>GBPUSDSpot!$D574+'GBPUSDPoints-High'!H574/10000</f>
        <v>0</v>
      </c>
      <c r="I572">
        <f>GBPUSDSpot!$D574+'GBPUSDPoints-High'!I574/10000</f>
        <v>0</v>
      </c>
      <c r="J572">
        <f>GBPUSDSpot!$D574+'GBPUSDPoints-High'!J574/10000</f>
        <v>0</v>
      </c>
      <c r="K572">
        <f>GBPUSDSpot!$D574+'GBPUSDPoints-High'!K574/10000</f>
        <v>0</v>
      </c>
      <c r="L572">
        <f>GBPUSDSpot!$D574+'GBPUSDPoints-High'!L574/10000</f>
        <v>0</v>
      </c>
      <c r="M572">
        <f>GBPUSDSpot!$D574+'GBPUSDPoints-High'!M574/10000</f>
        <v>0</v>
      </c>
      <c r="N572">
        <f>GBPUSDSpot!$D574+'GBPUSDPoints-High'!N574/10000</f>
        <v>0</v>
      </c>
      <c r="O572">
        <f>GBPUSDSpot!$D574+'GBPUSDPoints-High'!O574/10000</f>
        <v>0</v>
      </c>
      <c r="P572">
        <f>GBPUSDSpot!$D574+'GBPUSDPoints-High'!P574/10000</f>
        <v>0</v>
      </c>
    </row>
    <row r="573" spans="1:16" x14ac:dyDescent="0.2">
      <c r="A573" s="33">
        <f>'GBPUSDPoints-High'!A575</f>
        <v>0</v>
      </c>
      <c r="B573">
        <f>GBPUSDSpot!$D575+'GBPUSDPoints-High'!B575/10000</f>
        <v>0</v>
      </c>
      <c r="C573">
        <f>GBPUSDSpot!$D575+'GBPUSDPoints-High'!C575/10000</f>
        <v>0</v>
      </c>
      <c r="D573">
        <f>GBPUSDSpot!$D575+'GBPUSDPoints-High'!D575/10000</f>
        <v>0</v>
      </c>
      <c r="E573">
        <f>GBPUSDSpot!$D575+'GBPUSDPoints-High'!E575/10000</f>
        <v>0</v>
      </c>
      <c r="F573">
        <f>GBPUSDSpot!$D575+'GBPUSDPoints-High'!F575/10000</f>
        <v>0</v>
      </c>
      <c r="G573">
        <f>GBPUSDSpot!$D575+'GBPUSDPoints-High'!G575/10000</f>
        <v>0</v>
      </c>
      <c r="H573">
        <f>GBPUSDSpot!$D575+'GBPUSDPoints-High'!H575/10000</f>
        <v>0</v>
      </c>
      <c r="I573">
        <f>GBPUSDSpot!$D575+'GBPUSDPoints-High'!I575/10000</f>
        <v>0</v>
      </c>
      <c r="J573">
        <f>GBPUSDSpot!$D575+'GBPUSDPoints-High'!J575/10000</f>
        <v>0</v>
      </c>
      <c r="K573">
        <f>GBPUSDSpot!$D575+'GBPUSDPoints-High'!K575/10000</f>
        <v>0</v>
      </c>
      <c r="L573">
        <f>GBPUSDSpot!$D575+'GBPUSDPoints-High'!L575/10000</f>
        <v>0</v>
      </c>
      <c r="M573">
        <f>GBPUSDSpot!$D575+'GBPUSDPoints-High'!M575/10000</f>
        <v>0</v>
      </c>
      <c r="N573">
        <f>GBPUSDSpot!$D575+'GBPUSDPoints-High'!N575/10000</f>
        <v>0</v>
      </c>
      <c r="O573">
        <f>GBPUSDSpot!$D575+'GBPUSDPoints-High'!O575/10000</f>
        <v>0</v>
      </c>
      <c r="P573">
        <f>GBPUSDSpot!$D575+'GBPUSDPoints-High'!P575/10000</f>
        <v>0</v>
      </c>
    </row>
    <row r="574" spans="1:16" x14ac:dyDescent="0.2">
      <c r="A574" s="33">
        <f>'GBPUSDPoints-High'!A576</f>
        <v>0</v>
      </c>
      <c r="B574">
        <f>GBPUSDSpot!$D576+'GBPUSDPoints-High'!B576/10000</f>
        <v>0</v>
      </c>
      <c r="C574">
        <f>GBPUSDSpot!$D576+'GBPUSDPoints-High'!C576/10000</f>
        <v>0</v>
      </c>
      <c r="D574">
        <f>GBPUSDSpot!$D576+'GBPUSDPoints-High'!D576/10000</f>
        <v>0</v>
      </c>
      <c r="E574">
        <f>GBPUSDSpot!$D576+'GBPUSDPoints-High'!E576/10000</f>
        <v>0</v>
      </c>
      <c r="F574">
        <f>GBPUSDSpot!$D576+'GBPUSDPoints-High'!F576/10000</f>
        <v>0</v>
      </c>
      <c r="G574">
        <f>GBPUSDSpot!$D576+'GBPUSDPoints-High'!G576/10000</f>
        <v>0</v>
      </c>
      <c r="H574">
        <f>GBPUSDSpot!$D576+'GBPUSDPoints-High'!H576/10000</f>
        <v>0</v>
      </c>
      <c r="I574">
        <f>GBPUSDSpot!$D576+'GBPUSDPoints-High'!I576/10000</f>
        <v>0</v>
      </c>
      <c r="J574">
        <f>GBPUSDSpot!$D576+'GBPUSDPoints-High'!J576/10000</f>
        <v>0</v>
      </c>
      <c r="K574">
        <f>GBPUSDSpot!$D576+'GBPUSDPoints-High'!K576/10000</f>
        <v>0</v>
      </c>
      <c r="L574">
        <f>GBPUSDSpot!$D576+'GBPUSDPoints-High'!L576/10000</f>
        <v>0</v>
      </c>
      <c r="M574">
        <f>GBPUSDSpot!$D576+'GBPUSDPoints-High'!M576/10000</f>
        <v>0</v>
      </c>
      <c r="N574">
        <f>GBPUSDSpot!$D576+'GBPUSDPoints-High'!N576/10000</f>
        <v>0</v>
      </c>
      <c r="O574">
        <f>GBPUSDSpot!$D576+'GBPUSDPoints-High'!O576/10000</f>
        <v>0</v>
      </c>
      <c r="P574">
        <f>GBPUSDSpot!$D576+'GBPUSDPoints-High'!P576/10000</f>
        <v>0</v>
      </c>
    </row>
    <row r="575" spans="1:16" x14ac:dyDescent="0.2">
      <c r="A575" s="33">
        <f>'GBPUSDPoints-High'!A577</f>
        <v>0</v>
      </c>
      <c r="B575">
        <f>GBPUSDSpot!$D577+'GBPUSDPoints-High'!B577/10000</f>
        <v>0</v>
      </c>
      <c r="C575">
        <f>GBPUSDSpot!$D577+'GBPUSDPoints-High'!C577/10000</f>
        <v>0</v>
      </c>
      <c r="D575">
        <f>GBPUSDSpot!$D577+'GBPUSDPoints-High'!D577/10000</f>
        <v>0</v>
      </c>
      <c r="E575">
        <f>GBPUSDSpot!$D577+'GBPUSDPoints-High'!E577/10000</f>
        <v>0</v>
      </c>
      <c r="F575">
        <f>GBPUSDSpot!$D577+'GBPUSDPoints-High'!F577/10000</f>
        <v>0</v>
      </c>
      <c r="G575">
        <f>GBPUSDSpot!$D577+'GBPUSDPoints-High'!G577/10000</f>
        <v>0</v>
      </c>
      <c r="H575">
        <f>GBPUSDSpot!$D577+'GBPUSDPoints-High'!H577/10000</f>
        <v>0</v>
      </c>
      <c r="I575">
        <f>GBPUSDSpot!$D577+'GBPUSDPoints-High'!I577/10000</f>
        <v>0</v>
      </c>
      <c r="J575">
        <f>GBPUSDSpot!$D577+'GBPUSDPoints-High'!J577/10000</f>
        <v>0</v>
      </c>
      <c r="K575">
        <f>GBPUSDSpot!$D577+'GBPUSDPoints-High'!K577/10000</f>
        <v>0</v>
      </c>
      <c r="L575">
        <f>GBPUSDSpot!$D577+'GBPUSDPoints-High'!L577/10000</f>
        <v>0</v>
      </c>
      <c r="M575">
        <f>GBPUSDSpot!$D577+'GBPUSDPoints-High'!M577/10000</f>
        <v>0</v>
      </c>
      <c r="N575">
        <f>GBPUSDSpot!$D577+'GBPUSDPoints-High'!N577/10000</f>
        <v>0</v>
      </c>
      <c r="O575">
        <f>GBPUSDSpot!$D577+'GBPUSDPoints-High'!O577/10000</f>
        <v>0</v>
      </c>
      <c r="P575">
        <f>GBPUSDSpot!$D577+'GBPUSDPoints-High'!P577/10000</f>
        <v>0</v>
      </c>
    </row>
    <row r="576" spans="1:16" x14ac:dyDescent="0.2">
      <c r="A576" s="33">
        <f>'GBPUSDPoints-High'!A578</f>
        <v>0</v>
      </c>
      <c r="B576">
        <f>GBPUSDSpot!$D578+'GBPUSDPoints-High'!B578/10000</f>
        <v>0</v>
      </c>
      <c r="C576">
        <f>GBPUSDSpot!$D578+'GBPUSDPoints-High'!C578/10000</f>
        <v>0</v>
      </c>
      <c r="D576">
        <f>GBPUSDSpot!$D578+'GBPUSDPoints-High'!D578/10000</f>
        <v>0</v>
      </c>
      <c r="E576">
        <f>GBPUSDSpot!$D578+'GBPUSDPoints-High'!E578/10000</f>
        <v>0</v>
      </c>
      <c r="F576">
        <f>GBPUSDSpot!$D578+'GBPUSDPoints-High'!F578/10000</f>
        <v>0</v>
      </c>
      <c r="G576">
        <f>GBPUSDSpot!$D578+'GBPUSDPoints-High'!G578/10000</f>
        <v>0</v>
      </c>
      <c r="H576">
        <f>GBPUSDSpot!$D578+'GBPUSDPoints-High'!H578/10000</f>
        <v>0</v>
      </c>
      <c r="I576">
        <f>GBPUSDSpot!$D578+'GBPUSDPoints-High'!I578/10000</f>
        <v>0</v>
      </c>
      <c r="J576">
        <f>GBPUSDSpot!$D578+'GBPUSDPoints-High'!J578/10000</f>
        <v>0</v>
      </c>
      <c r="K576">
        <f>GBPUSDSpot!$D578+'GBPUSDPoints-High'!K578/10000</f>
        <v>0</v>
      </c>
      <c r="L576">
        <f>GBPUSDSpot!$D578+'GBPUSDPoints-High'!L578/10000</f>
        <v>0</v>
      </c>
      <c r="M576">
        <f>GBPUSDSpot!$D578+'GBPUSDPoints-High'!M578/10000</f>
        <v>0</v>
      </c>
      <c r="N576">
        <f>GBPUSDSpot!$D578+'GBPUSDPoints-High'!N578/10000</f>
        <v>0</v>
      </c>
      <c r="O576">
        <f>GBPUSDSpot!$D578+'GBPUSDPoints-High'!O578/10000</f>
        <v>0</v>
      </c>
      <c r="P576">
        <f>GBPUSDSpot!$D578+'GBPUSDPoints-High'!P578/10000</f>
        <v>0</v>
      </c>
    </row>
    <row r="577" spans="1:16" x14ac:dyDescent="0.2">
      <c r="A577" s="33">
        <f>'GBPUSDPoints-High'!A579</f>
        <v>0</v>
      </c>
      <c r="B577">
        <f>GBPUSDSpot!$D579+'GBPUSDPoints-High'!B579/10000</f>
        <v>0</v>
      </c>
      <c r="C577">
        <f>GBPUSDSpot!$D579+'GBPUSDPoints-High'!C579/10000</f>
        <v>0</v>
      </c>
      <c r="D577">
        <f>GBPUSDSpot!$D579+'GBPUSDPoints-High'!D579/10000</f>
        <v>0</v>
      </c>
      <c r="E577">
        <f>GBPUSDSpot!$D579+'GBPUSDPoints-High'!E579/10000</f>
        <v>0</v>
      </c>
      <c r="F577">
        <f>GBPUSDSpot!$D579+'GBPUSDPoints-High'!F579/10000</f>
        <v>0</v>
      </c>
      <c r="G577">
        <f>GBPUSDSpot!$D579+'GBPUSDPoints-High'!G579/10000</f>
        <v>0</v>
      </c>
      <c r="H577">
        <f>GBPUSDSpot!$D579+'GBPUSDPoints-High'!H579/10000</f>
        <v>0</v>
      </c>
      <c r="I577">
        <f>GBPUSDSpot!$D579+'GBPUSDPoints-High'!I579/10000</f>
        <v>0</v>
      </c>
      <c r="J577">
        <f>GBPUSDSpot!$D579+'GBPUSDPoints-High'!J579/10000</f>
        <v>0</v>
      </c>
      <c r="K577">
        <f>GBPUSDSpot!$D579+'GBPUSDPoints-High'!K579/10000</f>
        <v>0</v>
      </c>
      <c r="L577">
        <f>GBPUSDSpot!$D579+'GBPUSDPoints-High'!L579/10000</f>
        <v>0</v>
      </c>
      <c r="M577">
        <f>GBPUSDSpot!$D579+'GBPUSDPoints-High'!M579/10000</f>
        <v>0</v>
      </c>
      <c r="N577">
        <f>GBPUSDSpot!$D579+'GBPUSDPoints-High'!N579/10000</f>
        <v>0</v>
      </c>
      <c r="O577">
        <f>GBPUSDSpot!$D579+'GBPUSDPoints-High'!O579/10000</f>
        <v>0</v>
      </c>
      <c r="P577">
        <f>GBPUSDSpot!$D579+'GBPUSDPoints-High'!P579/10000</f>
        <v>0</v>
      </c>
    </row>
    <row r="578" spans="1:16" x14ac:dyDescent="0.2">
      <c r="A578" s="33">
        <f>'GBPUSDPoints-High'!A580</f>
        <v>0</v>
      </c>
      <c r="B578">
        <f>GBPUSDSpot!$D580+'GBPUSDPoints-High'!B580/10000</f>
        <v>0</v>
      </c>
      <c r="C578">
        <f>GBPUSDSpot!$D580+'GBPUSDPoints-High'!C580/10000</f>
        <v>0</v>
      </c>
      <c r="D578">
        <f>GBPUSDSpot!$D580+'GBPUSDPoints-High'!D580/10000</f>
        <v>0</v>
      </c>
      <c r="E578">
        <f>GBPUSDSpot!$D580+'GBPUSDPoints-High'!E580/10000</f>
        <v>0</v>
      </c>
      <c r="F578">
        <f>GBPUSDSpot!$D580+'GBPUSDPoints-High'!F580/10000</f>
        <v>0</v>
      </c>
      <c r="G578">
        <f>GBPUSDSpot!$D580+'GBPUSDPoints-High'!G580/10000</f>
        <v>0</v>
      </c>
      <c r="H578">
        <f>GBPUSDSpot!$D580+'GBPUSDPoints-High'!H580/10000</f>
        <v>0</v>
      </c>
      <c r="I578">
        <f>GBPUSDSpot!$D580+'GBPUSDPoints-High'!I580/10000</f>
        <v>0</v>
      </c>
      <c r="J578">
        <f>GBPUSDSpot!$D580+'GBPUSDPoints-High'!J580/10000</f>
        <v>0</v>
      </c>
      <c r="K578">
        <f>GBPUSDSpot!$D580+'GBPUSDPoints-High'!K580/10000</f>
        <v>0</v>
      </c>
      <c r="L578">
        <f>GBPUSDSpot!$D580+'GBPUSDPoints-High'!L580/10000</f>
        <v>0</v>
      </c>
      <c r="M578">
        <f>GBPUSDSpot!$D580+'GBPUSDPoints-High'!M580/10000</f>
        <v>0</v>
      </c>
      <c r="N578">
        <f>GBPUSDSpot!$D580+'GBPUSDPoints-High'!N580/10000</f>
        <v>0</v>
      </c>
      <c r="O578">
        <f>GBPUSDSpot!$D580+'GBPUSDPoints-High'!O580/10000</f>
        <v>0</v>
      </c>
      <c r="P578">
        <f>GBPUSDSpot!$D580+'GBPUSDPoints-High'!P580/10000</f>
        <v>0</v>
      </c>
    </row>
    <row r="579" spans="1:16" x14ac:dyDescent="0.2">
      <c r="A579" s="33">
        <f>'GBPUSDPoints-High'!A581</f>
        <v>0</v>
      </c>
      <c r="B579">
        <f>GBPUSDSpot!$D581+'GBPUSDPoints-High'!B581/10000</f>
        <v>0</v>
      </c>
      <c r="C579">
        <f>GBPUSDSpot!$D581+'GBPUSDPoints-High'!C581/10000</f>
        <v>0</v>
      </c>
      <c r="D579">
        <f>GBPUSDSpot!$D581+'GBPUSDPoints-High'!D581/10000</f>
        <v>0</v>
      </c>
      <c r="E579">
        <f>GBPUSDSpot!$D581+'GBPUSDPoints-High'!E581/10000</f>
        <v>0</v>
      </c>
      <c r="F579">
        <f>GBPUSDSpot!$D581+'GBPUSDPoints-High'!F581/10000</f>
        <v>0</v>
      </c>
      <c r="G579">
        <f>GBPUSDSpot!$D581+'GBPUSDPoints-High'!G581/10000</f>
        <v>0</v>
      </c>
      <c r="H579">
        <f>GBPUSDSpot!$D581+'GBPUSDPoints-High'!H581/10000</f>
        <v>0</v>
      </c>
      <c r="I579">
        <f>GBPUSDSpot!$D581+'GBPUSDPoints-High'!I581/10000</f>
        <v>0</v>
      </c>
      <c r="J579">
        <f>GBPUSDSpot!$D581+'GBPUSDPoints-High'!J581/10000</f>
        <v>0</v>
      </c>
      <c r="K579">
        <f>GBPUSDSpot!$D581+'GBPUSDPoints-High'!K581/10000</f>
        <v>0</v>
      </c>
      <c r="L579">
        <f>GBPUSDSpot!$D581+'GBPUSDPoints-High'!L581/10000</f>
        <v>0</v>
      </c>
      <c r="M579">
        <f>GBPUSDSpot!$D581+'GBPUSDPoints-High'!M581/10000</f>
        <v>0</v>
      </c>
      <c r="N579">
        <f>GBPUSDSpot!$D581+'GBPUSDPoints-High'!N581/10000</f>
        <v>0</v>
      </c>
      <c r="O579">
        <f>GBPUSDSpot!$D581+'GBPUSDPoints-High'!O581/10000</f>
        <v>0</v>
      </c>
      <c r="P579">
        <f>GBPUSDSpot!$D581+'GBPUSDPoints-High'!P581/10000</f>
        <v>0</v>
      </c>
    </row>
    <row r="580" spans="1:16" x14ac:dyDescent="0.2">
      <c r="A580" s="33">
        <f>'GBPUSDPoints-High'!A582</f>
        <v>0</v>
      </c>
      <c r="B580">
        <f>GBPUSDSpot!$D582+'GBPUSDPoints-High'!B582/10000</f>
        <v>0</v>
      </c>
      <c r="C580">
        <f>GBPUSDSpot!$D582+'GBPUSDPoints-High'!C582/10000</f>
        <v>0</v>
      </c>
      <c r="D580">
        <f>GBPUSDSpot!$D582+'GBPUSDPoints-High'!D582/10000</f>
        <v>0</v>
      </c>
      <c r="E580">
        <f>GBPUSDSpot!$D582+'GBPUSDPoints-High'!E582/10000</f>
        <v>0</v>
      </c>
      <c r="F580">
        <f>GBPUSDSpot!$D582+'GBPUSDPoints-High'!F582/10000</f>
        <v>0</v>
      </c>
      <c r="G580">
        <f>GBPUSDSpot!$D582+'GBPUSDPoints-High'!G582/10000</f>
        <v>0</v>
      </c>
      <c r="H580">
        <f>GBPUSDSpot!$D582+'GBPUSDPoints-High'!H582/10000</f>
        <v>0</v>
      </c>
      <c r="I580">
        <f>GBPUSDSpot!$D582+'GBPUSDPoints-High'!I582/10000</f>
        <v>0</v>
      </c>
      <c r="J580">
        <f>GBPUSDSpot!$D582+'GBPUSDPoints-High'!J582/10000</f>
        <v>0</v>
      </c>
      <c r="K580">
        <f>GBPUSDSpot!$D582+'GBPUSDPoints-High'!K582/10000</f>
        <v>0</v>
      </c>
      <c r="L580">
        <f>GBPUSDSpot!$D582+'GBPUSDPoints-High'!L582/10000</f>
        <v>0</v>
      </c>
      <c r="M580">
        <f>GBPUSDSpot!$D582+'GBPUSDPoints-High'!M582/10000</f>
        <v>0</v>
      </c>
      <c r="N580">
        <f>GBPUSDSpot!$D582+'GBPUSDPoints-High'!N582/10000</f>
        <v>0</v>
      </c>
      <c r="O580">
        <f>GBPUSDSpot!$D582+'GBPUSDPoints-High'!O582/10000</f>
        <v>0</v>
      </c>
      <c r="P580">
        <f>GBPUSDSpot!$D582+'GBPUSDPoints-High'!P582/10000</f>
        <v>0</v>
      </c>
    </row>
    <row r="581" spans="1:16" x14ac:dyDescent="0.2">
      <c r="A581" s="33">
        <f>'GBPUSDPoints-High'!A583</f>
        <v>0</v>
      </c>
      <c r="B581">
        <f>GBPUSDSpot!$D583+'GBPUSDPoints-High'!B583/10000</f>
        <v>0</v>
      </c>
      <c r="C581">
        <f>GBPUSDSpot!$D583+'GBPUSDPoints-High'!C583/10000</f>
        <v>0</v>
      </c>
      <c r="D581">
        <f>GBPUSDSpot!$D583+'GBPUSDPoints-High'!D583/10000</f>
        <v>0</v>
      </c>
      <c r="E581">
        <f>GBPUSDSpot!$D583+'GBPUSDPoints-High'!E583/10000</f>
        <v>0</v>
      </c>
      <c r="F581">
        <f>GBPUSDSpot!$D583+'GBPUSDPoints-High'!F583/10000</f>
        <v>0</v>
      </c>
      <c r="G581">
        <f>GBPUSDSpot!$D583+'GBPUSDPoints-High'!G583/10000</f>
        <v>0</v>
      </c>
      <c r="H581">
        <f>GBPUSDSpot!$D583+'GBPUSDPoints-High'!H583/10000</f>
        <v>0</v>
      </c>
      <c r="I581">
        <f>GBPUSDSpot!$D583+'GBPUSDPoints-High'!I583/10000</f>
        <v>0</v>
      </c>
      <c r="J581">
        <f>GBPUSDSpot!$D583+'GBPUSDPoints-High'!J583/10000</f>
        <v>0</v>
      </c>
      <c r="K581">
        <f>GBPUSDSpot!$D583+'GBPUSDPoints-High'!K583/10000</f>
        <v>0</v>
      </c>
      <c r="L581">
        <f>GBPUSDSpot!$D583+'GBPUSDPoints-High'!L583/10000</f>
        <v>0</v>
      </c>
      <c r="M581">
        <f>GBPUSDSpot!$D583+'GBPUSDPoints-High'!M583/10000</f>
        <v>0</v>
      </c>
      <c r="N581">
        <f>GBPUSDSpot!$D583+'GBPUSDPoints-High'!N583/10000</f>
        <v>0</v>
      </c>
      <c r="O581">
        <f>GBPUSDSpot!$D583+'GBPUSDPoints-High'!O583/10000</f>
        <v>0</v>
      </c>
      <c r="P581">
        <f>GBPUSDSpot!$D583+'GBPUSDPoints-High'!P583/10000</f>
        <v>0</v>
      </c>
    </row>
    <row r="582" spans="1:16" x14ac:dyDescent="0.2">
      <c r="A582" s="33">
        <f>'GBPUSDPoints-High'!A584</f>
        <v>0</v>
      </c>
      <c r="B582">
        <f>GBPUSDSpot!$D584+'GBPUSDPoints-High'!B584/10000</f>
        <v>0</v>
      </c>
      <c r="C582">
        <f>GBPUSDSpot!$D584+'GBPUSDPoints-High'!C584/10000</f>
        <v>0</v>
      </c>
      <c r="D582">
        <f>GBPUSDSpot!$D584+'GBPUSDPoints-High'!D584/10000</f>
        <v>0</v>
      </c>
      <c r="E582">
        <f>GBPUSDSpot!$D584+'GBPUSDPoints-High'!E584/10000</f>
        <v>0</v>
      </c>
      <c r="F582">
        <f>GBPUSDSpot!$D584+'GBPUSDPoints-High'!F584/10000</f>
        <v>0</v>
      </c>
      <c r="G582">
        <f>GBPUSDSpot!$D584+'GBPUSDPoints-High'!G584/10000</f>
        <v>0</v>
      </c>
      <c r="H582">
        <f>GBPUSDSpot!$D584+'GBPUSDPoints-High'!H584/10000</f>
        <v>0</v>
      </c>
      <c r="I582">
        <f>GBPUSDSpot!$D584+'GBPUSDPoints-High'!I584/10000</f>
        <v>0</v>
      </c>
      <c r="J582">
        <f>GBPUSDSpot!$D584+'GBPUSDPoints-High'!J584/10000</f>
        <v>0</v>
      </c>
      <c r="K582">
        <f>GBPUSDSpot!$D584+'GBPUSDPoints-High'!K584/10000</f>
        <v>0</v>
      </c>
      <c r="L582">
        <f>GBPUSDSpot!$D584+'GBPUSDPoints-High'!L584/10000</f>
        <v>0</v>
      </c>
      <c r="M582">
        <f>GBPUSDSpot!$D584+'GBPUSDPoints-High'!M584/10000</f>
        <v>0</v>
      </c>
      <c r="N582">
        <f>GBPUSDSpot!$D584+'GBPUSDPoints-High'!N584/10000</f>
        <v>0</v>
      </c>
      <c r="O582">
        <f>GBPUSDSpot!$D584+'GBPUSDPoints-High'!O584/10000</f>
        <v>0</v>
      </c>
      <c r="P582">
        <f>GBPUSDSpot!$D584+'GBPUSDPoints-High'!P584/10000</f>
        <v>0</v>
      </c>
    </row>
    <row r="583" spans="1:16" x14ac:dyDescent="0.2">
      <c r="A583" s="33">
        <f>'GBPUSDPoints-High'!A585</f>
        <v>0</v>
      </c>
      <c r="B583">
        <f>GBPUSDSpot!$D585+'GBPUSDPoints-High'!B585/10000</f>
        <v>0</v>
      </c>
      <c r="C583">
        <f>GBPUSDSpot!$D585+'GBPUSDPoints-High'!C585/10000</f>
        <v>0</v>
      </c>
      <c r="D583">
        <f>GBPUSDSpot!$D585+'GBPUSDPoints-High'!D585/10000</f>
        <v>0</v>
      </c>
      <c r="E583">
        <f>GBPUSDSpot!$D585+'GBPUSDPoints-High'!E585/10000</f>
        <v>0</v>
      </c>
      <c r="F583">
        <f>GBPUSDSpot!$D585+'GBPUSDPoints-High'!F585/10000</f>
        <v>0</v>
      </c>
      <c r="G583">
        <f>GBPUSDSpot!$D585+'GBPUSDPoints-High'!G585/10000</f>
        <v>0</v>
      </c>
      <c r="H583">
        <f>GBPUSDSpot!$D585+'GBPUSDPoints-High'!H585/10000</f>
        <v>0</v>
      </c>
      <c r="I583">
        <f>GBPUSDSpot!$D585+'GBPUSDPoints-High'!I585/10000</f>
        <v>0</v>
      </c>
      <c r="J583">
        <f>GBPUSDSpot!$D585+'GBPUSDPoints-High'!J585/10000</f>
        <v>0</v>
      </c>
      <c r="K583">
        <f>GBPUSDSpot!$D585+'GBPUSDPoints-High'!K585/10000</f>
        <v>0</v>
      </c>
      <c r="L583">
        <f>GBPUSDSpot!$D585+'GBPUSDPoints-High'!L585/10000</f>
        <v>0</v>
      </c>
      <c r="M583">
        <f>GBPUSDSpot!$D585+'GBPUSDPoints-High'!M585/10000</f>
        <v>0</v>
      </c>
      <c r="N583">
        <f>GBPUSDSpot!$D585+'GBPUSDPoints-High'!N585/10000</f>
        <v>0</v>
      </c>
      <c r="O583">
        <f>GBPUSDSpot!$D585+'GBPUSDPoints-High'!O585/10000</f>
        <v>0</v>
      </c>
      <c r="P583">
        <f>GBPUSDSpot!$D585+'GBPUSDPoints-High'!P585/10000</f>
        <v>0</v>
      </c>
    </row>
    <row r="584" spans="1:16" x14ac:dyDescent="0.2">
      <c r="A584" s="33">
        <f>'GBPUSDPoints-High'!A586</f>
        <v>0</v>
      </c>
      <c r="B584">
        <f>GBPUSDSpot!$D586+'GBPUSDPoints-High'!B586/10000</f>
        <v>0</v>
      </c>
      <c r="C584">
        <f>GBPUSDSpot!$D586+'GBPUSDPoints-High'!C586/10000</f>
        <v>0</v>
      </c>
      <c r="D584">
        <f>GBPUSDSpot!$D586+'GBPUSDPoints-High'!D586/10000</f>
        <v>0</v>
      </c>
      <c r="E584">
        <f>GBPUSDSpot!$D586+'GBPUSDPoints-High'!E586/10000</f>
        <v>0</v>
      </c>
      <c r="F584">
        <f>GBPUSDSpot!$D586+'GBPUSDPoints-High'!F586/10000</f>
        <v>0</v>
      </c>
      <c r="G584">
        <f>GBPUSDSpot!$D586+'GBPUSDPoints-High'!G586/10000</f>
        <v>0</v>
      </c>
      <c r="H584">
        <f>GBPUSDSpot!$D586+'GBPUSDPoints-High'!H586/10000</f>
        <v>0</v>
      </c>
      <c r="I584">
        <f>GBPUSDSpot!$D586+'GBPUSDPoints-High'!I586/10000</f>
        <v>0</v>
      </c>
      <c r="J584">
        <f>GBPUSDSpot!$D586+'GBPUSDPoints-High'!J586/10000</f>
        <v>0</v>
      </c>
      <c r="K584">
        <f>GBPUSDSpot!$D586+'GBPUSDPoints-High'!K586/10000</f>
        <v>0</v>
      </c>
      <c r="L584">
        <f>GBPUSDSpot!$D586+'GBPUSDPoints-High'!L586/10000</f>
        <v>0</v>
      </c>
      <c r="M584">
        <f>GBPUSDSpot!$D586+'GBPUSDPoints-High'!M586/10000</f>
        <v>0</v>
      </c>
      <c r="N584">
        <f>GBPUSDSpot!$D586+'GBPUSDPoints-High'!N586/10000</f>
        <v>0</v>
      </c>
      <c r="O584">
        <f>GBPUSDSpot!$D586+'GBPUSDPoints-High'!O586/10000</f>
        <v>0</v>
      </c>
      <c r="P584">
        <f>GBPUSDSpot!$D586+'GBPUSDPoints-High'!P586/10000</f>
        <v>0</v>
      </c>
    </row>
    <row r="585" spans="1:16" x14ac:dyDescent="0.2">
      <c r="A585" s="33">
        <f>'GBPUSDPoints-High'!A587</f>
        <v>0</v>
      </c>
      <c r="B585">
        <f>GBPUSDSpot!$D587+'GBPUSDPoints-High'!B587/10000</f>
        <v>0</v>
      </c>
      <c r="C585">
        <f>GBPUSDSpot!$D587+'GBPUSDPoints-High'!C587/10000</f>
        <v>0</v>
      </c>
      <c r="D585">
        <f>GBPUSDSpot!$D587+'GBPUSDPoints-High'!D587/10000</f>
        <v>0</v>
      </c>
      <c r="E585">
        <f>GBPUSDSpot!$D587+'GBPUSDPoints-High'!E587/10000</f>
        <v>0</v>
      </c>
      <c r="F585">
        <f>GBPUSDSpot!$D587+'GBPUSDPoints-High'!F587/10000</f>
        <v>0</v>
      </c>
      <c r="G585">
        <f>GBPUSDSpot!$D587+'GBPUSDPoints-High'!G587/10000</f>
        <v>0</v>
      </c>
      <c r="H585">
        <f>GBPUSDSpot!$D587+'GBPUSDPoints-High'!H587/10000</f>
        <v>0</v>
      </c>
      <c r="I585">
        <f>GBPUSDSpot!$D587+'GBPUSDPoints-High'!I587/10000</f>
        <v>0</v>
      </c>
      <c r="J585">
        <f>GBPUSDSpot!$D587+'GBPUSDPoints-High'!J587/10000</f>
        <v>0</v>
      </c>
      <c r="K585">
        <f>GBPUSDSpot!$D587+'GBPUSDPoints-High'!K587/10000</f>
        <v>0</v>
      </c>
      <c r="L585">
        <f>GBPUSDSpot!$D587+'GBPUSDPoints-High'!L587/10000</f>
        <v>0</v>
      </c>
      <c r="M585">
        <f>GBPUSDSpot!$D587+'GBPUSDPoints-High'!M587/10000</f>
        <v>0</v>
      </c>
      <c r="N585">
        <f>GBPUSDSpot!$D587+'GBPUSDPoints-High'!N587/10000</f>
        <v>0</v>
      </c>
      <c r="O585">
        <f>GBPUSDSpot!$D587+'GBPUSDPoints-High'!O587/10000</f>
        <v>0</v>
      </c>
      <c r="P585">
        <f>GBPUSDSpot!$D587+'GBPUSDPoints-High'!P587/10000</f>
        <v>0</v>
      </c>
    </row>
    <row r="586" spans="1:16" x14ac:dyDescent="0.2">
      <c r="A586" s="33">
        <f>'GBPUSDPoints-High'!A588</f>
        <v>0</v>
      </c>
      <c r="B586">
        <f>GBPUSDSpot!$D588+'GBPUSDPoints-High'!B588/10000</f>
        <v>0</v>
      </c>
      <c r="C586">
        <f>GBPUSDSpot!$D588+'GBPUSDPoints-High'!C588/10000</f>
        <v>0</v>
      </c>
      <c r="D586">
        <f>GBPUSDSpot!$D588+'GBPUSDPoints-High'!D588/10000</f>
        <v>0</v>
      </c>
      <c r="E586">
        <f>GBPUSDSpot!$D588+'GBPUSDPoints-High'!E588/10000</f>
        <v>0</v>
      </c>
      <c r="F586">
        <f>GBPUSDSpot!$D588+'GBPUSDPoints-High'!F588/10000</f>
        <v>0</v>
      </c>
      <c r="G586">
        <f>GBPUSDSpot!$D588+'GBPUSDPoints-High'!G588/10000</f>
        <v>0</v>
      </c>
      <c r="H586">
        <f>GBPUSDSpot!$D588+'GBPUSDPoints-High'!H588/10000</f>
        <v>0</v>
      </c>
      <c r="I586">
        <f>GBPUSDSpot!$D588+'GBPUSDPoints-High'!I588/10000</f>
        <v>0</v>
      </c>
      <c r="J586">
        <f>GBPUSDSpot!$D588+'GBPUSDPoints-High'!J588/10000</f>
        <v>0</v>
      </c>
      <c r="K586">
        <f>GBPUSDSpot!$D588+'GBPUSDPoints-High'!K588/10000</f>
        <v>0</v>
      </c>
      <c r="L586">
        <f>GBPUSDSpot!$D588+'GBPUSDPoints-High'!L588/10000</f>
        <v>0</v>
      </c>
      <c r="M586">
        <f>GBPUSDSpot!$D588+'GBPUSDPoints-High'!M588/10000</f>
        <v>0</v>
      </c>
      <c r="N586">
        <f>GBPUSDSpot!$D588+'GBPUSDPoints-High'!N588/10000</f>
        <v>0</v>
      </c>
      <c r="O586">
        <f>GBPUSDSpot!$D588+'GBPUSDPoints-High'!O588/10000</f>
        <v>0</v>
      </c>
      <c r="P586">
        <f>GBPUSDSpot!$D588+'GBPUSDPoints-High'!P588/10000</f>
        <v>0</v>
      </c>
    </row>
    <row r="587" spans="1:16" x14ac:dyDescent="0.2">
      <c r="A587" s="33">
        <f>'GBPUSDPoints-High'!A589</f>
        <v>0</v>
      </c>
      <c r="B587">
        <f>GBPUSDSpot!$D589+'GBPUSDPoints-High'!B589/10000</f>
        <v>0</v>
      </c>
      <c r="C587">
        <f>GBPUSDSpot!$D589+'GBPUSDPoints-High'!C589/10000</f>
        <v>0</v>
      </c>
      <c r="D587">
        <f>GBPUSDSpot!$D589+'GBPUSDPoints-High'!D589/10000</f>
        <v>0</v>
      </c>
      <c r="E587">
        <f>GBPUSDSpot!$D589+'GBPUSDPoints-High'!E589/10000</f>
        <v>0</v>
      </c>
      <c r="F587">
        <f>GBPUSDSpot!$D589+'GBPUSDPoints-High'!F589/10000</f>
        <v>0</v>
      </c>
      <c r="G587">
        <f>GBPUSDSpot!$D589+'GBPUSDPoints-High'!G589/10000</f>
        <v>0</v>
      </c>
      <c r="H587">
        <f>GBPUSDSpot!$D589+'GBPUSDPoints-High'!H589/10000</f>
        <v>0</v>
      </c>
      <c r="I587">
        <f>GBPUSDSpot!$D589+'GBPUSDPoints-High'!I589/10000</f>
        <v>0</v>
      </c>
      <c r="J587">
        <f>GBPUSDSpot!$D589+'GBPUSDPoints-High'!J589/10000</f>
        <v>0</v>
      </c>
      <c r="K587">
        <f>GBPUSDSpot!$D589+'GBPUSDPoints-High'!K589/10000</f>
        <v>0</v>
      </c>
      <c r="L587">
        <f>GBPUSDSpot!$D589+'GBPUSDPoints-High'!L589/10000</f>
        <v>0</v>
      </c>
      <c r="M587">
        <f>GBPUSDSpot!$D589+'GBPUSDPoints-High'!M589/10000</f>
        <v>0</v>
      </c>
      <c r="N587">
        <f>GBPUSDSpot!$D589+'GBPUSDPoints-High'!N589/10000</f>
        <v>0</v>
      </c>
      <c r="O587">
        <f>GBPUSDSpot!$D589+'GBPUSDPoints-High'!O589/10000</f>
        <v>0</v>
      </c>
      <c r="P587">
        <f>GBPUSDSpot!$D589+'GBPUSDPoints-High'!P589/10000</f>
        <v>0</v>
      </c>
    </row>
    <row r="588" spans="1:16" x14ac:dyDescent="0.2">
      <c r="A588" s="33">
        <f>'GBPUSDPoints-High'!A590</f>
        <v>0</v>
      </c>
      <c r="B588">
        <f>GBPUSDSpot!$D590+'GBPUSDPoints-High'!B590/10000</f>
        <v>0</v>
      </c>
      <c r="C588">
        <f>GBPUSDSpot!$D590+'GBPUSDPoints-High'!C590/10000</f>
        <v>0</v>
      </c>
      <c r="D588">
        <f>GBPUSDSpot!$D590+'GBPUSDPoints-High'!D590/10000</f>
        <v>0</v>
      </c>
      <c r="E588">
        <f>GBPUSDSpot!$D590+'GBPUSDPoints-High'!E590/10000</f>
        <v>0</v>
      </c>
      <c r="F588">
        <f>GBPUSDSpot!$D590+'GBPUSDPoints-High'!F590/10000</f>
        <v>0</v>
      </c>
      <c r="G588">
        <f>GBPUSDSpot!$D590+'GBPUSDPoints-High'!G590/10000</f>
        <v>0</v>
      </c>
      <c r="H588">
        <f>GBPUSDSpot!$D590+'GBPUSDPoints-High'!H590/10000</f>
        <v>0</v>
      </c>
      <c r="I588">
        <f>GBPUSDSpot!$D590+'GBPUSDPoints-High'!I590/10000</f>
        <v>0</v>
      </c>
      <c r="J588">
        <f>GBPUSDSpot!$D590+'GBPUSDPoints-High'!J590/10000</f>
        <v>0</v>
      </c>
      <c r="K588">
        <f>GBPUSDSpot!$D590+'GBPUSDPoints-High'!K590/10000</f>
        <v>0</v>
      </c>
      <c r="L588">
        <f>GBPUSDSpot!$D590+'GBPUSDPoints-High'!L590/10000</f>
        <v>0</v>
      </c>
      <c r="M588">
        <f>GBPUSDSpot!$D590+'GBPUSDPoints-High'!M590/10000</f>
        <v>0</v>
      </c>
      <c r="N588">
        <f>GBPUSDSpot!$D590+'GBPUSDPoints-High'!N590/10000</f>
        <v>0</v>
      </c>
      <c r="O588">
        <f>GBPUSDSpot!$D590+'GBPUSDPoints-High'!O590/10000</f>
        <v>0</v>
      </c>
      <c r="P588">
        <f>GBPUSDSpot!$D590+'GBPUSDPoints-High'!P590/10000</f>
        <v>0</v>
      </c>
    </row>
    <row r="589" spans="1:16" x14ac:dyDescent="0.2">
      <c r="A589" s="33">
        <f>'GBPUSDPoints-High'!A591</f>
        <v>0</v>
      </c>
      <c r="B589">
        <f>GBPUSDSpot!$D591+'GBPUSDPoints-High'!B591/10000</f>
        <v>0</v>
      </c>
      <c r="C589">
        <f>GBPUSDSpot!$D591+'GBPUSDPoints-High'!C591/10000</f>
        <v>0</v>
      </c>
      <c r="D589">
        <f>GBPUSDSpot!$D591+'GBPUSDPoints-High'!D591/10000</f>
        <v>0</v>
      </c>
      <c r="E589">
        <f>GBPUSDSpot!$D591+'GBPUSDPoints-High'!E591/10000</f>
        <v>0</v>
      </c>
      <c r="F589">
        <f>GBPUSDSpot!$D591+'GBPUSDPoints-High'!F591/10000</f>
        <v>0</v>
      </c>
      <c r="G589">
        <f>GBPUSDSpot!$D591+'GBPUSDPoints-High'!G591/10000</f>
        <v>0</v>
      </c>
      <c r="H589">
        <f>GBPUSDSpot!$D591+'GBPUSDPoints-High'!H591/10000</f>
        <v>0</v>
      </c>
      <c r="I589">
        <f>GBPUSDSpot!$D591+'GBPUSDPoints-High'!I591/10000</f>
        <v>0</v>
      </c>
      <c r="J589">
        <f>GBPUSDSpot!$D591+'GBPUSDPoints-High'!J591/10000</f>
        <v>0</v>
      </c>
      <c r="K589">
        <f>GBPUSDSpot!$D591+'GBPUSDPoints-High'!K591/10000</f>
        <v>0</v>
      </c>
      <c r="L589">
        <f>GBPUSDSpot!$D591+'GBPUSDPoints-High'!L591/10000</f>
        <v>0</v>
      </c>
      <c r="M589">
        <f>GBPUSDSpot!$D591+'GBPUSDPoints-High'!M591/10000</f>
        <v>0</v>
      </c>
      <c r="N589">
        <f>GBPUSDSpot!$D591+'GBPUSDPoints-High'!N591/10000</f>
        <v>0</v>
      </c>
      <c r="O589">
        <f>GBPUSDSpot!$D591+'GBPUSDPoints-High'!O591/10000</f>
        <v>0</v>
      </c>
      <c r="P589">
        <f>GBPUSDSpot!$D591+'GBPUSDPoints-High'!P591/10000</f>
        <v>0</v>
      </c>
    </row>
    <row r="590" spans="1:16" x14ac:dyDescent="0.2">
      <c r="A590" s="33">
        <f>'GBPUSDPoints-High'!A592</f>
        <v>0</v>
      </c>
      <c r="B590">
        <f>GBPUSDSpot!$D592+'GBPUSDPoints-High'!B592/10000</f>
        <v>0</v>
      </c>
      <c r="C590">
        <f>GBPUSDSpot!$D592+'GBPUSDPoints-High'!C592/10000</f>
        <v>0</v>
      </c>
      <c r="D590">
        <f>GBPUSDSpot!$D592+'GBPUSDPoints-High'!D592/10000</f>
        <v>0</v>
      </c>
      <c r="E590">
        <f>GBPUSDSpot!$D592+'GBPUSDPoints-High'!E592/10000</f>
        <v>0</v>
      </c>
      <c r="F590">
        <f>GBPUSDSpot!$D592+'GBPUSDPoints-High'!F592/10000</f>
        <v>0</v>
      </c>
      <c r="G590">
        <f>GBPUSDSpot!$D592+'GBPUSDPoints-High'!G592/10000</f>
        <v>0</v>
      </c>
      <c r="H590">
        <f>GBPUSDSpot!$D592+'GBPUSDPoints-High'!H592/10000</f>
        <v>0</v>
      </c>
      <c r="I590">
        <f>GBPUSDSpot!$D592+'GBPUSDPoints-High'!I592/10000</f>
        <v>0</v>
      </c>
      <c r="J590">
        <f>GBPUSDSpot!$D592+'GBPUSDPoints-High'!J592/10000</f>
        <v>0</v>
      </c>
      <c r="K590">
        <f>GBPUSDSpot!$D592+'GBPUSDPoints-High'!K592/10000</f>
        <v>0</v>
      </c>
      <c r="L590">
        <f>GBPUSDSpot!$D592+'GBPUSDPoints-High'!L592/10000</f>
        <v>0</v>
      </c>
      <c r="M590">
        <f>GBPUSDSpot!$D592+'GBPUSDPoints-High'!M592/10000</f>
        <v>0</v>
      </c>
      <c r="N590">
        <f>GBPUSDSpot!$D592+'GBPUSDPoints-High'!N592/10000</f>
        <v>0</v>
      </c>
      <c r="O590">
        <f>GBPUSDSpot!$D592+'GBPUSDPoints-High'!O592/10000</f>
        <v>0</v>
      </c>
      <c r="P590">
        <f>GBPUSDSpot!$D592+'GBPUSDPoints-High'!P592/10000</f>
        <v>0</v>
      </c>
    </row>
    <row r="591" spans="1:16" x14ac:dyDescent="0.2">
      <c r="A591" s="33">
        <f>'GBPUSDPoints-High'!A593</f>
        <v>0</v>
      </c>
      <c r="B591">
        <f>GBPUSDSpot!$D593+'GBPUSDPoints-High'!B593/10000</f>
        <v>0</v>
      </c>
      <c r="C591">
        <f>GBPUSDSpot!$D593+'GBPUSDPoints-High'!C593/10000</f>
        <v>0</v>
      </c>
      <c r="D591">
        <f>GBPUSDSpot!$D593+'GBPUSDPoints-High'!D593/10000</f>
        <v>0</v>
      </c>
      <c r="E591">
        <f>GBPUSDSpot!$D593+'GBPUSDPoints-High'!E593/10000</f>
        <v>0</v>
      </c>
      <c r="F591">
        <f>GBPUSDSpot!$D593+'GBPUSDPoints-High'!F593/10000</f>
        <v>0</v>
      </c>
      <c r="G591">
        <f>GBPUSDSpot!$D593+'GBPUSDPoints-High'!G593/10000</f>
        <v>0</v>
      </c>
      <c r="H591">
        <f>GBPUSDSpot!$D593+'GBPUSDPoints-High'!H593/10000</f>
        <v>0</v>
      </c>
      <c r="I591">
        <f>GBPUSDSpot!$D593+'GBPUSDPoints-High'!I593/10000</f>
        <v>0</v>
      </c>
      <c r="J591">
        <f>GBPUSDSpot!$D593+'GBPUSDPoints-High'!J593/10000</f>
        <v>0</v>
      </c>
      <c r="K591">
        <f>GBPUSDSpot!$D593+'GBPUSDPoints-High'!K593/10000</f>
        <v>0</v>
      </c>
      <c r="L591">
        <f>GBPUSDSpot!$D593+'GBPUSDPoints-High'!L593/10000</f>
        <v>0</v>
      </c>
      <c r="M591">
        <f>GBPUSDSpot!$D593+'GBPUSDPoints-High'!M593/10000</f>
        <v>0</v>
      </c>
      <c r="N591">
        <f>GBPUSDSpot!$D593+'GBPUSDPoints-High'!N593/10000</f>
        <v>0</v>
      </c>
      <c r="O591">
        <f>GBPUSDSpot!$D593+'GBPUSDPoints-High'!O593/10000</f>
        <v>0</v>
      </c>
      <c r="P591">
        <f>GBPUSDSpot!$D593+'GBPUSDPoints-High'!P593/10000</f>
        <v>0</v>
      </c>
    </row>
    <row r="592" spans="1:16" x14ac:dyDescent="0.2">
      <c r="A592" s="33">
        <f>'GBPUSDPoints-High'!A594</f>
        <v>0</v>
      </c>
      <c r="B592">
        <f>GBPUSDSpot!$D594+'GBPUSDPoints-High'!B594/10000</f>
        <v>0</v>
      </c>
      <c r="C592">
        <f>GBPUSDSpot!$D594+'GBPUSDPoints-High'!C594/10000</f>
        <v>0</v>
      </c>
      <c r="D592">
        <f>GBPUSDSpot!$D594+'GBPUSDPoints-High'!D594/10000</f>
        <v>0</v>
      </c>
      <c r="E592">
        <f>GBPUSDSpot!$D594+'GBPUSDPoints-High'!E594/10000</f>
        <v>0</v>
      </c>
      <c r="F592">
        <f>GBPUSDSpot!$D594+'GBPUSDPoints-High'!F594/10000</f>
        <v>0</v>
      </c>
      <c r="G592">
        <f>GBPUSDSpot!$D594+'GBPUSDPoints-High'!G594/10000</f>
        <v>0</v>
      </c>
      <c r="H592">
        <f>GBPUSDSpot!$D594+'GBPUSDPoints-High'!H594/10000</f>
        <v>0</v>
      </c>
      <c r="I592">
        <f>GBPUSDSpot!$D594+'GBPUSDPoints-High'!I594/10000</f>
        <v>0</v>
      </c>
      <c r="J592">
        <f>GBPUSDSpot!$D594+'GBPUSDPoints-High'!J594/10000</f>
        <v>0</v>
      </c>
      <c r="K592">
        <f>GBPUSDSpot!$D594+'GBPUSDPoints-High'!K594/10000</f>
        <v>0</v>
      </c>
      <c r="L592">
        <f>GBPUSDSpot!$D594+'GBPUSDPoints-High'!L594/10000</f>
        <v>0</v>
      </c>
      <c r="M592">
        <f>GBPUSDSpot!$D594+'GBPUSDPoints-High'!M594/10000</f>
        <v>0</v>
      </c>
      <c r="N592">
        <f>GBPUSDSpot!$D594+'GBPUSDPoints-High'!N594/10000</f>
        <v>0</v>
      </c>
      <c r="O592">
        <f>GBPUSDSpot!$D594+'GBPUSDPoints-High'!O594/10000</f>
        <v>0</v>
      </c>
      <c r="P592">
        <f>GBPUSDSpot!$D594+'GBPUSDPoints-High'!P594/10000</f>
        <v>0</v>
      </c>
    </row>
    <row r="593" spans="1:16" x14ac:dyDescent="0.2">
      <c r="A593" s="33">
        <f>'GBPUSDPoints-High'!A595</f>
        <v>0</v>
      </c>
      <c r="B593">
        <f>GBPUSDSpot!$D595+'GBPUSDPoints-High'!B595/10000</f>
        <v>0</v>
      </c>
      <c r="C593">
        <f>GBPUSDSpot!$D595+'GBPUSDPoints-High'!C595/10000</f>
        <v>0</v>
      </c>
      <c r="D593">
        <f>GBPUSDSpot!$D595+'GBPUSDPoints-High'!D595/10000</f>
        <v>0</v>
      </c>
      <c r="E593">
        <f>GBPUSDSpot!$D595+'GBPUSDPoints-High'!E595/10000</f>
        <v>0</v>
      </c>
      <c r="F593">
        <f>GBPUSDSpot!$D595+'GBPUSDPoints-High'!F595/10000</f>
        <v>0</v>
      </c>
      <c r="G593">
        <f>GBPUSDSpot!$D595+'GBPUSDPoints-High'!G595/10000</f>
        <v>0</v>
      </c>
      <c r="H593">
        <f>GBPUSDSpot!$D595+'GBPUSDPoints-High'!H595/10000</f>
        <v>0</v>
      </c>
      <c r="I593">
        <f>GBPUSDSpot!$D595+'GBPUSDPoints-High'!I595/10000</f>
        <v>0</v>
      </c>
      <c r="J593">
        <f>GBPUSDSpot!$D595+'GBPUSDPoints-High'!J595/10000</f>
        <v>0</v>
      </c>
      <c r="K593">
        <f>GBPUSDSpot!$D595+'GBPUSDPoints-High'!K595/10000</f>
        <v>0</v>
      </c>
      <c r="L593">
        <f>GBPUSDSpot!$D595+'GBPUSDPoints-High'!L595/10000</f>
        <v>0</v>
      </c>
      <c r="M593">
        <f>GBPUSDSpot!$D595+'GBPUSDPoints-High'!M595/10000</f>
        <v>0</v>
      </c>
      <c r="N593">
        <f>GBPUSDSpot!$D595+'GBPUSDPoints-High'!N595/10000</f>
        <v>0</v>
      </c>
      <c r="O593">
        <f>GBPUSDSpot!$D595+'GBPUSDPoints-High'!O595/10000</f>
        <v>0</v>
      </c>
      <c r="P593">
        <f>GBPUSDSpot!$D595+'GBPUSDPoints-High'!P595/10000</f>
        <v>0</v>
      </c>
    </row>
    <row r="594" spans="1:16" x14ac:dyDescent="0.2">
      <c r="A594" s="33">
        <f>'GBPUSDPoints-High'!A596</f>
        <v>0</v>
      </c>
      <c r="B594">
        <f>GBPUSDSpot!$D596+'GBPUSDPoints-High'!B596/10000</f>
        <v>0</v>
      </c>
      <c r="C594">
        <f>GBPUSDSpot!$D596+'GBPUSDPoints-High'!C596/10000</f>
        <v>0</v>
      </c>
      <c r="D594">
        <f>GBPUSDSpot!$D596+'GBPUSDPoints-High'!D596/10000</f>
        <v>0</v>
      </c>
      <c r="E594">
        <f>GBPUSDSpot!$D596+'GBPUSDPoints-High'!E596/10000</f>
        <v>0</v>
      </c>
      <c r="F594">
        <f>GBPUSDSpot!$D596+'GBPUSDPoints-High'!F596/10000</f>
        <v>0</v>
      </c>
      <c r="G594">
        <f>GBPUSDSpot!$D596+'GBPUSDPoints-High'!G596/10000</f>
        <v>0</v>
      </c>
      <c r="H594">
        <f>GBPUSDSpot!$D596+'GBPUSDPoints-High'!H596/10000</f>
        <v>0</v>
      </c>
      <c r="I594">
        <f>GBPUSDSpot!$D596+'GBPUSDPoints-High'!I596/10000</f>
        <v>0</v>
      </c>
      <c r="J594">
        <f>GBPUSDSpot!$D596+'GBPUSDPoints-High'!J596/10000</f>
        <v>0</v>
      </c>
      <c r="K594">
        <f>GBPUSDSpot!$D596+'GBPUSDPoints-High'!K596/10000</f>
        <v>0</v>
      </c>
      <c r="L594">
        <f>GBPUSDSpot!$D596+'GBPUSDPoints-High'!L596/10000</f>
        <v>0</v>
      </c>
      <c r="M594">
        <f>GBPUSDSpot!$D596+'GBPUSDPoints-High'!M596/10000</f>
        <v>0</v>
      </c>
      <c r="N594">
        <f>GBPUSDSpot!$D596+'GBPUSDPoints-High'!N596/10000</f>
        <v>0</v>
      </c>
      <c r="O594">
        <f>GBPUSDSpot!$D596+'GBPUSDPoints-High'!O596/10000</f>
        <v>0</v>
      </c>
      <c r="P594">
        <f>GBPUSDSpot!$D596+'GBPUSDPoints-High'!P596/10000</f>
        <v>0</v>
      </c>
    </row>
    <row r="595" spans="1:16" x14ac:dyDescent="0.2">
      <c r="A595" s="33">
        <f>'GBPUSDPoints-High'!A597</f>
        <v>0</v>
      </c>
      <c r="B595">
        <f>GBPUSDSpot!$D597+'GBPUSDPoints-High'!B597/10000</f>
        <v>0</v>
      </c>
      <c r="C595">
        <f>GBPUSDSpot!$D597+'GBPUSDPoints-High'!C597/10000</f>
        <v>0</v>
      </c>
      <c r="D595">
        <f>GBPUSDSpot!$D597+'GBPUSDPoints-High'!D597/10000</f>
        <v>0</v>
      </c>
      <c r="E595">
        <f>GBPUSDSpot!$D597+'GBPUSDPoints-High'!E597/10000</f>
        <v>0</v>
      </c>
      <c r="F595">
        <f>GBPUSDSpot!$D597+'GBPUSDPoints-High'!F597/10000</f>
        <v>0</v>
      </c>
      <c r="G595">
        <f>GBPUSDSpot!$D597+'GBPUSDPoints-High'!G597/10000</f>
        <v>0</v>
      </c>
      <c r="H595">
        <f>GBPUSDSpot!$D597+'GBPUSDPoints-High'!H597/10000</f>
        <v>0</v>
      </c>
      <c r="I595">
        <f>GBPUSDSpot!$D597+'GBPUSDPoints-High'!I597/10000</f>
        <v>0</v>
      </c>
      <c r="J595">
        <f>GBPUSDSpot!$D597+'GBPUSDPoints-High'!J597/10000</f>
        <v>0</v>
      </c>
      <c r="K595">
        <f>GBPUSDSpot!$D597+'GBPUSDPoints-High'!K597/10000</f>
        <v>0</v>
      </c>
      <c r="L595">
        <f>GBPUSDSpot!$D597+'GBPUSDPoints-High'!L597/10000</f>
        <v>0</v>
      </c>
      <c r="M595">
        <f>GBPUSDSpot!$D597+'GBPUSDPoints-High'!M597/10000</f>
        <v>0</v>
      </c>
      <c r="N595">
        <f>GBPUSDSpot!$D597+'GBPUSDPoints-High'!N597/10000</f>
        <v>0</v>
      </c>
      <c r="O595">
        <f>GBPUSDSpot!$D597+'GBPUSDPoints-High'!O597/10000</f>
        <v>0</v>
      </c>
      <c r="P595">
        <f>GBPUSDSpot!$D597+'GBPUSDPoints-High'!P597/10000</f>
        <v>0</v>
      </c>
    </row>
    <row r="596" spans="1:16" x14ac:dyDescent="0.2">
      <c r="A596" s="33">
        <f>'GBPUSDPoints-High'!A598</f>
        <v>0</v>
      </c>
      <c r="B596">
        <f>GBPUSDSpot!$D598+'GBPUSDPoints-High'!B598/10000</f>
        <v>0</v>
      </c>
      <c r="C596">
        <f>GBPUSDSpot!$D598+'GBPUSDPoints-High'!C598/10000</f>
        <v>0</v>
      </c>
      <c r="D596">
        <f>GBPUSDSpot!$D598+'GBPUSDPoints-High'!D598/10000</f>
        <v>0</v>
      </c>
      <c r="E596">
        <f>GBPUSDSpot!$D598+'GBPUSDPoints-High'!E598/10000</f>
        <v>0</v>
      </c>
      <c r="F596">
        <f>GBPUSDSpot!$D598+'GBPUSDPoints-High'!F598/10000</f>
        <v>0</v>
      </c>
      <c r="G596">
        <f>GBPUSDSpot!$D598+'GBPUSDPoints-High'!G598/10000</f>
        <v>0</v>
      </c>
      <c r="H596">
        <f>GBPUSDSpot!$D598+'GBPUSDPoints-High'!H598/10000</f>
        <v>0</v>
      </c>
      <c r="I596">
        <f>GBPUSDSpot!$D598+'GBPUSDPoints-High'!I598/10000</f>
        <v>0</v>
      </c>
      <c r="J596">
        <f>GBPUSDSpot!$D598+'GBPUSDPoints-High'!J598/10000</f>
        <v>0</v>
      </c>
      <c r="K596">
        <f>GBPUSDSpot!$D598+'GBPUSDPoints-High'!K598/10000</f>
        <v>0</v>
      </c>
      <c r="L596">
        <f>GBPUSDSpot!$D598+'GBPUSDPoints-High'!L598/10000</f>
        <v>0</v>
      </c>
      <c r="M596">
        <f>GBPUSDSpot!$D598+'GBPUSDPoints-High'!M598/10000</f>
        <v>0</v>
      </c>
      <c r="N596">
        <f>GBPUSDSpot!$D598+'GBPUSDPoints-High'!N598/10000</f>
        <v>0</v>
      </c>
      <c r="O596">
        <f>GBPUSDSpot!$D598+'GBPUSDPoints-High'!O598/10000</f>
        <v>0</v>
      </c>
      <c r="P596">
        <f>GBPUSDSpot!$D598+'GBPUSDPoints-High'!P598/10000</f>
        <v>0</v>
      </c>
    </row>
    <row r="597" spans="1:16" x14ac:dyDescent="0.2">
      <c r="A597" s="33">
        <f>'GBPUSDPoints-High'!A599</f>
        <v>0</v>
      </c>
      <c r="B597">
        <f>GBPUSDSpot!$D599+'GBPUSDPoints-High'!B599/10000</f>
        <v>0</v>
      </c>
      <c r="C597">
        <f>GBPUSDSpot!$D599+'GBPUSDPoints-High'!C599/10000</f>
        <v>0</v>
      </c>
      <c r="D597">
        <f>GBPUSDSpot!$D599+'GBPUSDPoints-High'!D599/10000</f>
        <v>0</v>
      </c>
      <c r="E597">
        <f>GBPUSDSpot!$D599+'GBPUSDPoints-High'!E599/10000</f>
        <v>0</v>
      </c>
      <c r="F597">
        <f>GBPUSDSpot!$D599+'GBPUSDPoints-High'!F599/10000</f>
        <v>0</v>
      </c>
      <c r="G597">
        <f>GBPUSDSpot!$D599+'GBPUSDPoints-High'!G599/10000</f>
        <v>0</v>
      </c>
      <c r="H597">
        <f>GBPUSDSpot!$D599+'GBPUSDPoints-High'!H599/10000</f>
        <v>0</v>
      </c>
      <c r="I597">
        <f>GBPUSDSpot!$D599+'GBPUSDPoints-High'!I599/10000</f>
        <v>0</v>
      </c>
      <c r="J597">
        <f>GBPUSDSpot!$D599+'GBPUSDPoints-High'!J599/10000</f>
        <v>0</v>
      </c>
      <c r="K597">
        <f>GBPUSDSpot!$D599+'GBPUSDPoints-High'!K599/10000</f>
        <v>0</v>
      </c>
      <c r="L597">
        <f>GBPUSDSpot!$D599+'GBPUSDPoints-High'!L599/10000</f>
        <v>0</v>
      </c>
      <c r="M597">
        <f>GBPUSDSpot!$D599+'GBPUSDPoints-High'!M599/10000</f>
        <v>0</v>
      </c>
      <c r="N597">
        <f>GBPUSDSpot!$D599+'GBPUSDPoints-High'!N599/10000</f>
        <v>0</v>
      </c>
      <c r="O597">
        <f>GBPUSDSpot!$D599+'GBPUSDPoints-High'!O599/10000</f>
        <v>0</v>
      </c>
      <c r="P597">
        <f>GBPUSDSpot!$D599+'GBPUSDPoints-High'!P599/10000</f>
        <v>0</v>
      </c>
    </row>
    <row r="598" spans="1:16" x14ac:dyDescent="0.2">
      <c r="A598" s="33">
        <f>'GBPUSDPoints-High'!A600</f>
        <v>0</v>
      </c>
      <c r="B598">
        <f>GBPUSDSpot!$D600+'GBPUSDPoints-High'!B600/10000</f>
        <v>0</v>
      </c>
      <c r="C598">
        <f>GBPUSDSpot!$D600+'GBPUSDPoints-High'!C600/10000</f>
        <v>0</v>
      </c>
      <c r="D598">
        <f>GBPUSDSpot!$D600+'GBPUSDPoints-High'!D600/10000</f>
        <v>0</v>
      </c>
      <c r="E598">
        <f>GBPUSDSpot!$D600+'GBPUSDPoints-High'!E600/10000</f>
        <v>0</v>
      </c>
      <c r="F598">
        <f>GBPUSDSpot!$D600+'GBPUSDPoints-High'!F600/10000</f>
        <v>0</v>
      </c>
      <c r="G598">
        <f>GBPUSDSpot!$D600+'GBPUSDPoints-High'!G600/10000</f>
        <v>0</v>
      </c>
      <c r="H598">
        <f>GBPUSDSpot!$D600+'GBPUSDPoints-High'!H600/10000</f>
        <v>0</v>
      </c>
      <c r="I598">
        <f>GBPUSDSpot!$D600+'GBPUSDPoints-High'!I600/10000</f>
        <v>0</v>
      </c>
      <c r="J598">
        <f>GBPUSDSpot!$D600+'GBPUSDPoints-High'!J600/10000</f>
        <v>0</v>
      </c>
      <c r="K598">
        <f>GBPUSDSpot!$D600+'GBPUSDPoints-High'!K600/10000</f>
        <v>0</v>
      </c>
      <c r="L598">
        <f>GBPUSDSpot!$D600+'GBPUSDPoints-High'!L600/10000</f>
        <v>0</v>
      </c>
      <c r="M598">
        <f>GBPUSDSpot!$D600+'GBPUSDPoints-High'!M600/10000</f>
        <v>0</v>
      </c>
      <c r="N598">
        <f>GBPUSDSpot!$D600+'GBPUSDPoints-High'!N600/10000</f>
        <v>0</v>
      </c>
      <c r="O598">
        <f>GBPUSDSpot!$D600+'GBPUSDPoints-High'!O600/10000</f>
        <v>0</v>
      </c>
      <c r="P598">
        <f>GBPUSDSpot!$D600+'GBPUSDPoints-High'!P600/10000</f>
        <v>0</v>
      </c>
    </row>
    <row r="599" spans="1:16" x14ac:dyDescent="0.2">
      <c r="A599" s="33">
        <f>'GBPUSDPoints-High'!A601</f>
        <v>0</v>
      </c>
      <c r="B599">
        <f>GBPUSDSpot!$D601+'GBPUSDPoints-High'!B601/10000</f>
        <v>0</v>
      </c>
      <c r="C599">
        <f>GBPUSDSpot!$D601+'GBPUSDPoints-High'!C601/10000</f>
        <v>0</v>
      </c>
      <c r="D599">
        <f>GBPUSDSpot!$D601+'GBPUSDPoints-High'!D601/10000</f>
        <v>0</v>
      </c>
      <c r="E599">
        <f>GBPUSDSpot!$D601+'GBPUSDPoints-High'!E601/10000</f>
        <v>0</v>
      </c>
      <c r="F599">
        <f>GBPUSDSpot!$D601+'GBPUSDPoints-High'!F601/10000</f>
        <v>0</v>
      </c>
      <c r="G599">
        <f>GBPUSDSpot!$D601+'GBPUSDPoints-High'!G601/10000</f>
        <v>0</v>
      </c>
      <c r="H599">
        <f>GBPUSDSpot!$D601+'GBPUSDPoints-High'!H601/10000</f>
        <v>0</v>
      </c>
      <c r="I599">
        <f>GBPUSDSpot!$D601+'GBPUSDPoints-High'!I601/10000</f>
        <v>0</v>
      </c>
      <c r="J599">
        <f>GBPUSDSpot!$D601+'GBPUSDPoints-High'!J601/10000</f>
        <v>0</v>
      </c>
      <c r="K599">
        <f>GBPUSDSpot!$D601+'GBPUSDPoints-High'!K601/10000</f>
        <v>0</v>
      </c>
      <c r="L599">
        <f>GBPUSDSpot!$D601+'GBPUSDPoints-High'!L601/10000</f>
        <v>0</v>
      </c>
      <c r="M599">
        <f>GBPUSDSpot!$D601+'GBPUSDPoints-High'!M601/10000</f>
        <v>0</v>
      </c>
      <c r="N599">
        <f>GBPUSDSpot!$D601+'GBPUSDPoints-High'!N601/10000</f>
        <v>0</v>
      </c>
      <c r="O599">
        <f>GBPUSDSpot!$D601+'GBPUSDPoints-High'!O601/10000</f>
        <v>0</v>
      </c>
      <c r="P599">
        <f>GBPUSDSpot!$D601+'GBPUSDPoints-High'!P601/10000</f>
        <v>0</v>
      </c>
    </row>
    <row r="600" spans="1:16" x14ac:dyDescent="0.2">
      <c r="A600" s="33">
        <f>'GBPUSDPoints-High'!A602</f>
        <v>0</v>
      </c>
      <c r="B600">
        <f>GBPUSDSpot!$D602+'GBPUSDPoints-High'!B602/10000</f>
        <v>0</v>
      </c>
      <c r="C600">
        <f>GBPUSDSpot!$D602+'GBPUSDPoints-High'!C602/10000</f>
        <v>0</v>
      </c>
      <c r="D600">
        <f>GBPUSDSpot!$D602+'GBPUSDPoints-High'!D602/10000</f>
        <v>0</v>
      </c>
      <c r="E600">
        <f>GBPUSDSpot!$D602+'GBPUSDPoints-High'!E602/10000</f>
        <v>0</v>
      </c>
      <c r="F600">
        <f>GBPUSDSpot!$D602+'GBPUSDPoints-High'!F602/10000</f>
        <v>0</v>
      </c>
      <c r="G600">
        <f>GBPUSDSpot!$D602+'GBPUSDPoints-High'!G602/10000</f>
        <v>0</v>
      </c>
      <c r="H600">
        <f>GBPUSDSpot!$D602+'GBPUSDPoints-High'!H602/10000</f>
        <v>0</v>
      </c>
      <c r="I600">
        <f>GBPUSDSpot!$D602+'GBPUSDPoints-High'!I602/10000</f>
        <v>0</v>
      </c>
      <c r="J600">
        <f>GBPUSDSpot!$D602+'GBPUSDPoints-High'!J602/10000</f>
        <v>0</v>
      </c>
      <c r="K600">
        <f>GBPUSDSpot!$D602+'GBPUSDPoints-High'!K602/10000</f>
        <v>0</v>
      </c>
      <c r="L600">
        <f>GBPUSDSpot!$D602+'GBPUSDPoints-High'!L602/10000</f>
        <v>0</v>
      </c>
      <c r="M600">
        <f>GBPUSDSpot!$D602+'GBPUSDPoints-High'!M602/10000</f>
        <v>0</v>
      </c>
      <c r="N600">
        <f>GBPUSDSpot!$D602+'GBPUSDPoints-High'!N602/10000</f>
        <v>0</v>
      </c>
      <c r="O600">
        <f>GBPUSDSpot!$D602+'GBPUSDPoints-High'!O602/10000</f>
        <v>0</v>
      </c>
      <c r="P600">
        <f>GBPUSDSpot!$D602+'GBPUSDPoints-High'!P602/10000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BCCF-4C9A-40B5-A0FC-01BC336BC916}">
  <sheetPr>
    <tabColor theme="5"/>
  </sheetPr>
  <dimension ref="A1:J83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4" width="15" bestFit="1" customWidth="1"/>
    <col min="5" max="9" width="14.83203125" bestFit="1" customWidth="1"/>
    <col min="10" max="10" width="15.83203125" bestFit="1" customWidth="1"/>
  </cols>
  <sheetData>
    <row r="1" spans="1:10" x14ac:dyDescent="0.2">
      <c r="B1" s="42" t="s">
        <v>68</v>
      </c>
      <c r="C1" s="42" t="s">
        <v>69</v>
      </c>
      <c r="D1" s="42" t="s">
        <v>70</v>
      </c>
      <c r="E1" s="42" t="s">
        <v>71</v>
      </c>
      <c r="F1" s="42" t="s">
        <v>72</v>
      </c>
      <c r="G1" s="42" t="s">
        <v>73</v>
      </c>
      <c r="H1" s="42" t="s">
        <v>74</v>
      </c>
      <c r="I1" s="42" t="s">
        <v>75</v>
      </c>
      <c r="J1" s="42" t="s">
        <v>76</v>
      </c>
    </row>
    <row r="2" spans="1:10" x14ac:dyDescent="0.2">
      <c r="A2" t="s">
        <v>36</v>
      </c>
      <c r="B2" t="s">
        <v>38</v>
      </c>
      <c r="C2" t="s">
        <v>38</v>
      </c>
      <c r="D2" t="s">
        <v>38</v>
      </c>
      <c r="E2" t="s">
        <v>38</v>
      </c>
      <c r="F2" t="s">
        <v>38</v>
      </c>
      <c r="G2" t="s">
        <v>38</v>
      </c>
      <c r="H2" t="s">
        <v>38</v>
      </c>
      <c r="I2" t="s">
        <v>38</v>
      </c>
      <c r="J2" t="s">
        <v>38</v>
      </c>
    </row>
    <row r="3" spans="1:10" x14ac:dyDescent="0.2">
      <c r="A3" s="33" t="e">
        <f ca="1">_xll.BDH($B$1,$B$2:$B$2,"01/01/2018","","Dir=V","Dts=S","Sort=A","Quote=C","QtTyp=Y","Days=A","Per=cd","DtFmt=D","Fill=P","UseDPDF=Y","cols=2;rows=81")</f>
        <v>#NAME?</v>
      </c>
      <c r="B3">
        <v>-3.2500999999999998</v>
      </c>
      <c r="C3" t="e">
        <f ca="1">_xll.BDH($C$1,$C$2:$C$2,"01/01/2018","","Dir=V","Dts=H","Sort=A","Quote=C","QtTyp=Y","Days=A","Per=cd","DtFmt=D","Fill=P","UseDPDF=Y","cols=1;rows=81")</f>
        <v>#NAME?</v>
      </c>
      <c r="D3" t="e">
        <f ca="1">_xll.BDH($D$1,$D$2:$D$2,"01/01/2018","","Dir=V","Dts=H","Sort=A","Quote=C","QtTyp=Y","Days=A","Per=cd","DtFmt=D","Fill=P","UseDPDF=Y","cols=1;rows=81")</f>
        <v>#NAME?</v>
      </c>
      <c r="E3" t="e">
        <f ca="1">_xll.BDH($E$1,$E$2:$E$2,"01/01/2018","","Dir=V","Dts=H","Sort=A","Quote=C","QtTyp=Y","Days=A","Per=cd","DtFmt=D","Fill=P","UseDPDF=Y","cols=1;rows=81")</f>
        <v>#NAME?</v>
      </c>
      <c r="F3" t="e">
        <f ca="1">_xll.BDH($F$1,$F$2:$F$2,"01/01/2018","","Dir=V","Dts=H","Sort=A","Quote=C","QtTyp=Y","Days=A","Per=cd","DtFmt=D","Fill=P","UseDPDF=Y","cols=1;rows=81")</f>
        <v>#NAME?</v>
      </c>
      <c r="G3" t="e">
        <f ca="1">_xll.BDH($G$1,$G$2:$G$2,"01/01/2018","","Dir=V","Dts=H","Sort=A","Quote=C","QtTyp=Y","Days=A","Per=cd","DtFmt=D","Fill=P","UseDPDF=Y","cols=1;rows=81")</f>
        <v>#NAME?</v>
      </c>
      <c r="H3" t="e">
        <f ca="1">_xll.BDH($H$1,$H$2:$H$2,"01/01/2018","","Dir=V","Dts=H","Sort=A","Quote=C","QtTyp=Y","Days=A","Per=cd","DtFmt=D","Fill=P","UseDPDF=Y","cols=1;rows=81")</f>
        <v>#NAME?</v>
      </c>
      <c r="I3" t="e">
        <f ca="1">_xll.BDH($I$1,$I$2:$I$2,"01/01/2018","","Dir=V","Dts=H","Sort=A","Quote=C","QtTyp=Y","Days=A","Per=cd","DtFmt=D","Fill=P","UseDPDF=Y","cols=1;rows=81")</f>
        <v>#NAME?</v>
      </c>
      <c r="J3" t="e">
        <f ca="1">_xll.BDH($J$1,$J$2:$J$2,"01/01/2018","","Dir=V","Dts=H","Sort=A","Quote=C","QtTyp=Y","Days=A","Per=cd","DtFmt=D","Fill=P","UseDPDF=Y","cols=1;rows=81")</f>
        <v>#NAME?</v>
      </c>
    </row>
    <row r="4" spans="1:10" x14ac:dyDescent="0.2">
      <c r="A4" s="33">
        <v>43102</v>
      </c>
      <c r="B4">
        <v>-3.3018000000000001</v>
      </c>
      <c r="C4">
        <v>-4.3437999999999999</v>
      </c>
      <c r="D4">
        <v>-6.1936</v>
      </c>
      <c r="E4">
        <v>-9.4421999999999997</v>
      </c>
      <c r="F4">
        <v>-23.610500000000002</v>
      </c>
      <c r="G4">
        <v>-40.698999999999998</v>
      </c>
      <c r="H4">
        <v>-50.616999999999997</v>
      </c>
      <c r="I4">
        <v>-74.980800000000002</v>
      </c>
      <c r="J4">
        <v>-112.1875</v>
      </c>
    </row>
    <row r="5" spans="1:10" x14ac:dyDescent="0.2">
      <c r="A5" s="33">
        <v>43103</v>
      </c>
      <c r="B5">
        <v>-1.9375</v>
      </c>
      <c r="C5">
        <v>-3.4521000000000002</v>
      </c>
      <c r="D5">
        <v>-5.9390999999999998</v>
      </c>
      <c r="E5">
        <v>-8.5431000000000008</v>
      </c>
      <c r="F5">
        <v>-44.869399999999999</v>
      </c>
      <c r="G5">
        <v>-41.668500000000002</v>
      </c>
      <c r="H5">
        <v>-47.866599999999998</v>
      </c>
      <c r="I5">
        <v>-75.185100000000006</v>
      </c>
      <c r="J5">
        <v>-104.601</v>
      </c>
    </row>
    <row r="6" spans="1:10" x14ac:dyDescent="0.2">
      <c r="A6" s="33">
        <v>43104</v>
      </c>
      <c r="B6">
        <v>-1.8492999999999999</v>
      </c>
      <c r="C6">
        <v>-3.3174999999999999</v>
      </c>
      <c r="D6">
        <v>-5.0796000000000001</v>
      </c>
      <c r="E6">
        <v>-7.4015000000000004</v>
      </c>
      <c r="F6">
        <v>-23.422599999999999</v>
      </c>
      <c r="G6">
        <v>-39.300400000000003</v>
      </c>
      <c r="H6">
        <v>-49.026899999999998</v>
      </c>
      <c r="I6">
        <v>-76.126099999999994</v>
      </c>
      <c r="J6">
        <v>-105.8292</v>
      </c>
    </row>
    <row r="7" spans="1:10" x14ac:dyDescent="0.2">
      <c r="A7" s="33">
        <v>43105</v>
      </c>
      <c r="B7">
        <v>-2.0709</v>
      </c>
      <c r="C7">
        <v>-3.3725000000000001</v>
      </c>
      <c r="D7">
        <v>-6.2862999999999998</v>
      </c>
      <c r="E7">
        <v>-8.9825999999999997</v>
      </c>
      <c r="F7">
        <v>-23.569299999999998</v>
      </c>
      <c r="G7">
        <v>-46.444200000000002</v>
      </c>
      <c r="H7">
        <v>-49.381700000000002</v>
      </c>
      <c r="I7">
        <v>-76.863900000000001</v>
      </c>
      <c r="J7">
        <v>-111.7286</v>
      </c>
    </row>
    <row r="8" spans="1:10" x14ac:dyDescent="0.2">
      <c r="A8" s="33">
        <v>43106</v>
      </c>
      <c r="B8">
        <v>-2.0709</v>
      </c>
      <c r="C8">
        <v>-3.3725000000000001</v>
      </c>
      <c r="D8">
        <v>-6.2862999999999998</v>
      </c>
      <c r="E8">
        <v>-8.9825999999999997</v>
      </c>
      <c r="F8">
        <v>-23.569299999999998</v>
      </c>
      <c r="G8">
        <v>-46.444200000000002</v>
      </c>
      <c r="H8">
        <v>-49.381700000000002</v>
      </c>
      <c r="I8">
        <v>-76.863900000000001</v>
      </c>
      <c r="J8">
        <v>-111.7286</v>
      </c>
    </row>
    <row r="9" spans="1:10" x14ac:dyDescent="0.2">
      <c r="A9" s="33">
        <v>43107</v>
      </c>
      <c r="B9">
        <v>-2.0709</v>
      </c>
      <c r="C9">
        <v>-3.3725000000000001</v>
      </c>
      <c r="D9">
        <v>-6.2862999999999998</v>
      </c>
      <c r="E9">
        <v>-8.9825999999999997</v>
      </c>
      <c r="F9">
        <v>-23.569299999999998</v>
      </c>
      <c r="G9">
        <v>-46.444200000000002</v>
      </c>
      <c r="H9">
        <v>-49.381700000000002</v>
      </c>
      <c r="I9">
        <v>-76.863900000000001</v>
      </c>
      <c r="J9">
        <v>-111.7286</v>
      </c>
    </row>
    <row r="10" spans="1:10" x14ac:dyDescent="0.2">
      <c r="A10" s="33">
        <v>43108</v>
      </c>
      <c r="B10">
        <v>-1.9495</v>
      </c>
      <c r="C10">
        <v>-3.3266</v>
      </c>
      <c r="D10">
        <v>-5.8408999999999995</v>
      </c>
      <c r="E10">
        <v>-8.9022000000000006</v>
      </c>
      <c r="F10">
        <v>-23.344200000000001</v>
      </c>
      <c r="G10">
        <v>-42.055599999999998</v>
      </c>
      <c r="H10">
        <v>-49.380400000000002</v>
      </c>
      <c r="I10">
        <v>-76.518900000000002</v>
      </c>
      <c r="J10">
        <v>-105.63460000000001</v>
      </c>
    </row>
    <row r="11" spans="1:10" x14ac:dyDescent="0.2">
      <c r="A11" s="33">
        <v>43109</v>
      </c>
      <c r="B11">
        <v>-2.1076999999999999</v>
      </c>
      <c r="C11">
        <v>-3.2732999999999999</v>
      </c>
      <c r="D11">
        <v>-6.3090000000000002</v>
      </c>
      <c r="E11">
        <v>-9.2256999999999998</v>
      </c>
      <c r="F11">
        <v>-23.68</v>
      </c>
      <c r="G11">
        <v>-47.229599999999998</v>
      </c>
      <c r="H11">
        <v>-49.151400000000002</v>
      </c>
      <c r="I11">
        <v>-75.690899999999999</v>
      </c>
      <c r="J11">
        <v>-108.26179999999999</v>
      </c>
    </row>
    <row r="12" spans="1:10" x14ac:dyDescent="0.2">
      <c r="A12" s="33">
        <v>43110</v>
      </c>
      <c r="B12">
        <v>-1.9633</v>
      </c>
      <c r="C12">
        <v>-3.3654000000000002</v>
      </c>
      <c r="D12">
        <v>-5.8105000000000002</v>
      </c>
      <c r="E12">
        <v>-9.1441999999999997</v>
      </c>
      <c r="F12">
        <v>-23.855399999999999</v>
      </c>
      <c r="G12">
        <v>-47.509300000000003</v>
      </c>
      <c r="H12">
        <v>-49.502000000000002</v>
      </c>
      <c r="I12">
        <v>-76.356399999999994</v>
      </c>
      <c r="J12">
        <v>-109.61799999999999</v>
      </c>
    </row>
    <row r="13" spans="1:10" x14ac:dyDescent="0.2">
      <c r="A13" s="33">
        <v>43111</v>
      </c>
      <c r="B13">
        <v>-2.1391999999999998</v>
      </c>
      <c r="C13">
        <v>-3.5122</v>
      </c>
      <c r="D13">
        <v>-6.4165999999999999</v>
      </c>
      <c r="E13">
        <v>-9.4192</v>
      </c>
      <c r="F13">
        <v>-24.4956</v>
      </c>
      <c r="G13">
        <v>-46.756700000000002</v>
      </c>
      <c r="H13">
        <v>-50.218899999999998</v>
      </c>
      <c r="I13">
        <v>-77.483800000000002</v>
      </c>
      <c r="J13">
        <v>-110.9515</v>
      </c>
    </row>
    <row r="14" spans="1:10" x14ac:dyDescent="0.2">
      <c r="A14" s="33">
        <v>43112</v>
      </c>
      <c r="B14">
        <v>-1.9915</v>
      </c>
      <c r="C14">
        <v>-3.9706000000000001</v>
      </c>
      <c r="D14">
        <v>-6.0039999999999996</v>
      </c>
      <c r="E14">
        <v>-9.9925999999999995</v>
      </c>
      <c r="F14">
        <v>-24.128299999999999</v>
      </c>
      <c r="G14">
        <v>-49.818100000000001</v>
      </c>
      <c r="H14">
        <v>-49.975700000000003</v>
      </c>
      <c r="I14">
        <v>-76.819900000000004</v>
      </c>
      <c r="J14">
        <v>-113.5385</v>
      </c>
    </row>
    <row r="15" spans="1:10" x14ac:dyDescent="0.2">
      <c r="A15" s="33">
        <v>43113</v>
      </c>
      <c r="B15">
        <v>-1.9915</v>
      </c>
      <c r="C15">
        <v>-3.9706000000000001</v>
      </c>
      <c r="D15">
        <v>-6.0039999999999996</v>
      </c>
      <c r="E15">
        <v>-9.9925999999999995</v>
      </c>
      <c r="F15">
        <v>-24.128299999999999</v>
      </c>
      <c r="G15">
        <v>-49.818100000000001</v>
      </c>
      <c r="H15">
        <v>-49.975700000000003</v>
      </c>
      <c r="I15">
        <v>-76.819900000000004</v>
      </c>
      <c r="J15">
        <v>-113.5385</v>
      </c>
    </row>
    <row r="16" spans="1:10" x14ac:dyDescent="0.2">
      <c r="A16" s="33">
        <v>43114</v>
      </c>
      <c r="B16">
        <v>-1.9915</v>
      </c>
      <c r="C16">
        <v>-3.9706000000000001</v>
      </c>
      <c r="D16">
        <v>-6.0039999999999996</v>
      </c>
      <c r="E16">
        <v>-9.9925999999999995</v>
      </c>
      <c r="F16">
        <v>-24.128299999999999</v>
      </c>
      <c r="G16">
        <v>-49.818100000000001</v>
      </c>
      <c r="H16">
        <v>-49.975700000000003</v>
      </c>
      <c r="I16">
        <v>-76.819900000000004</v>
      </c>
      <c r="J16">
        <v>-113.5385</v>
      </c>
    </row>
    <row r="17" spans="1:10" x14ac:dyDescent="0.2">
      <c r="A17" s="33">
        <v>43115</v>
      </c>
      <c r="B17">
        <v>-1.6930000000000001</v>
      </c>
      <c r="C17">
        <v>-3.3683000000000001</v>
      </c>
      <c r="D17">
        <v>-5.0639000000000003</v>
      </c>
      <c r="E17">
        <v>-8.0990000000000002</v>
      </c>
      <c r="F17">
        <v>-23.7163</v>
      </c>
      <c r="G17">
        <v>-40.22</v>
      </c>
      <c r="H17">
        <v>-49.822299999999998</v>
      </c>
      <c r="I17">
        <v>-76.466800000000006</v>
      </c>
      <c r="J17">
        <v>-105.4297</v>
      </c>
    </row>
    <row r="18" spans="1:10" x14ac:dyDescent="0.2">
      <c r="A18" s="33">
        <v>43116</v>
      </c>
      <c r="B18">
        <v>-2.0922999999999998</v>
      </c>
      <c r="C18">
        <v>-3.4927999999999999</v>
      </c>
      <c r="D18">
        <v>-6.1074000000000002</v>
      </c>
      <c r="E18">
        <v>-9.9484999999999992</v>
      </c>
      <c r="F18">
        <v>-23.942699999999999</v>
      </c>
      <c r="G18">
        <v>-46.038200000000003</v>
      </c>
      <c r="H18">
        <v>-49.9711</v>
      </c>
      <c r="I18">
        <v>-76.945599999999999</v>
      </c>
      <c r="J18">
        <v>-109.35299999999999</v>
      </c>
    </row>
    <row r="19" spans="1:10" x14ac:dyDescent="0.2">
      <c r="A19" s="33">
        <v>43117</v>
      </c>
      <c r="B19">
        <v>-2.1284000000000001</v>
      </c>
      <c r="C19">
        <v>-3.7088000000000001</v>
      </c>
      <c r="D19">
        <v>-6.3132000000000001</v>
      </c>
      <c r="E19">
        <v>-9.6287000000000003</v>
      </c>
      <c r="F19">
        <v>-24.489799999999999</v>
      </c>
      <c r="G19">
        <v>-47.337400000000002</v>
      </c>
      <c r="H19">
        <v>-50.406100000000002</v>
      </c>
      <c r="I19">
        <v>-78.174199999999999</v>
      </c>
      <c r="J19">
        <v>-111.0612</v>
      </c>
    </row>
    <row r="20" spans="1:10" x14ac:dyDescent="0.2">
      <c r="A20" s="33">
        <v>43118</v>
      </c>
      <c r="B20">
        <v>-2.1955999999999998</v>
      </c>
      <c r="C20">
        <v>-3.6878000000000002</v>
      </c>
      <c r="D20">
        <v>-7.2706</v>
      </c>
      <c r="E20">
        <v>-10.7753</v>
      </c>
      <c r="F20">
        <v>-25.255600000000001</v>
      </c>
      <c r="G20">
        <v>-55.176400000000001</v>
      </c>
      <c r="H20">
        <v>-51.619700000000002</v>
      </c>
      <c r="I20">
        <v>-77.599800000000002</v>
      </c>
      <c r="J20">
        <v>-121.264</v>
      </c>
    </row>
    <row r="21" spans="1:10" x14ac:dyDescent="0.2">
      <c r="A21" s="33">
        <v>43119</v>
      </c>
      <c r="B21">
        <v>-2.7761</v>
      </c>
      <c r="C21">
        <v>-3.5053999999999998</v>
      </c>
      <c r="D21">
        <v>-7.6594999999999995</v>
      </c>
      <c r="E21">
        <v>-12.2242</v>
      </c>
      <c r="F21">
        <v>-24.082699999999999</v>
      </c>
      <c r="G21">
        <v>-59.7607</v>
      </c>
      <c r="H21">
        <v>-49.959400000000002</v>
      </c>
      <c r="I21">
        <v>-76.812100000000001</v>
      </c>
      <c r="J21">
        <v>-125.07550000000001</v>
      </c>
    </row>
    <row r="22" spans="1:10" x14ac:dyDescent="0.2">
      <c r="A22" s="33">
        <v>43120</v>
      </c>
      <c r="B22">
        <v>-2.7761</v>
      </c>
      <c r="C22">
        <v>-3.5053999999999998</v>
      </c>
      <c r="D22">
        <v>-7.6594999999999995</v>
      </c>
      <c r="E22">
        <v>-12.2242</v>
      </c>
      <c r="F22">
        <v>-24.082699999999999</v>
      </c>
      <c r="G22">
        <v>-59.7607</v>
      </c>
      <c r="H22">
        <v>-49.959400000000002</v>
      </c>
      <c r="I22">
        <v>-76.812100000000001</v>
      </c>
      <c r="J22">
        <v>-125.07550000000001</v>
      </c>
    </row>
    <row r="23" spans="1:10" x14ac:dyDescent="0.2">
      <c r="A23" s="33">
        <v>43121</v>
      </c>
      <c r="B23">
        <v>-2.7761</v>
      </c>
      <c r="C23">
        <v>-3.5053999999999998</v>
      </c>
      <c r="D23">
        <v>-7.6594999999999995</v>
      </c>
      <c r="E23">
        <v>-12.2242</v>
      </c>
      <c r="F23">
        <v>-24.082699999999999</v>
      </c>
      <c r="G23">
        <v>-59.7607</v>
      </c>
      <c r="H23">
        <v>-49.959400000000002</v>
      </c>
      <c r="I23">
        <v>-76.812100000000001</v>
      </c>
      <c r="J23">
        <v>-125.07550000000001</v>
      </c>
    </row>
    <row r="24" spans="1:10" x14ac:dyDescent="0.2">
      <c r="A24" s="33">
        <v>43122</v>
      </c>
      <c r="B24">
        <v>-1.9661999999999999</v>
      </c>
      <c r="C24">
        <v>-3.5562</v>
      </c>
      <c r="D24">
        <v>-5.8867000000000003</v>
      </c>
      <c r="E24">
        <v>-9.2484000000000002</v>
      </c>
      <c r="F24">
        <v>-24.4102</v>
      </c>
      <c r="G24">
        <v>-41.3232</v>
      </c>
      <c r="H24">
        <v>-49.954999999999998</v>
      </c>
      <c r="I24">
        <v>-77.095600000000005</v>
      </c>
      <c r="J24">
        <v>-106.98909999999999</v>
      </c>
    </row>
    <row r="25" spans="1:10" x14ac:dyDescent="0.2">
      <c r="A25" s="33">
        <v>43123</v>
      </c>
      <c r="B25">
        <v>-2.3811999999999998</v>
      </c>
      <c r="C25">
        <v>-3.6019999999999999</v>
      </c>
      <c r="D25">
        <v>-7.0727000000000002</v>
      </c>
      <c r="E25">
        <v>-9.9466000000000001</v>
      </c>
      <c r="F25">
        <v>-24.488900000000001</v>
      </c>
      <c r="G25">
        <v>-52.099200000000003</v>
      </c>
      <c r="H25">
        <v>-49.998199999999997</v>
      </c>
      <c r="I25">
        <v>-77.295900000000003</v>
      </c>
      <c r="J25">
        <v>-116.7499</v>
      </c>
    </row>
    <row r="26" spans="1:10" x14ac:dyDescent="0.2">
      <c r="A26" s="33">
        <v>43124</v>
      </c>
      <c r="B26">
        <v>-2.5030999999999999</v>
      </c>
      <c r="C26">
        <v>-3.5281000000000002</v>
      </c>
      <c r="D26">
        <v>-7.2949999999999999</v>
      </c>
      <c r="E26">
        <v>-10.4954</v>
      </c>
      <c r="F26">
        <v>-24.615200000000002</v>
      </c>
      <c r="G26">
        <v>-54.720599999999997</v>
      </c>
      <c r="H26">
        <v>-49.682099999999998</v>
      </c>
      <c r="I26">
        <v>-77.374700000000004</v>
      </c>
      <c r="J26">
        <v>-112.1743</v>
      </c>
    </row>
    <row r="27" spans="1:10" x14ac:dyDescent="0.2">
      <c r="A27" s="33">
        <v>43125</v>
      </c>
      <c r="B27">
        <v>-2.4820000000000002</v>
      </c>
      <c r="C27">
        <v>-3.4866000000000001</v>
      </c>
      <c r="D27">
        <v>-7.4427000000000003</v>
      </c>
      <c r="E27">
        <v>-12.576700000000001</v>
      </c>
      <c r="F27">
        <v>-24.1251</v>
      </c>
      <c r="G27">
        <v>-52.245600000000003</v>
      </c>
      <c r="H27">
        <v>-49.532200000000003</v>
      </c>
      <c r="I27">
        <v>-75.245500000000007</v>
      </c>
      <c r="J27">
        <v>-116.3993</v>
      </c>
    </row>
    <row r="28" spans="1:10" x14ac:dyDescent="0.2">
      <c r="A28" s="33">
        <v>43126</v>
      </c>
      <c r="B28">
        <v>-2.6108000000000002</v>
      </c>
      <c r="C28">
        <v>-3.5078</v>
      </c>
      <c r="D28">
        <v>-7.8268000000000004</v>
      </c>
      <c r="E28">
        <v>-10.3316</v>
      </c>
      <c r="F28">
        <v>-24.4785</v>
      </c>
      <c r="G28">
        <v>-55.523299999999999</v>
      </c>
      <c r="H28">
        <v>-49.682400000000001</v>
      </c>
      <c r="I28">
        <v>-75.860500000000002</v>
      </c>
      <c r="J28">
        <v>-112.1279</v>
      </c>
    </row>
    <row r="29" spans="1:10" x14ac:dyDescent="0.2">
      <c r="A29" s="33">
        <v>43127</v>
      </c>
      <c r="B29">
        <v>-2.6108000000000002</v>
      </c>
      <c r="C29">
        <v>-3.5078</v>
      </c>
      <c r="D29">
        <v>-7.8268000000000004</v>
      </c>
      <c r="E29">
        <v>-10.3316</v>
      </c>
      <c r="F29">
        <v>-24.4785</v>
      </c>
      <c r="G29">
        <v>-55.523299999999999</v>
      </c>
      <c r="H29">
        <v>-49.682400000000001</v>
      </c>
      <c r="I29">
        <v>-75.860500000000002</v>
      </c>
      <c r="J29">
        <v>-112.1279</v>
      </c>
    </row>
    <row r="30" spans="1:10" x14ac:dyDescent="0.2">
      <c r="A30" s="33">
        <v>43128</v>
      </c>
      <c r="B30">
        <v>-2.6108000000000002</v>
      </c>
      <c r="C30">
        <v>-3.5078</v>
      </c>
      <c r="D30">
        <v>-7.8268000000000004</v>
      </c>
      <c r="E30">
        <v>-10.3316</v>
      </c>
      <c r="F30">
        <v>-24.4785</v>
      </c>
      <c r="G30">
        <v>-55.523299999999999</v>
      </c>
      <c r="H30">
        <v>-49.682400000000001</v>
      </c>
      <c r="I30">
        <v>-75.860500000000002</v>
      </c>
      <c r="J30">
        <v>-112.1279</v>
      </c>
    </row>
    <row r="31" spans="1:10" x14ac:dyDescent="0.2">
      <c r="A31" s="33">
        <v>43129</v>
      </c>
      <c r="B31">
        <v>-2.1312000000000002</v>
      </c>
      <c r="C31">
        <v>-3.7336999999999998</v>
      </c>
      <c r="D31">
        <v>-5.8848000000000003</v>
      </c>
      <c r="E31">
        <v>-7.8475000000000001</v>
      </c>
      <c r="F31">
        <v>-24.918800000000001</v>
      </c>
      <c r="G31">
        <v>-41.533499999999997</v>
      </c>
      <c r="H31">
        <v>-50.764899999999997</v>
      </c>
      <c r="I31">
        <v>-77.605699999999999</v>
      </c>
      <c r="J31">
        <v>-107.0598</v>
      </c>
    </row>
    <row r="32" spans="1:10" x14ac:dyDescent="0.2">
      <c r="A32" s="33">
        <v>43130</v>
      </c>
      <c r="B32">
        <v>-1.9217</v>
      </c>
      <c r="C32">
        <v>-3.7772000000000001</v>
      </c>
      <c r="D32">
        <v>-5.5774999999999997</v>
      </c>
      <c r="E32">
        <v>-101.0034</v>
      </c>
      <c r="F32">
        <v>-25.213200000000001</v>
      </c>
      <c r="G32">
        <v>-1292.6661999999999</v>
      </c>
      <c r="H32">
        <v>-51.4754</v>
      </c>
      <c r="I32">
        <v>-78.760199999999998</v>
      </c>
      <c r="J32">
        <v>-2187.3872000000001</v>
      </c>
    </row>
    <row r="33" spans="1:10" x14ac:dyDescent="0.2">
      <c r="A33" s="33">
        <v>43131</v>
      </c>
      <c r="B33">
        <v>-1.9544000000000001</v>
      </c>
      <c r="C33">
        <v>-3.7477</v>
      </c>
      <c r="D33">
        <v>-5.5449999999999999</v>
      </c>
      <c r="E33">
        <v>-7.3693</v>
      </c>
      <c r="F33">
        <v>-25.120999999999999</v>
      </c>
      <c r="G33">
        <v>-42.472499999999997</v>
      </c>
      <c r="H33">
        <v>-50.8568</v>
      </c>
      <c r="I33">
        <v>-78.663399999999996</v>
      </c>
      <c r="J33">
        <v>-107.1764</v>
      </c>
    </row>
    <row r="34" spans="1:10" x14ac:dyDescent="0.2">
      <c r="A34" s="33">
        <v>43132</v>
      </c>
      <c r="B34">
        <v>-1.9904999999999999</v>
      </c>
      <c r="C34">
        <v>-4.0148000000000001</v>
      </c>
      <c r="D34">
        <v>-5.7191000000000001</v>
      </c>
      <c r="E34">
        <v>-8.1709999999999994</v>
      </c>
      <c r="F34">
        <v>-26.328499999999998</v>
      </c>
      <c r="G34">
        <v>-42.674300000000002</v>
      </c>
      <c r="H34">
        <v>-51.749200000000002</v>
      </c>
      <c r="I34">
        <v>-78.879099999999994</v>
      </c>
      <c r="J34">
        <v>-107.2692</v>
      </c>
    </row>
    <row r="35" spans="1:10" x14ac:dyDescent="0.2">
      <c r="A35" s="33">
        <v>43133</v>
      </c>
      <c r="B35">
        <v>-2.0870000000000002</v>
      </c>
      <c r="C35">
        <v>-3.9727000000000001</v>
      </c>
      <c r="D35">
        <v>-6.1787999999999998</v>
      </c>
      <c r="E35">
        <v>-8.4184999999999999</v>
      </c>
      <c r="F35">
        <v>-26.2211</v>
      </c>
      <c r="G35">
        <v>-43.613700000000001</v>
      </c>
      <c r="H35">
        <v>-66.315700000000007</v>
      </c>
      <c r="I35">
        <v>-79.147000000000006</v>
      </c>
      <c r="J35">
        <v>-108.3134</v>
      </c>
    </row>
    <row r="36" spans="1:10" x14ac:dyDescent="0.2">
      <c r="A36" s="33">
        <v>43134</v>
      </c>
      <c r="B36">
        <v>-2.0870000000000002</v>
      </c>
      <c r="C36">
        <v>-3.9727000000000001</v>
      </c>
      <c r="D36">
        <v>-6.1787999999999998</v>
      </c>
      <c r="E36">
        <v>-8.4184999999999999</v>
      </c>
      <c r="F36">
        <v>-26.2211</v>
      </c>
      <c r="G36">
        <v>-43.613700000000001</v>
      </c>
      <c r="H36">
        <v>-66.315700000000007</v>
      </c>
      <c r="I36">
        <v>-79.147000000000006</v>
      </c>
      <c r="J36">
        <v>-108.3134</v>
      </c>
    </row>
    <row r="37" spans="1:10" x14ac:dyDescent="0.2">
      <c r="A37" s="33">
        <v>43135</v>
      </c>
      <c r="B37">
        <v>-2.0870000000000002</v>
      </c>
      <c r="C37">
        <v>-3.9727000000000001</v>
      </c>
      <c r="D37">
        <v>-6.1787999999999998</v>
      </c>
      <c r="E37">
        <v>-8.4184999999999999</v>
      </c>
      <c r="F37">
        <v>-26.2211</v>
      </c>
      <c r="G37">
        <v>-43.613700000000001</v>
      </c>
      <c r="H37">
        <v>-66.315700000000007</v>
      </c>
      <c r="I37">
        <v>-79.147000000000006</v>
      </c>
      <c r="J37">
        <v>-108.3134</v>
      </c>
    </row>
    <row r="38" spans="1:10" x14ac:dyDescent="0.2">
      <c r="A38" s="33">
        <v>43136</v>
      </c>
      <c r="B38">
        <v>-2.0478000000000001</v>
      </c>
      <c r="C38">
        <v>-3.831</v>
      </c>
      <c r="D38">
        <v>-6.1429999999999998</v>
      </c>
      <c r="E38">
        <v>-8.4313000000000002</v>
      </c>
      <c r="F38">
        <v>-26.578499999999998</v>
      </c>
      <c r="G38">
        <v>-44.268700000000003</v>
      </c>
      <c r="H38">
        <v>-52.526200000000003</v>
      </c>
      <c r="I38">
        <v>-80.321200000000005</v>
      </c>
      <c r="J38">
        <v>-109.84990000000001</v>
      </c>
    </row>
    <row r="39" spans="1:10" x14ac:dyDescent="0.2">
      <c r="A39" s="33">
        <v>43137</v>
      </c>
      <c r="B39">
        <v>-2.327</v>
      </c>
      <c r="C39">
        <v>-3.8685</v>
      </c>
      <c r="D39">
        <v>-6.9120999999999997</v>
      </c>
      <c r="E39">
        <v>-9.3232999999999997</v>
      </c>
      <c r="F39">
        <v>-26.4132</v>
      </c>
      <c r="G39">
        <v>-49.996200000000002</v>
      </c>
      <c r="H39">
        <v>-52.925699999999999</v>
      </c>
      <c r="I39">
        <v>-80.561800000000005</v>
      </c>
      <c r="J39">
        <v>-113.5711</v>
      </c>
    </row>
    <row r="40" spans="1:10" x14ac:dyDescent="0.2">
      <c r="A40" s="43">
        <v>43138</v>
      </c>
      <c r="B40">
        <v>-2.181</v>
      </c>
      <c r="C40">
        <v>-3.77</v>
      </c>
      <c r="D40">
        <v>-6.5671999999999997</v>
      </c>
      <c r="E40">
        <v>-8.4255999999999993</v>
      </c>
      <c r="F40">
        <v>-26.4908</v>
      </c>
      <c r="G40">
        <v>-46.647799999999997</v>
      </c>
      <c r="H40">
        <v>-53.608600000000003</v>
      </c>
      <c r="I40">
        <v>-81.463399999999993</v>
      </c>
      <c r="J40">
        <v>-112.63849999999999</v>
      </c>
    </row>
    <row r="41" spans="1:10" x14ac:dyDescent="0.2">
      <c r="A41" s="43">
        <v>43139</v>
      </c>
      <c r="B41">
        <v>-2.7894000000000001</v>
      </c>
      <c r="C41">
        <v>-3.7942999999999998</v>
      </c>
      <c r="D41">
        <v>-7.2769000000000004</v>
      </c>
      <c r="E41">
        <v>-9.7370000000000001</v>
      </c>
      <c r="F41">
        <v>-27.639099999999999</v>
      </c>
      <c r="G41">
        <v>-52.061900000000001</v>
      </c>
      <c r="H41">
        <v>-55.063000000000002</v>
      </c>
      <c r="I41">
        <v>-83.195400000000006</v>
      </c>
      <c r="J41">
        <v>-119.43049999999999</v>
      </c>
    </row>
    <row r="42" spans="1:10" x14ac:dyDescent="0.2">
      <c r="A42" s="43">
        <v>43140</v>
      </c>
      <c r="B42">
        <v>-2.3656999999999999</v>
      </c>
      <c r="C42">
        <v>-4.1528999999999998</v>
      </c>
      <c r="D42">
        <v>-7.1223000000000001</v>
      </c>
      <c r="E42">
        <v>-9.5355000000000008</v>
      </c>
      <c r="F42">
        <v>-28.606300000000001</v>
      </c>
      <c r="G42">
        <v>-50.7898</v>
      </c>
      <c r="H42">
        <v>-59.065899999999999</v>
      </c>
      <c r="I42">
        <v>-87.390199999999993</v>
      </c>
      <c r="J42">
        <v>-120.38930000000001</v>
      </c>
    </row>
    <row r="43" spans="1:10" x14ac:dyDescent="0.2">
      <c r="A43" s="43">
        <v>43141</v>
      </c>
      <c r="B43">
        <v>-2.3656999999999999</v>
      </c>
      <c r="C43">
        <v>-4.1528999999999998</v>
      </c>
      <c r="D43">
        <v>-7.1223000000000001</v>
      </c>
      <c r="E43">
        <v>-9.5355000000000008</v>
      </c>
      <c r="F43">
        <v>-28.606300000000001</v>
      </c>
      <c r="G43">
        <v>-50.7898</v>
      </c>
      <c r="H43">
        <v>-59.065899999999999</v>
      </c>
      <c r="I43">
        <v>-87.390199999999993</v>
      </c>
      <c r="J43">
        <v>-120.38930000000001</v>
      </c>
    </row>
    <row r="44" spans="1:10" x14ac:dyDescent="0.2">
      <c r="A44" s="43">
        <v>43142</v>
      </c>
      <c r="B44">
        <v>-2.3656999999999999</v>
      </c>
      <c r="C44">
        <v>-4.1528999999999998</v>
      </c>
      <c r="D44">
        <v>-7.1223000000000001</v>
      </c>
      <c r="E44">
        <v>-9.5355000000000008</v>
      </c>
      <c r="F44">
        <v>-28.606300000000001</v>
      </c>
      <c r="G44">
        <v>-50.7898</v>
      </c>
      <c r="H44">
        <v>-59.065899999999999</v>
      </c>
      <c r="I44">
        <v>-87.390199999999993</v>
      </c>
      <c r="J44">
        <v>-120.38930000000001</v>
      </c>
    </row>
    <row r="45" spans="1:10" x14ac:dyDescent="0.2">
      <c r="A45" s="43">
        <v>43143</v>
      </c>
      <c r="B45">
        <v>-2.1415999999999999</v>
      </c>
      <c r="C45">
        <v>-3.9388999999999998</v>
      </c>
      <c r="D45">
        <v>-6.4955999999999996</v>
      </c>
      <c r="E45">
        <v>-8.5276999999999994</v>
      </c>
      <c r="F45">
        <v>-28.668099999999999</v>
      </c>
      <c r="G45">
        <v>-48.283900000000003</v>
      </c>
      <c r="H45">
        <v>-57.0991</v>
      </c>
      <c r="I45">
        <v>-85.177300000000002</v>
      </c>
      <c r="J45">
        <v>-115.3507</v>
      </c>
    </row>
    <row r="46" spans="1:10" x14ac:dyDescent="0.2">
      <c r="A46" s="43">
        <v>43144</v>
      </c>
      <c r="B46">
        <v>-1.8927</v>
      </c>
      <c r="C46">
        <v>-3.9394999999999998</v>
      </c>
      <c r="D46">
        <v>-5.8766999999999996</v>
      </c>
      <c r="E46">
        <v>-7.7298</v>
      </c>
      <c r="F46">
        <v>-28.0289</v>
      </c>
      <c r="G46">
        <v>-47.536000000000001</v>
      </c>
      <c r="H46">
        <v>-56.0642</v>
      </c>
      <c r="I46">
        <v>-84.239000000000004</v>
      </c>
      <c r="J46">
        <v>-113.8771</v>
      </c>
    </row>
    <row r="47" spans="1:10" x14ac:dyDescent="0.2">
      <c r="A47" s="43">
        <v>43145</v>
      </c>
      <c r="B47">
        <v>-2.4228000000000001</v>
      </c>
      <c r="C47">
        <v>-3.9691000000000001</v>
      </c>
      <c r="D47">
        <v>-7.2556000000000003</v>
      </c>
      <c r="E47">
        <v>-9.8307000000000002</v>
      </c>
      <c r="F47">
        <v>-27.764700000000001</v>
      </c>
      <c r="G47">
        <v>-52.252200000000002</v>
      </c>
      <c r="H47">
        <v>-55.505099999999999</v>
      </c>
      <c r="I47">
        <v>-84.394000000000005</v>
      </c>
      <c r="J47">
        <v>-119.1315</v>
      </c>
    </row>
    <row r="48" spans="1:10" x14ac:dyDescent="0.2">
      <c r="A48" s="43">
        <v>43146</v>
      </c>
      <c r="B48">
        <v>-2.5110999999999999</v>
      </c>
      <c r="C48">
        <v>-3.7761</v>
      </c>
      <c r="D48">
        <v>-7.4798</v>
      </c>
      <c r="E48">
        <v>-10.0585</v>
      </c>
      <c r="F48">
        <v>-27.5886</v>
      </c>
      <c r="G48">
        <v>-49.1922</v>
      </c>
      <c r="H48">
        <v>-55.278700000000001</v>
      </c>
      <c r="I48">
        <v>-84.098399999999998</v>
      </c>
      <c r="J48">
        <v>-120.0625</v>
      </c>
    </row>
    <row r="49" spans="1:10" x14ac:dyDescent="0.2">
      <c r="A49" s="43">
        <v>43147</v>
      </c>
      <c r="B49">
        <v>-2.7486000000000002</v>
      </c>
      <c r="C49">
        <v>-3.5718999999999999</v>
      </c>
      <c r="D49">
        <v>-8.2569999999999997</v>
      </c>
      <c r="E49">
        <v>-10.996700000000001</v>
      </c>
      <c r="F49">
        <v>-27.318100000000001</v>
      </c>
      <c r="G49">
        <v>-58.566600000000001</v>
      </c>
      <c r="H49">
        <v>-55.027200000000001</v>
      </c>
      <c r="I49">
        <v>-84.055599999999998</v>
      </c>
      <c r="J49">
        <v>-125.6443</v>
      </c>
    </row>
    <row r="50" spans="1:10" x14ac:dyDescent="0.2">
      <c r="A50" s="43">
        <v>43148</v>
      </c>
      <c r="B50">
        <v>-2.7486000000000002</v>
      </c>
      <c r="C50">
        <v>-3.5718999999999999</v>
      </c>
      <c r="D50">
        <v>-8.2569999999999997</v>
      </c>
      <c r="E50">
        <v>-10.996700000000001</v>
      </c>
      <c r="F50">
        <v>-27.318100000000001</v>
      </c>
      <c r="G50">
        <v>-58.566600000000001</v>
      </c>
      <c r="H50">
        <v>-55.027200000000001</v>
      </c>
      <c r="I50">
        <v>-84.055599999999998</v>
      </c>
      <c r="J50">
        <v>-125.6443</v>
      </c>
    </row>
    <row r="51" spans="1:10" x14ac:dyDescent="0.2">
      <c r="A51" s="43">
        <v>43149</v>
      </c>
      <c r="B51">
        <v>-2.7486000000000002</v>
      </c>
      <c r="C51">
        <v>-3.5718999999999999</v>
      </c>
      <c r="D51">
        <v>-8.2569999999999997</v>
      </c>
      <c r="E51">
        <v>-10.996700000000001</v>
      </c>
      <c r="F51">
        <v>-27.318100000000001</v>
      </c>
      <c r="G51">
        <v>-58.566600000000001</v>
      </c>
      <c r="H51">
        <v>-55.027200000000001</v>
      </c>
      <c r="I51">
        <v>-84.055599999999998</v>
      </c>
      <c r="J51">
        <v>-125.6443</v>
      </c>
    </row>
    <row r="52" spans="1:10" x14ac:dyDescent="0.2">
      <c r="A52" s="43">
        <v>43150</v>
      </c>
      <c r="B52">
        <v>-2.1762999999999999</v>
      </c>
      <c r="C52">
        <v>-3.6240999999999999</v>
      </c>
      <c r="D52">
        <v>-6.5273000000000003</v>
      </c>
      <c r="E52">
        <v>-7.2992999999999997</v>
      </c>
      <c r="F52">
        <v>-27.443999999999999</v>
      </c>
      <c r="G52">
        <v>-46.975000000000001</v>
      </c>
      <c r="H52">
        <v>-55.431199999999997</v>
      </c>
      <c r="I52">
        <v>-84.778400000000005</v>
      </c>
      <c r="J52">
        <v>-115.5646</v>
      </c>
    </row>
    <row r="53" spans="1:10" x14ac:dyDescent="0.2">
      <c r="A53" s="43">
        <v>43151</v>
      </c>
      <c r="B53">
        <v>-3.1488999999999998</v>
      </c>
      <c r="C53">
        <v>-3.653</v>
      </c>
      <c r="D53">
        <v>-9.1605000000000008</v>
      </c>
      <c r="E53">
        <v>-12.4709</v>
      </c>
      <c r="F53">
        <v>-27.3795</v>
      </c>
      <c r="G53">
        <v>-69.625500000000002</v>
      </c>
      <c r="H53">
        <v>-55.208399999999997</v>
      </c>
      <c r="I53">
        <v>-84.555000000000007</v>
      </c>
      <c r="J53">
        <v>-132.42310000000001</v>
      </c>
    </row>
    <row r="54" spans="1:10" x14ac:dyDescent="0.2">
      <c r="A54" s="43">
        <v>43152</v>
      </c>
      <c r="B54">
        <v>-2.9622000000000002</v>
      </c>
      <c r="C54">
        <v>-3.7744999999999997</v>
      </c>
      <c r="D54">
        <v>-8.8869000000000007</v>
      </c>
      <c r="E54">
        <v>-11.8642</v>
      </c>
      <c r="F54">
        <v>-27.872299999999999</v>
      </c>
      <c r="G54">
        <v>-63.585900000000002</v>
      </c>
      <c r="H54">
        <v>-56.384</v>
      </c>
      <c r="I54">
        <v>-85.623599999999996</v>
      </c>
      <c r="J54">
        <v>-130.4914</v>
      </c>
    </row>
    <row r="55" spans="1:10" x14ac:dyDescent="0.2">
      <c r="A55" s="43">
        <v>43153</v>
      </c>
      <c r="B55">
        <v>-2.9209000000000001</v>
      </c>
      <c r="C55">
        <v>-3.8439999999999999</v>
      </c>
      <c r="D55">
        <v>-8.7557000000000009</v>
      </c>
      <c r="E55">
        <v>-11.48</v>
      </c>
      <c r="F55">
        <v>-28.625699999999998</v>
      </c>
      <c r="G55">
        <v>-62.083500000000001</v>
      </c>
      <c r="H55">
        <v>-56.834499999999998</v>
      </c>
      <c r="I55">
        <v>-85.661000000000001</v>
      </c>
      <c r="J55">
        <v>-131.45599999999999</v>
      </c>
    </row>
    <row r="56" spans="1:10" x14ac:dyDescent="0.2">
      <c r="A56" s="43">
        <v>43154</v>
      </c>
      <c r="B56">
        <v>-3.9694000000000003</v>
      </c>
      <c r="C56">
        <v>-3.7288999999999999</v>
      </c>
      <c r="D56">
        <v>-11.9695</v>
      </c>
      <c r="E56">
        <v>-16.037199999999999</v>
      </c>
      <c r="F56">
        <v>-27.9131</v>
      </c>
      <c r="G56">
        <v>-85.171099999999996</v>
      </c>
      <c r="H56">
        <v>-55.9604</v>
      </c>
      <c r="I56">
        <v>-553.35530000000006</v>
      </c>
      <c r="J56">
        <v>-144.69550000000001</v>
      </c>
    </row>
    <row r="57" spans="1:10" x14ac:dyDescent="0.2">
      <c r="A57" s="43">
        <v>43155</v>
      </c>
      <c r="B57">
        <v>-3.9694000000000003</v>
      </c>
      <c r="C57">
        <v>-3.7288999999999999</v>
      </c>
      <c r="D57">
        <v>-11.9695</v>
      </c>
      <c r="E57">
        <v>-16.037199999999999</v>
      </c>
      <c r="F57">
        <v>-27.9131</v>
      </c>
      <c r="G57">
        <v>-85.171099999999996</v>
      </c>
      <c r="H57">
        <v>-55.9604</v>
      </c>
      <c r="I57">
        <v>-553.35530000000006</v>
      </c>
      <c r="J57">
        <v>-144.69550000000001</v>
      </c>
    </row>
    <row r="58" spans="1:10" x14ac:dyDescent="0.2">
      <c r="A58" s="43">
        <v>43156</v>
      </c>
      <c r="B58">
        <v>-3.9694000000000003</v>
      </c>
      <c r="C58">
        <v>-3.7288999999999999</v>
      </c>
      <c r="D58">
        <v>-11.9695</v>
      </c>
      <c r="E58">
        <v>-16.037199999999999</v>
      </c>
      <c r="F58">
        <v>-27.9131</v>
      </c>
      <c r="G58">
        <v>-85.171099999999996</v>
      </c>
      <c r="H58">
        <v>-55.9604</v>
      </c>
      <c r="I58">
        <v>-553.35530000000006</v>
      </c>
      <c r="J58">
        <v>-144.69550000000001</v>
      </c>
    </row>
    <row r="59" spans="1:10" x14ac:dyDescent="0.2">
      <c r="A59" s="43">
        <v>43157</v>
      </c>
      <c r="B59">
        <v>-2.1362000000000001</v>
      </c>
      <c r="C59">
        <v>-3.6459999999999999</v>
      </c>
      <c r="D59">
        <v>-6.4023000000000003</v>
      </c>
      <c r="E59">
        <v>-8.5360999999999994</v>
      </c>
      <c r="F59">
        <v>-28.369700000000002</v>
      </c>
      <c r="G59">
        <v>-46.818199999999997</v>
      </c>
      <c r="H59">
        <v>-55.794200000000004</v>
      </c>
      <c r="I59">
        <v>-84.979200000000006</v>
      </c>
      <c r="J59">
        <v>-114.1606</v>
      </c>
    </row>
    <row r="60" spans="1:10" x14ac:dyDescent="0.2">
      <c r="A60" s="43">
        <v>43158</v>
      </c>
      <c r="B60">
        <v>-87.050700000000006</v>
      </c>
      <c r="C60">
        <v>-3.6848999999999998</v>
      </c>
      <c r="D60">
        <v>-5.6097000000000001</v>
      </c>
      <c r="E60">
        <v>-392.64780000000002</v>
      </c>
      <c r="F60">
        <v>-29.0169</v>
      </c>
      <c r="G60">
        <v>-1517.7762</v>
      </c>
      <c r="H60">
        <v>-58.277999999999999</v>
      </c>
      <c r="I60">
        <v>-86.912000000000006</v>
      </c>
      <c r="J60">
        <v>-2216.3433</v>
      </c>
    </row>
    <row r="61" spans="1:10" x14ac:dyDescent="0.2">
      <c r="A61" s="43">
        <v>43159</v>
      </c>
      <c r="B61">
        <v>-1.9919</v>
      </c>
      <c r="C61">
        <v>-3.6151999999999997</v>
      </c>
      <c r="D61">
        <v>-5.4512999999999998</v>
      </c>
      <c r="E61">
        <v>-11.380800000000001</v>
      </c>
      <c r="F61">
        <v>-29.884499999999999</v>
      </c>
      <c r="G61">
        <v>-48.7727</v>
      </c>
      <c r="H61">
        <v>-58.566699999999997</v>
      </c>
      <c r="I61">
        <v>-87.762799999999999</v>
      </c>
      <c r="J61">
        <v>-120.0016</v>
      </c>
    </row>
    <row r="62" spans="1:10" x14ac:dyDescent="0.2">
      <c r="A62" s="43">
        <v>43160</v>
      </c>
      <c r="B62">
        <v>-2.2831000000000001</v>
      </c>
      <c r="C62">
        <v>-3.4807999999999999</v>
      </c>
      <c r="D62">
        <v>-6.8422999999999998</v>
      </c>
      <c r="E62">
        <v>-11.785299999999999</v>
      </c>
      <c r="F62">
        <v>-29.987300000000001</v>
      </c>
      <c r="G62">
        <v>-49.73</v>
      </c>
      <c r="H62">
        <v>-58.558700000000002</v>
      </c>
      <c r="I62">
        <v>-88.645799999999994</v>
      </c>
      <c r="J62">
        <v>-120.1465</v>
      </c>
    </row>
    <row r="63" spans="1:10" x14ac:dyDescent="0.2">
      <c r="A63" s="43">
        <v>43161</v>
      </c>
      <c r="B63">
        <v>-2.3845999999999998</v>
      </c>
      <c r="C63">
        <v>-3.2884000000000002</v>
      </c>
      <c r="D63">
        <v>-7.2088999999999999</v>
      </c>
      <c r="E63">
        <v>-11.735200000000001</v>
      </c>
      <c r="F63">
        <v>-29.476900000000001</v>
      </c>
      <c r="G63">
        <v>-52.351900000000001</v>
      </c>
      <c r="H63">
        <v>-57.924300000000002</v>
      </c>
      <c r="I63">
        <v>-86.796999999999997</v>
      </c>
      <c r="J63">
        <v>-120.19240000000001</v>
      </c>
    </row>
    <row r="64" spans="1:10" x14ac:dyDescent="0.2">
      <c r="A64" s="43">
        <v>43162</v>
      </c>
      <c r="B64">
        <v>-2.3845999999999998</v>
      </c>
      <c r="C64">
        <v>-3.2884000000000002</v>
      </c>
      <c r="D64">
        <v>-7.2088999999999999</v>
      </c>
      <c r="E64">
        <v>-11.735200000000001</v>
      </c>
      <c r="F64">
        <v>-29.476900000000001</v>
      </c>
      <c r="G64">
        <v>-52.351900000000001</v>
      </c>
      <c r="H64">
        <v>-57.924300000000002</v>
      </c>
      <c r="I64">
        <v>-86.796999999999997</v>
      </c>
      <c r="J64">
        <v>-120.19240000000001</v>
      </c>
    </row>
    <row r="65" spans="1:10" x14ac:dyDescent="0.2">
      <c r="A65" s="43">
        <v>43163</v>
      </c>
      <c r="B65">
        <v>-2.3845999999999998</v>
      </c>
      <c r="C65">
        <v>-3.2884000000000002</v>
      </c>
      <c r="D65">
        <v>-7.2088999999999999</v>
      </c>
      <c r="E65">
        <v>-11.735200000000001</v>
      </c>
      <c r="F65">
        <v>-29.476900000000001</v>
      </c>
      <c r="G65">
        <v>-52.351900000000001</v>
      </c>
      <c r="H65">
        <v>-57.924300000000002</v>
      </c>
      <c r="I65">
        <v>-86.796999999999997</v>
      </c>
      <c r="J65">
        <v>-120.19240000000001</v>
      </c>
    </row>
    <row r="66" spans="1:10" x14ac:dyDescent="0.2">
      <c r="A66" s="43">
        <v>43164</v>
      </c>
      <c r="B66">
        <v>-2.2393999999999998</v>
      </c>
      <c r="C66">
        <v>-3.2484999999999999</v>
      </c>
      <c r="D66">
        <v>-6.7149999999999999</v>
      </c>
      <c r="E66">
        <v>-12.4818</v>
      </c>
      <c r="F66">
        <v>-29.391300000000001</v>
      </c>
      <c r="G66">
        <v>-49.046300000000002</v>
      </c>
      <c r="H66">
        <v>-58.0244</v>
      </c>
      <c r="I66">
        <v>-87.58</v>
      </c>
      <c r="J66">
        <v>-118.0095</v>
      </c>
    </row>
    <row r="67" spans="1:10" x14ac:dyDescent="0.2">
      <c r="A67" s="43">
        <v>43165</v>
      </c>
      <c r="B67">
        <v>-2.3481999999999998</v>
      </c>
      <c r="C67">
        <v>-3.1945000000000001</v>
      </c>
      <c r="D67">
        <v>-7.0374999999999996</v>
      </c>
      <c r="E67">
        <v>-12.2615</v>
      </c>
      <c r="F67">
        <v>-29.217600000000001</v>
      </c>
      <c r="G67">
        <v>-51.091999999999999</v>
      </c>
      <c r="H67">
        <v>-58.314399999999999</v>
      </c>
      <c r="I67">
        <v>-86.794899999999998</v>
      </c>
      <c r="J67">
        <v>-120.5412</v>
      </c>
    </row>
    <row r="68" spans="1:10" x14ac:dyDescent="0.2">
      <c r="A68" s="43">
        <v>43166</v>
      </c>
      <c r="B68">
        <v>-1.4559</v>
      </c>
      <c r="C68">
        <v>-3.1294</v>
      </c>
      <c r="D68">
        <v>-10.236700000000001</v>
      </c>
      <c r="E68">
        <v>-12.083399999999999</v>
      </c>
      <c r="F68">
        <v>-29.5793</v>
      </c>
      <c r="G68">
        <v>-48.791699999999999</v>
      </c>
      <c r="H68">
        <v>-58.371499999999997</v>
      </c>
      <c r="I68">
        <v>-87.476900000000001</v>
      </c>
      <c r="J68">
        <v>-177.58500000000001</v>
      </c>
    </row>
    <row r="69" spans="1:10" x14ac:dyDescent="0.2">
      <c r="A69" s="43">
        <v>43167</v>
      </c>
      <c r="B69">
        <v>-2.5522</v>
      </c>
      <c r="C69">
        <v>-3.8853999999999997</v>
      </c>
      <c r="D69">
        <v>-10.0145</v>
      </c>
      <c r="E69">
        <v>-12.175000000000001</v>
      </c>
      <c r="F69">
        <v>-29.488800000000001</v>
      </c>
      <c r="G69">
        <v>-55.380600000000001</v>
      </c>
      <c r="H69">
        <v>-60.154400000000003</v>
      </c>
      <c r="I69">
        <v>-86.573599999999999</v>
      </c>
      <c r="J69">
        <v>-121.7375</v>
      </c>
    </row>
    <row r="70" spans="1:10" x14ac:dyDescent="0.2">
      <c r="A70" s="43">
        <v>43168</v>
      </c>
      <c r="B70">
        <v>-2.6385000000000001</v>
      </c>
      <c r="C70">
        <v>-4.0983999999999998</v>
      </c>
      <c r="D70">
        <v>-9.5776000000000003</v>
      </c>
      <c r="E70">
        <v>-12.8512</v>
      </c>
      <c r="F70">
        <v>-29.51</v>
      </c>
      <c r="G70">
        <v>-57.503599999999999</v>
      </c>
      <c r="H70">
        <v>-60.082900000000002</v>
      </c>
      <c r="I70">
        <v>-87.3108</v>
      </c>
      <c r="J70">
        <v>-125.9255</v>
      </c>
    </row>
    <row r="71" spans="1:10" x14ac:dyDescent="0.2">
      <c r="A71" s="43">
        <v>43169</v>
      </c>
      <c r="B71">
        <v>-2.6385000000000001</v>
      </c>
      <c r="C71">
        <v>-4.0983999999999998</v>
      </c>
      <c r="D71">
        <v>-9.5776000000000003</v>
      </c>
      <c r="E71">
        <v>-12.8512</v>
      </c>
      <c r="F71">
        <v>-29.51</v>
      </c>
      <c r="G71">
        <v>-57.503599999999999</v>
      </c>
      <c r="H71">
        <v>-60.082900000000002</v>
      </c>
      <c r="I71">
        <v>-87.3108</v>
      </c>
      <c r="J71">
        <v>-125.9255</v>
      </c>
    </row>
    <row r="72" spans="1:10" x14ac:dyDescent="0.2">
      <c r="A72" s="43">
        <v>43170</v>
      </c>
      <c r="B72">
        <v>-2.6385000000000001</v>
      </c>
      <c r="C72">
        <v>-4.0983999999999998</v>
      </c>
      <c r="D72">
        <v>-9.5776000000000003</v>
      </c>
      <c r="E72">
        <v>-12.8512</v>
      </c>
      <c r="F72">
        <v>-29.51</v>
      </c>
      <c r="G72">
        <v>-57.503599999999999</v>
      </c>
      <c r="H72">
        <v>-60.082900000000002</v>
      </c>
      <c r="I72">
        <v>-87.3108</v>
      </c>
      <c r="J72">
        <v>-125.9255</v>
      </c>
    </row>
    <row r="73" spans="1:10" x14ac:dyDescent="0.2">
      <c r="A73" s="43">
        <v>43171</v>
      </c>
      <c r="B73">
        <v>-2.2799</v>
      </c>
      <c r="C73">
        <v>-5.0787000000000004</v>
      </c>
      <c r="D73">
        <v>-11.053599999999999</v>
      </c>
      <c r="E73">
        <v>-13.0022</v>
      </c>
      <c r="F73">
        <v>-29.4893</v>
      </c>
      <c r="G73">
        <v>-49.628700000000002</v>
      </c>
      <c r="H73">
        <v>-58.582999999999998</v>
      </c>
      <c r="I73">
        <v>-88.306399999999996</v>
      </c>
      <c r="J73">
        <v>-118.8875</v>
      </c>
    </row>
    <row r="74" spans="1:10" x14ac:dyDescent="0.2">
      <c r="A74" s="43">
        <v>43172</v>
      </c>
      <c r="B74">
        <v>-1.542</v>
      </c>
      <c r="C74">
        <v>-3.7105000000000001</v>
      </c>
      <c r="D74">
        <v>-9.7545999999999999</v>
      </c>
      <c r="E74">
        <v>-12.9251</v>
      </c>
      <c r="F74">
        <v>-29.610700000000001</v>
      </c>
      <c r="G74">
        <v>-49.556100000000001</v>
      </c>
      <c r="H74">
        <v>-59.2958</v>
      </c>
      <c r="I74">
        <v>-87.581800000000001</v>
      </c>
      <c r="J74">
        <v>-117.6306</v>
      </c>
    </row>
    <row r="75" spans="1:10" x14ac:dyDescent="0.2">
      <c r="A75" s="43">
        <v>43173</v>
      </c>
      <c r="B75">
        <v>-2.5251000000000001</v>
      </c>
      <c r="C75">
        <v>-17.703299999999999</v>
      </c>
      <c r="D75">
        <v>-10.366899999999999</v>
      </c>
      <c r="E75">
        <v>-13.230600000000001</v>
      </c>
      <c r="F75">
        <v>-30.956099999999999</v>
      </c>
      <c r="G75">
        <v>-55.593200000000003</v>
      </c>
      <c r="H75">
        <v>-59.773899999999998</v>
      </c>
      <c r="I75">
        <v>-88.3172</v>
      </c>
      <c r="J75">
        <v>-121.1277</v>
      </c>
    </row>
    <row r="76" spans="1:10" x14ac:dyDescent="0.2">
      <c r="A76" s="43">
        <v>43174</v>
      </c>
      <c r="B76">
        <v>-2.7814000000000001</v>
      </c>
      <c r="C76">
        <v>-9.1522000000000006</v>
      </c>
      <c r="D76">
        <v>-10.627000000000001</v>
      </c>
      <c r="E76">
        <v>-13.6884</v>
      </c>
      <c r="F76">
        <v>-30.998999999999999</v>
      </c>
      <c r="G76">
        <v>-60.5259</v>
      </c>
      <c r="H76">
        <v>-60.705399999999997</v>
      </c>
      <c r="I76">
        <v>-88.958600000000004</v>
      </c>
      <c r="J76">
        <v>-123.4586</v>
      </c>
    </row>
    <row r="77" spans="1:10" x14ac:dyDescent="0.2">
      <c r="A77" s="43">
        <v>43175</v>
      </c>
      <c r="B77">
        <v>-2.9095</v>
      </c>
      <c r="C77">
        <v>-8.6561000000000003</v>
      </c>
      <c r="D77">
        <v>-10.6585</v>
      </c>
      <c r="E77">
        <v>-13.7538</v>
      </c>
      <c r="F77">
        <v>-31.3108</v>
      </c>
      <c r="G77">
        <v>-62.912199999999999</v>
      </c>
      <c r="H77">
        <v>-61.259700000000002</v>
      </c>
      <c r="I77">
        <v>-89.823700000000002</v>
      </c>
      <c r="J77">
        <v>-130.18700000000001</v>
      </c>
    </row>
    <row r="78" spans="1:10" x14ac:dyDescent="0.2">
      <c r="A78" s="43">
        <v>43176</v>
      </c>
      <c r="B78">
        <v>-2.9095</v>
      </c>
      <c r="C78">
        <v>-8.6561000000000003</v>
      </c>
      <c r="D78">
        <v>-10.6585</v>
      </c>
      <c r="E78">
        <v>-13.7538</v>
      </c>
      <c r="F78">
        <v>-31.3108</v>
      </c>
      <c r="G78">
        <v>-62.912199999999999</v>
      </c>
      <c r="H78">
        <v>-61.259700000000002</v>
      </c>
      <c r="I78">
        <v>-89.823700000000002</v>
      </c>
      <c r="J78">
        <v>-130.18700000000001</v>
      </c>
    </row>
    <row r="79" spans="1:10" x14ac:dyDescent="0.2">
      <c r="A79" s="43">
        <v>43177</v>
      </c>
      <c r="B79">
        <v>-2.9095</v>
      </c>
      <c r="C79">
        <v>-8.6561000000000003</v>
      </c>
      <c r="D79">
        <v>-10.6585</v>
      </c>
      <c r="E79">
        <v>-13.7538</v>
      </c>
      <c r="F79">
        <v>-31.3108</v>
      </c>
      <c r="G79">
        <v>-62.912199999999999</v>
      </c>
      <c r="H79">
        <v>-61.259700000000002</v>
      </c>
      <c r="I79">
        <v>-89.823700000000002</v>
      </c>
      <c r="J79">
        <v>-130.18700000000001</v>
      </c>
    </row>
    <row r="80" spans="1:10" x14ac:dyDescent="0.2">
      <c r="A80" s="43">
        <v>43178</v>
      </c>
      <c r="B80">
        <v>-2.3698999999999999</v>
      </c>
      <c r="C80">
        <v>-7.5914000000000001</v>
      </c>
      <c r="D80">
        <v>-9.7000999999999991</v>
      </c>
      <c r="E80">
        <v>-13.2165</v>
      </c>
      <c r="F80">
        <v>-29.888000000000002</v>
      </c>
      <c r="G80">
        <v>-50.005000000000003</v>
      </c>
      <c r="H80">
        <v>-58.9589</v>
      </c>
      <c r="I80">
        <v>-88.906999999999996</v>
      </c>
      <c r="J80">
        <v>-119.9609</v>
      </c>
    </row>
    <row r="81" spans="1:10" x14ac:dyDescent="0.2">
      <c r="A81" s="43">
        <v>43179</v>
      </c>
      <c r="B81">
        <v>-2.4948999999999999</v>
      </c>
      <c r="C81">
        <v>-7.2671999999999999</v>
      </c>
      <c r="D81">
        <v>-9.3840000000000003</v>
      </c>
      <c r="E81">
        <v>-15.264799999999999</v>
      </c>
      <c r="F81">
        <v>-32.868000000000002</v>
      </c>
      <c r="G81">
        <v>-58.84</v>
      </c>
      <c r="H81">
        <v>-65.9833</v>
      </c>
      <c r="I81">
        <v>-95.427499999999995</v>
      </c>
      <c r="J81">
        <v>-117.4378</v>
      </c>
    </row>
    <row r="82" spans="1:10" x14ac:dyDescent="0.2">
      <c r="A82" s="43">
        <v>43180</v>
      </c>
      <c r="B82">
        <v>-6.2210999999999999</v>
      </c>
      <c r="C82">
        <v>-6.9757999999999996</v>
      </c>
      <c r="D82">
        <v>-9.1054999999999993</v>
      </c>
      <c r="E82">
        <v>-12.246499999999999</v>
      </c>
      <c r="F82">
        <v>-33.073399999999999</v>
      </c>
      <c r="G82">
        <v>-53.340400000000002</v>
      </c>
      <c r="H82">
        <v>-60.624000000000002</v>
      </c>
      <c r="I82">
        <v>-88.748900000000006</v>
      </c>
      <c r="J82">
        <v>-118.76260000000001</v>
      </c>
    </row>
    <row r="83" spans="1:10" x14ac:dyDescent="0.2">
      <c r="A83" s="43">
        <v>43181</v>
      </c>
      <c r="B83">
        <v>-4.8972999999999995</v>
      </c>
      <c r="C83">
        <v>-6.8296999999999999</v>
      </c>
      <c r="D83">
        <v>-7.5179999999999998</v>
      </c>
      <c r="E83">
        <v>-11.226100000000001</v>
      </c>
      <c r="F83">
        <v>-32.557899999999997</v>
      </c>
      <c r="G83">
        <v>-52.196199999999997</v>
      </c>
      <c r="H83">
        <v>-59.512500000000003</v>
      </c>
      <c r="I83">
        <v>-83.322900000000004</v>
      </c>
      <c r="J83">
        <v>-113.33410000000001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98E43-2E94-4894-BADD-7DE8213FCBA5}">
  <sheetPr>
    <tabColor theme="5"/>
  </sheetPr>
  <dimension ref="A1:J83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4" width="15" bestFit="1" customWidth="1"/>
    <col min="5" max="9" width="14.83203125" bestFit="1" customWidth="1"/>
    <col min="10" max="10" width="15.83203125" bestFit="1" customWidth="1"/>
  </cols>
  <sheetData>
    <row r="1" spans="1:10" x14ac:dyDescent="0.2">
      <c r="B1" s="42" t="s">
        <v>68</v>
      </c>
      <c r="C1" s="42" t="s">
        <v>69</v>
      </c>
      <c r="D1" s="42" t="s">
        <v>70</v>
      </c>
      <c r="E1" s="42" t="s">
        <v>71</v>
      </c>
      <c r="F1" s="42" t="s">
        <v>72</v>
      </c>
      <c r="G1" s="42" t="s">
        <v>73</v>
      </c>
      <c r="H1" s="42" t="s">
        <v>74</v>
      </c>
      <c r="I1" s="42" t="s">
        <v>75</v>
      </c>
      <c r="J1" s="42" t="s">
        <v>76</v>
      </c>
    </row>
    <row r="2" spans="1:10" x14ac:dyDescent="0.2">
      <c r="A2" t="s">
        <v>36</v>
      </c>
      <c r="B2" t="s">
        <v>39</v>
      </c>
      <c r="C2" t="s">
        <v>39</v>
      </c>
      <c r="D2" t="s">
        <v>39</v>
      </c>
      <c r="E2" t="s">
        <v>39</v>
      </c>
      <c r="F2" t="s">
        <v>39</v>
      </c>
      <c r="G2" t="s">
        <v>39</v>
      </c>
      <c r="H2" t="s">
        <v>39</v>
      </c>
      <c r="I2" t="s">
        <v>39</v>
      </c>
      <c r="J2" t="s">
        <v>39</v>
      </c>
    </row>
    <row r="3" spans="1:10" x14ac:dyDescent="0.2">
      <c r="A3" s="33" t="e">
        <f ca="1">_xll.BDH($B$1,$B$2:$B$2,"01/01/2018","","Dir=V","Dts=S","Sort=A","Quote=C","QtTyp=Y","Days=A","Per=cd","DtFmt=D","Fill=P","UseDPDF=Y","cols=2;rows=81")</f>
        <v>#NAME?</v>
      </c>
      <c r="B3">
        <v>0.1053</v>
      </c>
      <c r="C3" t="e">
        <f ca="1">_xll.BDH($C$1,$C$2:$C$2,"01/01/2018","","Dir=V","Dts=H","Sort=A","Quote=C","QtTyp=Y","Days=A","Per=cd","DtFmt=D","Fill=P","UseDPDF=Y","cols=1;rows=81")</f>
        <v>#NAME?</v>
      </c>
      <c r="D3" t="e">
        <f ca="1">_xll.BDH($D$1,$D$2:$D$2,"01/01/2018","","Dir=V","Dts=H","Sort=A","Quote=C","QtTyp=Y","Days=A","Per=cd","DtFmt=D","Fill=P","UseDPDF=Y","cols=1;rows=81")</f>
        <v>#NAME?</v>
      </c>
      <c r="E3" t="e">
        <f ca="1">_xll.BDH($E$1,$E$2:$E$2,"01/01/2018","","Dir=V","Dts=H","Sort=A","Quote=C","QtTyp=Y","Days=A","Per=cd","DtFmt=D","Fill=P","UseDPDF=Y","cols=1;rows=81")</f>
        <v>#NAME?</v>
      </c>
      <c r="F3" t="e">
        <f ca="1">_xll.BDH($F$1,$F$2:$F$2,"01/01/2018","","Dir=V","Dts=H","Sort=A","Quote=C","QtTyp=Y","Days=A","Per=cd","DtFmt=D","Fill=P","UseDPDF=Y","cols=1;rows=81")</f>
        <v>#NAME?</v>
      </c>
      <c r="G3" t="e">
        <f ca="1">_xll.BDH($G$1,$G$2:$G$2,"01/01/2018","","Dir=V","Dts=H","Sort=A","Quote=C","QtTyp=Y","Days=A","Per=cd","DtFmt=D","Fill=P","UseDPDF=Y","cols=1;rows=81")</f>
        <v>#NAME?</v>
      </c>
      <c r="H3" t="e">
        <f ca="1">_xll.BDH($H$1,$H$2:$H$2,"01/01/2018","","Dir=V","Dts=H","Sort=A","Quote=C","QtTyp=Y","Days=A","Per=cd","DtFmt=D","Fill=P","UseDPDF=Y","cols=1;rows=81")</f>
        <v>#NAME?</v>
      </c>
      <c r="I3" t="e">
        <f ca="1">_xll.BDH($I$1,$I$2:$I$2,"01/01/2018","","Dir=V","Dts=H","Sort=A","Quote=C","QtTyp=Y","Days=A","Per=cd","DtFmt=D","Fill=P","UseDPDF=Y","cols=1;rows=81")</f>
        <v>#NAME?</v>
      </c>
      <c r="J3" t="e">
        <f ca="1">_xll.BDH($J$1,$J$2:$J$2,"01/01/2018","","Dir=V","Dts=H","Sort=A","Quote=C","QtTyp=Y","Days=A","Per=cd","DtFmt=D","Fill=P","UseDPDF=Y","cols=1;rows=81")</f>
        <v>#NAME?</v>
      </c>
    </row>
    <row r="4" spans="1:10" x14ac:dyDescent="0.2">
      <c r="A4" s="33">
        <v>43102</v>
      </c>
      <c r="B4">
        <v>0.10100000000000001</v>
      </c>
      <c r="C4">
        <v>-1.3797999999999999</v>
      </c>
      <c r="D4">
        <v>-3.8521999999999998</v>
      </c>
      <c r="E4">
        <v>-6.2262000000000004</v>
      </c>
      <c r="F4">
        <v>-4.1212999999999997</v>
      </c>
      <c r="G4">
        <v>-36.630200000000002</v>
      </c>
      <c r="H4">
        <v>-24.9788</v>
      </c>
      <c r="I4">
        <v>-50.219099999999997</v>
      </c>
      <c r="J4">
        <v>-77.181700000000006</v>
      </c>
    </row>
    <row r="5" spans="1:10" x14ac:dyDescent="0.2">
      <c r="A5" s="33">
        <v>43103</v>
      </c>
      <c r="B5">
        <v>-1.3517000000000001</v>
      </c>
      <c r="C5">
        <v>-2.7667999999999999</v>
      </c>
      <c r="D5">
        <v>-4.1529999999999996</v>
      </c>
      <c r="E5">
        <v>-6.5233999999999996</v>
      </c>
      <c r="F5">
        <v>-21.416899999999998</v>
      </c>
      <c r="G5">
        <v>-36.783200000000001</v>
      </c>
      <c r="H5">
        <v>-45.2789</v>
      </c>
      <c r="I5">
        <v>-70.765600000000006</v>
      </c>
      <c r="J5">
        <v>-98.801000000000002</v>
      </c>
    </row>
    <row r="6" spans="1:10" x14ac:dyDescent="0.2">
      <c r="A6" s="33">
        <v>43104</v>
      </c>
      <c r="B6">
        <v>-1.3635999999999999</v>
      </c>
      <c r="C6">
        <v>-2.9687999999999999</v>
      </c>
      <c r="D6">
        <v>-4.5076000000000001</v>
      </c>
      <c r="E6">
        <v>-6.8687000000000005</v>
      </c>
      <c r="F6">
        <v>-19.684100000000001</v>
      </c>
      <c r="G6">
        <v>-38.060200000000002</v>
      </c>
      <c r="H6">
        <v>-46.759099999999997</v>
      </c>
      <c r="I6">
        <v>-72.543899999999994</v>
      </c>
      <c r="J6">
        <v>-102.2229</v>
      </c>
    </row>
    <row r="7" spans="1:10" x14ac:dyDescent="0.2">
      <c r="A7" s="33">
        <v>43105</v>
      </c>
      <c r="B7">
        <v>-1.4588000000000001</v>
      </c>
      <c r="C7">
        <v>-3.0787</v>
      </c>
      <c r="D7">
        <v>-4.7111000000000001</v>
      </c>
      <c r="E7">
        <v>-6.9576000000000002</v>
      </c>
      <c r="F7">
        <v>-22.5746</v>
      </c>
      <c r="G7">
        <v>-38.6417</v>
      </c>
      <c r="H7">
        <v>-44.377499999999998</v>
      </c>
      <c r="I7">
        <v>-74.218000000000004</v>
      </c>
      <c r="J7">
        <v>-103.0596</v>
      </c>
    </row>
    <row r="8" spans="1:10" x14ac:dyDescent="0.2">
      <c r="A8" s="33">
        <v>43106</v>
      </c>
      <c r="B8">
        <v>-1.4588000000000001</v>
      </c>
      <c r="C8">
        <v>-3.0787</v>
      </c>
      <c r="D8">
        <v>-4.7111000000000001</v>
      </c>
      <c r="E8">
        <v>-6.9576000000000002</v>
      </c>
      <c r="F8">
        <v>-22.5746</v>
      </c>
      <c r="G8">
        <v>-38.6417</v>
      </c>
      <c r="H8">
        <v>-44.377499999999998</v>
      </c>
      <c r="I8">
        <v>-74.218000000000004</v>
      </c>
      <c r="J8">
        <v>-103.0596</v>
      </c>
    </row>
    <row r="9" spans="1:10" x14ac:dyDescent="0.2">
      <c r="A9" s="33">
        <v>43107</v>
      </c>
      <c r="B9">
        <v>-1.4588000000000001</v>
      </c>
      <c r="C9">
        <v>-3.0787</v>
      </c>
      <c r="D9">
        <v>-4.7111000000000001</v>
      </c>
      <c r="E9">
        <v>-6.9576000000000002</v>
      </c>
      <c r="F9">
        <v>-22.5746</v>
      </c>
      <c r="G9">
        <v>-38.6417</v>
      </c>
      <c r="H9">
        <v>-44.377499999999998</v>
      </c>
      <c r="I9">
        <v>-74.218000000000004</v>
      </c>
      <c r="J9">
        <v>-103.0596</v>
      </c>
    </row>
    <row r="10" spans="1:10" x14ac:dyDescent="0.2">
      <c r="A10" s="33">
        <v>43108</v>
      </c>
      <c r="B10">
        <v>-1.2961</v>
      </c>
      <c r="C10">
        <v>-2.4393000000000002</v>
      </c>
      <c r="D10">
        <v>-3.5657999999999999</v>
      </c>
      <c r="E10">
        <v>-7.2417999999999996</v>
      </c>
      <c r="F10">
        <v>-22.108699999999999</v>
      </c>
      <c r="G10">
        <v>-32.384500000000003</v>
      </c>
      <c r="H10">
        <v>-42.4129</v>
      </c>
      <c r="I10">
        <v>-72.776899999999998</v>
      </c>
      <c r="J10">
        <v>-98.753399999999999</v>
      </c>
    </row>
    <row r="11" spans="1:10" x14ac:dyDescent="0.2">
      <c r="A11" s="33">
        <v>43109</v>
      </c>
      <c r="B11">
        <v>-1.5019</v>
      </c>
      <c r="C11">
        <v>-3.0989</v>
      </c>
      <c r="D11">
        <v>-4.6368</v>
      </c>
      <c r="E11">
        <v>-7.1990999999999996</v>
      </c>
      <c r="F11">
        <v>-22.7928</v>
      </c>
      <c r="G11">
        <v>-32.773600000000002</v>
      </c>
      <c r="H11">
        <v>-47.793199999999999</v>
      </c>
      <c r="I11">
        <v>-73.969899999999996</v>
      </c>
      <c r="J11">
        <v>-102.6892</v>
      </c>
    </row>
    <row r="12" spans="1:10" x14ac:dyDescent="0.2">
      <c r="A12" s="33">
        <v>43110</v>
      </c>
      <c r="B12">
        <v>-0.92449999999999999</v>
      </c>
      <c r="C12">
        <v>-2.1267</v>
      </c>
      <c r="D12">
        <v>-3.2442000000000002</v>
      </c>
      <c r="E12">
        <v>-5.0148999999999999</v>
      </c>
      <c r="F12">
        <v>-19.347200000000001</v>
      </c>
      <c r="G12">
        <v>-38.875700000000002</v>
      </c>
      <c r="H12">
        <v>-48.254800000000003</v>
      </c>
      <c r="I12">
        <v>-56.4985</v>
      </c>
      <c r="J12">
        <v>-103.5592</v>
      </c>
    </row>
    <row r="13" spans="1:10" x14ac:dyDescent="0.2">
      <c r="A13" s="33">
        <v>43111</v>
      </c>
      <c r="B13">
        <v>-1.5754000000000001</v>
      </c>
      <c r="C13">
        <v>-3.2193000000000001</v>
      </c>
      <c r="D13">
        <v>-4.9071999999999996</v>
      </c>
      <c r="E13">
        <v>-7.1048</v>
      </c>
      <c r="F13">
        <v>-23.3703</v>
      </c>
      <c r="G13">
        <v>-39.242100000000001</v>
      </c>
      <c r="H13">
        <v>-48.699100000000001</v>
      </c>
      <c r="I13">
        <v>-73.831299999999999</v>
      </c>
      <c r="J13">
        <v>-103.7204</v>
      </c>
    </row>
    <row r="14" spans="1:10" x14ac:dyDescent="0.2">
      <c r="A14" s="33">
        <v>43112</v>
      </c>
      <c r="B14">
        <v>-1.6194</v>
      </c>
      <c r="C14">
        <v>-3.2071000000000001</v>
      </c>
      <c r="D14">
        <v>-4.8842999999999996</v>
      </c>
      <c r="E14">
        <v>-7.2053000000000003</v>
      </c>
      <c r="F14">
        <v>-23.131799999999998</v>
      </c>
      <c r="G14">
        <v>-33.773699999999998</v>
      </c>
      <c r="H14">
        <v>-48.546100000000003</v>
      </c>
      <c r="I14">
        <v>-75.004599999999996</v>
      </c>
      <c r="J14">
        <v>-81.315899999999999</v>
      </c>
    </row>
    <row r="15" spans="1:10" x14ac:dyDescent="0.2">
      <c r="A15" s="33">
        <v>43113</v>
      </c>
      <c r="B15">
        <v>-1.6194</v>
      </c>
      <c r="C15">
        <v>-3.2071000000000001</v>
      </c>
      <c r="D15">
        <v>-4.8842999999999996</v>
      </c>
      <c r="E15">
        <v>-7.2053000000000003</v>
      </c>
      <c r="F15">
        <v>-23.131799999999998</v>
      </c>
      <c r="G15">
        <v>-33.773699999999998</v>
      </c>
      <c r="H15">
        <v>-48.546100000000003</v>
      </c>
      <c r="I15">
        <v>-75.004599999999996</v>
      </c>
      <c r="J15">
        <v>-81.315899999999999</v>
      </c>
    </row>
    <row r="16" spans="1:10" x14ac:dyDescent="0.2">
      <c r="A16" s="33">
        <v>43114</v>
      </c>
      <c r="B16">
        <v>-1.6194</v>
      </c>
      <c r="C16">
        <v>-3.2071000000000001</v>
      </c>
      <c r="D16">
        <v>-4.8842999999999996</v>
      </c>
      <c r="E16">
        <v>-7.2053000000000003</v>
      </c>
      <c r="F16">
        <v>-23.131799999999998</v>
      </c>
      <c r="G16">
        <v>-33.773699999999998</v>
      </c>
      <c r="H16">
        <v>-48.546100000000003</v>
      </c>
      <c r="I16">
        <v>-75.004599999999996</v>
      </c>
      <c r="J16">
        <v>-81.315899999999999</v>
      </c>
    </row>
    <row r="17" spans="1:10" x14ac:dyDescent="0.2">
      <c r="A17" s="33">
        <v>43115</v>
      </c>
      <c r="B17">
        <v>-1.601</v>
      </c>
      <c r="C17">
        <v>-3.1623000000000001</v>
      </c>
      <c r="D17">
        <v>-4.7884000000000002</v>
      </c>
      <c r="E17">
        <v>-7.2045000000000003</v>
      </c>
      <c r="F17">
        <v>-22.858899999999998</v>
      </c>
      <c r="G17">
        <v>-39.128100000000003</v>
      </c>
      <c r="H17">
        <v>-47.800199999999997</v>
      </c>
      <c r="I17">
        <v>-74.704599999999999</v>
      </c>
      <c r="J17">
        <v>-101.3763</v>
      </c>
    </row>
    <row r="18" spans="1:10" x14ac:dyDescent="0.2">
      <c r="A18" s="33">
        <v>43116</v>
      </c>
      <c r="B18">
        <v>-1.6101000000000001</v>
      </c>
      <c r="C18">
        <v>-3.1905000000000001</v>
      </c>
      <c r="D18">
        <v>-4.6460999999999997</v>
      </c>
      <c r="E18">
        <v>-7.5869</v>
      </c>
      <c r="F18">
        <v>-15.789300000000001</v>
      </c>
      <c r="G18">
        <v>-36.319899999999997</v>
      </c>
      <c r="H18">
        <v>-46.044899999999998</v>
      </c>
      <c r="I18">
        <v>-69.902299999999997</v>
      </c>
      <c r="J18">
        <v>-102.3254</v>
      </c>
    </row>
    <row r="19" spans="1:10" x14ac:dyDescent="0.2">
      <c r="A19" s="33">
        <v>43117</v>
      </c>
      <c r="B19">
        <v>-1.6251</v>
      </c>
      <c r="C19">
        <v>-3.2574000000000001</v>
      </c>
      <c r="D19">
        <v>-4.9348999999999998</v>
      </c>
      <c r="E19">
        <v>-5.4406999999999996</v>
      </c>
      <c r="F19">
        <v>-21.223700000000001</v>
      </c>
      <c r="G19">
        <v>-33.382100000000001</v>
      </c>
      <c r="H19">
        <v>-44.748600000000003</v>
      </c>
      <c r="I19">
        <v>-74.774900000000002</v>
      </c>
      <c r="J19">
        <v>-103.8716</v>
      </c>
    </row>
    <row r="20" spans="1:10" x14ac:dyDescent="0.2">
      <c r="A20" s="33">
        <v>43118</v>
      </c>
      <c r="B20">
        <v>-1.2058</v>
      </c>
      <c r="C20">
        <v>-2.8986000000000001</v>
      </c>
      <c r="D20">
        <v>-4.9961000000000002</v>
      </c>
      <c r="E20">
        <v>-7.2332999999999998</v>
      </c>
      <c r="F20">
        <v>-23.4617</v>
      </c>
      <c r="G20">
        <v>-39.352400000000003</v>
      </c>
      <c r="H20">
        <v>-49.126399999999997</v>
      </c>
      <c r="I20">
        <v>-75.178700000000006</v>
      </c>
      <c r="J20">
        <v>-105.8909</v>
      </c>
    </row>
    <row r="21" spans="1:10" x14ac:dyDescent="0.2">
      <c r="A21" s="33">
        <v>43119</v>
      </c>
      <c r="B21">
        <v>-1.4964999999999999</v>
      </c>
      <c r="C21">
        <v>-3.3191999999999999</v>
      </c>
      <c r="D21">
        <v>-4.9983000000000004</v>
      </c>
      <c r="E21">
        <v>-6.5544000000000002</v>
      </c>
      <c r="F21">
        <v>-22.9011</v>
      </c>
      <c r="G21">
        <v>-32.9846</v>
      </c>
      <c r="H21">
        <v>-48.8446</v>
      </c>
      <c r="I21">
        <v>-74.778199999999998</v>
      </c>
      <c r="J21">
        <v>-101.4936</v>
      </c>
    </row>
    <row r="22" spans="1:10" x14ac:dyDescent="0.2">
      <c r="A22" s="33">
        <v>43120</v>
      </c>
      <c r="B22">
        <v>-1.4964999999999999</v>
      </c>
      <c r="C22">
        <v>-3.3191999999999999</v>
      </c>
      <c r="D22">
        <v>-4.9983000000000004</v>
      </c>
      <c r="E22">
        <v>-6.5544000000000002</v>
      </c>
      <c r="F22">
        <v>-22.9011</v>
      </c>
      <c r="G22">
        <v>-32.9846</v>
      </c>
      <c r="H22">
        <v>-48.8446</v>
      </c>
      <c r="I22">
        <v>-74.778199999999998</v>
      </c>
      <c r="J22">
        <v>-101.4936</v>
      </c>
    </row>
    <row r="23" spans="1:10" x14ac:dyDescent="0.2">
      <c r="A23" s="33">
        <v>43121</v>
      </c>
      <c r="B23">
        <v>-1.4964999999999999</v>
      </c>
      <c r="C23">
        <v>-3.3191999999999999</v>
      </c>
      <c r="D23">
        <v>-4.9983000000000004</v>
      </c>
      <c r="E23">
        <v>-6.5544000000000002</v>
      </c>
      <c r="F23">
        <v>-22.9011</v>
      </c>
      <c r="G23">
        <v>-32.9846</v>
      </c>
      <c r="H23">
        <v>-48.8446</v>
      </c>
      <c r="I23">
        <v>-74.778199999999998</v>
      </c>
      <c r="J23">
        <v>-101.4936</v>
      </c>
    </row>
    <row r="24" spans="1:10" x14ac:dyDescent="0.2">
      <c r="A24" s="33">
        <v>43122</v>
      </c>
      <c r="B24">
        <v>-1.6423999999999999</v>
      </c>
      <c r="C24">
        <v>-3.3256999999999999</v>
      </c>
      <c r="D24">
        <v>-4.9707999999999997</v>
      </c>
      <c r="E24">
        <v>-7.3792999999999997</v>
      </c>
      <c r="F24">
        <v>-23.345199999999998</v>
      </c>
      <c r="G24">
        <v>-39.6479</v>
      </c>
      <c r="H24">
        <v>-49.033900000000003</v>
      </c>
      <c r="I24">
        <v>-75.337999999999994</v>
      </c>
      <c r="J24">
        <v>-104.88509999999999</v>
      </c>
    </row>
    <row r="25" spans="1:10" x14ac:dyDescent="0.2">
      <c r="A25" s="33">
        <v>43123</v>
      </c>
      <c r="B25">
        <v>-1.6148</v>
      </c>
      <c r="C25">
        <v>-3.1852</v>
      </c>
      <c r="D25">
        <v>-4.8062000000000005</v>
      </c>
      <c r="E25">
        <v>-6.1055000000000001</v>
      </c>
      <c r="F25">
        <v>-22.551200000000001</v>
      </c>
      <c r="G25">
        <v>-35.278100000000002</v>
      </c>
      <c r="H25">
        <v>-43.929099999999998</v>
      </c>
      <c r="I25">
        <v>-73.019099999999995</v>
      </c>
      <c r="J25">
        <v>-100.24209999999999</v>
      </c>
    </row>
    <row r="26" spans="1:10" x14ac:dyDescent="0.2">
      <c r="A26" s="33">
        <v>43124</v>
      </c>
      <c r="B26">
        <v>-1.6596</v>
      </c>
      <c r="C26">
        <v>-3.0061</v>
      </c>
      <c r="D26">
        <v>-4.9589999999999996</v>
      </c>
      <c r="E26">
        <v>-7.3002000000000002</v>
      </c>
      <c r="F26">
        <v>-23.084800000000001</v>
      </c>
      <c r="G26">
        <v>-29.6814</v>
      </c>
      <c r="H26">
        <v>-48.078899999999997</v>
      </c>
      <c r="I26">
        <v>-73.978099999999998</v>
      </c>
      <c r="J26">
        <v>-102.8954</v>
      </c>
    </row>
    <row r="27" spans="1:10" x14ac:dyDescent="0.2">
      <c r="A27" s="33">
        <v>43125</v>
      </c>
      <c r="B27">
        <v>-1.6219000000000001</v>
      </c>
      <c r="C27">
        <v>-3.2423999999999999</v>
      </c>
      <c r="D27">
        <v>-4.9379</v>
      </c>
      <c r="E27">
        <v>-6.9820000000000002</v>
      </c>
      <c r="F27">
        <v>-23.224799999999998</v>
      </c>
      <c r="G27">
        <v>-38.322699999999998</v>
      </c>
      <c r="H27">
        <v>-47.448099999999997</v>
      </c>
      <c r="I27">
        <v>-72.451400000000007</v>
      </c>
      <c r="J27">
        <v>-101.06440000000001</v>
      </c>
    </row>
    <row r="28" spans="1:10" x14ac:dyDescent="0.2">
      <c r="A28" s="33">
        <v>43126</v>
      </c>
      <c r="B28">
        <v>-1.629</v>
      </c>
      <c r="C28">
        <v>-3.2444000000000002</v>
      </c>
      <c r="D28">
        <v>-4.9420999999999999</v>
      </c>
      <c r="E28">
        <v>-6.7409999999999997</v>
      </c>
      <c r="F28">
        <v>-22.838799999999999</v>
      </c>
      <c r="G28">
        <v>-32.2988</v>
      </c>
      <c r="H28">
        <v>-40.682400000000001</v>
      </c>
      <c r="I28">
        <v>-74.068299999999994</v>
      </c>
      <c r="J28">
        <v>-86.767700000000005</v>
      </c>
    </row>
    <row r="29" spans="1:10" x14ac:dyDescent="0.2">
      <c r="A29" s="33">
        <v>43127</v>
      </c>
      <c r="B29">
        <v>-1.629</v>
      </c>
      <c r="C29">
        <v>-3.2444000000000002</v>
      </c>
      <c r="D29">
        <v>-4.9420999999999999</v>
      </c>
      <c r="E29">
        <v>-6.7409999999999997</v>
      </c>
      <c r="F29">
        <v>-22.838799999999999</v>
      </c>
      <c r="G29">
        <v>-32.2988</v>
      </c>
      <c r="H29">
        <v>-40.682400000000001</v>
      </c>
      <c r="I29">
        <v>-74.068299999999994</v>
      </c>
      <c r="J29">
        <v>-86.767700000000005</v>
      </c>
    </row>
    <row r="30" spans="1:10" x14ac:dyDescent="0.2">
      <c r="A30" s="33">
        <v>43128</v>
      </c>
      <c r="B30">
        <v>-1.629</v>
      </c>
      <c r="C30">
        <v>-3.2444000000000002</v>
      </c>
      <c r="D30">
        <v>-4.9420999999999999</v>
      </c>
      <c r="E30">
        <v>-6.7409999999999997</v>
      </c>
      <c r="F30">
        <v>-22.838799999999999</v>
      </c>
      <c r="G30">
        <v>-32.2988</v>
      </c>
      <c r="H30">
        <v>-40.682400000000001</v>
      </c>
      <c r="I30">
        <v>-74.068299999999994</v>
      </c>
      <c r="J30">
        <v>-86.767700000000005</v>
      </c>
    </row>
    <row r="31" spans="1:10" x14ac:dyDescent="0.2">
      <c r="A31" s="33">
        <v>43129</v>
      </c>
      <c r="B31">
        <v>-1.6907999999999999</v>
      </c>
      <c r="C31">
        <v>-3.3281999999999998</v>
      </c>
      <c r="D31">
        <v>-5.0144000000000002</v>
      </c>
      <c r="E31">
        <v>-6.8162000000000003</v>
      </c>
      <c r="F31">
        <v>-23.734300000000001</v>
      </c>
      <c r="G31">
        <v>-39.216200000000001</v>
      </c>
      <c r="H31">
        <v>-49.233899999999998</v>
      </c>
      <c r="I31">
        <v>-73.652900000000002</v>
      </c>
      <c r="J31">
        <v>-104.3659</v>
      </c>
    </row>
    <row r="32" spans="1:10" x14ac:dyDescent="0.2">
      <c r="A32" s="33">
        <v>43130</v>
      </c>
      <c r="B32">
        <v>-1.2534000000000001</v>
      </c>
      <c r="C32">
        <v>0</v>
      </c>
      <c r="D32">
        <v>-5.3211000000000004</v>
      </c>
      <c r="E32">
        <v>-7.0791000000000004</v>
      </c>
      <c r="F32">
        <v>-24.2028</v>
      </c>
      <c r="G32">
        <v>-30.2058</v>
      </c>
      <c r="H32">
        <v>-50.081499999999998</v>
      </c>
      <c r="I32">
        <v>-75.580799999999996</v>
      </c>
      <c r="J32">
        <v>-105.3369</v>
      </c>
    </row>
    <row r="33" spans="1:10" x14ac:dyDescent="0.2">
      <c r="A33" s="33">
        <v>43131</v>
      </c>
      <c r="B33">
        <v>-0.98829999999999996</v>
      </c>
      <c r="C33">
        <v>-3.3212000000000002</v>
      </c>
      <c r="D33">
        <v>-4.1067</v>
      </c>
      <c r="E33">
        <v>-5.4806999999999997</v>
      </c>
      <c r="F33">
        <v>-24.1585</v>
      </c>
      <c r="G33">
        <v>-41.291400000000003</v>
      </c>
      <c r="H33">
        <v>-49.960599999999999</v>
      </c>
      <c r="I33">
        <v>-76.250900000000001</v>
      </c>
      <c r="J33">
        <v>-105.02979999999999</v>
      </c>
    </row>
    <row r="34" spans="1:10" x14ac:dyDescent="0.2">
      <c r="A34" s="33">
        <v>43132</v>
      </c>
      <c r="B34">
        <v>-1.5561</v>
      </c>
      <c r="C34">
        <v>-3.2845</v>
      </c>
      <c r="D34">
        <v>-4.5526999999999997</v>
      </c>
      <c r="E34">
        <v>-4.9443000000000001</v>
      </c>
      <c r="F34">
        <v>-23.401800000000001</v>
      </c>
      <c r="G34">
        <v>-31.349</v>
      </c>
      <c r="H34">
        <v>-42.744999999999997</v>
      </c>
      <c r="I34">
        <v>-70.486800000000002</v>
      </c>
      <c r="J34">
        <v>-87.160600000000002</v>
      </c>
    </row>
    <row r="35" spans="1:10" x14ac:dyDescent="0.2">
      <c r="A35" s="33">
        <v>43133</v>
      </c>
      <c r="B35">
        <v>-1.8271999999999999</v>
      </c>
      <c r="C35">
        <v>-0.13270000000000001</v>
      </c>
      <c r="D35">
        <v>-5.3299000000000003</v>
      </c>
      <c r="E35">
        <v>-7.1700999999999997</v>
      </c>
      <c r="F35">
        <v>-25.179600000000001</v>
      </c>
      <c r="G35">
        <v>-41.7545</v>
      </c>
      <c r="H35">
        <v>-50.499200000000002</v>
      </c>
      <c r="I35">
        <v>-76.977900000000005</v>
      </c>
      <c r="J35">
        <v>-105.2722</v>
      </c>
    </row>
    <row r="36" spans="1:10" x14ac:dyDescent="0.2">
      <c r="A36" s="33">
        <v>43134</v>
      </c>
      <c r="B36">
        <v>-1.8271999999999999</v>
      </c>
      <c r="C36">
        <v>-0.13270000000000001</v>
      </c>
      <c r="D36">
        <v>-5.3299000000000003</v>
      </c>
      <c r="E36">
        <v>-7.1700999999999997</v>
      </c>
      <c r="F36">
        <v>-25.179600000000001</v>
      </c>
      <c r="G36">
        <v>-41.7545</v>
      </c>
      <c r="H36">
        <v>-50.499200000000002</v>
      </c>
      <c r="I36">
        <v>-76.977900000000005</v>
      </c>
      <c r="J36">
        <v>-105.2722</v>
      </c>
    </row>
    <row r="37" spans="1:10" x14ac:dyDescent="0.2">
      <c r="A37" s="33">
        <v>43135</v>
      </c>
      <c r="B37">
        <v>-1.8271999999999999</v>
      </c>
      <c r="C37">
        <v>-0.13270000000000001</v>
      </c>
      <c r="D37">
        <v>-5.3299000000000003</v>
      </c>
      <c r="E37">
        <v>-7.1700999999999997</v>
      </c>
      <c r="F37">
        <v>-25.179600000000001</v>
      </c>
      <c r="G37">
        <v>-41.7545</v>
      </c>
      <c r="H37">
        <v>-50.499200000000002</v>
      </c>
      <c r="I37">
        <v>-76.977900000000005</v>
      </c>
      <c r="J37">
        <v>-105.2722</v>
      </c>
    </row>
    <row r="38" spans="1:10" x14ac:dyDescent="0.2">
      <c r="A38" s="33">
        <v>43136</v>
      </c>
      <c r="B38">
        <v>-1.8193999999999999</v>
      </c>
      <c r="C38">
        <v>-6.0400000000000002E-2</v>
      </c>
      <c r="D38">
        <v>-4.5717999999999996</v>
      </c>
      <c r="E38">
        <v>-5.0046999999999997</v>
      </c>
      <c r="F38">
        <v>-25.379899999999999</v>
      </c>
      <c r="G38">
        <v>-36.281399999999998</v>
      </c>
      <c r="H38">
        <v>-42.938699999999997</v>
      </c>
      <c r="I38">
        <v>-77.999300000000005</v>
      </c>
      <c r="J38">
        <v>-106.77979999999999</v>
      </c>
    </row>
    <row r="39" spans="1:10" x14ac:dyDescent="0.2">
      <c r="A39" s="33">
        <v>43137</v>
      </c>
      <c r="B39">
        <v>-1.6400999999999999</v>
      </c>
      <c r="C39">
        <v>-3.5221</v>
      </c>
      <c r="D39">
        <v>-5.0242000000000004</v>
      </c>
      <c r="E39">
        <v>-6.1604999999999999</v>
      </c>
      <c r="F39">
        <v>-23.81</v>
      </c>
      <c r="G39">
        <v>-38.973199999999999</v>
      </c>
      <c r="H39">
        <v>-50.940199999999997</v>
      </c>
      <c r="I39">
        <v>-76.371899999999997</v>
      </c>
      <c r="J39">
        <v>-103.2941</v>
      </c>
    </row>
    <row r="40" spans="1:10" x14ac:dyDescent="0.2">
      <c r="A40" s="43">
        <v>43138</v>
      </c>
      <c r="B40">
        <v>-1.7823</v>
      </c>
      <c r="C40">
        <v>-3.5404999999999998</v>
      </c>
      <c r="D40">
        <v>-5.1445999999999996</v>
      </c>
      <c r="E40">
        <v>-3.7315</v>
      </c>
      <c r="F40">
        <v>-25.195499999999999</v>
      </c>
      <c r="G40">
        <v>-43.018799999999999</v>
      </c>
      <c r="H40">
        <v>-51.709499999999998</v>
      </c>
      <c r="I40">
        <v>-78.681399999999996</v>
      </c>
      <c r="J40">
        <v>-108.1978</v>
      </c>
    </row>
    <row r="41" spans="1:10" x14ac:dyDescent="0.2">
      <c r="A41" s="43">
        <v>43139</v>
      </c>
      <c r="B41">
        <v>-1.7894999999999999</v>
      </c>
      <c r="C41">
        <v>-3.339</v>
      </c>
      <c r="D41">
        <v>-5.2717999999999998</v>
      </c>
      <c r="E41">
        <v>-7.2553000000000001</v>
      </c>
      <c r="F41">
        <v>-26.0227</v>
      </c>
      <c r="G41">
        <v>-43.630499999999998</v>
      </c>
      <c r="H41">
        <v>-52.592100000000002</v>
      </c>
      <c r="I41">
        <v>-79.364099999999993</v>
      </c>
      <c r="J41">
        <v>-92.206199999999995</v>
      </c>
    </row>
    <row r="42" spans="1:10" x14ac:dyDescent="0.2">
      <c r="A42" s="43">
        <v>43140</v>
      </c>
      <c r="B42">
        <v>-1.0309999999999999</v>
      </c>
      <c r="C42">
        <v>-3.0438999999999998</v>
      </c>
      <c r="D42">
        <v>-5.4528999999999996</v>
      </c>
      <c r="E42">
        <v>-5.0946999999999996</v>
      </c>
      <c r="F42">
        <v>-13.638199999999999</v>
      </c>
      <c r="G42">
        <v>-29.854099999999999</v>
      </c>
      <c r="H42">
        <v>-45.176699999999997</v>
      </c>
      <c r="I42">
        <v>-78.025899999999993</v>
      </c>
      <c r="J42">
        <v>-93.458500000000001</v>
      </c>
    </row>
    <row r="43" spans="1:10" x14ac:dyDescent="0.2">
      <c r="A43" s="43">
        <v>43141</v>
      </c>
      <c r="B43">
        <v>-1.0309999999999999</v>
      </c>
      <c r="C43">
        <v>-3.0438999999999998</v>
      </c>
      <c r="D43">
        <v>-5.4528999999999996</v>
      </c>
      <c r="E43">
        <v>-5.0946999999999996</v>
      </c>
      <c r="F43">
        <v>-13.638199999999999</v>
      </c>
      <c r="G43">
        <v>-29.854099999999999</v>
      </c>
      <c r="H43">
        <v>-45.176699999999997</v>
      </c>
      <c r="I43">
        <v>-78.025899999999993</v>
      </c>
      <c r="J43">
        <v>-93.458500000000001</v>
      </c>
    </row>
    <row r="44" spans="1:10" x14ac:dyDescent="0.2">
      <c r="A44" s="43">
        <v>43142</v>
      </c>
      <c r="B44">
        <v>-1.0309999999999999</v>
      </c>
      <c r="C44">
        <v>-3.0438999999999998</v>
      </c>
      <c r="D44">
        <v>-5.4528999999999996</v>
      </c>
      <c r="E44">
        <v>-5.0946999999999996</v>
      </c>
      <c r="F44">
        <v>-13.638199999999999</v>
      </c>
      <c r="G44">
        <v>-29.854099999999999</v>
      </c>
      <c r="H44">
        <v>-45.176699999999997</v>
      </c>
      <c r="I44">
        <v>-78.025899999999993</v>
      </c>
      <c r="J44">
        <v>-93.458500000000001</v>
      </c>
    </row>
    <row r="45" spans="1:10" x14ac:dyDescent="0.2">
      <c r="A45" s="43">
        <v>43143</v>
      </c>
      <c r="B45">
        <v>-1.8292000000000002</v>
      </c>
      <c r="C45">
        <v>-3.7151000000000001</v>
      </c>
      <c r="D45">
        <v>-5.6592000000000002</v>
      </c>
      <c r="E45">
        <v>-7.5294999999999996</v>
      </c>
      <c r="F45">
        <v>-27.658300000000001</v>
      </c>
      <c r="G45">
        <v>-42.707500000000003</v>
      </c>
      <c r="H45">
        <v>-54.425699999999999</v>
      </c>
      <c r="I45">
        <v>-81.999099999999999</v>
      </c>
      <c r="J45">
        <v>-112.6408</v>
      </c>
    </row>
    <row r="46" spans="1:10" x14ac:dyDescent="0.2">
      <c r="A46" s="43">
        <v>43144</v>
      </c>
      <c r="B46">
        <v>-1.7326999999999999</v>
      </c>
      <c r="C46">
        <v>-3.5952999999999999</v>
      </c>
      <c r="D46">
        <v>-5.4585999999999997</v>
      </c>
      <c r="E46">
        <v>-6.7952000000000004</v>
      </c>
      <c r="F46">
        <v>-26.683900000000001</v>
      </c>
      <c r="G46">
        <v>-45.374200000000002</v>
      </c>
      <c r="H46">
        <v>-54.093200000000003</v>
      </c>
      <c r="I46">
        <v>-81.524799999999999</v>
      </c>
      <c r="J46">
        <v>-100.04640000000001</v>
      </c>
    </row>
    <row r="47" spans="1:10" x14ac:dyDescent="0.2">
      <c r="A47" s="43">
        <v>43145</v>
      </c>
      <c r="B47">
        <v>-1.6568000000000001</v>
      </c>
      <c r="C47">
        <v>-3.5327000000000002</v>
      </c>
      <c r="D47">
        <v>-5.3372999999999999</v>
      </c>
      <c r="E47">
        <v>-7.2087000000000003</v>
      </c>
      <c r="F47">
        <v>-26.272300000000001</v>
      </c>
      <c r="G47">
        <v>-43.9298</v>
      </c>
      <c r="H47">
        <v>-54.203699999999998</v>
      </c>
      <c r="I47">
        <v>-81.584000000000003</v>
      </c>
      <c r="J47">
        <v>-111.06270000000001</v>
      </c>
    </row>
    <row r="48" spans="1:10" x14ac:dyDescent="0.2">
      <c r="A48" s="43">
        <v>43146</v>
      </c>
      <c r="B48">
        <v>-1.6191</v>
      </c>
      <c r="C48">
        <v>-3.4975000000000001</v>
      </c>
      <c r="D48">
        <v>-5.2188999999999997</v>
      </c>
      <c r="E48">
        <v>-7.0475000000000003</v>
      </c>
      <c r="F48">
        <v>-26.587700000000002</v>
      </c>
      <c r="G48">
        <v>-45.076700000000002</v>
      </c>
      <c r="H48">
        <v>-54.052700000000002</v>
      </c>
      <c r="I48">
        <v>-82.093999999999994</v>
      </c>
      <c r="J48">
        <v>-112.52760000000001</v>
      </c>
    </row>
    <row r="49" spans="1:10" x14ac:dyDescent="0.2">
      <c r="A49" s="43">
        <v>43147</v>
      </c>
      <c r="B49">
        <v>-1.6004</v>
      </c>
      <c r="C49">
        <v>-3.3837000000000002</v>
      </c>
      <c r="D49">
        <v>-5.1946000000000003</v>
      </c>
      <c r="E49">
        <v>-6.8440000000000003</v>
      </c>
      <c r="F49">
        <v>-26.4938</v>
      </c>
      <c r="G49">
        <v>-44.983499999999999</v>
      </c>
      <c r="H49">
        <v>-53.968600000000002</v>
      </c>
      <c r="I49">
        <v>-79.430999999999997</v>
      </c>
      <c r="J49">
        <v>-112.4585</v>
      </c>
    </row>
    <row r="50" spans="1:10" x14ac:dyDescent="0.2">
      <c r="A50" s="43">
        <v>43148</v>
      </c>
      <c r="B50">
        <v>-1.6004</v>
      </c>
      <c r="C50">
        <v>-3.3837000000000002</v>
      </c>
      <c r="D50">
        <v>-5.1946000000000003</v>
      </c>
      <c r="E50">
        <v>-6.8440000000000003</v>
      </c>
      <c r="F50">
        <v>-26.4938</v>
      </c>
      <c r="G50">
        <v>-44.983499999999999</v>
      </c>
      <c r="H50">
        <v>-53.968600000000002</v>
      </c>
      <c r="I50">
        <v>-79.430999999999997</v>
      </c>
      <c r="J50">
        <v>-112.4585</v>
      </c>
    </row>
    <row r="51" spans="1:10" x14ac:dyDescent="0.2">
      <c r="A51" s="43">
        <v>43149</v>
      </c>
      <c r="B51">
        <v>-1.6004</v>
      </c>
      <c r="C51">
        <v>-3.3837000000000002</v>
      </c>
      <c r="D51">
        <v>-5.1946000000000003</v>
      </c>
      <c r="E51">
        <v>-6.8440000000000003</v>
      </c>
      <c r="F51">
        <v>-26.4938</v>
      </c>
      <c r="G51">
        <v>-44.983499999999999</v>
      </c>
      <c r="H51">
        <v>-53.968600000000002</v>
      </c>
      <c r="I51">
        <v>-79.430999999999997</v>
      </c>
      <c r="J51">
        <v>-112.4585</v>
      </c>
    </row>
    <row r="52" spans="1:10" x14ac:dyDescent="0.2">
      <c r="A52" s="43">
        <v>43150</v>
      </c>
      <c r="B52">
        <v>-1.5876000000000001</v>
      </c>
      <c r="C52">
        <v>-3.3687</v>
      </c>
      <c r="D52">
        <v>-5.0244999999999997</v>
      </c>
      <c r="E52">
        <v>-6.8807999999999998</v>
      </c>
      <c r="F52">
        <v>-26.1556</v>
      </c>
      <c r="G52">
        <v>-45.098599999999998</v>
      </c>
      <c r="H52">
        <v>-53.642299999999999</v>
      </c>
      <c r="I52">
        <v>-81.639099999999999</v>
      </c>
      <c r="J52">
        <v>-113.431</v>
      </c>
    </row>
    <row r="53" spans="1:10" x14ac:dyDescent="0.2">
      <c r="A53" s="43">
        <v>43151</v>
      </c>
      <c r="B53">
        <v>-1.6156000000000001</v>
      </c>
      <c r="C53">
        <v>-3.2433999999999998</v>
      </c>
      <c r="D53">
        <v>-5.1577999999999999</v>
      </c>
      <c r="E53">
        <v>-5.9135</v>
      </c>
      <c r="F53">
        <v>-26.318999999999999</v>
      </c>
      <c r="G53">
        <v>-22.496099999999998</v>
      </c>
      <c r="H53">
        <v>-54.128700000000002</v>
      </c>
      <c r="I53">
        <v>-76.964200000000005</v>
      </c>
      <c r="J53">
        <v>-113.15649999999999</v>
      </c>
    </row>
    <row r="54" spans="1:10" x14ac:dyDescent="0.2">
      <c r="A54" s="43">
        <v>43152</v>
      </c>
      <c r="B54">
        <v>-1.5259</v>
      </c>
      <c r="C54">
        <v>-3.4386999999999999</v>
      </c>
      <c r="D54">
        <v>-5.3223000000000003</v>
      </c>
      <c r="E54">
        <v>-7.1417999999999999</v>
      </c>
      <c r="F54">
        <v>-26.828900000000001</v>
      </c>
      <c r="G54">
        <v>-45.683599999999998</v>
      </c>
      <c r="H54">
        <v>-54.759900000000002</v>
      </c>
      <c r="I54">
        <v>-83.553399999999996</v>
      </c>
      <c r="J54">
        <v>-114.235</v>
      </c>
    </row>
    <row r="55" spans="1:10" x14ac:dyDescent="0.2">
      <c r="A55" s="43">
        <v>43153</v>
      </c>
      <c r="B55">
        <v>-1.7656000000000001</v>
      </c>
      <c r="C55">
        <v>-2.4961000000000002</v>
      </c>
      <c r="D55">
        <v>-5.343</v>
      </c>
      <c r="E55">
        <v>-7.2717999999999998</v>
      </c>
      <c r="F55">
        <v>-27.168299999999999</v>
      </c>
      <c r="G55">
        <v>-43.992899999999999</v>
      </c>
      <c r="H55">
        <v>-54.991399999999999</v>
      </c>
      <c r="I55">
        <v>-83.391499999999994</v>
      </c>
      <c r="J55">
        <v>-114.7942</v>
      </c>
    </row>
    <row r="56" spans="1:10" x14ac:dyDescent="0.2">
      <c r="A56" s="43">
        <v>43154</v>
      </c>
      <c r="B56">
        <v>-1.7271000000000001</v>
      </c>
      <c r="C56">
        <v>-3.4521999999999999</v>
      </c>
      <c r="D56">
        <v>-5.1797000000000004</v>
      </c>
      <c r="E56">
        <v>-6.0685000000000002</v>
      </c>
      <c r="F56">
        <v>-26.981200000000001</v>
      </c>
      <c r="G56">
        <v>-45.076799999999999</v>
      </c>
      <c r="H56">
        <v>-53.997399999999999</v>
      </c>
      <c r="I56">
        <v>-81.641199999999998</v>
      </c>
      <c r="J56">
        <v>-112.0492</v>
      </c>
    </row>
    <row r="57" spans="1:10" x14ac:dyDescent="0.2">
      <c r="A57" s="43">
        <v>43155</v>
      </c>
      <c r="B57">
        <v>-1.7271000000000001</v>
      </c>
      <c r="C57">
        <v>-3.4521999999999999</v>
      </c>
      <c r="D57">
        <v>-5.1797000000000004</v>
      </c>
      <c r="E57">
        <v>-6.0685000000000002</v>
      </c>
      <c r="F57">
        <v>-26.981200000000001</v>
      </c>
      <c r="G57">
        <v>-45.076799999999999</v>
      </c>
      <c r="H57">
        <v>-53.997399999999999</v>
      </c>
      <c r="I57">
        <v>-81.641199999999998</v>
      </c>
      <c r="J57">
        <v>-112.0492</v>
      </c>
    </row>
    <row r="58" spans="1:10" x14ac:dyDescent="0.2">
      <c r="A58" s="43">
        <v>43156</v>
      </c>
      <c r="B58">
        <v>-1.7271000000000001</v>
      </c>
      <c r="C58">
        <v>-3.4521999999999999</v>
      </c>
      <c r="D58">
        <v>-5.1797000000000004</v>
      </c>
      <c r="E58">
        <v>-6.0685000000000002</v>
      </c>
      <c r="F58">
        <v>-26.981200000000001</v>
      </c>
      <c r="G58">
        <v>-45.076799999999999</v>
      </c>
      <c r="H58">
        <v>-53.997399999999999</v>
      </c>
      <c r="I58">
        <v>-81.641199999999998</v>
      </c>
      <c r="J58">
        <v>-112.0492</v>
      </c>
    </row>
    <row r="59" spans="1:10" x14ac:dyDescent="0.2">
      <c r="A59" s="43">
        <v>43157</v>
      </c>
      <c r="B59">
        <v>-1.6627000000000001</v>
      </c>
      <c r="C59">
        <v>-3.3378999999999999</v>
      </c>
      <c r="D59">
        <v>-5.1039000000000003</v>
      </c>
      <c r="E59">
        <v>-7.2755999999999998</v>
      </c>
      <c r="F59">
        <v>-27.032299999999999</v>
      </c>
      <c r="G59">
        <v>-45.2806</v>
      </c>
      <c r="H59">
        <v>-54.275300000000001</v>
      </c>
      <c r="I59">
        <v>-81.642099999999999</v>
      </c>
      <c r="J59">
        <v>-110.5438</v>
      </c>
    </row>
    <row r="60" spans="1:10" x14ac:dyDescent="0.2">
      <c r="A60" s="43">
        <v>43158</v>
      </c>
      <c r="B60">
        <v>-1.6718999999999999</v>
      </c>
      <c r="C60">
        <v>-3.3616999999999999</v>
      </c>
      <c r="D60">
        <v>-5.1310000000000002</v>
      </c>
      <c r="E60">
        <v>-7.7256999999999998</v>
      </c>
      <c r="F60">
        <v>-27.571000000000002</v>
      </c>
      <c r="G60">
        <v>-46.309899999999999</v>
      </c>
      <c r="H60">
        <v>-55.453499999999998</v>
      </c>
      <c r="I60">
        <v>-83.009900000000002</v>
      </c>
      <c r="J60">
        <v>-112.7717</v>
      </c>
    </row>
    <row r="61" spans="1:10" x14ac:dyDescent="0.2">
      <c r="A61" s="43">
        <v>43159</v>
      </c>
      <c r="B61">
        <v>-1.4431</v>
      </c>
      <c r="C61">
        <v>-3.1116999999999999</v>
      </c>
      <c r="D61">
        <v>-4.9356999999999998</v>
      </c>
      <c r="E61">
        <v>-10.8482</v>
      </c>
      <c r="F61">
        <v>-28.388200000000001</v>
      </c>
      <c r="G61">
        <v>-42.930599999999998</v>
      </c>
      <c r="H61">
        <v>-51.726900000000001</v>
      </c>
      <c r="I61">
        <v>-85.607399999999998</v>
      </c>
      <c r="J61">
        <v>-115.6281</v>
      </c>
    </row>
    <row r="62" spans="1:10" x14ac:dyDescent="0.2">
      <c r="A62" s="43">
        <v>43160</v>
      </c>
      <c r="B62">
        <v>-1.3978999999999999</v>
      </c>
      <c r="C62">
        <v>-2.9885000000000002</v>
      </c>
      <c r="D62">
        <v>-4.9367000000000001</v>
      </c>
      <c r="E62">
        <v>-7.5175000000000001</v>
      </c>
      <c r="F62">
        <v>-28.857900000000001</v>
      </c>
      <c r="G62">
        <v>-48.1828</v>
      </c>
      <c r="H62">
        <v>-57.427199999999999</v>
      </c>
      <c r="I62">
        <v>-85.991299999999995</v>
      </c>
      <c r="J62">
        <v>-117.33240000000001</v>
      </c>
    </row>
    <row r="63" spans="1:10" x14ac:dyDescent="0.2">
      <c r="A63" s="43">
        <v>43161</v>
      </c>
      <c r="B63">
        <v>-1.4066000000000001</v>
      </c>
      <c r="C63">
        <v>-2.9957000000000003</v>
      </c>
      <c r="D63">
        <v>-4.9004000000000003</v>
      </c>
      <c r="E63">
        <v>-9.9776000000000007</v>
      </c>
      <c r="F63">
        <v>-28.9649</v>
      </c>
      <c r="G63">
        <v>-47.948</v>
      </c>
      <c r="H63">
        <v>-56.602699999999999</v>
      </c>
      <c r="I63">
        <v>-84.184600000000003</v>
      </c>
      <c r="J63">
        <v>-113.9629</v>
      </c>
    </row>
    <row r="64" spans="1:10" x14ac:dyDescent="0.2">
      <c r="A64" s="43">
        <v>43162</v>
      </c>
      <c r="B64">
        <v>-1.4066000000000001</v>
      </c>
      <c r="C64">
        <v>-2.9957000000000003</v>
      </c>
      <c r="D64">
        <v>-4.9004000000000003</v>
      </c>
      <c r="E64">
        <v>-9.9776000000000007</v>
      </c>
      <c r="F64">
        <v>-28.9649</v>
      </c>
      <c r="G64">
        <v>-47.948</v>
      </c>
      <c r="H64">
        <v>-56.602699999999999</v>
      </c>
      <c r="I64">
        <v>-84.184600000000003</v>
      </c>
      <c r="J64">
        <v>-113.9629</v>
      </c>
    </row>
    <row r="65" spans="1:10" x14ac:dyDescent="0.2">
      <c r="A65" s="43">
        <v>43163</v>
      </c>
      <c r="B65">
        <v>-1.4066000000000001</v>
      </c>
      <c r="C65">
        <v>-2.9957000000000003</v>
      </c>
      <c r="D65">
        <v>-4.9004000000000003</v>
      </c>
      <c r="E65">
        <v>-9.9776000000000007</v>
      </c>
      <c r="F65">
        <v>-28.9649</v>
      </c>
      <c r="G65">
        <v>-47.948</v>
      </c>
      <c r="H65">
        <v>-56.602699999999999</v>
      </c>
      <c r="I65">
        <v>-84.184600000000003</v>
      </c>
      <c r="J65">
        <v>-113.9629</v>
      </c>
    </row>
    <row r="66" spans="1:10" x14ac:dyDescent="0.2">
      <c r="A66" s="43">
        <v>43164</v>
      </c>
      <c r="B66">
        <v>-1.3841000000000001</v>
      </c>
      <c r="C66">
        <v>-2.9674</v>
      </c>
      <c r="D66">
        <v>-4.8992000000000004</v>
      </c>
      <c r="E66">
        <v>-0.1575</v>
      </c>
      <c r="F66">
        <v>-28.9056</v>
      </c>
      <c r="G66">
        <v>-48.014299999999999</v>
      </c>
      <c r="H66">
        <v>-56.907899999999998</v>
      </c>
      <c r="I66">
        <v>-84.8035</v>
      </c>
      <c r="J66">
        <v>-115.53530000000001</v>
      </c>
    </row>
    <row r="67" spans="1:10" x14ac:dyDescent="0.2">
      <c r="A67" s="43">
        <v>43165</v>
      </c>
      <c r="B67">
        <v>-1.3597000000000001</v>
      </c>
      <c r="C67">
        <v>-2.8849999999999998</v>
      </c>
      <c r="D67">
        <v>-4.6863000000000001</v>
      </c>
      <c r="E67">
        <v>-5.7046999999999999</v>
      </c>
      <c r="F67">
        <v>-28.709800000000001</v>
      </c>
      <c r="G67">
        <v>-47.757599999999996</v>
      </c>
      <c r="H67">
        <v>-57.119100000000003</v>
      </c>
      <c r="I67">
        <v>-85.272300000000001</v>
      </c>
      <c r="J67">
        <v>-114.6968</v>
      </c>
    </row>
    <row r="68" spans="1:10" x14ac:dyDescent="0.2">
      <c r="A68" s="43">
        <v>43166</v>
      </c>
      <c r="B68">
        <v>1.6678999999999999</v>
      </c>
      <c r="C68">
        <v>-1.3717999999999999</v>
      </c>
      <c r="D68">
        <v>-7.7700000000000005E-2</v>
      </c>
      <c r="E68">
        <v>-5.1032999999999999</v>
      </c>
      <c r="F68">
        <v>-28.688600000000001</v>
      </c>
      <c r="G68">
        <v>-47.785899999999998</v>
      </c>
      <c r="H68">
        <v>-56.976399999999998</v>
      </c>
      <c r="I68">
        <v>-84.766199999999998</v>
      </c>
      <c r="J68">
        <v>-114.6502</v>
      </c>
    </row>
    <row r="69" spans="1:10" x14ac:dyDescent="0.2">
      <c r="A69" s="43">
        <v>43167</v>
      </c>
      <c r="B69">
        <v>-1.3608</v>
      </c>
      <c r="C69">
        <v>-2.8660000000000001</v>
      </c>
      <c r="D69">
        <v>-7.6280999999999999</v>
      </c>
      <c r="E69">
        <v>-10.0984</v>
      </c>
      <c r="F69">
        <v>-28.617899999999999</v>
      </c>
      <c r="G69">
        <v>-48.074800000000003</v>
      </c>
      <c r="H69">
        <v>-56.823799999999999</v>
      </c>
      <c r="I69">
        <v>-84.511899999999997</v>
      </c>
      <c r="J69">
        <v>-115.4567</v>
      </c>
    </row>
    <row r="70" spans="1:10" x14ac:dyDescent="0.2">
      <c r="A70" s="43">
        <v>43168</v>
      </c>
      <c r="B70">
        <v>-1.4424000000000001</v>
      </c>
      <c r="C70">
        <v>-3.1888999999999998</v>
      </c>
      <c r="D70">
        <v>-6.9447000000000001</v>
      </c>
      <c r="E70">
        <v>-10.2951</v>
      </c>
      <c r="F70">
        <v>-29.025400000000001</v>
      </c>
      <c r="G70">
        <v>-48.346299999999999</v>
      </c>
      <c r="H70">
        <v>-57.207299999999996</v>
      </c>
      <c r="I70">
        <v>-85.066999999999993</v>
      </c>
      <c r="J70">
        <v>-116.63290000000001</v>
      </c>
    </row>
    <row r="71" spans="1:10" x14ac:dyDescent="0.2">
      <c r="A71" s="43">
        <v>43169</v>
      </c>
      <c r="B71">
        <v>-1.4424000000000001</v>
      </c>
      <c r="C71">
        <v>-3.1888999999999998</v>
      </c>
      <c r="D71">
        <v>-6.9447000000000001</v>
      </c>
      <c r="E71">
        <v>-10.2951</v>
      </c>
      <c r="F71">
        <v>-29.025400000000001</v>
      </c>
      <c r="G71">
        <v>-48.346299999999999</v>
      </c>
      <c r="H71">
        <v>-57.207299999999996</v>
      </c>
      <c r="I71">
        <v>-85.066999999999993</v>
      </c>
      <c r="J71">
        <v>-116.63290000000001</v>
      </c>
    </row>
    <row r="72" spans="1:10" x14ac:dyDescent="0.2">
      <c r="A72" s="43">
        <v>43170</v>
      </c>
      <c r="B72">
        <v>-1.4424000000000001</v>
      </c>
      <c r="C72">
        <v>-3.1888999999999998</v>
      </c>
      <c r="D72">
        <v>-6.9447000000000001</v>
      </c>
      <c r="E72">
        <v>-10.2951</v>
      </c>
      <c r="F72">
        <v>-29.025400000000001</v>
      </c>
      <c r="G72">
        <v>-48.346299999999999</v>
      </c>
      <c r="H72">
        <v>-57.207299999999996</v>
      </c>
      <c r="I72">
        <v>-85.066999999999993</v>
      </c>
      <c r="J72">
        <v>-116.63290000000001</v>
      </c>
    </row>
    <row r="73" spans="1:10" x14ac:dyDescent="0.2">
      <c r="A73" s="43">
        <v>43171</v>
      </c>
      <c r="B73">
        <v>-1.3980999999999999</v>
      </c>
      <c r="C73">
        <v>-3.2640000000000002</v>
      </c>
      <c r="D73">
        <v>-6.8316999999999997</v>
      </c>
      <c r="E73">
        <v>-10.7331</v>
      </c>
      <c r="F73">
        <v>-28.915600000000001</v>
      </c>
      <c r="G73">
        <v>-48.390900000000002</v>
      </c>
      <c r="H73">
        <v>-57.437800000000003</v>
      </c>
      <c r="I73">
        <v>-77.691999999999993</v>
      </c>
      <c r="J73">
        <v>-116.4547</v>
      </c>
    </row>
    <row r="74" spans="1:10" x14ac:dyDescent="0.2">
      <c r="A74" s="43">
        <v>43172</v>
      </c>
      <c r="B74">
        <v>-1.4113</v>
      </c>
      <c r="C74">
        <v>-3.1446000000000001</v>
      </c>
      <c r="D74">
        <v>-9.0504999999999995</v>
      </c>
      <c r="E74">
        <v>-12.396699999999999</v>
      </c>
      <c r="F74">
        <v>-28.962900000000001</v>
      </c>
      <c r="G74">
        <v>-47.187800000000003</v>
      </c>
      <c r="H74">
        <v>-57.594999999999999</v>
      </c>
      <c r="I74">
        <v>-85.779700000000005</v>
      </c>
      <c r="J74">
        <v>-115.94280000000001</v>
      </c>
    </row>
    <row r="75" spans="1:10" x14ac:dyDescent="0.2">
      <c r="A75" s="43">
        <v>43173</v>
      </c>
      <c r="B75">
        <v>-1.3069999999999999</v>
      </c>
      <c r="C75">
        <v>-3.3204000000000002</v>
      </c>
      <c r="D75">
        <v>-7.2041000000000004</v>
      </c>
      <c r="E75">
        <v>-8.7616999999999994</v>
      </c>
      <c r="F75">
        <v>-29.204499999999999</v>
      </c>
      <c r="G75">
        <v>-48.423299999999998</v>
      </c>
      <c r="H75">
        <v>-57.736499999999999</v>
      </c>
      <c r="I75">
        <v>-85.6798</v>
      </c>
      <c r="J75">
        <v>-116.5296</v>
      </c>
    </row>
    <row r="76" spans="1:10" x14ac:dyDescent="0.2">
      <c r="A76" s="43">
        <v>43174</v>
      </c>
      <c r="B76">
        <v>-1.5845</v>
      </c>
      <c r="C76">
        <v>-7.6840999999999999</v>
      </c>
      <c r="D76">
        <v>-7.4435000000000002</v>
      </c>
      <c r="E76">
        <v>-10.850099999999999</v>
      </c>
      <c r="F76">
        <v>-27.4572</v>
      </c>
      <c r="G76">
        <v>-49.513399999999997</v>
      </c>
      <c r="H76">
        <v>-54.401299999999999</v>
      </c>
      <c r="I76">
        <v>-86.105000000000004</v>
      </c>
      <c r="J76">
        <v>-116.2976</v>
      </c>
    </row>
    <row r="77" spans="1:10" x14ac:dyDescent="0.2">
      <c r="A77" s="43">
        <v>43175</v>
      </c>
      <c r="B77">
        <v>-2.5600000000000001E-2</v>
      </c>
      <c r="C77">
        <v>-7.3278999999999996</v>
      </c>
      <c r="D77">
        <v>-3.5900000000000001E-2</v>
      </c>
      <c r="E77">
        <v>-9.5730000000000004</v>
      </c>
      <c r="F77">
        <v>-27.446899999999999</v>
      </c>
      <c r="G77">
        <v>-49.046599999999998</v>
      </c>
      <c r="H77">
        <v>-55.687800000000003</v>
      </c>
      <c r="I77">
        <v>-86.677599999999998</v>
      </c>
      <c r="J77">
        <v>-114.7479</v>
      </c>
    </row>
    <row r="78" spans="1:10" x14ac:dyDescent="0.2">
      <c r="A78" s="43">
        <v>43176</v>
      </c>
      <c r="B78">
        <v>-2.5600000000000001E-2</v>
      </c>
      <c r="C78">
        <v>-7.3278999999999996</v>
      </c>
      <c r="D78">
        <v>-3.5900000000000001E-2</v>
      </c>
      <c r="E78">
        <v>-9.5730000000000004</v>
      </c>
      <c r="F78">
        <v>-27.446899999999999</v>
      </c>
      <c r="G78">
        <v>-49.046599999999998</v>
      </c>
      <c r="H78">
        <v>-55.687800000000003</v>
      </c>
      <c r="I78">
        <v>-86.677599999999998</v>
      </c>
      <c r="J78">
        <v>-114.7479</v>
      </c>
    </row>
    <row r="79" spans="1:10" x14ac:dyDescent="0.2">
      <c r="A79" s="43">
        <v>43177</v>
      </c>
      <c r="B79">
        <v>-2.5600000000000001E-2</v>
      </c>
      <c r="C79">
        <v>-7.3278999999999996</v>
      </c>
      <c r="D79">
        <v>-3.5900000000000001E-2</v>
      </c>
      <c r="E79">
        <v>-9.5730000000000004</v>
      </c>
      <c r="F79">
        <v>-27.446899999999999</v>
      </c>
      <c r="G79">
        <v>-49.046599999999998</v>
      </c>
      <c r="H79">
        <v>-55.687800000000003</v>
      </c>
      <c r="I79">
        <v>-86.677599999999998</v>
      </c>
      <c r="J79">
        <v>-114.7479</v>
      </c>
    </row>
    <row r="80" spans="1:10" x14ac:dyDescent="0.2">
      <c r="A80" s="43">
        <v>43178</v>
      </c>
      <c r="B80">
        <v>2.3816999999999999</v>
      </c>
      <c r="C80">
        <v>-6.9589999999999996</v>
      </c>
      <c r="D80">
        <v>-6.8982999999999999</v>
      </c>
      <c r="E80">
        <v>-0.1169</v>
      </c>
      <c r="F80">
        <v>-28.679099999999998</v>
      </c>
      <c r="G80">
        <v>-32.959099999999999</v>
      </c>
      <c r="H80">
        <v>-47.891500000000001</v>
      </c>
      <c r="I80">
        <v>-84.7761</v>
      </c>
      <c r="J80">
        <v>-115.1224</v>
      </c>
    </row>
    <row r="81" spans="1:10" x14ac:dyDescent="0.2">
      <c r="A81" s="43">
        <v>43179</v>
      </c>
      <c r="B81">
        <v>-1.5783</v>
      </c>
      <c r="C81">
        <v>-6.7294</v>
      </c>
      <c r="D81">
        <v>-8.0761000000000003</v>
      </c>
      <c r="E81">
        <v>-12.117900000000001</v>
      </c>
      <c r="F81">
        <v>-28.612500000000001</v>
      </c>
      <c r="G81">
        <v>-48.019599999999997</v>
      </c>
      <c r="H81">
        <v>-56.825499999999998</v>
      </c>
      <c r="I81">
        <v>-84.929100000000005</v>
      </c>
      <c r="J81">
        <v>-115.24679999999999</v>
      </c>
    </row>
    <row r="82" spans="1:10" x14ac:dyDescent="0.2">
      <c r="A82" s="43">
        <v>43180</v>
      </c>
      <c r="B82">
        <v>-1.7909999999999999</v>
      </c>
      <c r="C82">
        <v>-4.9347000000000003</v>
      </c>
      <c r="D82">
        <v>-7.2039999999999997</v>
      </c>
      <c r="E82">
        <v>-10.167199999999999</v>
      </c>
      <c r="F82">
        <v>-27.364799999999999</v>
      </c>
      <c r="G82">
        <v>-32.4313</v>
      </c>
      <c r="H82">
        <v>-38.3459</v>
      </c>
      <c r="I82">
        <v>-82.305199999999999</v>
      </c>
      <c r="J82">
        <v>-79.380300000000005</v>
      </c>
    </row>
    <row r="83" spans="1:10" x14ac:dyDescent="0.2">
      <c r="A83" s="43">
        <v>43181</v>
      </c>
      <c r="B83">
        <v>-2.6486000000000001</v>
      </c>
      <c r="C83">
        <v>-4.7620000000000005</v>
      </c>
      <c r="D83">
        <v>-6.7957999999999998</v>
      </c>
      <c r="E83">
        <v>-7.7412000000000001</v>
      </c>
      <c r="F83">
        <v>-26.0959</v>
      </c>
      <c r="G83">
        <v>-44.901200000000003</v>
      </c>
      <c r="H83">
        <v>-52.689799999999998</v>
      </c>
      <c r="I83">
        <v>-79.951300000000003</v>
      </c>
      <c r="J83">
        <v>-108.55459999999999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D0F7C-40BF-42F7-9AD7-F1A9E166F1F1}">
  <sheetPr>
    <tabColor theme="5"/>
  </sheetPr>
  <dimension ref="A1:J600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4" width="15" bestFit="1" customWidth="1"/>
    <col min="5" max="9" width="14.83203125" bestFit="1" customWidth="1"/>
    <col min="10" max="10" width="15.83203125" bestFit="1" customWidth="1"/>
    <col min="11" max="13" width="12.5" bestFit="1" customWidth="1"/>
    <col min="14" max="19" width="13.5" bestFit="1" customWidth="1"/>
    <col min="20" max="27" width="11.6640625" bestFit="1" customWidth="1"/>
    <col min="28" max="28" width="12.6640625" bestFit="1" customWidth="1"/>
  </cols>
  <sheetData>
    <row r="1" spans="1:10" x14ac:dyDescent="0.2">
      <c r="A1" t="s">
        <v>36</v>
      </c>
      <c r="B1" s="42">
        <v>0.25</v>
      </c>
      <c r="C1" s="42">
        <v>0.5</v>
      </c>
      <c r="D1" s="42">
        <v>0.75</v>
      </c>
      <c r="E1" s="42">
        <v>1</v>
      </c>
      <c r="F1" s="42">
        <v>3</v>
      </c>
      <c r="G1" s="42">
        <v>5</v>
      </c>
      <c r="H1" s="42">
        <v>6</v>
      </c>
      <c r="I1" s="42">
        <v>9</v>
      </c>
      <c r="J1" s="42">
        <v>12</v>
      </c>
    </row>
    <row r="2" spans="1:10" x14ac:dyDescent="0.2">
      <c r="A2" s="33">
        <f>'USDGBPPoints-Low'!A4</f>
        <v>43102</v>
      </c>
      <c r="B2">
        <f>USDGBPSpot!$C4+'USDGBPPoints-Low'!B4/10000</f>
        <v>0.73496982</v>
      </c>
      <c r="C2">
        <f>USDGBPSpot!$C4+'USDGBPPoints-Low'!C4/10000</f>
        <v>0.73486562</v>
      </c>
      <c r="D2">
        <f>USDGBPSpot!$C4+'USDGBPPoints-Low'!D4/10000</f>
        <v>0.73468064</v>
      </c>
      <c r="E2">
        <f>USDGBPSpot!$C4+'USDGBPPoints-Low'!E4/10000</f>
        <v>0.7343557799999999</v>
      </c>
      <c r="F2">
        <f>USDGBPSpot!$C4+'USDGBPPoints-Low'!F4/10000</f>
        <v>0.73293894999999998</v>
      </c>
      <c r="G2">
        <f>USDGBPSpot!$C4+'USDGBPPoints-Low'!G4/10000</f>
        <v>0.73123009999999999</v>
      </c>
      <c r="H2">
        <f>USDGBPSpot!$C4+'USDGBPPoints-Low'!H4/10000</f>
        <v>0.73023830000000001</v>
      </c>
      <c r="I2">
        <f>USDGBPSpot!$C4+'USDGBPPoints-Low'!I4/10000</f>
        <v>0.72780191999999999</v>
      </c>
      <c r="J2">
        <f>USDGBPSpot!$C4+'USDGBPPoints-Low'!J4/10000</f>
        <v>0.72408125000000001</v>
      </c>
    </row>
    <row r="3" spans="1:10" x14ac:dyDescent="0.2">
      <c r="A3" s="33">
        <f>'USDGBPPoints-Low'!A5</f>
        <v>43103</v>
      </c>
      <c r="B3">
        <f>USDGBPSpot!$C5+'USDGBPPoints-Low'!B5/10000</f>
        <v>0.73440625000000004</v>
      </c>
      <c r="C3">
        <f>USDGBPSpot!$C5+'USDGBPPoints-Low'!C5/10000</f>
        <v>0.73425479000000005</v>
      </c>
      <c r="D3">
        <f>USDGBPSpot!$C5+'USDGBPPoints-Low'!D5/10000</f>
        <v>0.73400609000000006</v>
      </c>
      <c r="E3">
        <f>USDGBPSpot!$C5+'USDGBPPoints-Low'!E5/10000</f>
        <v>0.73374569000000001</v>
      </c>
      <c r="F3">
        <f>USDGBPSpot!$C5+'USDGBPPoints-Low'!F5/10000</f>
        <v>0.73011305999999998</v>
      </c>
      <c r="G3">
        <f>USDGBPSpot!$C5+'USDGBPPoints-Low'!G5/10000</f>
        <v>0.73043314999999998</v>
      </c>
      <c r="H3">
        <f>USDGBPSpot!$C5+'USDGBPPoints-Low'!H5/10000</f>
        <v>0.72981333999999998</v>
      </c>
      <c r="I3">
        <f>USDGBPSpot!$C5+'USDGBPPoints-Low'!I5/10000</f>
        <v>0.72708149</v>
      </c>
      <c r="J3">
        <f>USDGBPSpot!$C5+'USDGBPPoints-Low'!J5/10000</f>
        <v>0.72413990000000006</v>
      </c>
    </row>
    <row r="4" spans="1:10" x14ac:dyDescent="0.2">
      <c r="A4" s="33">
        <f>'USDGBPPoints-Low'!A6</f>
        <v>43104</v>
      </c>
      <c r="B4">
        <f>USDGBPSpot!$C6+'USDGBPPoints-Low'!B6/10000</f>
        <v>0.73731507000000007</v>
      </c>
      <c r="C4">
        <f>USDGBPSpot!$C6+'USDGBPPoints-Low'!C6/10000</f>
        <v>0.73716825000000008</v>
      </c>
      <c r="D4">
        <f>USDGBPSpot!$C6+'USDGBPPoints-Low'!D6/10000</f>
        <v>0.73699204000000007</v>
      </c>
      <c r="E4">
        <f>USDGBPSpot!$C6+'USDGBPPoints-Low'!E6/10000</f>
        <v>0.73675984999999999</v>
      </c>
      <c r="F4">
        <f>USDGBPSpot!$C6+'USDGBPPoints-Low'!F6/10000</f>
        <v>0.73515774</v>
      </c>
      <c r="G4">
        <f>USDGBPSpot!$C6+'USDGBPPoints-Low'!G6/10000</f>
        <v>0.73356996000000008</v>
      </c>
      <c r="H4">
        <f>USDGBPSpot!$C6+'USDGBPPoints-Low'!H6/10000</f>
        <v>0.73259731000000006</v>
      </c>
      <c r="I4">
        <f>USDGBPSpot!$C6+'USDGBPPoints-Low'!I6/10000</f>
        <v>0.72988739000000002</v>
      </c>
      <c r="J4">
        <f>USDGBPSpot!$C6+'USDGBPPoints-Low'!J6/10000</f>
        <v>0.72691707999999999</v>
      </c>
    </row>
    <row r="5" spans="1:10" x14ac:dyDescent="0.2">
      <c r="A5" s="33">
        <f>'USDGBPPoints-Low'!A7</f>
        <v>43105</v>
      </c>
      <c r="B5">
        <f>USDGBPSpot!$C7+'USDGBPPoints-Low'!B7/10000</f>
        <v>0.73609290999999999</v>
      </c>
      <c r="C5">
        <f>USDGBPSpot!$C7+'USDGBPPoints-Low'!C7/10000</f>
        <v>0.73596275</v>
      </c>
      <c r="D5">
        <f>USDGBPSpot!$C7+'USDGBPPoints-Low'!D7/10000</f>
        <v>0.73567136999999994</v>
      </c>
      <c r="E5">
        <f>USDGBPSpot!$C7+'USDGBPPoints-Low'!E7/10000</f>
        <v>0.73540173999999991</v>
      </c>
      <c r="F5">
        <f>USDGBPSpot!$C7+'USDGBPPoints-Low'!F7/10000</f>
        <v>0.73394306999999992</v>
      </c>
      <c r="G5">
        <f>USDGBPSpot!$C7+'USDGBPPoints-Low'!G7/10000</f>
        <v>0.73165557999999997</v>
      </c>
      <c r="H5">
        <f>USDGBPSpot!$C7+'USDGBPPoints-Low'!H7/10000</f>
        <v>0.73136182999999999</v>
      </c>
      <c r="I5">
        <f>USDGBPSpot!$C7+'USDGBPPoints-Low'!I7/10000</f>
        <v>0.72861360999999991</v>
      </c>
      <c r="J5">
        <f>USDGBPSpot!$C7+'USDGBPPoints-Low'!J7/10000</f>
        <v>0.72512714</v>
      </c>
    </row>
    <row r="6" spans="1:10" x14ac:dyDescent="0.2">
      <c r="A6" s="33">
        <f>'USDGBPPoints-Low'!A8</f>
        <v>43106</v>
      </c>
      <c r="B6">
        <f>USDGBPSpot!$C8+'USDGBPPoints-Low'!B8/10000</f>
        <v>0.73609290999999999</v>
      </c>
      <c r="C6">
        <f>USDGBPSpot!$C8+'USDGBPPoints-Low'!C8/10000</f>
        <v>0.73596275</v>
      </c>
      <c r="D6">
        <f>USDGBPSpot!$C8+'USDGBPPoints-Low'!D8/10000</f>
        <v>0.73567136999999994</v>
      </c>
      <c r="E6">
        <f>USDGBPSpot!$C8+'USDGBPPoints-Low'!E8/10000</f>
        <v>0.73540173999999991</v>
      </c>
      <c r="F6">
        <f>USDGBPSpot!$C8+'USDGBPPoints-Low'!F8/10000</f>
        <v>0.73394306999999992</v>
      </c>
      <c r="G6">
        <f>USDGBPSpot!$C8+'USDGBPPoints-Low'!G8/10000</f>
        <v>0.73165557999999997</v>
      </c>
      <c r="H6">
        <f>USDGBPSpot!$C8+'USDGBPPoints-Low'!H8/10000</f>
        <v>0.73136182999999999</v>
      </c>
      <c r="I6">
        <f>USDGBPSpot!$C8+'USDGBPPoints-Low'!I8/10000</f>
        <v>0.72861360999999991</v>
      </c>
      <c r="J6">
        <f>USDGBPSpot!$C8+'USDGBPPoints-Low'!J8/10000</f>
        <v>0.72512714</v>
      </c>
    </row>
    <row r="7" spans="1:10" x14ac:dyDescent="0.2">
      <c r="A7" s="33">
        <f>'USDGBPPoints-Low'!A9</f>
        <v>43107</v>
      </c>
      <c r="B7">
        <f>USDGBPSpot!$C9+'USDGBPPoints-Low'!B9/10000</f>
        <v>0.73609290999999999</v>
      </c>
      <c r="C7">
        <f>USDGBPSpot!$C9+'USDGBPPoints-Low'!C9/10000</f>
        <v>0.73596275</v>
      </c>
      <c r="D7">
        <f>USDGBPSpot!$C9+'USDGBPPoints-Low'!D9/10000</f>
        <v>0.73567136999999994</v>
      </c>
      <c r="E7">
        <f>USDGBPSpot!$C9+'USDGBPPoints-Low'!E9/10000</f>
        <v>0.73540173999999991</v>
      </c>
      <c r="F7">
        <f>USDGBPSpot!$C9+'USDGBPPoints-Low'!F9/10000</f>
        <v>0.73394306999999992</v>
      </c>
      <c r="G7">
        <f>USDGBPSpot!$C9+'USDGBPPoints-Low'!G9/10000</f>
        <v>0.73165557999999997</v>
      </c>
      <c r="H7">
        <f>USDGBPSpot!$C9+'USDGBPPoints-Low'!H9/10000</f>
        <v>0.73136182999999999</v>
      </c>
      <c r="I7">
        <f>USDGBPSpot!$C9+'USDGBPPoints-Low'!I9/10000</f>
        <v>0.72861360999999991</v>
      </c>
      <c r="J7">
        <f>USDGBPSpot!$C9+'USDGBPPoints-Low'!J9/10000</f>
        <v>0.72512714</v>
      </c>
    </row>
    <row r="8" spans="1:10" x14ac:dyDescent="0.2">
      <c r="A8" s="33">
        <f>'USDGBPPoints-Low'!A10</f>
        <v>43108</v>
      </c>
      <c r="B8">
        <f>USDGBPSpot!$C10+'USDGBPPoints-Low'!B10/10000</f>
        <v>0.73590504999999995</v>
      </c>
      <c r="C8">
        <f>USDGBPSpot!$C10+'USDGBPPoints-Low'!C10/10000</f>
        <v>0.73576733999999999</v>
      </c>
      <c r="D8">
        <f>USDGBPSpot!$C10+'USDGBPPoints-Low'!D10/10000</f>
        <v>0.73551590999999994</v>
      </c>
      <c r="E8">
        <f>USDGBPSpot!$C10+'USDGBPPoints-Low'!E10/10000</f>
        <v>0.73520977999999992</v>
      </c>
      <c r="F8">
        <f>USDGBPSpot!$C10+'USDGBPPoints-Low'!F10/10000</f>
        <v>0.73376558000000003</v>
      </c>
      <c r="G8">
        <f>USDGBPSpot!$C10+'USDGBPPoints-Low'!G10/10000</f>
        <v>0.73189443999999992</v>
      </c>
      <c r="H8">
        <f>USDGBPSpot!$C10+'USDGBPPoints-Low'!H10/10000</f>
        <v>0.73116196</v>
      </c>
      <c r="I8">
        <f>USDGBPSpot!$C10+'USDGBPPoints-Low'!I10/10000</f>
        <v>0.72844810999999998</v>
      </c>
      <c r="J8">
        <f>USDGBPSpot!$C10+'USDGBPPoints-Low'!J10/10000</f>
        <v>0.72553654000000001</v>
      </c>
    </row>
    <row r="9" spans="1:10" x14ac:dyDescent="0.2">
      <c r="A9" s="33">
        <f>'USDGBPPoints-Low'!A11</f>
        <v>43109</v>
      </c>
      <c r="B9">
        <f>USDGBPSpot!$C11+'USDGBPPoints-Low'!B11/10000</f>
        <v>0.73598922999999994</v>
      </c>
      <c r="C9">
        <f>USDGBPSpot!$C11+'USDGBPPoints-Low'!C11/10000</f>
        <v>0.73587267000000001</v>
      </c>
      <c r="D9">
        <f>USDGBPSpot!$C11+'USDGBPPoints-Low'!D11/10000</f>
        <v>0.73556909999999998</v>
      </c>
      <c r="E9">
        <f>USDGBPSpot!$C11+'USDGBPPoints-Low'!E11/10000</f>
        <v>0.73527743000000001</v>
      </c>
      <c r="F9">
        <f>USDGBPSpot!$C11+'USDGBPPoints-Low'!F11/10000</f>
        <v>0.73383199999999993</v>
      </c>
      <c r="G9">
        <f>USDGBPSpot!$C11+'USDGBPPoints-Low'!G11/10000</f>
        <v>0.73147703999999991</v>
      </c>
      <c r="H9">
        <f>USDGBPSpot!$C11+'USDGBPPoints-Low'!H11/10000</f>
        <v>0.73128485999999993</v>
      </c>
      <c r="I9">
        <f>USDGBPSpot!$C11+'USDGBPPoints-Low'!I11/10000</f>
        <v>0.72863091000000002</v>
      </c>
      <c r="J9">
        <f>USDGBPSpot!$C11+'USDGBPPoints-Low'!J11/10000</f>
        <v>0.72537381999999995</v>
      </c>
    </row>
    <row r="10" spans="1:10" x14ac:dyDescent="0.2">
      <c r="A10" s="33">
        <f>'USDGBPPoints-Low'!A12</f>
        <v>43110</v>
      </c>
      <c r="B10">
        <f>USDGBPSpot!$C12+'USDGBPPoints-Low'!B12/10000</f>
        <v>0.73720367000000009</v>
      </c>
      <c r="C10">
        <f>USDGBPSpot!$C12+'USDGBPPoints-Low'!C12/10000</f>
        <v>0.73706346</v>
      </c>
      <c r="D10">
        <f>USDGBPSpot!$C12+'USDGBPPoints-Low'!D12/10000</f>
        <v>0.73681895000000008</v>
      </c>
      <c r="E10">
        <f>USDGBPSpot!$C12+'USDGBPPoints-Low'!E12/10000</f>
        <v>0.73648558000000008</v>
      </c>
      <c r="F10">
        <f>USDGBPSpot!$C12+'USDGBPPoints-Low'!F12/10000</f>
        <v>0.73501446000000004</v>
      </c>
      <c r="G10">
        <f>USDGBPSpot!$C12+'USDGBPPoints-Low'!G12/10000</f>
        <v>0.73264907000000001</v>
      </c>
      <c r="H10">
        <f>USDGBPSpot!$C12+'USDGBPPoints-Low'!H12/10000</f>
        <v>0.73244980000000004</v>
      </c>
      <c r="I10">
        <f>USDGBPSpot!$C12+'USDGBPPoints-Low'!I12/10000</f>
        <v>0.72976436000000011</v>
      </c>
      <c r="J10">
        <f>USDGBPSpot!$C12+'USDGBPPoints-Low'!J12/10000</f>
        <v>0.72643820000000003</v>
      </c>
    </row>
    <row r="11" spans="1:10" x14ac:dyDescent="0.2">
      <c r="A11" s="33">
        <f>'USDGBPPoints-Low'!A13</f>
        <v>43111</v>
      </c>
      <c r="B11">
        <f>USDGBPSpot!$C13+'USDGBPPoints-Low'!B13/10000</f>
        <v>0.73758608000000003</v>
      </c>
      <c r="C11">
        <f>USDGBPSpot!$C13+'USDGBPPoints-Low'!C13/10000</f>
        <v>0.73744878000000003</v>
      </c>
      <c r="D11">
        <f>USDGBPSpot!$C13+'USDGBPPoints-Low'!D13/10000</f>
        <v>0.73715834000000002</v>
      </c>
      <c r="E11">
        <f>USDGBPSpot!$C13+'USDGBPPoints-Low'!E13/10000</f>
        <v>0.73685807999999997</v>
      </c>
      <c r="F11">
        <f>USDGBPSpot!$C13+'USDGBPPoints-Low'!F13/10000</f>
        <v>0.73535044000000005</v>
      </c>
      <c r="G11">
        <f>USDGBPSpot!$C13+'USDGBPPoints-Low'!G13/10000</f>
        <v>0.73312432999999999</v>
      </c>
      <c r="H11">
        <f>USDGBPSpot!$C13+'USDGBPPoints-Low'!H13/10000</f>
        <v>0.73277811000000004</v>
      </c>
      <c r="I11">
        <f>USDGBPSpot!$C13+'USDGBPPoints-Low'!I13/10000</f>
        <v>0.73005162000000001</v>
      </c>
      <c r="J11">
        <f>USDGBPSpot!$C13+'USDGBPPoints-Low'!J13/10000</f>
        <v>0.72670484999999996</v>
      </c>
    </row>
    <row r="12" spans="1:10" x14ac:dyDescent="0.2">
      <c r="A12" s="33">
        <f>'USDGBPPoints-Low'!A14</f>
        <v>43112</v>
      </c>
      <c r="B12">
        <f>USDGBPSpot!$C14+'USDGBPPoints-Low'!B14/10000</f>
        <v>0.72750084999999998</v>
      </c>
      <c r="C12">
        <f>USDGBPSpot!$C14+'USDGBPPoints-Low'!C14/10000</f>
        <v>0.72730294000000006</v>
      </c>
      <c r="D12">
        <f>USDGBPSpot!$C14+'USDGBPPoints-Low'!D14/10000</f>
        <v>0.72709960000000007</v>
      </c>
      <c r="E12">
        <f>USDGBPSpot!$C14+'USDGBPPoints-Low'!E14/10000</f>
        <v>0.72670074000000007</v>
      </c>
      <c r="F12">
        <f>USDGBPSpot!$C14+'USDGBPPoints-Low'!F14/10000</f>
        <v>0.72528716999999998</v>
      </c>
      <c r="G12">
        <f>USDGBPSpot!$C14+'USDGBPPoints-Low'!G14/10000</f>
        <v>0.72271819000000004</v>
      </c>
      <c r="H12">
        <f>USDGBPSpot!$C14+'USDGBPPoints-Low'!H14/10000</f>
        <v>0.72270243000000001</v>
      </c>
      <c r="I12">
        <f>USDGBPSpot!$C14+'USDGBPPoints-Low'!I14/10000</f>
        <v>0.72001800999999999</v>
      </c>
      <c r="J12">
        <f>USDGBPSpot!$C14+'USDGBPPoints-Low'!J14/10000</f>
        <v>0.71634615000000001</v>
      </c>
    </row>
    <row r="13" spans="1:10" x14ac:dyDescent="0.2">
      <c r="A13" s="33">
        <f>'USDGBPPoints-Low'!A15</f>
        <v>43113</v>
      </c>
      <c r="B13">
        <f>USDGBPSpot!$C15+'USDGBPPoints-Low'!B15/10000</f>
        <v>0.72750084999999998</v>
      </c>
      <c r="C13">
        <f>USDGBPSpot!$C15+'USDGBPPoints-Low'!C15/10000</f>
        <v>0.72730294000000006</v>
      </c>
      <c r="D13">
        <f>USDGBPSpot!$C15+'USDGBPPoints-Low'!D15/10000</f>
        <v>0.72709960000000007</v>
      </c>
      <c r="E13">
        <f>USDGBPSpot!$C15+'USDGBPPoints-Low'!E15/10000</f>
        <v>0.72670074000000007</v>
      </c>
      <c r="F13">
        <f>USDGBPSpot!$C15+'USDGBPPoints-Low'!F15/10000</f>
        <v>0.72528716999999998</v>
      </c>
      <c r="G13">
        <f>USDGBPSpot!$C15+'USDGBPPoints-Low'!G15/10000</f>
        <v>0.72271819000000004</v>
      </c>
      <c r="H13">
        <f>USDGBPSpot!$C15+'USDGBPPoints-Low'!H15/10000</f>
        <v>0.72270243000000001</v>
      </c>
      <c r="I13">
        <f>USDGBPSpot!$C15+'USDGBPPoints-Low'!I15/10000</f>
        <v>0.72001800999999999</v>
      </c>
      <c r="J13">
        <f>USDGBPSpot!$C15+'USDGBPPoints-Low'!J15/10000</f>
        <v>0.71634615000000001</v>
      </c>
    </row>
    <row r="14" spans="1:10" x14ac:dyDescent="0.2">
      <c r="A14" s="33">
        <f>'USDGBPPoints-Low'!A16</f>
        <v>43114</v>
      </c>
      <c r="B14">
        <f>USDGBPSpot!$C16+'USDGBPPoints-Low'!B16/10000</f>
        <v>0.72750084999999998</v>
      </c>
      <c r="C14">
        <f>USDGBPSpot!$C16+'USDGBPPoints-Low'!C16/10000</f>
        <v>0.72730294000000006</v>
      </c>
      <c r="D14">
        <f>USDGBPSpot!$C16+'USDGBPPoints-Low'!D16/10000</f>
        <v>0.72709960000000007</v>
      </c>
      <c r="E14">
        <f>USDGBPSpot!$C16+'USDGBPPoints-Low'!E16/10000</f>
        <v>0.72670074000000007</v>
      </c>
      <c r="F14">
        <f>USDGBPSpot!$C16+'USDGBPPoints-Low'!F16/10000</f>
        <v>0.72528716999999998</v>
      </c>
      <c r="G14">
        <f>USDGBPSpot!$C16+'USDGBPPoints-Low'!G16/10000</f>
        <v>0.72271819000000004</v>
      </c>
      <c r="H14">
        <f>USDGBPSpot!$C16+'USDGBPPoints-Low'!H16/10000</f>
        <v>0.72270243000000001</v>
      </c>
      <c r="I14">
        <f>USDGBPSpot!$C16+'USDGBPPoints-Low'!I16/10000</f>
        <v>0.72001800999999999</v>
      </c>
      <c r="J14">
        <f>USDGBPSpot!$C16+'USDGBPPoints-Low'!J16/10000</f>
        <v>0.71634615000000001</v>
      </c>
    </row>
    <row r="15" spans="1:10" x14ac:dyDescent="0.2">
      <c r="A15" s="33">
        <f>'USDGBPPoints-Low'!A17</f>
        <v>43115</v>
      </c>
      <c r="B15">
        <f>USDGBPSpot!$C17+'USDGBPPoints-Low'!B17/10000</f>
        <v>0.72353069999999997</v>
      </c>
      <c r="C15">
        <f>USDGBPSpot!$C17+'USDGBPPoints-Low'!C17/10000</f>
        <v>0.72336317000000006</v>
      </c>
      <c r="D15">
        <f>USDGBPSpot!$C17+'USDGBPPoints-Low'!D17/10000</f>
        <v>0.72319361000000004</v>
      </c>
      <c r="E15">
        <f>USDGBPSpot!$C17+'USDGBPPoints-Low'!E17/10000</f>
        <v>0.72289009999999998</v>
      </c>
      <c r="F15">
        <f>USDGBPSpot!$C17+'USDGBPPoints-Low'!F17/10000</f>
        <v>0.72132837000000005</v>
      </c>
      <c r="G15">
        <f>USDGBPSpot!$C17+'USDGBPPoints-Low'!G17/10000</f>
        <v>0.71967800000000004</v>
      </c>
      <c r="H15">
        <f>USDGBPSpot!$C17+'USDGBPPoints-Low'!H17/10000</f>
        <v>0.71871777000000003</v>
      </c>
      <c r="I15">
        <f>USDGBPSpot!$C17+'USDGBPPoints-Low'!I17/10000</f>
        <v>0.71605331999999999</v>
      </c>
      <c r="J15">
        <f>USDGBPSpot!$C17+'USDGBPPoints-Low'!J17/10000</f>
        <v>0.71315702999999997</v>
      </c>
    </row>
    <row r="16" spans="1:10" x14ac:dyDescent="0.2">
      <c r="A16" s="33">
        <f>'USDGBPPoints-Low'!A18</f>
        <v>43116</v>
      </c>
      <c r="B16">
        <f>USDGBPSpot!$C18+'USDGBPPoints-Low'!B18/10000</f>
        <v>0.72369077000000004</v>
      </c>
      <c r="C16">
        <f>USDGBPSpot!$C18+'USDGBPPoints-Low'!C18/10000</f>
        <v>0.72355071999999998</v>
      </c>
      <c r="D16">
        <f>USDGBPSpot!$C18+'USDGBPPoints-Low'!D18/10000</f>
        <v>0.72328925999999993</v>
      </c>
      <c r="E16">
        <f>USDGBPSpot!$C18+'USDGBPPoints-Low'!E18/10000</f>
        <v>0.72290515</v>
      </c>
      <c r="F16">
        <f>USDGBPSpot!$C18+'USDGBPPoints-Low'!F18/10000</f>
        <v>0.72150572999999996</v>
      </c>
      <c r="G16">
        <f>USDGBPSpot!$C18+'USDGBPPoints-Low'!G18/10000</f>
        <v>0.71929617999999995</v>
      </c>
      <c r="H16">
        <f>USDGBPSpot!$C18+'USDGBPPoints-Low'!H18/10000</f>
        <v>0.71890288999999996</v>
      </c>
      <c r="I16">
        <f>USDGBPSpot!$C18+'USDGBPPoints-Low'!I18/10000</f>
        <v>0.71620543999999997</v>
      </c>
      <c r="J16">
        <f>USDGBPSpot!$C18+'USDGBPPoints-Low'!J18/10000</f>
        <v>0.71296470000000001</v>
      </c>
    </row>
    <row r="17" spans="1:10" x14ac:dyDescent="0.2">
      <c r="A17" s="33">
        <f>'USDGBPPoints-Low'!A19</f>
        <v>43117</v>
      </c>
      <c r="B17">
        <f>USDGBPSpot!$C19+'USDGBPPoints-Low'!B19/10000</f>
        <v>0.72188715999999997</v>
      </c>
      <c r="C17">
        <f>USDGBPSpot!$C19+'USDGBPPoints-Low'!C19/10000</f>
        <v>0.72172912</v>
      </c>
      <c r="D17">
        <f>USDGBPSpot!$C19+'USDGBPPoints-Low'!D19/10000</f>
        <v>0.72146867999999997</v>
      </c>
      <c r="E17">
        <f>USDGBPSpot!$C19+'USDGBPPoints-Low'!E19/10000</f>
        <v>0.72113713000000002</v>
      </c>
      <c r="F17">
        <f>USDGBPSpot!$C19+'USDGBPPoints-Low'!F19/10000</f>
        <v>0.71965101999999992</v>
      </c>
      <c r="G17">
        <f>USDGBPSpot!$C19+'USDGBPPoints-Low'!G19/10000</f>
        <v>0.71736625999999992</v>
      </c>
      <c r="H17">
        <f>USDGBPSpot!$C19+'USDGBPPoints-Low'!H19/10000</f>
        <v>0.71705938999999996</v>
      </c>
      <c r="I17">
        <f>USDGBPSpot!$C19+'USDGBPPoints-Low'!I19/10000</f>
        <v>0.71428258</v>
      </c>
      <c r="J17">
        <f>USDGBPSpot!$C19+'USDGBPPoints-Low'!J19/10000</f>
        <v>0.71099387999999997</v>
      </c>
    </row>
    <row r="18" spans="1:10" x14ac:dyDescent="0.2">
      <c r="A18" s="33">
        <f>'USDGBPPoints-Low'!A20</f>
        <v>43118</v>
      </c>
      <c r="B18">
        <f>USDGBPSpot!$C20+'USDGBPPoints-Low'!B20/10000</f>
        <v>0.71708044000000004</v>
      </c>
      <c r="C18">
        <f>USDGBPSpot!$C20+'USDGBPPoints-Low'!C20/10000</f>
        <v>0.71693122000000009</v>
      </c>
      <c r="D18">
        <f>USDGBPSpot!$C20+'USDGBPPoints-Low'!D20/10000</f>
        <v>0.71657294000000005</v>
      </c>
      <c r="E18">
        <f>USDGBPSpot!$C20+'USDGBPPoints-Low'!E20/10000</f>
        <v>0.71622247000000006</v>
      </c>
      <c r="F18">
        <f>USDGBPSpot!$C20+'USDGBPPoints-Low'!F20/10000</f>
        <v>0.71477444000000001</v>
      </c>
      <c r="G18">
        <f>USDGBPSpot!$C20+'USDGBPPoints-Low'!G20/10000</f>
        <v>0.71178236000000006</v>
      </c>
      <c r="H18">
        <f>USDGBPSpot!$C20+'USDGBPPoints-Low'!H20/10000</f>
        <v>0.71213803000000009</v>
      </c>
      <c r="I18">
        <f>USDGBPSpot!$C20+'USDGBPPoints-Low'!I20/10000</f>
        <v>0.70954002000000005</v>
      </c>
      <c r="J18">
        <f>USDGBPSpot!$C20+'USDGBPPoints-Low'!J20/10000</f>
        <v>0.70517360000000007</v>
      </c>
    </row>
    <row r="19" spans="1:10" x14ac:dyDescent="0.2">
      <c r="A19" s="33">
        <f>'USDGBPPoints-Low'!A21</f>
        <v>43119</v>
      </c>
      <c r="B19">
        <f>USDGBPSpot!$C21+'USDGBPPoints-Low'!B21/10000</f>
        <v>0.71692238999999991</v>
      </c>
      <c r="C19">
        <f>USDGBPSpot!$C21+'USDGBPPoints-Low'!C21/10000</f>
        <v>0.71684945999999994</v>
      </c>
      <c r="D19">
        <f>USDGBPSpot!$C21+'USDGBPPoints-Low'!D21/10000</f>
        <v>0.71643404999999993</v>
      </c>
      <c r="E19">
        <f>USDGBPSpot!$C21+'USDGBPPoints-Low'!E21/10000</f>
        <v>0.71597758</v>
      </c>
      <c r="F19">
        <f>USDGBPSpot!$C21+'USDGBPPoints-Low'!F21/10000</f>
        <v>0.71479172999999996</v>
      </c>
      <c r="G19">
        <f>USDGBPSpot!$C21+'USDGBPPoints-Low'!G21/10000</f>
        <v>0.71122392999999995</v>
      </c>
      <c r="H19">
        <f>USDGBPSpot!$C21+'USDGBPPoints-Low'!H21/10000</f>
        <v>0.71220405999999992</v>
      </c>
      <c r="I19">
        <f>USDGBPSpot!$C21+'USDGBPPoints-Low'!I21/10000</f>
        <v>0.70951878999999995</v>
      </c>
      <c r="J19">
        <f>USDGBPSpot!$C21+'USDGBPPoints-Low'!J21/10000</f>
        <v>0.70469244999999991</v>
      </c>
    </row>
    <row r="20" spans="1:10" x14ac:dyDescent="0.2">
      <c r="A20" s="33">
        <f>'USDGBPPoints-Low'!A22</f>
        <v>43120</v>
      </c>
      <c r="B20">
        <f>USDGBPSpot!$C22+'USDGBPPoints-Low'!B22/10000</f>
        <v>0.71692238999999991</v>
      </c>
      <c r="C20">
        <f>USDGBPSpot!$C22+'USDGBPPoints-Low'!C22/10000</f>
        <v>0.71684945999999994</v>
      </c>
      <c r="D20">
        <f>USDGBPSpot!$C22+'USDGBPPoints-Low'!D22/10000</f>
        <v>0.71643404999999993</v>
      </c>
      <c r="E20">
        <f>USDGBPSpot!$C22+'USDGBPPoints-Low'!E22/10000</f>
        <v>0.71597758</v>
      </c>
      <c r="F20">
        <f>USDGBPSpot!$C22+'USDGBPPoints-Low'!F22/10000</f>
        <v>0.71479172999999996</v>
      </c>
      <c r="G20">
        <f>USDGBPSpot!$C22+'USDGBPPoints-Low'!G22/10000</f>
        <v>0.71122392999999995</v>
      </c>
      <c r="H20">
        <f>USDGBPSpot!$C22+'USDGBPPoints-Low'!H22/10000</f>
        <v>0.71220405999999992</v>
      </c>
      <c r="I20">
        <f>USDGBPSpot!$C22+'USDGBPPoints-Low'!I22/10000</f>
        <v>0.70951878999999995</v>
      </c>
      <c r="J20">
        <f>USDGBPSpot!$C22+'USDGBPPoints-Low'!J22/10000</f>
        <v>0.70469244999999991</v>
      </c>
    </row>
    <row r="21" spans="1:10" x14ac:dyDescent="0.2">
      <c r="A21" s="33">
        <f>'USDGBPPoints-Low'!A23</f>
        <v>43121</v>
      </c>
      <c r="B21">
        <f>USDGBPSpot!$C23+'USDGBPPoints-Low'!B23/10000</f>
        <v>0.71692238999999991</v>
      </c>
      <c r="C21">
        <f>USDGBPSpot!$C23+'USDGBPPoints-Low'!C23/10000</f>
        <v>0.71684945999999994</v>
      </c>
      <c r="D21">
        <f>USDGBPSpot!$C23+'USDGBPPoints-Low'!D23/10000</f>
        <v>0.71643404999999993</v>
      </c>
      <c r="E21">
        <f>USDGBPSpot!$C23+'USDGBPPoints-Low'!E23/10000</f>
        <v>0.71597758</v>
      </c>
      <c r="F21">
        <f>USDGBPSpot!$C23+'USDGBPPoints-Low'!F23/10000</f>
        <v>0.71479172999999996</v>
      </c>
      <c r="G21">
        <f>USDGBPSpot!$C23+'USDGBPPoints-Low'!G23/10000</f>
        <v>0.71122392999999995</v>
      </c>
      <c r="H21">
        <f>USDGBPSpot!$C23+'USDGBPPoints-Low'!H23/10000</f>
        <v>0.71220405999999992</v>
      </c>
      <c r="I21">
        <f>USDGBPSpot!$C23+'USDGBPPoints-Low'!I23/10000</f>
        <v>0.70951878999999995</v>
      </c>
      <c r="J21">
        <f>USDGBPSpot!$C23+'USDGBPPoints-Low'!J23/10000</f>
        <v>0.70469244999999991</v>
      </c>
    </row>
    <row r="22" spans="1:10" x14ac:dyDescent="0.2">
      <c r="A22" s="33">
        <f>'USDGBPPoints-Low'!A24</f>
        <v>43122</v>
      </c>
      <c r="B22">
        <f>USDGBPSpot!$C24+'USDGBPPoints-Low'!B24/10000</f>
        <v>0.71570338</v>
      </c>
      <c r="C22">
        <f>USDGBPSpot!$C24+'USDGBPPoints-Low'!C24/10000</f>
        <v>0.71554437999999998</v>
      </c>
      <c r="D22">
        <f>USDGBPSpot!$C24+'USDGBPPoints-Low'!D24/10000</f>
        <v>0.71531133000000002</v>
      </c>
      <c r="E22">
        <f>USDGBPSpot!$C24+'USDGBPPoints-Low'!E24/10000</f>
        <v>0.71497515999999994</v>
      </c>
      <c r="F22">
        <f>USDGBPSpot!$C24+'USDGBPPoints-Low'!F24/10000</f>
        <v>0.71345897999999996</v>
      </c>
      <c r="G22">
        <f>USDGBPSpot!$C24+'USDGBPPoints-Low'!G24/10000</f>
        <v>0.71176768000000001</v>
      </c>
      <c r="H22">
        <f>USDGBPSpot!$C24+'USDGBPPoints-Low'!H24/10000</f>
        <v>0.71090449999999994</v>
      </c>
      <c r="I22">
        <f>USDGBPSpot!$C24+'USDGBPPoints-Low'!I24/10000</f>
        <v>0.70819043999999998</v>
      </c>
      <c r="J22">
        <f>USDGBPSpot!$C24+'USDGBPPoints-Low'!J24/10000</f>
        <v>0.70520108999999997</v>
      </c>
    </row>
    <row r="23" spans="1:10" x14ac:dyDescent="0.2">
      <c r="A23" s="33">
        <f>'USDGBPPoints-Low'!A25</f>
        <v>43123</v>
      </c>
      <c r="B23">
        <f>USDGBPSpot!$C25+'USDGBPPoints-Low'!B25/10000</f>
        <v>0.71276187999999996</v>
      </c>
      <c r="C23">
        <f>USDGBPSpot!$C25+'USDGBPPoints-Low'!C25/10000</f>
        <v>0.71263979999999993</v>
      </c>
      <c r="D23">
        <f>USDGBPSpot!$C25+'USDGBPPoints-Low'!D25/10000</f>
        <v>0.71229272999999993</v>
      </c>
      <c r="E23">
        <f>USDGBPSpot!$C25+'USDGBPPoints-Low'!E25/10000</f>
        <v>0.71200533999999993</v>
      </c>
      <c r="F23">
        <f>USDGBPSpot!$C25+'USDGBPPoints-Low'!F25/10000</f>
        <v>0.71055110999999993</v>
      </c>
      <c r="G23">
        <f>USDGBPSpot!$C25+'USDGBPPoints-Low'!G25/10000</f>
        <v>0.70779007999999999</v>
      </c>
      <c r="H23">
        <f>USDGBPSpot!$C25+'USDGBPPoints-Low'!H25/10000</f>
        <v>0.70800017999999998</v>
      </c>
      <c r="I23">
        <f>USDGBPSpot!$C25+'USDGBPPoints-Low'!I25/10000</f>
        <v>0.70527041000000001</v>
      </c>
      <c r="J23">
        <f>USDGBPSpot!$C25+'USDGBPPoints-Low'!J25/10000</f>
        <v>0.70132500999999992</v>
      </c>
    </row>
    <row r="24" spans="1:10" x14ac:dyDescent="0.2">
      <c r="A24" s="33">
        <f>'USDGBPPoints-Low'!A26</f>
        <v>43124</v>
      </c>
      <c r="B24">
        <f>USDGBPSpot!$C26+'USDGBPPoints-Low'!B26/10000</f>
        <v>0.70204969000000006</v>
      </c>
      <c r="C24">
        <f>USDGBPSpot!$C26+'USDGBPPoints-Low'!C26/10000</f>
        <v>0.70194719000000005</v>
      </c>
      <c r="D24">
        <f>USDGBPSpot!$C26+'USDGBPPoints-Low'!D26/10000</f>
        <v>0.70157049999999999</v>
      </c>
      <c r="E24">
        <f>USDGBPSpot!$C26+'USDGBPPoints-Low'!E26/10000</f>
        <v>0.70125046000000002</v>
      </c>
      <c r="F24">
        <f>USDGBPSpot!$C26+'USDGBPPoints-Low'!F26/10000</f>
        <v>0.69983848000000004</v>
      </c>
      <c r="G24">
        <f>USDGBPSpot!$C26+'USDGBPPoints-Low'!G26/10000</f>
        <v>0.69682794000000003</v>
      </c>
      <c r="H24">
        <f>USDGBPSpot!$C26+'USDGBPPoints-Low'!H26/10000</f>
        <v>0.69733179000000001</v>
      </c>
      <c r="I24">
        <f>USDGBPSpot!$C26+'USDGBPPoints-Low'!I26/10000</f>
        <v>0.69456253000000001</v>
      </c>
      <c r="J24">
        <f>USDGBPSpot!$C26+'USDGBPPoints-Low'!J26/10000</f>
        <v>0.69108257000000006</v>
      </c>
    </row>
    <row r="25" spans="1:10" x14ac:dyDescent="0.2">
      <c r="A25" s="33">
        <f>'USDGBPPoints-Low'!A27</f>
        <v>43125</v>
      </c>
      <c r="B25">
        <f>USDGBPSpot!$C27+'USDGBPPoints-Low'!B27/10000</f>
        <v>0.6970518</v>
      </c>
      <c r="C25">
        <f>USDGBPSpot!$C27+'USDGBPPoints-Low'!C27/10000</f>
        <v>0.69695134000000003</v>
      </c>
      <c r="D25">
        <f>USDGBPSpot!$C27+'USDGBPPoints-Low'!D27/10000</f>
        <v>0.69655573000000004</v>
      </c>
      <c r="E25">
        <f>USDGBPSpot!$C27+'USDGBPPoints-Low'!E27/10000</f>
        <v>0.69604233000000004</v>
      </c>
      <c r="F25">
        <f>USDGBPSpot!$C27+'USDGBPPoints-Low'!F27/10000</f>
        <v>0.69488749000000005</v>
      </c>
      <c r="G25">
        <f>USDGBPSpot!$C27+'USDGBPPoints-Low'!G27/10000</f>
        <v>0.69207543999999999</v>
      </c>
      <c r="H25">
        <f>USDGBPSpot!$C27+'USDGBPPoints-Low'!H27/10000</f>
        <v>0.69234678000000005</v>
      </c>
      <c r="I25">
        <f>USDGBPSpot!$C27+'USDGBPPoints-Low'!I27/10000</f>
        <v>0.68977545000000007</v>
      </c>
      <c r="J25">
        <f>USDGBPSpot!$C27+'USDGBPPoints-Low'!J27/10000</f>
        <v>0.68566007000000007</v>
      </c>
    </row>
    <row r="26" spans="1:10" x14ac:dyDescent="0.2">
      <c r="A26" s="33">
        <f>'USDGBPPoints-Low'!A28</f>
        <v>43126</v>
      </c>
      <c r="B26">
        <f>USDGBPSpot!$C28+'USDGBPPoints-Low'!B28/10000</f>
        <v>0.70013892</v>
      </c>
      <c r="C26">
        <f>USDGBPSpot!$C28+'USDGBPPoints-Low'!C28/10000</f>
        <v>0.70004922000000003</v>
      </c>
      <c r="D26">
        <f>USDGBPSpot!$C28+'USDGBPPoints-Low'!D28/10000</f>
        <v>0.69961731999999999</v>
      </c>
      <c r="E26">
        <f>USDGBPSpot!$C28+'USDGBPPoints-Low'!E28/10000</f>
        <v>0.69936684000000005</v>
      </c>
      <c r="F26">
        <f>USDGBPSpot!$C28+'USDGBPPoints-Low'!F28/10000</f>
        <v>0.69795214999999999</v>
      </c>
      <c r="G26">
        <f>USDGBPSpot!$C28+'USDGBPPoints-Low'!G28/10000</f>
        <v>0.69484767000000003</v>
      </c>
      <c r="H26">
        <f>USDGBPSpot!$C28+'USDGBPPoints-Low'!H28/10000</f>
        <v>0.69543176000000007</v>
      </c>
      <c r="I26">
        <f>USDGBPSpot!$C28+'USDGBPPoints-Low'!I28/10000</f>
        <v>0.69281395000000001</v>
      </c>
      <c r="J26">
        <f>USDGBPSpot!$C28+'USDGBPPoints-Low'!J28/10000</f>
        <v>0.68918721000000005</v>
      </c>
    </row>
    <row r="27" spans="1:10" x14ac:dyDescent="0.2">
      <c r="A27" s="33">
        <f>'USDGBPPoints-Low'!A29</f>
        <v>43127</v>
      </c>
      <c r="B27">
        <f>USDGBPSpot!$C29+'USDGBPPoints-Low'!B29/10000</f>
        <v>0.70013892</v>
      </c>
      <c r="C27">
        <f>USDGBPSpot!$C29+'USDGBPPoints-Low'!C29/10000</f>
        <v>0.70004922000000003</v>
      </c>
      <c r="D27">
        <f>USDGBPSpot!$C29+'USDGBPPoints-Low'!D29/10000</f>
        <v>0.69961731999999999</v>
      </c>
      <c r="E27">
        <f>USDGBPSpot!$C29+'USDGBPPoints-Low'!E29/10000</f>
        <v>0.69936684000000005</v>
      </c>
      <c r="F27">
        <f>USDGBPSpot!$C29+'USDGBPPoints-Low'!F29/10000</f>
        <v>0.69795214999999999</v>
      </c>
      <c r="G27">
        <f>USDGBPSpot!$C29+'USDGBPPoints-Low'!G29/10000</f>
        <v>0.69484767000000003</v>
      </c>
      <c r="H27">
        <f>USDGBPSpot!$C29+'USDGBPPoints-Low'!H29/10000</f>
        <v>0.69543176000000007</v>
      </c>
      <c r="I27">
        <f>USDGBPSpot!$C29+'USDGBPPoints-Low'!I29/10000</f>
        <v>0.69281395000000001</v>
      </c>
      <c r="J27">
        <f>USDGBPSpot!$C29+'USDGBPPoints-Low'!J29/10000</f>
        <v>0.68918721000000005</v>
      </c>
    </row>
    <row r="28" spans="1:10" x14ac:dyDescent="0.2">
      <c r="A28" s="33">
        <f>'USDGBPPoints-Low'!A30</f>
        <v>43128</v>
      </c>
      <c r="B28">
        <f>USDGBPSpot!$C30+'USDGBPPoints-Low'!B30/10000</f>
        <v>0.70013892</v>
      </c>
      <c r="C28">
        <f>USDGBPSpot!$C30+'USDGBPPoints-Low'!C30/10000</f>
        <v>0.70004922000000003</v>
      </c>
      <c r="D28">
        <f>USDGBPSpot!$C30+'USDGBPPoints-Low'!D30/10000</f>
        <v>0.69961731999999999</v>
      </c>
      <c r="E28">
        <f>USDGBPSpot!$C30+'USDGBPPoints-Low'!E30/10000</f>
        <v>0.69936684000000005</v>
      </c>
      <c r="F28">
        <f>USDGBPSpot!$C30+'USDGBPPoints-Low'!F30/10000</f>
        <v>0.69795214999999999</v>
      </c>
      <c r="G28">
        <f>USDGBPSpot!$C30+'USDGBPPoints-Low'!G30/10000</f>
        <v>0.69484767000000003</v>
      </c>
      <c r="H28">
        <f>USDGBPSpot!$C30+'USDGBPPoints-Low'!H30/10000</f>
        <v>0.69543176000000007</v>
      </c>
      <c r="I28">
        <f>USDGBPSpot!$C30+'USDGBPPoints-Low'!I30/10000</f>
        <v>0.69281395000000001</v>
      </c>
      <c r="J28">
        <f>USDGBPSpot!$C30+'USDGBPPoints-Low'!J30/10000</f>
        <v>0.68918721000000005</v>
      </c>
    </row>
    <row r="29" spans="1:10" x14ac:dyDescent="0.2">
      <c r="A29" s="33">
        <f>'USDGBPPoints-Low'!A31</f>
        <v>43129</v>
      </c>
      <c r="B29">
        <f>USDGBPSpot!$C31+'USDGBPPoints-Low'!B31/10000</f>
        <v>0.70348688000000004</v>
      </c>
      <c r="C29">
        <f>USDGBPSpot!$C31+'USDGBPPoints-Low'!C31/10000</f>
        <v>0.70332662999999995</v>
      </c>
      <c r="D29">
        <f>USDGBPSpot!$C31+'USDGBPPoints-Low'!D31/10000</f>
        <v>0.70311151999999999</v>
      </c>
      <c r="E29">
        <f>USDGBPSpot!$C31+'USDGBPPoints-Low'!E31/10000</f>
        <v>0.70291524999999999</v>
      </c>
      <c r="F29">
        <f>USDGBPSpot!$C31+'USDGBPPoints-Low'!F31/10000</f>
        <v>0.70120811999999999</v>
      </c>
      <c r="G29">
        <f>USDGBPSpot!$C31+'USDGBPPoints-Low'!G31/10000</f>
        <v>0.69954665000000005</v>
      </c>
      <c r="H29">
        <f>USDGBPSpot!$C31+'USDGBPPoints-Low'!H31/10000</f>
        <v>0.69862351</v>
      </c>
      <c r="I29">
        <f>USDGBPSpot!$C31+'USDGBPPoints-Low'!I31/10000</f>
        <v>0.69593943000000003</v>
      </c>
      <c r="J29">
        <f>USDGBPSpot!$C31+'USDGBPPoints-Low'!J31/10000</f>
        <v>0.69299401999999999</v>
      </c>
    </row>
    <row r="30" spans="1:10" x14ac:dyDescent="0.2">
      <c r="A30" s="33">
        <f>'USDGBPPoints-Low'!A32</f>
        <v>43130</v>
      </c>
      <c r="B30">
        <f>USDGBPSpot!$C32+'USDGBPPoints-Low'!B32/10000</f>
        <v>0.70630782999999997</v>
      </c>
      <c r="C30">
        <f>USDGBPSpot!$C32+'USDGBPPoints-Low'!C32/10000</f>
        <v>0.70612227999999999</v>
      </c>
      <c r="D30">
        <f>USDGBPSpot!$C32+'USDGBPPoints-Low'!D32/10000</f>
        <v>0.70594224999999999</v>
      </c>
      <c r="E30">
        <f>USDGBPSpot!$C32+'USDGBPPoints-Low'!E32/10000</f>
        <v>0.69639965999999998</v>
      </c>
      <c r="F30">
        <f>USDGBPSpot!$C32+'USDGBPPoints-Low'!F32/10000</f>
        <v>0.70397867999999997</v>
      </c>
      <c r="G30">
        <f>USDGBPSpot!$C32+'USDGBPPoints-Low'!G32/10000</f>
        <v>0.57723338000000002</v>
      </c>
      <c r="H30">
        <f>USDGBPSpot!$C32+'USDGBPPoints-Low'!H32/10000</f>
        <v>0.70135246000000007</v>
      </c>
      <c r="I30">
        <f>USDGBPSpot!$C32+'USDGBPPoints-Low'!I32/10000</f>
        <v>0.69862398000000003</v>
      </c>
      <c r="J30">
        <f>USDGBPSpot!$C32+'USDGBPPoints-Low'!J32/10000</f>
        <v>0.48776127999999996</v>
      </c>
    </row>
    <row r="31" spans="1:10" x14ac:dyDescent="0.2">
      <c r="A31" s="33">
        <f>'USDGBPPoints-Low'!A33</f>
        <v>43131</v>
      </c>
      <c r="B31">
        <f>USDGBPSpot!$C33+'USDGBPPoints-Low'!B33/10000</f>
        <v>0.70270455999999992</v>
      </c>
      <c r="C31">
        <f>USDGBPSpot!$C33+'USDGBPPoints-Low'!C33/10000</f>
        <v>0.70252523</v>
      </c>
      <c r="D31">
        <f>USDGBPSpot!$C33+'USDGBPPoints-Low'!D33/10000</f>
        <v>0.70234549999999996</v>
      </c>
      <c r="E31">
        <f>USDGBPSpot!$C33+'USDGBPPoints-Low'!E33/10000</f>
        <v>0.70216307</v>
      </c>
      <c r="F31">
        <f>USDGBPSpot!$C33+'USDGBPPoints-Low'!F33/10000</f>
        <v>0.70038789999999995</v>
      </c>
      <c r="G31">
        <f>USDGBPSpot!$C33+'USDGBPPoints-Low'!G33/10000</f>
        <v>0.69865274999999993</v>
      </c>
      <c r="H31">
        <f>USDGBPSpot!$C33+'USDGBPPoints-Low'!H33/10000</f>
        <v>0.69781431999999999</v>
      </c>
      <c r="I31">
        <f>USDGBPSpot!$C33+'USDGBPPoints-Low'!I33/10000</f>
        <v>0.69503366</v>
      </c>
      <c r="J31">
        <f>USDGBPSpot!$C33+'USDGBPPoints-Low'!J33/10000</f>
        <v>0.69218236</v>
      </c>
    </row>
    <row r="32" spans="1:10" x14ac:dyDescent="0.2">
      <c r="A32" s="33">
        <f>'USDGBPPoints-Low'!A34</f>
        <v>43132</v>
      </c>
      <c r="B32">
        <f>USDGBPSpot!$C34+'USDGBPPoints-Low'!B34/10000</f>
        <v>0.70040095000000002</v>
      </c>
      <c r="C32">
        <f>USDGBPSpot!$C34+'USDGBPPoints-Low'!C34/10000</f>
        <v>0.70019852000000005</v>
      </c>
      <c r="D32">
        <f>USDGBPSpot!$C34+'USDGBPPoints-Low'!D34/10000</f>
        <v>0.70002808999999999</v>
      </c>
      <c r="E32">
        <f>USDGBPSpot!$C34+'USDGBPPoints-Low'!E34/10000</f>
        <v>0.69978289999999999</v>
      </c>
      <c r="F32">
        <f>USDGBPSpot!$C34+'USDGBPPoints-Low'!F34/10000</f>
        <v>0.69796714999999998</v>
      </c>
      <c r="G32">
        <f>USDGBPSpot!$C34+'USDGBPPoints-Low'!G34/10000</f>
        <v>0.69633257000000004</v>
      </c>
      <c r="H32">
        <f>USDGBPSpot!$C34+'USDGBPPoints-Low'!H34/10000</f>
        <v>0.69542508000000003</v>
      </c>
      <c r="I32">
        <f>USDGBPSpot!$C34+'USDGBPPoints-Low'!I34/10000</f>
        <v>0.69271209</v>
      </c>
      <c r="J32">
        <f>USDGBPSpot!$C34+'USDGBPPoints-Low'!J34/10000</f>
        <v>0.68987308000000003</v>
      </c>
    </row>
    <row r="33" spans="1:10" x14ac:dyDescent="0.2">
      <c r="A33" s="33">
        <f>'USDGBPPoints-Low'!A35</f>
        <v>43133</v>
      </c>
      <c r="B33">
        <f>USDGBPSpot!$C35+'USDGBPPoints-Low'!B35/10000</f>
        <v>0.70019130000000007</v>
      </c>
      <c r="C33">
        <f>USDGBPSpot!$C35+'USDGBPPoints-Low'!C35/10000</f>
        <v>0.70000273000000002</v>
      </c>
      <c r="D33">
        <f>USDGBPSpot!$C35+'USDGBPPoints-Low'!D35/10000</f>
        <v>0.69978212000000006</v>
      </c>
      <c r="E33">
        <f>USDGBPSpot!$C35+'USDGBPPoints-Low'!E35/10000</f>
        <v>0.69955814999999999</v>
      </c>
      <c r="F33">
        <f>USDGBPSpot!$C35+'USDGBPPoints-Low'!F35/10000</f>
        <v>0.69777789000000001</v>
      </c>
      <c r="G33">
        <f>USDGBPSpot!$C35+'USDGBPPoints-Low'!G35/10000</f>
        <v>0.69603862999999999</v>
      </c>
      <c r="H33">
        <f>USDGBPSpot!$C35+'USDGBPPoints-Low'!H35/10000</f>
        <v>0.69376842999999999</v>
      </c>
      <c r="I33">
        <f>USDGBPSpot!$C35+'USDGBPPoints-Low'!I35/10000</f>
        <v>0.69248529999999997</v>
      </c>
      <c r="J33">
        <f>USDGBPSpot!$C35+'USDGBPPoints-Low'!J35/10000</f>
        <v>0.68956866000000006</v>
      </c>
    </row>
    <row r="34" spans="1:10" x14ac:dyDescent="0.2">
      <c r="A34" s="33">
        <f>'USDGBPPoints-Low'!A36</f>
        <v>43134</v>
      </c>
      <c r="B34">
        <f>USDGBPSpot!$C36+'USDGBPPoints-Low'!B36/10000</f>
        <v>0.70019130000000007</v>
      </c>
      <c r="C34">
        <f>USDGBPSpot!$C36+'USDGBPPoints-Low'!C36/10000</f>
        <v>0.70000273000000002</v>
      </c>
      <c r="D34">
        <f>USDGBPSpot!$C36+'USDGBPPoints-Low'!D36/10000</f>
        <v>0.69978212000000006</v>
      </c>
      <c r="E34">
        <f>USDGBPSpot!$C36+'USDGBPPoints-Low'!E36/10000</f>
        <v>0.69955814999999999</v>
      </c>
      <c r="F34">
        <f>USDGBPSpot!$C36+'USDGBPPoints-Low'!F36/10000</f>
        <v>0.69777789000000001</v>
      </c>
      <c r="G34">
        <f>USDGBPSpot!$C36+'USDGBPPoints-Low'!G36/10000</f>
        <v>0.69603862999999999</v>
      </c>
      <c r="H34">
        <f>USDGBPSpot!$C36+'USDGBPPoints-Low'!H36/10000</f>
        <v>0.69376842999999999</v>
      </c>
      <c r="I34">
        <f>USDGBPSpot!$C36+'USDGBPPoints-Low'!I36/10000</f>
        <v>0.69248529999999997</v>
      </c>
      <c r="J34">
        <f>USDGBPSpot!$C36+'USDGBPPoints-Low'!J36/10000</f>
        <v>0.68956866000000006</v>
      </c>
    </row>
    <row r="35" spans="1:10" x14ac:dyDescent="0.2">
      <c r="A35" s="33">
        <f>'USDGBPPoints-Low'!A37</f>
        <v>43135</v>
      </c>
      <c r="B35">
        <f>USDGBPSpot!$C37+'USDGBPPoints-Low'!B37/10000</f>
        <v>0.70019130000000007</v>
      </c>
      <c r="C35">
        <f>USDGBPSpot!$C37+'USDGBPPoints-Low'!C37/10000</f>
        <v>0.70000273000000002</v>
      </c>
      <c r="D35">
        <f>USDGBPSpot!$C37+'USDGBPPoints-Low'!D37/10000</f>
        <v>0.69978212000000006</v>
      </c>
      <c r="E35">
        <f>USDGBPSpot!$C37+'USDGBPPoints-Low'!E37/10000</f>
        <v>0.69955814999999999</v>
      </c>
      <c r="F35">
        <f>USDGBPSpot!$C37+'USDGBPPoints-Low'!F37/10000</f>
        <v>0.69777789000000001</v>
      </c>
      <c r="G35">
        <f>USDGBPSpot!$C37+'USDGBPPoints-Low'!G37/10000</f>
        <v>0.69603862999999999</v>
      </c>
      <c r="H35">
        <f>USDGBPSpot!$C37+'USDGBPPoints-Low'!H37/10000</f>
        <v>0.69376842999999999</v>
      </c>
      <c r="I35">
        <f>USDGBPSpot!$C37+'USDGBPPoints-Low'!I37/10000</f>
        <v>0.69248529999999997</v>
      </c>
      <c r="J35">
        <f>USDGBPSpot!$C37+'USDGBPPoints-Low'!J37/10000</f>
        <v>0.68956866000000006</v>
      </c>
    </row>
    <row r="36" spans="1:10" x14ac:dyDescent="0.2">
      <c r="A36" s="33">
        <f>'USDGBPPoints-Low'!A38</f>
        <v>43136</v>
      </c>
      <c r="B36">
        <f>USDGBPSpot!$C38+'USDGBPPoints-Low'!B38/10000</f>
        <v>0.70649521999999998</v>
      </c>
      <c r="C36">
        <f>USDGBPSpot!$C38+'USDGBPPoints-Low'!C38/10000</f>
        <v>0.70631690000000003</v>
      </c>
      <c r="D36">
        <f>USDGBPSpot!$C38+'USDGBPPoints-Low'!D38/10000</f>
        <v>0.70608570000000004</v>
      </c>
      <c r="E36">
        <f>USDGBPSpot!$C38+'USDGBPPoints-Low'!E38/10000</f>
        <v>0.70585686999999997</v>
      </c>
      <c r="F36">
        <f>USDGBPSpot!$C38+'USDGBPPoints-Low'!F38/10000</f>
        <v>0.70404215000000003</v>
      </c>
      <c r="G36">
        <f>USDGBPSpot!$C38+'USDGBPPoints-Low'!G38/10000</f>
        <v>0.70227313000000002</v>
      </c>
      <c r="H36">
        <f>USDGBPSpot!$C38+'USDGBPPoints-Low'!H38/10000</f>
        <v>0.70144737999999995</v>
      </c>
      <c r="I36">
        <f>USDGBPSpot!$C38+'USDGBPPoints-Low'!I38/10000</f>
        <v>0.69866788000000002</v>
      </c>
      <c r="J36">
        <f>USDGBPSpot!$C38+'USDGBPPoints-Low'!J38/10000</f>
        <v>0.69571501000000002</v>
      </c>
    </row>
    <row r="37" spans="1:10" x14ac:dyDescent="0.2">
      <c r="A37" s="33">
        <f>'USDGBPPoints-Low'!A39</f>
        <v>43137</v>
      </c>
      <c r="B37">
        <f>USDGBPSpot!$C39+'USDGBPPoints-Low'!B39/10000</f>
        <v>0.71236730000000004</v>
      </c>
      <c r="C37">
        <f>USDGBPSpot!$C39+'USDGBPPoints-Low'!C39/10000</f>
        <v>0.71221314999999996</v>
      </c>
      <c r="D37">
        <f>USDGBPSpot!$C39+'USDGBPPoints-Low'!D39/10000</f>
        <v>0.71190878999999996</v>
      </c>
      <c r="E37">
        <f>USDGBPSpot!$C39+'USDGBPPoints-Low'!E39/10000</f>
        <v>0.71166766999999997</v>
      </c>
      <c r="F37">
        <f>USDGBPSpot!$C39+'USDGBPPoints-Low'!F39/10000</f>
        <v>0.70995868000000006</v>
      </c>
      <c r="G37">
        <f>USDGBPSpot!$C39+'USDGBPPoints-Low'!G39/10000</f>
        <v>0.70760038000000003</v>
      </c>
      <c r="H37">
        <f>USDGBPSpot!$C39+'USDGBPPoints-Low'!H39/10000</f>
        <v>0.70730742999999996</v>
      </c>
      <c r="I37">
        <f>USDGBPSpot!$C39+'USDGBPPoints-Low'!I39/10000</f>
        <v>0.70454382000000004</v>
      </c>
      <c r="J37">
        <f>USDGBPSpot!$C39+'USDGBPPoints-Low'!J39/10000</f>
        <v>0.70124289000000006</v>
      </c>
    </row>
    <row r="38" spans="1:10" x14ac:dyDescent="0.2">
      <c r="A38" s="33">
        <f>'USDGBPPoints-Low'!A40</f>
        <v>43138</v>
      </c>
      <c r="B38">
        <f>USDGBPSpot!$C40+'USDGBPPoints-Low'!B40/10000</f>
        <v>0.7144819</v>
      </c>
      <c r="C38">
        <f>USDGBPSpot!$C40+'USDGBPPoints-Low'!C40/10000</f>
        <v>0.71432300000000004</v>
      </c>
      <c r="D38">
        <f>USDGBPSpot!$C40+'USDGBPPoints-Low'!D40/10000</f>
        <v>0.71404327999999995</v>
      </c>
      <c r="E38">
        <f>USDGBPSpot!$C40+'USDGBPPoints-Low'!E40/10000</f>
        <v>0.71385743999999995</v>
      </c>
      <c r="F38">
        <f>USDGBPSpot!$C40+'USDGBPPoints-Low'!F40/10000</f>
        <v>0.71205092000000003</v>
      </c>
      <c r="G38">
        <f>USDGBPSpot!$C40+'USDGBPPoints-Low'!G40/10000</f>
        <v>0.71003521999999997</v>
      </c>
      <c r="H38">
        <f>USDGBPSpot!$C40+'USDGBPPoints-Low'!H40/10000</f>
        <v>0.70933913999999998</v>
      </c>
      <c r="I38">
        <f>USDGBPSpot!$C40+'USDGBPPoints-Low'!I40/10000</f>
        <v>0.70655365999999997</v>
      </c>
      <c r="J38">
        <f>USDGBPSpot!$C40+'USDGBPPoints-Low'!J40/10000</f>
        <v>0.70343615000000004</v>
      </c>
    </row>
    <row r="39" spans="1:10" x14ac:dyDescent="0.2">
      <c r="A39" s="33">
        <f>'USDGBPPoints-Low'!A41</f>
        <v>43139</v>
      </c>
      <c r="B39">
        <f>USDGBPSpot!$C41+'USDGBPPoints-Low'!B41/10000</f>
        <v>0.71082106</v>
      </c>
      <c r="C39">
        <f>USDGBPSpot!$C41+'USDGBPPoints-Low'!C41/10000</f>
        <v>0.71072057</v>
      </c>
      <c r="D39">
        <f>USDGBPSpot!$C41+'USDGBPPoints-Low'!D41/10000</f>
        <v>0.71037231000000001</v>
      </c>
      <c r="E39">
        <f>USDGBPSpot!$C41+'USDGBPPoints-Low'!E41/10000</f>
        <v>0.71012629999999999</v>
      </c>
      <c r="F39">
        <f>USDGBPSpot!$C41+'USDGBPPoints-Low'!F41/10000</f>
        <v>0.70833608999999997</v>
      </c>
      <c r="G39">
        <f>USDGBPSpot!$C41+'USDGBPPoints-Low'!G41/10000</f>
        <v>0.70589380999999995</v>
      </c>
      <c r="H39">
        <f>USDGBPSpot!$C41+'USDGBPPoints-Low'!H41/10000</f>
        <v>0.70559369999999999</v>
      </c>
      <c r="I39">
        <f>USDGBPSpot!$C41+'USDGBPPoints-Low'!I41/10000</f>
        <v>0.70278045999999994</v>
      </c>
      <c r="J39">
        <f>USDGBPSpot!$C41+'USDGBPPoints-Low'!J41/10000</f>
        <v>0.69915695</v>
      </c>
    </row>
    <row r="40" spans="1:10" x14ac:dyDescent="0.2">
      <c r="A40" s="33">
        <f>'USDGBPPoints-Low'!A42</f>
        <v>43140</v>
      </c>
      <c r="B40">
        <f>USDGBPSpot!$C42+'USDGBPPoints-Low'!B42/10000</f>
        <v>0.71476342999999998</v>
      </c>
      <c r="C40">
        <f>USDGBPSpot!$C42+'USDGBPPoints-Low'!C42/10000</f>
        <v>0.71458471000000001</v>
      </c>
      <c r="D40">
        <f>USDGBPSpot!$C42+'USDGBPPoints-Low'!D42/10000</f>
        <v>0.71428776999999999</v>
      </c>
      <c r="E40">
        <f>USDGBPSpot!$C42+'USDGBPPoints-Low'!E42/10000</f>
        <v>0.71404645</v>
      </c>
      <c r="F40">
        <f>USDGBPSpot!$C42+'USDGBPPoints-Low'!F42/10000</f>
        <v>0.71213936999999994</v>
      </c>
      <c r="G40">
        <f>USDGBPSpot!$C42+'USDGBPPoints-Low'!G42/10000</f>
        <v>0.70992102000000001</v>
      </c>
      <c r="H40">
        <f>USDGBPSpot!$C42+'USDGBPPoints-Low'!H42/10000</f>
        <v>0.70909340999999992</v>
      </c>
      <c r="I40">
        <f>USDGBPSpot!$C42+'USDGBPPoints-Low'!I42/10000</f>
        <v>0.70626097999999993</v>
      </c>
      <c r="J40">
        <f>USDGBPSpot!$C42+'USDGBPPoints-Low'!J42/10000</f>
        <v>0.70296106999999997</v>
      </c>
    </row>
    <row r="41" spans="1:10" x14ac:dyDescent="0.2">
      <c r="A41" s="33">
        <f>'USDGBPPoints-Low'!A43</f>
        <v>43141</v>
      </c>
      <c r="B41">
        <f>USDGBPSpot!$C43+'USDGBPPoints-Low'!B43/10000</f>
        <v>0.71476342999999998</v>
      </c>
      <c r="C41">
        <f>USDGBPSpot!$C43+'USDGBPPoints-Low'!C43/10000</f>
        <v>0.71458471000000001</v>
      </c>
      <c r="D41">
        <f>USDGBPSpot!$C43+'USDGBPPoints-Low'!D43/10000</f>
        <v>0.71428776999999999</v>
      </c>
      <c r="E41">
        <f>USDGBPSpot!$C43+'USDGBPPoints-Low'!E43/10000</f>
        <v>0.71404645</v>
      </c>
      <c r="F41">
        <f>USDGBPSpot!$C43+'USDGBPPoints-Low'!F43/10000</f>
        <v>0.71213936999999994</v>
      </c>
      <c r="G41">
        <f>USDGBPSpot!$C43+'USDGBPPoints-Low'!G43/10000</f>
        <v>0.70992102000000001</v>
      </c>
      <c r="H41">
        <f>USDGBPSpot!$C43+'USDGBPPoints-Low'!H43/10000</f>
        <v>0.70909340999999992</v>
      </c>
      <c r="I41">
        <f>USDGBPSpot!$C43+'USDGBPPoints-Low'!I43/10000</f>
        <v>0.70626097999999993</v>
      </c>
      <c r="J41">
        <f>USDGBPSpot!$C43+'USDGBPPoints-Low'!J43/10000</f>
        <v>0.70296106999999997</v>
      </c>
    </row>
    <row r="42" spans="1:10" x14ac:dyDescent="0.2">
      <c r="A42" s="33">
        <f>'USDGBPPoints-Low'!A44</f>
        <v>43142</v>
      </c>
      <c r="B42">
        <f>USDGBPSpot!$C44+'USDGBPPoints-Low'!B44/10000</f>
        <v>0.71476342999999998</v>
      </c>
      <c r="C42">
        <f>USDGBPSpot!$C44+'USDGBPPoints-Low'!C44/10000</f>
        <v>0.71458471000000001</v>
      </c>
      <c r="D42">
        <f>USDGBPSpot!$C44+'USDGBPPoints-Low'!D44/10000</f>
        <v>0.71428776999999999</v>
      </c>
      <c r="E42">
        <f>USDGBPSpot!$C44+'USDGBPPoints-Low'!E44/10000</f>
        <v>0.71404645</v>
      </c>
      <c r="F42">
        <f>USDGBPSpot!$C44+'USDGBPPoints-Low'!F44/10000</f>
        <v>0.71213936999999994</v>
      </c>
      <c r="G42">
        <f>USDGBPSpot!$C44+'USDGBPPoints-Low'!G44/10000</f>
        <v>0.70992102000000001</v>
      </c>
      <c r="H42">
        <f>USDGBPSpot!$C44+'USDGBPPoints-Low'!H44/10000</f>
        <v>0.70909340999999992</v>
      </c>
      <c r="I42">
        <f>USDGBPSpot!$C44+'USDGBPPoints-Low'!I44/10000</f>
        <v>0.70626097999999993</v>
      </c>
      <c r="J42">
        <f>USDGBPSpot!$C44+'USDGBPPoints-Low'!J44/10000</f>
        <v>0.70296106999999997</v>
      </c>
    </row>
    <row r="43" spans="1:10" x14ac:dyDescent="0.2">
      <c r="A43" s="33">
        <f>'USDGBPPoints-Low'!A45</f>
        <v>43143</v>
      </c>
      <c r="B43">
        <f>USDGBPSpot!$C45+'USDGBPPoints-Low'!B45/10000</f>
        <v>0.72048584000000004</v>
      </c>
      <c r="C43">
        <f>USDGBPSpot!$C45+'USDGBPPoints-Low'!C45/10000</f>
        <v>0.72030611</v>
      </c>
      <c r="D43">
        <f>USDGBPSpot!$C45+'USDGBPPoints-Low'!D45/10000</f>
        <v>0.72005043999999996</v>
      </c>
      <c r="E43">
        <f>USDGBPSpot!$C45+'USDGBPPoints-Low'!E45/10000</f>
        <v>0.71984723000000006</v>
      </c>
      <c r="F43">
        <f>USDGBPSpot!$C45+'USDGBPPoints-Low'!F45/10000</f>
        <v>0.71783319000000001</v>
      </c>
      <c r="G43">
        <f>USDGBPSpot!$C45+'USDGBPPoints-Low'!G45/10000</f>
        <v>0.71587160999999999</v>
      </c>
      <c r="H43">
        <f>USDGBPSpot!$C45+'USDGBPPoints-Low'!H45/10000</f>
        <v>0.71499009000000002</v>
      </c>
      <c r="I43">
        <f>USDGBPSpot!$C45+'USDGBPPoints-Low'!I45/10000</f>
        <v>0.71218227000000001</v>
      </c>
      <c r="J43">
        <f>USDGBPSpot!$C45+'USDGBPPoints-Low'!J45/10000</f>
        <v>0.70916493000000003</v>
      </c>
    </row>
    <row r="44" spans="1:10" x14ac:dyDescent="0.2">
      <c r="A44" s="33">
        <f>'USDGBPPoints-Low'!A46</f>
        <v>43144</v>
      </c>
      <c r="B44">
        <f>USDGBPSpot!$C46+'USDGBPPoints-Low'!B46/10000</f>
        <v>0.71801072999999993</v>
      </c>
      <c r="C44">
        <f>USDGBPSpot!$C46+'USDGBPPoints-Low'!C46/10000</f>
        <v>0.71780604999999997</v>
      </c>
      <c r="D44">
        <f>USDGBPSpot!$C46+'USDGBPPoints-Low'!D46/10000</f>
        <v>0.71761232999999991</v>
      </c>
      <c r="E44">
        <f>USDGBPSpot!$C46+'USDGBPPoints-Low'!E46/10000</f>
        <v>0.71742701999999992</v>
      </c>
      <c r="F44">
        <f>USDGBPSpot!$C46+'USDGBPPoints-Low'!F46/10000</f>
        <v>0.71539710999999995</v>
      </c>
      <c r="G44">
        <f>USDGBPSpot!$C46+'USDGBPPoints-Low'!G46/10000</f>
        <v>0.71344639999999993</v>
      </c>
      <c r="H44">
        <f>USDGBPSpot!$C46+'USDGBPPoints-Low'!H46/10000</f>
        <v>0.71259357999999995</v>
      </c>
      <c r="I44">
        <f>USDGBPSpot!$C46+'USDGBPPoints-Low'!I46/10000</f>
        <v>0.70977609999999991</v>
      </c>
      <c r="J44">
        <f>USDGBPSpot!$C46+'USDGBPPoints-Low'!J46/10000</f>
        <v>0.7068122899999999</v>
      </c>
    </row>
    <row r="45" spans="1:10" x14ac:dyDescent="0.2">
      <c r="A45" s="33">
        <f>'USDGBPPoints-Low'!A47</f>
        <v>43145</v>
      </c>
      <c r="B45">
        <f>USDGBPSpot!$C47+'USDGBPPoints-Low'!B47/10000</f>
        <v>0.71495771999999991</v>
      </c>
      <c r="C45">
        <f>USDGBPSpot!$C47+'USDGBPPoints-Low'!C47/10000</f>
        <v>0.71480308999999997</v>
      </c>
      <c r="D45">
        <f>USDGBPSpot!$C47+'USDGBPPoints-Low'!D47/10000</f>
        <v>0.71447443999999993</v>
      </c>
      <c r="E45">
        <f>USDGBPSpot!$C47+'USDGBPPoints-Low'!E47/10000</f>
        <v>0.71421692999999997</v>
      </c>
      <c r="F45">
        <f>USDGBPSpot!$C47+'USDGBPPoints-Low'!F47/10000</f>
        <v>0.71242352999999992</v>
      </c>
      <c r="G45">
        <f>USDGBPSpot!$C47+'USDGBPPoints-Low'!G47/10000</f>
        <v>0.70997477999999992</v>
      </c>
      <c r="H45">
        <f>USDGBPSpot!$C47+'USDGBPPoints-Low'!H47/10000</f>
        <v>0.70964948999999999</v>
      </c>
      <c r="I45">
        <f>USDGBPSpot!$C47+'USDGBPPoints-Low'!I47/10000</f>
        <v>0.70676059999999996</v>
      </c>
      <c r="J45">
        <f>USDGBPSpot!$C47+'USDGBPPoints-Low'!J47/10000</f>
        <v>0.70328684999999991</v>
      </c>
    </row>
    <row r="46" spans="1:10" x14ac:dyDescent="0.2">
      <c r="A46" s="33">
        <f>'USDGBPPoints-Low'!A48</f>
        <v>43146</v>
      </c>
      <c r="B46">
        <f>USDGBPSpot!$C48+'USDGBPPoints-Low'!B48/10000</f>
        <v>0.70904889000000004</v>
      </c>
      <c r="C46">
        <f>USDGBPSpot!$C48+'USDGBPPoints-Low'!C48/10000</f>
        <v>0.70892239000000001</v>
      </c>
      <c r="D46">
        <f>USDGBPSpot!$C48+'USDGBPPoints-Low'!D48/10000</f>
        <v>0.70855202000000006</v>
      </c>
      <c r="E46">
        <f>USDGBPSpot!$C48+'USDGBPPoints-Low'!E48/10000</f>
        <v>0.70829415000000007</v>
      </c>
      <c r="F46">
        <f>USDGBPSpot!$C48+'USDGBPPoints-Low'!F48/10000</f>
        <v>0.70654114000000001</v>
      </c>
      <c r="G46">
        <f>USDGBPSpot!$C48+'USDGBPPoints-Low'!G48/10000</f>
        <v>0.70438078000000004</v>
      </c>
      <c r="H46">
        <f>USDGBPSpot!$C48+'USDGBPPoints-Low'!H48/10000</f>
        <v>0.70377213000000005</v>
      </c>
      <c r="I46">
        <f>USDGBPSpot!$C48+'USDGBPPoints-Low'!I48/10000</f>
        <v>0.70089016000000004</v>
      </c>
      <c r="J46">
        <f>USDGBPSpot!$C48+'USDGBPPoints-Low'!J48/10000</f>
        <v>0.69729375000000005</v>
      </c>
    </row>
    <row r="47" spans="1:10" x14ac:dyDescent="0.2">
      <c r="A47" s="33">
        <f>'USDGBPPoints-Low'!A49</f>
        <v>43147</v>
      </c>
      <c r="B47">
        <f>USDGBPSpot!$C49+'USDGBPPoints-Low'!B49/10000</f>
        <v>0.70672513999999997</v>
      </c>
      <c r="C47">
        <f>USDGBPSpot!$C49+'USDGBPPoints-Low'!C49/10000</f>
        <v>0.70664280999999995</v>
      </c>
      <c r="D47">
        <f>USDGBPSpot!$C49+'USDGBPPoints-Low'!D49/10000</f>
        <v>0.70617429999999992</v>
      </c>
      <c r="E47">
        <f>USDGBPSpot!$C49+'USDGBPPoints-Low'!E49/10000</f>
        <v>0.70590032999999996</v>
      </c>
      <c r="F47">
        <f>USDGBPSpot!$C49+'USDGBPPoints-Low'!F49/10000</f>
        <v>0.70426818999999996</v>
      </c>
      <c r="G47">
        <f>USDGBPSpot!$C49+'USDGBPPoints-Low'!G49/10000</f>
        <v>0.70114334</v>
      </c>
      <c r="H47">
        <f>USDGBPSpot!$C49+'USDGBPPoints-Low'!H49/10000</f>
        <v>0.70149728</v>
      </c>
      <c r="I47">
        <f>USDGBPSpot!$C49+'USDGBPPoints-Low'!I49/10000</f>
        <v>0.69859443999999993</v>
      </c>
      <c r="J47">
        <f>USDGBPSpot!$C49+'USDGBPPoints-Low'!J49/10000</f>
        <v>0.69443557</v>
      </c>
    </row>
    <row r="48" spans="1:10" x14ac:dyDescent="0.2">
      <c r="A48" s="33">
        <f>'USDGBPPoints-Low'!A50</f>
        <v>43148</v>
      </c>
      <c r="B48">
        <f>USDGBPSpot!$C50+'USDGBPPoints-Low'!B50/10000</f>
        <v>0.70672513999999997</v>
      </c>
      <c r="C48">
        <f>USDGBPSpot!$C50+'USDGBPPoints-Low'!C50/10000</f>
        <v>0.70664280999999995</v>
      </c>
      <c r="D48">
        <f>USDGBPSpot!$C50+'USDGBPPoints-Low'!D50/10000</f>
        <v>0.70617429999999992</v>
      </c>
      <c r="E48">
        <f>USDGBPSpot!$C50+'USDGBPPoints-Low'!E50/10000</f>
        <v>0.70590032999999996</v>
      </c>
      <c r="F48">
        <f>USDGBPSpot!$C50+'USDGBPPoints-Low'!F50/10000</f>
        <v>0.70426818999999996</v>
      </c>
      <c r="G48">
        <f>USDGBPSpot!$C50+'USDGBPPoints-Low'!G50/10000</f>
        <v>0.70114334</v>
      </c>
      <c r="H48">
        <f>USDGBPSpot!$C50+'USDGBPPoints-Low'!H50/10000</f>
        <v>0.70149728</v>
      </c>
      <c r="I48">
        <f>USDGBPSpot!$C50+'USDGBPPoints-Low'!I50/10000</f>
        <v>0.69859443999999993</v>
      </c>
      <c r="J48">
        <f>USDGBPSpot!$C50+'USDGBPPoints-Low'!J50/10000</f>
        <v>0.69443557</v>
      </c>
    </row>
    <row r="49" spans="1:10" x14ac:dyDescent="0.2">
      <c r="A49" s="33">
        <f>'USDGBPPoints-Low'!A51</f>
        <v>43149</v>
      </c>
      <c r="B49">
        <f>USDGBPSpot!$C51+'USDGBPPoints-Low'!B51/10000</f>
        <v>0.70672513999999997</v>
      </c>
      <c r="C49">
        <f>USDGBPSpot!$C51+'USDGBPPoints-Low'!C51/10000</f>
        <v>0.70664280999999995</v>
      </c>
      <c r="D49">
        <f>USDGBPSpot!$C51+'USDGBPPoints-Low'!D51/10000</f>
        <v>0.70617429999999992</v>
      </c>
      <c r="E49">
        <f>USDGBPSpot!$C51+'USDGBPPoints-Low'!E51/10000</f>
        <v>0.70590032999999996</v>
      </c>
      <c r="F49">
        <f>USDGBPSpot!$C51+'USDGBPPoints-Low'!F51/10000</f>
        <v>0.70426818999999996</v>
      </c>
      <c r="G49">
        <f>USDGBPSpot!$C51+'USDGBPPoints-Low'!G51/10000</f>
        <v>0.70114334</v>
      </c>
      <c r="H49">
        <f>USDGBPSpot!$C51+'USDGBPPoints-Low'!H51/10000</f>
        <v>0.70149728</v>
      </c>
      <c r="I49">
        <f>USDGBPSpot!$C51+'USDGBPPoints-Low'!I51/10000</f>
        <v>0.69859443999999993</v>
      </c>
      <c r="J49">
        <f>USDGBPSpot!$C51+'USDGBPPoints-Low'!J51/10000</f>
        <v>0.69443557</v>
      </c>
    </row>
    <row r="50" spans="1:10" x14ac:dyDescent="0.2">
      <c r="A50" s="33">
        <f>'USDGBPPoints-Low'!A52</f>
        <v>43150</v>
      </c>
      <c r="B50">
        <f>USDGBPSpot!$C52+'USDGBPPoints-Low'!B52/10000</f>
        <v>0.71148237000000003</v>
      </c>
      <c r="C50">
        <f>USDGBPSpot!$C52+'USDGBPPoints-Low'!C52/10000</f>
        <v>0.71133758999999996</v>
      </c>
      <c r="D50">
        <f>USDGBPSpot!$C52+'USDGBPPoints-Low'!D52/10000</f>
        <v>0.71104727000000001</v>
      </c>
      <c r="E50">
        <f>USDGBPSpot!$C52+'USDGBPPoints-Low'!E52/10000</f>
        <v>0.71097007000000001</v>
      </c>
      <c r="F50">
        <f>USDGBPSpot!$C52+'USDGBPPoints-Low'!F52/10000</f>
        <v>0.70895560000000002</v>
      </c>
      <c r="G50">
        <f>USDGBPSpot!$C52+'USDGBPPoints-Low'!G52/10000</f>
        <v>0.70700249999999998</v>
      </c>
      <c r="H50">
        <f>USDGBPSpot!$C52+'USDGBPPoints-Low'!H52/10000</f>
        <v>0.70615687999999999</v>
      </c>
      <c r="I50">
        <f>USDGBPSpot!$C52+'USDGBPPoints-Low'!I52/10000</f>
        <v>0.70322216000000004</v>
      </c>
      <c r="J50">
        <f>USDGBPSpot!$C52+'USDGBPPoints-Low'!J52/10000</f>
        <v>0.70014354000000001</v>
      </c>
    </row>
    <row r="51" spans="1:10" x14ac:dyDescent="0.2">
      <c r="A51" s="33">
        <f>'USDGBPPoints-Low'!A53</f>
        <v>43151</v>
      </c>
      <c r="B51">
        <f>USDGBPSpot!$C53+'USDGBPPoints-Low'!B53/10000</f>
        <v>0.71278511</v>
      </c>
      <c r="C51">
        <f>USDGBPSpot!$C53+'USDGBPPoints-Low'!C53/10000</f>
        <v>0.71273469999999994</v>
      </c>
      <c r="D51">
        <f>USDGBPSpot!$C53+'USDGBPPoints-Low'!D53/10000</f>
        <v>0.71218395000000001</v>
      </c>
      <c r="E51">
        <f>USDGBPSpot!$C53+'USDGBPPoints-Low'!E53/10000</f>
        <v>0.71185290999999995</v>
      </c>
      <c r="F51">
        <f>USDGBPSpot!$C53+'USDGBPPoints-Low'!F53/10000</f>
        <v>0.71036204999999997</v>
      </c>
      <c r="G51">
        <f>USDGBPSpot!$C53+'USDGBPPoints-Low'!G53/10000</f>
        <v>0.70613744999999994</v>
      </c>
      <c r="H51">
        <f>USDGBPSpot!$C53+'USDGBPPoints-Low'!H53/10000</f>
        <v>0.70757915999999998</v>
      </c>
      <c r="I51">
        <f>USDGBPSpot!$C53+'USDGBPPoints-Low'!I53/10000</f>
        <v>0.70464450000000001</v>
      </c>
      <c r="J51">
        <f>USDGBPSpot!$C53+'USDGBPPoints-Low'!J53/10000</f>
        <v>0.69985768999999998</v>
      </c>
    </row>
    <row r="52" spans="1:10" x14ac:dyDescent="0.2">
      <c r="A52" s="33">
        <f>'USDGBPPoints-Low'!A54</f>
        <v>43152</v>
      </c>
      <c r="B52">
        <f>USDGBPSpot!$C54+'USDGBPPoints-Low'!B54/10000</f>
        <v>0.71360378000000002</v>
      </c>
      <c r="C52">
        <f>USDGBPSpot!$C54+'USDGBPPoints-Low'!C54/10000</f>
        <v>0.71352254999999998</v>
      </c>
      <c r="D52">
        <f>USDGBPSpot!$C54+'USDGBPPoints-Low'!D54/10000</f>
        <v>0.71301130999999995</v>
      </c>
      <c r="E52">
        <f>USDGBPSpot!$C54+'USDGBPPoints-Low'!E54/10000</f>
        <v>0.71271357999999996</v>
      </c>
      <c r="F52">
        <f>USDGBPSpot!$C54+'USDGBPPoints-Low'!F54/10000</f>
        <v>0.71111276999999995</v>
      </c>
      <c r="G52">
        <f>USDGBPSpot!$C54+'USDGBPPoints-Low'!G54/10000</f>
        <v>0.70754140999999993</v>
      </c>
      <c r="H52">
        <f>USDGBPSpot!$C54+'USDGBPPoints-Low'!H54/10000</f>
        <v>0.70826159999999994</v>
      </c>
      <c r="I52">
        <f>USDGBPSpot!$C54+'USDGBPPoints-Low'!I54/10000</f>
        <v>0.70533763999999999</v>
      </c>
      <c r="J52">
        <f>USDGBPSpot!$C54+'USDGBPPoints-Low'!J54/10000</f>
        <v>0.70085085999999996</v>
      </c>
    </row>
    <row r="53" spans="1:10" x14ac:dyDescent="0.2">
      <c r="A53" s="33">
        <f>'USDGBPPoints-Low'!A55</f>
        <v>43153</v>
      </c>
      <c r="B53">
        <f>USDGBPSpot!$C55+'USDGBPPoints-Low'!B55/10000</f>
        <v>0.71370791</v>
      </c>
      <c r="C53">
        <f>USDGBPSpot!$C55+'USDGBPPoints-Low'!C55/10000</f>
        <v>0.71361560000000002</v>
      </c>
      <c r="D53">
        <f>USDGBPSpot!$C55+'USDGBPPoints-Low'!D55/10000</f>
        <v>0.71312442999999992</v>
      </c>
      <c r="E53">
        <f>USDGBPSpot!$C55+'USDGBPPoints-Low'!E55/10000</f>
        <v>0.71285199999999993</v>
      </c>
      <c r="F53">
        <f>USDGBPSpot!$C55+'USDGBPPoints-Low'!F55/10000</f>
        <v>0.71113742999999996</v>
      </c>
      <c r="G53">
        <f>USDGBPSpot!$C55+'USDGBPPoints-Low'!G55/10000</f>
        <v>0.70779164999999999</v>
      </c>
      <c r="H53">
        <f>USDGBPSpot!$C55+'USDGBPPoints-Low'!H55/10000</f>
        <v>0.70831654999999993</v>
      </c>
      <c r="I53">
        <f>USDGBPSpot!$C55+'USDGBPPoints-Low'!I55/10000</f>
        <v>0.70543389999999995</v>
      </c>
      <c r="J53">
        <f>USDGBPSpot!$C55+'USDGBPPoints-Low'!J55/10000</f>
        <v>0.70085439999999999</v>
      </c>
    </row>
    <row r="54" spans="1:10" x14ac:dyDescent="0.2">
      <c r="A54" s="33">
        <f>'USDGBPPoints-Low'!A56</f>
        <v>43154</v>
      </c>
      <c r="B54">
        <f>USDGBPSpot!$C56+'USDGBPPoints-Low'!B56/10000</f>
        <v>0.71360305999999996</v>
      </c>
      <c r="C54">
        <f>USDGBPSpot!$C56+'USDGBPPoints-Low'!C56/10000</f>
        <v>0.71362711000000001</v>
      </c>
      <c r="D54">
        <f>USDGBPSpot!$C56+'USDGBPPoints-Low'!D56/10000</f>
        <v>0.71280304999999999</v>
      </c>
      <c r="E54">
        <f>USDGBPSpot!$C56+'USDGBPPoints-Low'!E56/10000</f>
        <v>0.71239627999999999</v>
      </c>
      <c r="F54">
        <f>USDGBPSpot!$C56+'USDGBPPoints-Low'!F56/10000</f>
        <v>0.71120868999999998</v>
      </c>
      <c r="G54">
        <f>USDGBPSpot!$C56+'USDGBPPoints-Low'!G56/10000</f>
        <v>0.70548288999999997</v>
      </c>
      <c r="H54">
        <f>USDGBPSpot!$C56+'USDGBPPoints-Low'!H56/10000</f>
        <v>0.70840395999999994</v>
      </c>
      <c r="I54">
        <f>USDGBPSpot!$C56+'USDGBPPoints-Low'!I56/10000</f>
        <v>0.65866446999999995</v>
      </c>
      <c r="J54">
        <f>USDGBPSpot!$C56+'USDGBPPoints-Low'!J56/10000</f>
        <v>0.69953044999999991</v>
      </c>
    </row>
    <row r="55" spans="1:10" x14ac:dyDescent="0.2">
      <c r="A55" s="33">
        <f>'USDGBPPoints-Low'!A57</f>
        <v>43155</v>
      </c>
      <c r="B55">
        <f>USDGBPSpot!$C57+'USDGBPPoints-Low'!B57/10000</f>
        <v>0.71360305999999996</v>
      </c>
      <c r="C55">
        <f>USDGBPSpot!$C57+'USDGBPPoints-Low'!C57/10000</f>
        <v>0.71362711000000001</v>
      </c>
      <c r="D55">
        <f>USDGBPSpot!$C57+'USDGBPPoints-Low'!D57/10000</f>
        <v>0.71280304999999999</v>
      </c>
      <c r="E55">
        <f>USDGBPSpot!$C57+'USDGBPPoints-Low'!E57/10000</f>
        <v>0.71239627999999999</v>
      </c>
      <c r="F55">
        <f>USDGBPSpot!$C57+'USDGBPPoints-Low'!F57/10000</f>
        <v>0.71120868999999998</v>
      </c>
      <c r="G55">
        <f>USDGBPSpot!$C57+'USDGBPPoints-Low'!G57/10000</f>
        <v>0.70548288999999997</v>
      </c>
      <c r="H55">
        <f>USDGBPSpot!$C57+'USDGBPPoints-Low'!H57/10000</f>
        <v>0.70840395999999994</v>
      </c>
      <c r="I55">
        <f>USDGBPSpot!$C57+'USDGBPPoints-Low'!I57/10000</f>
        <v>0.65866446999999995</v>
      </c>
      <c r="J55">
        <f>USDGBPSpot!$C57+'USDGBPPoints-Low'!J57/10000</f>
        <v>0.69953044999999991</v>
      </c>
    </row>
    <row r="56" spans="1:10" x14ac:dyDescent="0.2">
      <c r="A56" s="33">
        <f>'USDGBPPoints-Low'!A58</f>
        <v>43156</v>
      </c>
      <c r="B56">
        <f>USDGBPSpot!$C58+'USDGBPPoints-Low'!B58/10000</f>
        <v>0.71360305999999996</v>
      </c>
      <c r="C56">
        <f>USDGBPSpot!$C58+'USDGBPPoints-Low'!C58/10000</f>
        <v>0.71362711000000001</v>
      </c>
      <c r="D56">
        <f>USDGBPSpot!$C58+'USDGBPPoints-Low'!D58/10000</f>
        <v>0.71280304999999999</v>
      </c>
      <c r="E56">
        <f>USDGBPSpot!$C58+'USDGBPPoints-Low'!E58/10000</f>
        <v>0.71239627999999999</v>
      </c>
      <c r="F56">
        <f>USDGBPSpot!$C58+'USDGBPPoints-Low'!F58/10000</f>
        <v>0.71120868999999998</v>
      </c>
      <c r="G56">
        <f>USDGBPSpot!$C58+'USDGBPPoints-Low'!G58/10000</f>
        <v>0.70548288999999997</v>
      </c>
      <c r="H56">
        <f>USDGBPSpot!$C58+'USDGBPPoints-Low'!H58/10000</f>
        <v>0.70840395999999994</v>
      </c>
      <c r="I56">
        <f>USDGBPSpot!$C58+'USDGBPPoints-Low'!I58/10000</f>
        <v>0.65866446999999995</v>
      </c>
      <c r="J56">
        <f>USDGBPSpot!$C58+'USDGBPPoints-Low'!J58/10000</f>
        <v>0.69953044999999991</v>
      </c>
    </row>
    <row r="57" spans="1:10" x14ac:dyDescent="0.2">
      <c r="A57" s="33">
        <f>'USDGBPPoints-Low'!A59</f>
        <v>43157</v>
      </c>
      <c r="B57">
        <f>USDGBPSpot!$C59+'USDGBPPoints-Low'!B59/10000</f>
        <v>0.71058637999999996</v>
      </c>
      <c r="C57">
        <f>USDGBPSpot!$C59+'USDGBPPoints-Low'!C59/10000</f>
        <v>0.71043539999999994</v>
      </c>
      <c r="D57">
        <f>USDGBPSpot!$C59+'USDGBPPoints-Low'!D59/10000</f>
        <v>0.71015976999999997</v>
      </c>
      <c r="E57">
        <f>USDGBPSpot!$C59+'USDGBPPoints-Low'!E59/10000</f>
        <v>0.70994639000000004</v>
      </c>
      <c r="F57">
        <f>USDGBPSpot!$C59+'USDGBPPoints-Low'!F59/10000</f>
        <v>0.70796302999999994</v>
      </c>
      <c r="G57">
        <f>USDGBPSpot!$C59+'USDGBPPoints-Low'!G59/10000</f>
        <v>0.70611818000000004</v>
      </c>
      <c r="H57">
        <f>USDGBPSpot!$C59+'USDGBPPoints-Low'!H59/10000</f>
        <v>0.70522057999999999</v>
      </c>
      <c r="I57">
        <f>USDGBPSpot!$C59+'USDGBPPoints-Low'!I59/10000</f>
        <v>0.70230207999999994</v>
      </c>
      <c r="J57">
        <f>USDGBPSpot!$C59+'USDGBPPoints-Low'!J59/10000</f>
        <v>0.69938394000000004</v>
      </c>
    </row>
    <row r="58" spans="1:10" x14ac:dyDescent="0.2">
      <c r="A58" s="33">
        <f>'USDGBPPoints-Low'!A60</f>
        <v>43158</v>
      </c>
      <c r="B58">
        <f>USDGBPSpot!$C60+'USDGBPPoints-Low'!B60/10000</f>
        <v>0.70579493000000004</v>
      </c>
      <c r="C58">
        <f>USDGBPSpot!$C60+'USDGBPPoints-Low'!C60/10000</f>
        <v>0.71413150999999997</v>
      </c>
      <c r="D58">
        <f>USDGBPSpot!$C60+'USDGBPPoints-Low'!D60/10000</f>
        <v>0.71393903000000003</v>
      </c>
      <c r="E58">
        <f>USDGBPSpot!$C60+'USDGBPPoints-Low'!E60/10000</f>
        <v>0.67523522000000002</v>
      </c>
      <c r="F58">
        <f>USDGBPSpot!$C60+'USDGBPPoints-Low'!F60/10000</f>
        <v>0.71159831000000007</v>
      </c>
      <c r="G58">
        <f>USDGBPSpot!$C60+'USDGBPPoints-Low'!G60/10000</f>
        <v>0.56272238000000008</v>
      </c>
      <c r="H58">
        <f>USDGBPSpot!$C60+'USDGBPPoints-Low'!H60/10000</f>
        <v>0.70867219999999997</v>
      </c>
      <c r="I58">
        <f>USDGBPSpot!$C60+'USDGBPPoints-Low'!I60/10000</f>
        <v>0.70580880000000001</v>
      </c>
      <c r="J58">
        <f>USDGBPSpot!$C60+'USDGBPPoints-Low'!J60/10000</f>
        <v>0.49286567000000003</v>
      </c>
    </row>
    <row r="59" spans="1:10" x14ac:dyDescent="0.2">
      <c r="A59" s="33">
        <f>'USDGBPPoints-Low'!A61</f>
        <v>43159</v>
      </c>
      <c r="B59">
        <f>USDGBPSpot!$C61+'USDGBPPoints-Low'!B61/10000</f>
        <v>0.71720081000000002</v>
      </c>
      <c r="C59">
        <f>USDGBPSpot!$C61+'USDGBPPoints-Low'!C61/10000</f>
        <v>0.71703848000000003</v>
      </c>
      <c r="D59">
        <f>USDGBPSpot!$C61+'USDGBPPoints-Low'!D61/10000</f>
        <v>0.71685487000000003</v>
      </c>
      <c r="E59">
        <f>USDGBPSpot!$C61+'USDGBPPoints-Low'!E61/10000</f>
        <v>0.71626192</v>
      </c>
      <c r="F59">
        <f>USDGBPSpot!$C61+'USDGBPPoints-Low'!F61/10000</f>
        <v>0.71441155000000001</v>
      </c>
      <c r="G59">
        <f>USDGBPSpot!$C61+'USDGBPPoints-Low'!G61/10000</f>
        <v>0.71252272999999999</v>
      </c>
      <c r="H59">
        <f>USDGBPSpot!$C61+'USDGBPPoints-Low'!H61/10000</f>
        <v>0.71154333000000003</v>
      </c>
      <c r="I59">
        <f>USDGBPSpot!$C61+'USDGBPPoints-Low'!I61/10000</f>
        <v>0.70862372000000007</v>
      </c>
      <c r="J59">
        <f>USDGBPSpot!$C61+'USDGBPPoints-Low'!J61/10000</f>
        <v>0.70539984</v>
      </c>
    </row>
    <row r="60" spans="1:10" x14ac:dyDescent="0.2">
      <c r="A60" s="33">
        <f>'USDGBPPoints-Low'!A62</f>
        <v>43160</v>
      </c>
      <c r="B60">
        <f>USDGBPSpot!$C62+'USDGBPPoints-Low'!B62/10000</f>
        <v>0.72497168999999995</v>
      </c>
      <c r="C60">
        <f>USDGBPSpot!$C62+'USDGBPPoints-Low'!C62/10000</f>
        <v>0.72485191999999998</v>
      </c>
      <c r="D60">
        <f>USDGBPSpot!$C62+'USDGBPPoints-Low'!D62/10000</f>
        <v>0.72451577</v>
      </c>
      <c r="E60">
        <f>USDGBPSpot!$C62+'USDGBPPoints-Low'!E62/10000</f>
        <v>0.72402146999999994</v>
      </c>
      <c r="F60">
        <f>USDGBPSpot!$C62+'USDGBPPoints-Low'!F62/10000</f>
        <v>0.72220127000000001</v>
      </c>
      <c r="G60">
        <f>USDGBPSpot!$C62+'USDGBPPoints-Low'!G62/10000</f>
        <v>0.72022699999999995</v>
      </c>
      <c r="H60">
        <f>USDGBPSpot!$C62+'USDGBPPoints-Low'!H62/10000</f>
        <v>0.71934412999999997</v>
      </c>
      <c r="I60">
        <f>USDGBPSpot!$C62+'USDGBPPoints-Low'!I62/10000</f>
        <v>0.71633541999999994</v>
      </c>
      <c r="J60">
        <f>USDGBPSpot!$C62+'USDGBPPoints-Low'!J62/10000</f>
        <v>0.71318534999999994</v>
      </c>
    </row>
    <row r="61" spans="1:10" x14ac:dyDescent="0.2">
      <c r="A61" s="33">
        <f>'USDGBPPoints-Low'!A63</f>
        <v>43161</v>
      </c>
      <c r="B61">
        <f>USDGBPSpot!$C63+'USDGBPPoints-Low'!B63/10000</f>
        <v>0.72356153999999995</v>
      </c>
      <c r="C61">
        <f>USDGBPSpot!$C63+'USDGBPPoints-Low'!C63/10000</f>
        <v>0.72347116</v>
      </c>
      <c r="D61">
        <f>USDGBPSpot!$C63+'USDGBPPoints-Low'!D63/10000</f>
        <v>0.72307911000000002</v>
      </c>
      <c r="E61">
        <f>USDGBPSpot!$C63+'USDGBPPoints-Low'!E63/10000</f>
        <v>0.72262647999999996</v>
      </c>
      <c r="F61">
        <f>USDGBPSpot!$C63+'USDGBPPoints-Low'!F63/10000</f>
        <v>0.72085231000000005</v>
      </c>
      <c r="G61">
        <f>USDGBPSpot!$C63+'USDGBPPoints-Low'!G63/10000</f>
        <v>0.71856481000000005</v>
      </c>
      <c r="H61">
        <f>USDGBPSpot!$C63+'USDGBPPoints-Low'!H63/10000</f>
        <v>0.71800757000000004</v>
      </c>
      <c r="I61">
        <f>USDGBPSpot!$C63+'USDGBPPoints-Low'!I63/10000</f>
        <v>0.71512030000000004</v>
      </c>
      <c r="J61">
        <f>USDGBPSpot!$C63+'USDGBPPoints-Low'!J63/10000</f>
        <v>0.71178076000000001</v>
      </c>
    </row>
    <row r="62" spans="1:10" x14ac:dyDescent="0.2">
      <c r="A62" s="33">
        <f>'USDGBPPoints-Low'!A64</f>
        <v>43162</v>
      </c>
      <c r="B62">
        <f>USDGBPSpot!$C64+'USDGBPPoints-Low'!B64/10000</f>
        <v>0.72356153999999995</v>
      </c>
      <c r="C62">
        <f>USDGBPSpot!$C64+'USDGBPPoints-Low'!C64/10000</f>
        <v>0.72347116</v>
      </c>
      <c r="D62">
        <f>USDGBPSpot!$C64+'USDGBPPoints-Low'!D64/10000</f>
        <v>0.72307911000000002</v>
      </c>
      <c r="E62">
        <f>USDGBPSpot!$C64+'USDGBPPoints-Low'!E64/10000</f>
        <v>0.72262647999999996</v>
      </c>
      <c r="F62">
        <f>USDGBPSpot!$C64+'USDGBPPoints-Low'!F64/10000</f>
        <v>0.72085231000000005</v>
      </c>
      <c r="G62">
        <f>USDGBPSpot!$C64+'USDGBPPoints-Low'!G64/10000</f>
        <v>0.71856481000000005</v>
      </c>
      <c r="H62">
        <f>USDGBPSpot!$C64+'USDGBPPoints-Low'!H64/10000</f>
        <v>0.71800757000000004</v>
      </c>
      <c r="I62">
        <f>USDGBPSpot!$C64+'USDGBPPoints-Low'!I64/10000</f>
        <v>0.71512030000000004</v>
      </c>
      <c r="J62">
        <f>USDGBPSpot!$C64+'USDGBPPoints-Low'!J64/10000</f>
        <v>0.71178076000000001</v>
      </c>
    </row>
    <row r="63" spans="1:10" x14ac:dyDescent="0.2">
      <c r="A63" s="33">
        <f>'USDGBPPoints-Low'!A65</f>
        <v>43163</v>
      </c>
      <c r="B63">
        <f>USDGBPSpot!$C65+'USDGBPPoints-Low'!B65/10000</f>
        <v>0.72356153999999995</v>
      </c>
      <c r="C63">
        <f>USDGBPSpot!$C65+'USDGBPPoints-Low'!C65/10000</f>
        <v>0.72347116</v>
      </c>
      <c r="D63">
        <f>USDGBPSpot!$C65+'USDGBPPoints-Low'!D65/10000</f>
        <v>0.72307911000000002</v>
      </c>
      <c r="E63">
        <f>USDGBPSpot!$C65+'USDGBPPoints-Low'!E65/10000</f>
        <v>0.72262647999999996</v>
      </c>
      <c r="F63">
        <f>USDGBPSpot!$C65+'USDGBPPoints-Low'!F65/10000</f>
        <v>0.72085231000000005</v>
      </c>
      <c r="G63">
        <f>USDGBPSpot!$C65+'USDGBPPoints-Low'!G65/10000</f>
        <v>0.71856481000000005</v>
      </c>
      <c r="H63">
        <f>USDGBPSpot!$C65+'USDGBPPoints-Low'!H65/10000</f>
        <v>0.71800757000000004</v>
      </c>
      <c r="I63">
        <f>USDGBPSpot!$C65+'USDGBPPoints-Low'!I65/10000</f>
        <v>0.71512030000000004</v>
      </c>
      <c r="J63">
        <f>USDGBPSpot!$C65+'USDGBPPoints-Low'!J65/10000</f>
        <v>0.71178076000000001</v>
      </c>
    </row>
    <row r="64" spans="1:10" x14ac:dyDescent="0.2">
      <c r="A64" s="33">
        <f>'USDGBPPoints-Low'!A66</f>
        <v>43164</v>
      </c>
      <c r="B64">
        <f>USDGBPSpot!$C66+'USDGBPPoints-Low'!B66/10000</f>
        <v>0.72047605999999997</v>
      </c>
      <c r="C64">
        <f>USDGBPSpot!$C66+'USDGBPPoints-Low'!C66/10000</f>
        <v>0.72037514999999996</v>
      </c>
      <c r="D64">
        <f>USDGBPSpot!$C66+'USDGBPPoints-Low'!D66/10000</f>
        <v>0.72002849999999996</v>
      </c>
      <c r="E64">
        <f>USDGBPSpot!$C66+'USDGBPPoints-Low'!E66/10000</f>
        <v>0.71945181999999996</v>
      </c>
      <c r="F64">
        <f>USDGBPSpot!$C66+'USDGBPPoints-Low'!F66/10000</f>
        <v>0.71776087</v>
      </c>
      <c r="G64">
        <f>USDGBPSpot!$C66+'USDGBPPoints-Low'!G66/10000</f>
        <v>0.71579537000000004</v>
      </c>
      <c r="H64">
        <f>USDGBPSpot!$C66+'USDGBPPoints-Low'!H66/10000</f>
        <v>0.71489756000000004</v>
      </c>
      <c r="I64">
        <f>USDGBPSpot!$C66+'USDGBPPoints-Low'!I66/10000</f>
        <v>0.71194199999999996</v>
      </c>
      <c r="J64">
        <f>USDGBPSpot!$C66+'USDGBPPoints-Low'!J66/10000</f>
        <v>0.70889904999999998</v>
      </c>
    </row>
    <row r="65" spans="1:10" x14ac:dyDescent="0.2">
      <c r="A65" s="33">
        <f>'USDGBPPoints-Low'!A67</f>
        <v>43165</v>
      </c>
      <c r="B65">
        <f>USDGBPSpot!$C67+'USDGBPPoints-Low'!B67/10000</f>
        <v>0.71766518000000001</v>
      </c>
      <c r="C65">
        <f>USDGBPSpot!$C67+'USDGBPPoints-Low'!C67/10000</f>
        <v>0.71758054999999998</v>
      </c>
      <c r="D65">
        <f>USDGBPSpot!$C67+'USDGBPPoints-Low'!D67/10000</f>
        <v>0.71719624999999998</v>
      </c>
      <c r="E65">
        <f>USDGBPSpot!$C67+'USDGBPPoints-Low'!E67/10000</f>
        <v>0.71667384999999995</v>
      </c>
      <c r="F65">
        <f>USDGBPSpot!$C67+'USDGBPPoints-Low'!F67/10000</f>
        <v>0.71497823999999999</v>
      </c>
      <c r="G65">
        <f>USDGBPSpot!$C67+'USDGBPPoints-Low'!G67/10000</f>
        <v>0.71279079999999995</v>
      </c>
      <c r="H65">
        <f>USDGBPSpot!$C67+'USDGBPPoints-Low'!H67/10000</f>
        <v>0.71206855999999996</v>
      </c>
      <c r="I65">
        <f>USDGBPSpot!$C67+'USDGBPPoints-Low'!I67/10000</f>
        <v>0.70922050999999997</v>
      </c>
      <c r="J65">
        <f>USDGBPSpot!$C67+'USDGBPPoints-Low'!J67/10000</f>
        <v>0.70584588000000004</v>
      </c>
    </row>
    <row r="66" spans="1:10" x14ac:dyDescent="0.2">
      <c r="A66" s="33">
        <f>'USDGBPPoints-Low'!A68</f>
        <v>43166</v>
      </c>
      <c r="B66">
        <f>USDGBPSpot!$C68+'USDGBPPoints-Low'!B68/10000</f>
        <v>0.71875440999999995</v>
      </c>
      <c r="C66">
        <f>USDGBPSpot!$C68+'USDGBPPoints-Low'!C68/10000</f>
        <v>0.71858705999999994</v>
      </c>
      <c r="D66">
        <f>USDGBPSpot!$C68+'USDGBPPoints-Low'!D68/10000</f>
        <v>0.71787632999999995</v>
      </c>
      <c r="E66">
        <f>USDGBPSpot!$C68+'USDGBPPoints-Low'!E68/10000</f>
        <v>0.71769165999999995</v>
      </c>
      <c r="F66">
        <f>USDGBPSpot!$C68+'USDGBPPoints-Low'!F68/10000</f>
        <v>0.71594206999999999</v>
      </c>
      <c r="G66">
        <f>USDGBPSpot!$C68+'USDGBPPoints-Low'!G68/10000</f>
        <v>0.71402082999999994</v>
      </c>
      <c r="H66">
        <f>USDGBPSpot!$C68+'USDGBPPoints-Low'!H68/10000</f>
        <v>0.71306285000000003</v>
      </c>
      <c r="I66">
        <f>USDGBPSpot!$C68+'USDGBPPoints-Low'!I68/10000</f>
        <v>0.71015231000000001</v>
      </c>
      <c r="J66">
        <f>USDGBPSpot!$C68+'USDGBPPoints-Low'!J68/10000</f>
        <v>0.70114149999999997</v>
      </c>
    </row>
    <row r="67" spans="1:10" x14ac:dyDescent="0.2">
      <c r="A67" s="33">
        <f>'USDGBPPoints-Low'!A69</f>
        <v>43167</v>
      </c>
      <c r="B67">
        <f>USDGBPSpot!$C69+'USDGBPPoints-Low'!B69/10000</f>
        <v>0.71864477999999998</v>
      </c>
      <c r="C67">
        <f>USDGBPSpot!$C69+'USDGBPPoints-Low'!C69/10000</f>
        <v>0.71851145999999999</v>
      </c>
      <c r="D67">
        <f>USDGBPSpot!$C69+'USDGBPPoints-Low'!D69/10000</f>
        <v>0.71789855000000002</v>
      </c>
      <c r="E67">
        <f>USDGBPSpot!$C69+'USDGBPPoints-Low'!E69/10000</f>
        <v>0.7176825</v>
      </c>
      <c r="F67">
        <f>USDGBPSpot!$C69+'USDGBPPoints-Low'!F69/10000</f>
        <v>0.71595111999999994</v>
      </c>
      <c r="G67">
        <f>USDGBPSpot!$C69+'USDGBPPoints-Low'!G69/10000</f>
        <v>0.71336193999999997</v>
      </c>
      <c r="H67">
        <f>USDGBPSpot!$C69+'USDGBPPoints-Low'!H69/10000</f>
        <v>0.71288456</v>
      </c>
      <c r="I67">
        <f>USDGBPSpot!$C69+'USDGBPPoints-Low'!I69/10000</f>
        <v>0.71024264000000004</v>
      </c>
      <c r="J67">
        <f>USDGBPSpot!$C69+'USDGBPPoints-Low'!J69/10000</f>
        <v>0.70672625</v>
      </c>
    </row>
    <row r="68" spans="1:10" x14ac:dyDescent="0.2">
      <c r="A68" s="33">
        <f>'USDGBPPoints-Low'!A70</f>
        <v>43168</v>
      </c>
      <c r="B68">
        <f>USDGBPSpot!$C70+'USDGBPPoints-Low'!B70/10000</f>
        <v>0.71993615</v>
      </c>
      <c r="C68">
        <f>USDGBPSpot!$C70+'USDGBPPoints-Low'!C70/10000</f>
        <v>0.71979015999999996</v>
      </c>
      <c r="D68">
        <f>USDGBPSpot!$C70+'USDGBPPoints-Low'!D70/10000</f>
        <v>0.71924223999999992</v>
      </c>
      <c r="E68">
        <f>USDGBPSpot!$C70+'USDGBPPoints-Low'!E70/10000</f>
        <v>0.71891487999999992</v>
      </c>
      <c r="F68">
        <f>USDGBPSpot!$C70+'USDGBPPoints-Low'!F70/10000</f>
        <v>0.71724899999999991</v>
      </c>
      <c r="G68">
        <f>USDGBPSpot!$C70+'USDGBPPoints-Low'!G70/10000</f>
        <v>0.71444964</v>
      </c>
      <c r="H68">
        <f>USDGBPSpot!$C70+'USDGBPPoints-Low'!H70/10000</f>
        <v>0.71419170999999992</v>
      </c>
      <c r="I68">
        <f>USDGBPSpot!$C70+'USDGBPPoints-Low'!I70/10000</f>
        <v>0.71146891999999995</v>
      </c>
      <c r="J68">
        <f>USDGBPSpot!$C70+'USDGBPPoints-Low'!J70/10000</f>
        <v>0.70760744999999992</v>
      </c>
    </row>
    <row r="69" spans="1:10" x14ac:dyDescent="0.2">
      <c r="A69" s="33">
        <f>'USDGBPPoints-Low'!A71</f>
        <v>43169</v>
      </c>
      <c r="B69">
        <f>USDGBPSpot!$C71+'USDGBPPoints-Low'!B71/10000</f>
        <v>0.71993615</v>
      </c>
      <c r="C69">
        <f>USDGBPSpot!$C71+'USDGBPPoints-Low'!C71/10000</f>
        <v>0.71979015999999996</v>
      </c>
      <c r="D69">
        <f>USDGBPSpot!$C71+'USDGBPPoints-Low'!D71/10000</f>
        <v>0.71924223999999992</v>
      </c>
      <c r="E69">
        <f>USDGBPSpot!$C71+'USDGBPPoints-Low'!E71/10000</f>
        <v>0.71891487999999992</v>
      </c>
      <c r="F69">
        <f>USDGBPSpot!$C71+'USDGBPPoints-Low'!F71/10000</f>
        <v>0.71724899999999991</v>
      </c>
      <c r="G69">
        <f>USDGBPSpot!$C71+'USDGBPPoints-Low'!G71/10000</f>
        <v>0.71444964</v>
      </c>
      <c r="H69">
        <f>USDGBPSpot!$C71+'USDGBPPoints-Low'!H71/10000</f>
        <v>0.71419170999999992</v>
      </c>
      <c r="I69">
        <f>USDGBPSpot!$C71+'USDGBPPoints-Low'!I71/10000</f>
        <v>0.71146891999999995</v>
      </c>
      <c r="J69">
        <f>USDGBPSpot!$C71+'USDGBPPoints-Low'!J71/10000</f>
        <v>0.70760744999999992</v>
      </c>
    </row>
    <row r="70" spans="1:10" x14ac:dyDescent="0.2">
      <c r="A70" s="33">
        <f>'USDGBPPoints-Low'!A72</f>
        <v>43170</v>
      </c>
      <c r="B70">
        <f>USDGBPSpot!$C72+'USDGBPPoints-Low'!B72/10000</f>
        <v>0.71993615</v>
      </c>
      <c r="C70">
        <f>USDGBPSpot!$C72+'USDGBPPoints-Low'!C72/10000</f>
        <v>0.71979015999999996</v>
      </c>
      <c r="D70">
        <f>USDGBPSpot!$C72+'USDGBPPoints-Low'!D72/10000</f>
        <v>0.71924223999999992</v>
      </c>
      <c r="E70">
        <f>USDGBPSpot!$C72+'USDGBPPoints-Low'!E72/10000</f>
        <v>0.71891487999999992</v>
      </c>
      <c r="F70">
        <f>USDGBPSpot!$C72+'USDGBPPoints-Low'!F72/10000</f>
        <v>0.71724899999999991</v>
      </c>
      <c r="G70">
        <f>USDGBPSpot!$C72+'USDGBPPoints-Low'!G72/10000</f>
        <v>0.71444964</v>
      </c>
      <c r="H70">
        <f>USDGBPSpot!$C72+'USDGBPPoints-Low'!H72/10000</f>
        <v>0.71419170999999992</v>
      </c>
      <c r="I70">
        <f>USDGBPSpot!$C72+'USDGBPPoints-Low'!I72/10000</f>
        <v>0.71146891999999995</v>
      </c>
      <c r="J70">
        <f>USDGBPSpot!$C72+'USDGBPPoints-Low'!J72/10000</f>
        <v>0.70760744999999992</v>
      </c>
    </row>
    <row r="71" spans="1:10" x14ac:dyDescent="0.2">
      <c r="A71" s="33">
        <f>'USDGBPPoints-Low'!A73</f>
        <v>43171</v>
      </c>
      <c r="B71">
        <f>USDGBPSpot!$C73+'USDGBPPoints-Low'!B73/10000</f>
        <v>0.71887201000000001</v>
      </c>
      <c r="C71">
        <f>USDGBPSpot!$C73+'USDGBPPoints-Low'!C73/10000</f>
        <v>0.71859213</v>
      </c>
      <c r="D71">
        <f>USDGBPSpot!$C73+'USDGBPPoints-Low'!D73/10000</f>
        <v>0.71799463999999991</v>
      </c>
      <c r="E71">
        <f>USDGBPSpot!$C73+'USDGBPPoints-Low'!E73/10000</f>
        <v>0.71779978</v>
      </c>
      <c r="F71">
        <f>USDGBPSpot!$C73+'USDGBPPoints-Low'!F73/10000</f>
        <v>0.71615107</v>
      </c>
      <c r="G71">
        <f>USDGBPSpot!$C73+'USDGBPPoints-Low'!G73/10000</f>
        <v>0.71413713000000001</v>
      </c>
      <c r="H71">
        <f>USDGBPSpot!$C73+'USDGBPPoints-Low'!H73/10000</f>
        <v>0.71324169999999998</v>
      </c>
      <c r="I71">
        <f>USDGBPSpot!$C73+'USDGBPPoints-Low'!I73/10000</f>
        <v>0.71026935999999996</v>
      </c>
      <c r="J71">
        <f>USDGBPSpot!$C73+'USDGBPPoints-Low'!J73/10000</f>
        <v>0.70721124999999996</v>
      </c>
    </row>
    <row r="72" spans="1:10" x14ac:dyDescent="0.2">
      <c r="A72" s="33">
        <f>'USDGBPPoints-Low'!A74</f>
        <v>43172</v>
      </c>
      <c r="B72">
        <f>USDGBPSpot!$C74+'USDGBPPoints-Low'!B74/10000</f>
        <v>0.71444580000000002</v>
      </c>
      <c r="C72">
        <f>USDGBPSpot!$C74+'USDGBPPoints-Low'!C74/10000</f>
        <v>0.71422894999999997</v>
      </c>
      <c r="D72">
        <f>USDGBPSpot!$C74+'USDGBPPoints-Low'!D74/10000</f>
        <v>0.71362453999999997</v>
      </c>
      <c r="E72">
        <f>USDGBPSpot!$C74+'USDGBPPoints-Low'!E74/10000</f>
        <v>0.71330749000000004</v>
      </c>
      <c r="F72">
        <f>USDGBPSpot!$C74+'USDGBPPoints-Low'!F74/10000</f>
        <v>0.71163893</v>
      </c>
      <c r="G72">
        <f>USDGBPSpot!$C74+'USDGBPPoints-Low'!G74/10000</f>
        <v>0.70964439000000001</v>
      </c>
      <c r="H72">
        <f>USDGBPSpot!$C74+'USDGBPPoints-Low'!H74/10000</f>
        <v>0.70867042000000002</v>
      </c>
      <c r="I72">
        <f>USDGBPSpot!$C74+'USDGBPPoints-Low'!I74/10000</f>
        <v>0.70584182000000006</v>
      </c>
      <c r="J72">
        <f>USDGBPSpot!$C74+'USDGBPPoints-Low'!J74/10000</f>
        <v>0.70283693999999997</v>
      </c>
    </row>
    <row r="73" spans="1:10" x14ac:dyDescent="0.2">
      <c r="A73" s="33">
        <f>'USDGBPPoints-Low'!A75</f>
        <v>43173</v>
      </c>
      <c r="B73">
        <f>USDGBPSpot!$C75+'USDGBPPoints-Low'!B75/10000</f>
        <v>0.71424748999999998</v>
      </c>
      <c r="C73">
        <f>USDGBPSpot!$C75+'USDGBPPoints-Low'!C75/10000</f>
        <v>0.71272966999999998</v>
      </c>
      <c r="D73">
        <f>USDGBPSpot!$C75+'USDGBPPoints-Low'!D75/10000</f>
        <v>0.71346331000000007</v>
      </c>
      <c r="E73">
        <f>USDGBPSpot!$C75+'USDGBPPoints-Low'!E75/10000</f>
        <v>0.71317693999999998</v>
      </c>
      <c r="F73">
        <f>USDGBPSpot!$C75+'USDGBPPoints-Low'!F75/10000</f>
        <v>0.71140439</v>
      </c>
      <c r="G73">
        <f>USDGBPSpot!$C75+'USDGBPPoints-Low'!G75/10000</f>
        <v>0.70894067999999999</v>
      </c>
      <c r="H73">
        <f>USDGBPSpot!$C75+'USDGBPPoints-Low'!H75/10000</f>
        <v>0.70852261000000005</v>
      </c>
      <c r="I73">
        <f>USDGBPSpot!$C75+'USDGBPPoints-Low'!I75/10000</f>
        <v>0.70566828000000004</v>
      </c>
      <c r="J73">
        <f>USDGBPSpot!$C75+'USDGBPPoints-Low'!J75/10000</f>
        <v>0.70238723000000003</v>
      </c>
    </row>
    <row r="74" spans="1:10" x14ac:dyDescent="0.2">
      <c r="A74" s="33">
        <f>'USDGBPPoints-Low'!A76</f>
        <v>43174</v>
      </c>
      <c r="B74">
        <f>USDGBPSpot!$C76+'USDGBPPoints-Low'!B76/10000</f>
        <v>0.71472185999999993</v>
      </c>
      <c r="C74">
        <f>USDGBPSpot!$C76+'USDGBPPoints-Low'!C76/10000</f>
        <v>0.71408477999999997</v>
      </c>
      <c r="D74">
        <f>USDGBPSpot!$C76+'USDGBPPoints-Low'!D76/10000</f>
        <v>0.7139373</v>
      </c>
      <c r="E74">
        <f>USDGBPSpot!$C76+'USDGBPPoints-Low'!E76/10000</f>
        <v>0.71363115999999993</v>
      </c>
      <c r="F74">
        <f>USDGBPSpot!$C76+'USDGBPPoints-Low'!F76/10000</f>
        <v>0.71190009999999992</v>
      </c>
      <c r="G74">
        <f>USDGBPSpot!$C76+'USDGBPPoints-Low'!G76/10000</f>
        <v>0.70894740999999994</v>
      </c>
      <c r="H74">
        <f>USDGBPSpot!$C76+'USDGBPPoints-Low'!H76/10000</f>
        <v>0.70892946000000001</v>
      </c>
      <c r="I74">
        <f>USDGBPSpot!$C76+'USDGBPPoints-Low'!I76/10000</f>
        <v>0.70610413999999999</v>
      </c>
      <c r="J74">
        <f>USDGBPSpot!$C76+'USDGBPPoints-Low'!J76/10000</f>
        <v>0.70265413999999993</v>
      </c>
    </row>
    <row r="75" spans="1:10" x14ac:dyDescent="0.2">
      <c r="A75" s="33">
        <f>'USDGBPPoints-Low'!A77</f>
        <v>43175</v>
      </c>
      <c r="B75">
        <f>USDGBPSpot!$C77+'USDGBPPoints-Low'!B77/10000</f>
        <v>0.71510905000000002</v>
      </c>
      <c r="C75">
        <f>USDGBPSpot!$C77+'USDGBPPoints-Low'!C77/10000</f>
        <v>0.71453439000000007</v>
      </c>
      <c r="D75">
        <f>USDGBPSpot!$C77+'USDGBPPoints-Low'!D77/10000</f>
        <v>0.71433415</v>
      </c>
      <c r="E75">
        <f>USDGBPSpot!$C77+'USDGBPPoints-Low'!E77/10000</f>
        <v>0.71402462</v>
      </c>
      <c r="F75">
        <f>USDGBPSpot!$C77+'USDGBPPoints-Low'!F77/10000</f>
        <v>0.71226892000000008</v>
      </c>
      <c r="G75">
        <f>USDGBPSpot!$C77+'USDGBPPoints-Low'!G77/10000</f>
        <v>0.70910877999999999</v>
      </c>
      <c r="H75">
        <f>USDGBPSpot!$C77+'USDGBPPoints-Low'!H77/10000</f>
        <v>0.70927403</v>
      </c>
      <c r="I75">
        <f>USDGBPSpot!$C77+'USDGBPPoints-Low'!I77/10000</f>
        <v>0.70641763000000002</v>
      </c>
      <c r="J75">
        <f>USDGBPSpot!$C77+'USDGBPPoints-Low'!J77/10000</f>
        <v>0.70238129999999999</v>
      </c>
    </row>
    <row r="76" spans="1:10" x14ac:dyDescent="0.2">
      <c r="A76" s="33">
        <f>'USDGBPPoints-Low'!A78</f>
        <v>43176</v>
      </c>
      <c r="B76">
        <f>USDGBPSpot!$C78+'USDGBPPoints-Low'!B78/10000</f>
        <v>0.71510905000000002</v>
      </c>
      <c r="C76">
        <f>USDGBPSpot!$C78+'USDGBPPoints-Low'!C78/10000</f>
        <v>0.71453439000000007</v>
      </c>
      <c r="D76">
        <f>USDGBPSpot!$C78+'USDGBPPoints-Low'!D78/10000</f>
        <v>0.71433415</v>
      </c>
      <c r="E76">
        <f>USDGBPSpot!$C78+'USDGBPPoints-Low'!E78/10000</f>
        <v>0.71402462</v>
      </c>
      <c r="F76">
        <f>USDGBPSpot!$C78+'USDGBPPoints-Low'!F78/10000</f>
        <v>0.71226892000000008</v>
      </c>
      <c r="G76">
        <f>USDGBPSpot!$C78+'USDGBPPoints-Low'!G78/10000</f>
        <v>0.70910877999999999</v>
      </c>
      <c r="H76">
        <f>USDGBPSpot!$C78+'USDGBPPoints-Low'!H78/10000</f>
        <v>0.70927403</v>
      </c>
      <c r="I76">
        <f>USDGBPSpot!$C78+'USDGBPPoints-Low'!I78/10000</f>
        <v>0.70641763000000002</v>
      </c>
      <c r="J76">
        <f>USDGBPSpot!$C78+'USDGBPPoints-Low'!J78/10000</f>
        <v>0.70238129999999999</v>
      </c>
    </row>
    <row r="77" spans="1:10" x14ac:dyDescent="0.2">
      <c r="A77" s="33">
        <f>'USDGBPPoints-Low'!A79</f>
        <v>43177</v>
      </c>
      <c r="B77">
        <f>USDGBPSpot!$C79+'USDGBPPoints-Low'!B79/10000</f>
        <v>0.71510905000000002</v>
      </c>
      <c r="C77">
        <f>USDGBPSpot!$C79+'USDGBPPoints-Low'!C79/10000</f>
        <v>0.71453439000000007</v>
      </c>
      <c r="D77">
        <f>USDGBPSpot!$C79+'USDGBPPoints-Low'!D79/10000</f>
        <v>0.71433415</v>
      </c>
      <c r="E77">
        <f>USDGBPSpot!$C79+'USDGBPPoints-Low'!E79/10000</f>
        <v>0.71402462</v>
      </c>
      <c r="F77">
        <f>USDGBPSpot!$C79+'USDGBPPoints-Low'!F79/10000</f>
        <v>0.71226892000000008</v>
      </c>
      <c r="G77">
        <f>USDGBPSpot!$C79+'USDGBPPoints-Low'!G79/10000</f>
        <v>0.70910877999999999</v>
      </c>
      <c r="H77">
        <f>USDGBPSpot!$C79+'USDGBPPoints-Low'!H79/10000</f>
        <v>0.70927403</v>
      </c>
      <c r="I77">
        <f>USDGBPSpot!$C79+'USDGBPPoints-Low'!I79/10000</f>
        <v>0.70641763000000002</v>
      </c>
      <c r="J77">
        <f>USDGBPSpot!$C79+'USDGBPPoints-Low'!J79/10000</f>
        <v>0.70238129999999999</v>
      </c>
    </row>
    <row r="78" spans="1:10" x14ac:dyDescent="0.2">
      <c r="A78" s="33">
        <f>'USDGBPPoints-Low'!A80</f>
        <v>43178</v>
      </c>
      <c r="B78">
        <f>USDGBPSpot!$C80+'USDGBPPoints-Low'!B80/10000</f>
        <v>0.70966300999999998</v>
      </c>
      <c r="C78">
        <f>USDGBPSpot!$C80+'USDGBPPoints-Low'!C80/10000</f>
        <v>0.70914085999999998</v>
      </c>
      <c r="D78">
        <f>USDGBPSpot!$C80+'USDGBPPoints-Low'!D80/10000</f>
        <v>0.70892999000000001</v>
      </c>
      <c r="E78">
        <f>USDGBPSpot!$C80+'USDGBPPoints-Low'!E80/10000</f>
        <v>0.70857835000000002</v>
      </c>
      <c r="F78">
        <f>USDGBPSpot!$C80+'USDGBPPoints-Low'!F80/10000</f>
        <v>0.70691119999999996</v>
      </c>
      <c r="G78">
        <f>USDGBPSpot!$C80+'USDGBPPoints-Low'!G80/10000</f>
        <v>0.70489950000000001</v>
      </c>
      <c r="H78">
        <f>USDGBPSpot!$C80+'USDGBPPoints-Low'!H80/10000</f>
        <v>0.70400410999999996</v>
      </c>
      <c r="I78">
        <f>USDGBPSpot!$C80+'USDGBPPoints-Low'!I80/10000</f>
        <v>0.70100929999999995</v>
      </c>
      <c r="J78">
        <f>USDGBPSpot!$C80+'USDGBPPoints-Low'!J80/10000</f>
        <v>0.69790390999999996</v>
      </c>
    </row>
    <row r="79" spans="1:10" x14ac:dyDescent="0.2">
      <c r="A79" s="33">
        <f>'USDGBPPoints-Low'!A81</f>
        <v>43179</v>
      </c>
      <c r="B79">
        <f>USDGBPSpot!$C81+'USDGBPPoints-Low'!B81/10000</f>
        <v>0.71075051</v>
      </c>
      <c r="C79">
        <f>USDGBPSpot!$C81+'USDGBPPoints-Low'!C81/10000</f>
        <v>0.71027328000000001</v>
      </c>
      <c r="D79">
        <f>USDGBPSpot!$C81+'USDGBPPoints-Low'!D81/10000</f>
        <v>0.71006159999999996</v>
      </c>
      <c r="E79">
        <f>USDGBPSpot!$C81+'USDGBPPoints-Low'!E81/10000</f>
        <v>0.70947351999999997</v>
      </c>
      <c r="F79">
        <f>USDGBPSpot!$C81+'USDGBPPoints-Low'!F81/10000</f>
        <v>0.70771319999999993</v>
      </c>
      <c r="G79">
        <f>USDGBPSpot!$C81+'USDGBPPoints-Low'!G81/10000</f>
        <v>0.70511599999999997</v>
      </c>
      <c r="H79">
        <f>USDGBPSpot!$C81+'USDGBPPoints-Low'!H81/10000</f>
        <v>0.70440166999999998</v>
      </c>
      <c r="I79">
        <f>USDGBPSpot!$C81+'USDGBPPoints-Low'!I81/10000</f>
        <v>0.70145724999999992</v>
      </c>
      <c r="J79">
        <f>USDGBPSpot!$C81+'USDGBPPoints-Low'!J81/10000</f>
        <v>0.69925621999999998</v>
      </c>
    </row>
    <row r="80" spans="1:10" x14ac:dyDescent="0.2">
      <c r="A80" s="33">
        <f>'USDGBPPoints-Low'!A82</f>
        <v>43180</v>
      </c>
      <c r="B80">
        <f>USDGBPSpot!$C82+'USDGBPPoints-Low'!B82/10000</f>
        <v>0.70937788999999996</v>
      </c>
      <c r="C80">
        <f>USDGBPSpot!$C82+'USDGBPPoints-Low'!C82/10000</f>
        <v>0.70930241999999999</v>
      </c>
      <c r="D80">
        <f>USDGBPSpot!$C82+'USDGBPPoints-Low'!D82/10000</f>
        <v>0.70908945000000001</v>
      </c>
      <c r="E80">
        <f>USDGBPSpot!$C82+'USDGBPPoints-Low'!E82/10000</f>
        <v>0.70877534999999992</v>
      </c>
      <c r="F80">
        <f>USDGBPSpot!$C82+'USDGBPPoints-Low'!F82/10000</f>
        <v>0.70669265999999997</v>
      </c>
      <c r="G80">
        <f>USDGBPSpot!$C82+'USDGBPPoints-Low'!G82/10000</f>
        <v>0.70466595999999992</v>
      </c>
      <c r="H80">
        <f>USDGBPSpot!$C82+'USDGBPPoints-Low'!H82/10000</f>
        <v>0.70393759999999994</v>
      </c>
      <c r="I80">
        <f>USDGBPSpot!$C82+'USDGBPPoints-Low'!I82/10000</f>
        <v>0.70112511</v>
      </c>
      <c r="J80">
        <f>USDGBPSpot!$C82+'USDGBPPoints-Low'!J82/10000</f>
        <v>0.69812373999999999</v>
      </c>
    </row>
    <row r="81" spans="1:10" x14ac:dyDescent="0.2">
      <c r="A81" s="33">
        <f>'USDGBPPoints-Low'!A83</f>
        <v>43181</v>
      </c>
      <c r="B81">
        <f>USDGBPSpot!$C83+'USDGBPPoints-Low'!B83/10000</f>
        <v>0.70371027000000008</v>
      </c>
      <c r="C81">
        <f>USDGBPSpot!$C83+'USDGBPPoints-Low'!C83/10000</f>
        <v>0.7035170300000001</v>
      </c>
      <c r="D81">
        <f>USDGBPSpot!$C83+'USDGBPPoints-Low'!D83/10000</f>
        <v>0.70344820000000008</v>
      </c>
      <c r="E81">
        <f>USDGBPSpot!$C83+'USDGBPPoints-Low'!E83/10000</f>
        <v>0.70307739000000002</v>
      </c>
      <c r="F81">
        <f>USDGBPSpot!$C83+'USDGBPPoints-Low'!F83/10000</f>
        <v>0.70094421000000007</v>
      </c>
      <c r="G81">
        <f>USDGBPSpot!$C83+'USDGBPPoints-Low'!G83/10000</f>
        <v>0.69898038000000007</v>
      </c>
      <c r="H81">
        <f>USDGBPSpot!$C83+'USDGBPPoints-Low'!H83/10000</f>
        <v>0.69824875000000008</v>
      </c>
      <c r="I81">
        <f>USDGBPSpot!$C83+'USDGBPPoints-Low'!I83/10000</f>
        <v>0.69586771000000003</v>
      </c>
      <c r="J81">
        <f>USDGBPSpot!$C83+'USDGBPPoints-Low'!J83/10000</f>
        <v>0.69286659000000006</v>
      </c>
    </row>
    <row r="82" spans="1:10" x14ac:dyDescent="0.2">
      <c r="A82" s="33">
        <f>'USDGBPPoints-Low'!A84</f>
        <v>0</v>
      </c>
      <c r="B82">
        <f>USDGBPSpot!$C84+'USDGBPPoints-Low'!B84/10000</f>
        <v>0</v>
      </c>
      <c r="C82">
        <f>USDGBPSpot!$C84+'USDGBPPoints-Low'!C84/10000</f>
        <v>0</v>
      </c>
      <c r="D82">
        <f>USDGBPSpot!$C84+'USDGBPPoints-Low'!D84/10000</f>
        <v>0</v>
      </c>
      <c r="E82">
        <f>USDGBPSpot!$C84+'USDGBPPoints-Low'!E84/10000</f>
        <v>0</v>
      </c>
      <c r="F82">
        <f>USDGBPSpot!$C84+'USDGBPPoints-Low'!F84/10000</f>
        <v>0</v>
      </c>
      <c r="G82">
        <f>USDGBPSpot!$C84+'USDGBPPoints-Low'!G84/10000</f>
        <v>0</v>
      </c>
      <c r="H82">
        <f>USDGBPSpot!$C84+'USDGBPPoints-Low'!H84/10000</f>
        <v>0</v>
      </c>
      <c r="I82">
        <f>USDGBPSpot!$C84+'USDGBPPoints-Low'!I84/10000</f>
        <v>0</v>
      </c>
      <c r="J82">
        <f>USDGBPSpot!$C84+'USDGBPPoints-Low'!J84/10000</f>
        <v>0</v>
      </c>
    </row>
    <row r="83" spans="1:10" x14ac:dyDescent="0.2">
      <c r="A83" s="33">
        <f>'USDGBPPoints-Low'!A85</f>
        <v>0</v>
      </c>
      <c r="B83">
        <f>USDGBPSpot!$C85+'USDGBPPoints-Low'!B85/10000</f>
        <v>0</v>
      </c>
      <c r="C83">
        <f>USDGBPSpot!$C85+'USDGBPPoints-Low'!C85/10000</f>
        <v>0</v>
      </c>
      <c r="D83">
        <f>USDGBPSpot!$C85+'USDGBPPoints-Low'!D85/10000</f>
        <v>0</v>
      </c>
      <c r="E83">
        <f>USDGBPSpot!$C85+'USDGBPPoints-Low'!E85/10000</f>
        <v>0</v>
      </c>
      <c r="F83">
        <f>USDGBPSpot!$C85+'USDGBPPoints-Low'!F85/10000</f>
        <v>0</v>
      </c>
      <c r="G83">
        <f>USDGBPSpot!$C85+'USDGBPPoints-Low'!G85/10000</f>
        <v>0</v>
      </c>
      <c r="H83">
        <f>USDGBPSpot!$C85+'USDGBPPoints-Low'!H85/10000</f>
        <v>0</v>
      </c>
      <c r="I83">
        <f>USDGBPSpot!$C85+'USDGBPPoints-Low'!I85/10000</f>
        <v>0</v>
      </c>
      <c r="J83">
        <f>USDGBPSpot!$C85+'USDGBPPoints-Low'!J85/10000</f>
        <v>0</v>
      </c>
    </row>
    <row r="84" spans="1:10" x14ac:dyDescent="0.2">
      <c r="A84" s="33">
        <f>'USDGBPPoints-Low'!A86</f>
        <v>0</v>
      </c>
      <c r="B84">
        <f>USDGBPSpot!$C86+'USDGBPPoints-Low'!B86/10000</f>
        <v>0</v>
      </c>
      <c r="C84">
        <f>USDGBPSpot!$C86+'USDGBPPoints-Low'!C86/10000</f>
        <v>0</v>
      </c>
      <c r="D84">
        <f>USDGBPSpot!$C86+'USDGBPPoints-Low'!D86/10000</f>
        <v>0</v>
      </c>
      <c r="E84">
        <f>USDGBPSpot!$C86+'USDGBPPoints-Low'!E86/10000</f>
        <v>0</v>
      </c>
      <c r="F84">
        <f>USDGBPSpot!$C86+'USDGBPPoints-Low'!F86/10000</f>
        <v>0</v>
      </c>
      <c r="G84">
        <f>USDGBPSpot!$C86+'USDGBPPoints-Low'!G86/10000</f>
        <v>0</v>
      </c>
      <c r="H84">
        <f>USDGBPSpot!$C86+'USDGBPPoints-Low'!H86/10000</f>
        <v>0</v>
      </c>
      <c r="I84">
        <f>USDGBPSpot!$C86+'USDGBPPoints-Low'!I86/10000</f>
        <v>0</v>
      </c>
      <c r="J84">
        <f>USDGBPSpot!$C86+'USDGBPPoints-Low'!J86/10000</f>
        <v>0</v>
      </c>
    </row>
    <row r="85" spans="1:10" x14ac:dyDescent="0.2">
      <c r="A85" s="33">
        <f>'USDGBPPoints-Low'!A87</f>
        <v>0</v>
      </c>
      <c r="B85">
        <f>USDGBPSpot!$C87+'USDGBPPoints-Low'!B87/10000</f>
        <v>0</v>
      </c>
      <c r="C85">
        <f>USDGBPSpot!$C87+'USDGBPPoints-Low'!C87/10000</f>
        <v>0</v>
      </c>
      <c r="D85">
        <f>USDGBPSpot!$C87+'USDGBPPoints-Low'!D87/10000</f>
        <v>0</v>
      </c>
      <c r="E85">
        <f>USDGBPSpot!$C87+'USDGBPPoints-Low'!E87/10000</f>
        <v>0</v>
      </c>
      <c r="F85">
        <f>USDGBPSpot!$C87+'USDGBPPoints-Low'!F87/10000</f>
        <v>0</v>
      </c>
      <c r="G85">
        <f>USDGBPSpot!$C87+'USDGBPPoints-Low'!G87/10000</f>
        <v>0</v>
      </c>
      <c r="H85">
        <f>USDGBPSpot!$C87+'USDGBPPoints-Low'!H87/10000</f>
        <v>0</v>
      </c>
      <c r="I85">
        <f>USDGBPSpot!$C87+'USDGBPPoints-Low'!I87/10000</f>
        <v>0</v>
      </c>
      <c r="J85">
        <f>USDGBPSpot!$C87+'USDGBPPoints-Low'!J87/10000</f>
        <v>0</v>
      </c>
    </row>
    <row r="86" spans="1:10" x14ac:dyDescent="0.2">
      <c r="A86" s="33">
        <f>'USDGBPPoints-Low'!A88</f>
        <v>0</v>
      </c>
      <c r="B86">
        <f>USDGBPSpot!$C88+'USDGBPPoints-Low'!B88/10000</f>
        <v>0</v>
      </c>
      <c r="C86">
        <f>USDGBPSpot!$C88+'USDGBPPoints-Low'!C88/10000</f>
        <v>0</v>
      </c>
      <c r="D86">
        <f>USDGBPSpot!$C88+'USDGBPPoints-Low'!D88/10000</f>
        <v>0</v>
      </c>
      <c r="E86">
        <f>USDGBPSpot!$C88+'USDGBPPoints-Low'!E88/10000</f>
        <v>0</v>
      </c>
      <c r="F86">
        <f>USDGBPSpot!$C88+'USDGBPPoints-Low'!F88/10000</f>
        <v>0</v>
      </c>
      <c r="G86">
        <f>USDGBPSpot!$C88+'USDGBPPoints-Low'!G88/10000</f>
        <v>0</v>
      </c>
      <c r="H86">
        <f>USDGBPSpot!$C88+'USDGBPPoints-Low'!H88/10000</f>
        <v>0</v>
      </c>
      <c r="I86">
        <f>USDGBPSpot!$C88+'USDGBPPoints-Low'!I88/10000</f>
        <v>0</v>
      </c>
      <c r="J86">
        <f>USDGBPSpot!$C88+'USDGBPPoints-Low'!J88/10000</f>
        <v>0</v>
      </c>
    </row>
    <row r="87" spans="1:10" x14ac:dyDescent="0.2">
      <c r="A87" s="33">
        <f>'USDGBPPoints-Low'!A89</f>
        <v>0</v>
      </c>
      <c r="B87">
        <f>USDGBPSpot!$C89+'USDGBPPoints-Low'!B89/10000</f>
        <v>0</v>
      </c>
      <c r="C87">
        <f>USDGBPSpot!$C89+'USDGBPPoints-Low'!C89/10000</f>
        <v>0</v>
      </c>
      <c r="D87">
        <f>USDGBPSpot!$C89+'USDGBPPoints-Low'!D89/10000</f>
        <v>0</v>
      </c>
      <c r="E87">
        <f>USDGBPSpot!$C89+'USDGBPPoints-Low'!E89/10000</f>
        <v>0</v>
      </c>
      <c r="F87">
        <f>USDGBPSpot!$C89+'USDGBPPoints-Low'!F89/10000</f>
        <v>0</v>
      </c>
      <c r="G87">
        <f>USDGBPSpot!$C89+'USDGBPPoints-Low'!G89/10000</f>
        <v>0</v>
      </c>
      <c r="H87">
        <f>USDGBPSpot!$C89+'USDGBPPoints-Low'!H89/10000</f>
        <v>0</v>
      </c>
      <c r="I87">
        <f>USDGBPSpot!$C89+'USDGBPPoints-Low'!I89/10000</f>
        <v>0</v>
      </c>
      <c r="J87">
        <f>USDGBPSpot!$C89+'USDGBPPoints-Low'!J89/10000</f>
        <v>0</v>
      </c>
    </row>
    <row r="88" spans="1:10" x14ac:dyDescent="0.2">
      <c r="A88" s="33">
        <f>'USDGBPPoints-Low'!A90</f>
        <v>0</v>
      </c>
      <c r="B88">
        <f>USDGBPSpot!$C90+'USDGBPPoints-Low'!B90/10000</f>
        <v>0</v>
      </c>
      <c r="C88">
        <f>USDGBPSpot!$C90+'USDGBPPoints-Low'!C90/10000</f>
        <v>0</v>
      </c>
      <c r="D88">
        <f>USDGBPSpot!$C90+'USDGBPPoints-Low'!D90/10000</f>
        <v>0</v>
      </c>
      <c r="E88">
        <f>USDGBPSpot!$C90+'USDGBPPoints-Low'!E90/10000</f>
        <v>0</v>
      </c>
      <c r="F88">
        <f>USDGBPSpot!$C90+'USDGBPPoints-Low'!F90/10000</f>
        <v>0</v>
      </c>
      <c r="G88">
        <f>USDGBPSpot!$C90+'USDGBPPoints-Low'!G90/10000</f>
        <v>0</v>
      </c>
      <c r="H88">
        <f>USDGBPSpot!$C90+'USDGBPPoints-Low'!H90/10000</f>
        <v>0</v>
      </c>
      <c r="I88">
        <f>USDGBPSpot!$C90+'USDGBPPoints-Low'!I90/10000</f>
        <v>0</v>
      </c>
      <c r="J88">
        <f>USDGBPSpot!$C90+'USDGBPPoints-Low'!J90/10000</f>
        <v>0</v>
      </c>
    </row>
    <row r="89" spans="1:10" x14ac:dyDescent="0.2">
      <c r="A89" s="33">
        <f>'USDGBPPoints-Low'!A91</f>
        <v>0</v>
      </c>
      <c r="B89">
        <f>USDGBPSpot!$C91+'USDGBPPoints-Low'!B91/10000</f>
        <v>0</v>
      </c>
      <c r="C89">
        <f>USDGBPSpot!$C91+'USDGBPPoints-Low'!C91/10000</f>
        <v>0</v>
      </c>
      <c r="D89">
        <f>USDGBPSpot!$C91+'USDGBPPoints-Low'!D91/10000</f>
        <v>0</v>
      </c>
      <c r="E89">
        <f>USDGBPSpot!$C91+'USDGBPPoints-Low'!E91/10000</f>
        <v>0</v>
      </c>
      <c r="F89">
        <f>USDGBPSpot!$C91+'USDGBPPoints-Low'!F91/10000</f>
        <v>0</v>
      </c>
      <c r="G89">
        <f>USDGBPSpot!$C91+'USDGBPPoints-Low'!G91/10000</f>
        <v>0</v>
      </c>
      <c r="H89">
        <f>USDGBPSpot!$C91+'USDGBPPoints-Low'!H91/10000</f>
        <v>0</v>
      </c>
      <c r="I89">
        <f>USDGBPSpot!$C91+'USDGBPPoints-Low'!I91/10000</f>
        <v>0</v>
      </c>
      <c r="J89">
        <f>USDGBPSpot!$C91+'USDGBPPoints-Low'!J91/10000</f>
        <v>0</v>
      </c>
    </row>
    <row r="90" spans="1:10" x14ac:dyDescent="0.2">
      <c r="A90" s="33">
        <f>'USDGBPPoints-Low'!A92</f>
        <v>0</v>
      </c>
      <c r="B90">
        <f>USDGBPSpot!$C92+'USDGBPPoints-Low'!B92/10000</f>
        <v>0</v>
      </c>
      <c r="C90">
        <f>USDGBPSpot!$C92+'USDGBPPoints-Low'!C92/10000</f>
        <v>0</v>
      </c>
      <c r="D90">
        <f>USDGBPSpot!$C92+'USDGBPPoints-Low'!D92/10000</f>
        <v>0</v>
      </c>
      <c r="E90">
        <f>USDGBPSpot!$C92+'USDGBPPoints-Low'!E92/10000</f>
        <v>0</v>
      </c>
      <c r="F90">
        <f>USDGBPSpot!$C92+'USDGBPPoints-Low'!F92/10000</f>
        <v>0</v>
      </c>
      <c r="G90">
        <f>USDGBPSpot!$C92+'USDGBPPoints-Low'!G92/10000</f>
        <v>0</v>
      </c>
      <c r="H90">
        <f>USDGBPSpot!$C92+'USDGBPPoints-Low'!H92/10000</f>
        <v>0</v>
      </c>
      <c r="I90">
        <f>USDGBPSpot!$C92+'USDGBPPoints-Low'!I92/10000</f>
        <v>0</v>
      </c>
      <c r="J90">
        <f>USDGBPSpot!$C92+'USDGBPPoints-Low'!J92/10000</f>
        <v>0</v>
      </c>
    </row>
    <row r="91" spans="1:10" x14ac:dyDescent="0.2">
      <c r="A91" s="33">
        <f>'USDGBPPoints-Low'!A93</f>
        <v>0</v>
      </c>
      <c r="B91">
        <f>USDGBPSpot!$C93+'USDGBPPoints-Low'!B93/10000</f>
        <v>0</v>
      </c>
      <c r="C91">
        <f>USDGBPSpot!$C93+'USDGBPPoints-Low'!C93/10000</f>
        <v>0</v>
      </c>
      <c r="D91">
        <f>USDGBPSpot!$C93+'USDGBPPoints-Low'!D93/10000</f>
        <v>0</v>
      </c>
      <c r="E91">
        <f>USDGBPSpot!$C93+'USDGBPPoints-Low'!E93/10000</f>
        <v>0</v>
      </c>
      <c r="F91">
        <f>USDGBPSpot!$C93+'USDGBPPoints-Low'!F93/10000</f>
        <v>0</v>
      </c>
      <c r="G91">
        <f>USDGBPSpot!$C93+'USDGBPPoints-Low'!G93/10000</f>
        <v>0</v>
      </c>
      <c r="H91">
        <f>USDGBPSpot!$C93+'USDGBPPoints-Low'!H93/10000</f>
        <v>0</v>
      </c>
      <c r="I91">
        <f>USDGBPSpot!$C93+'USDGBPPoints-Low'!I93/10000</f>
        <v>0</v>
      </c>
      <c r="J91">
        <f>USDGBPSpot!$C93+'USDGBPPoints-Low'!J93/10000</f>
        <v>0</v>
      </c>
    </row>
    <row r="92" spans="1:10" x14ac:dyDescent="0.2">
      <c r="A92" s="33">
        <f>'USDGBPPoints-Low'!A94</f>
        <v>0</v>
      </c>
      <c r="B92">
        <f>USDGBPSpot!$C94+'USDGBPPoints-Low'!B94/10000</f>
        <v>0</v>
      </c>
      <c r="C92">
        <f>USDGBPSpot!$C94+'USDGBPPoints-Low'!C94/10000</f>
        <v>0</v>
      </c>
      <c r="D92">
        <f>USDGBPSpot!$C94+'USDGBPPoints-Low'!D94/10000</f>
        <v>0</v>
      </c>
      <c r="E92">
        <f>USDGBPSpot!$C94+'USDGBPPoints-Low'!E94/10000</f>
        <v>0</v>
      </c>
      <c r="F92">
        <f>USDGBPSpot!$C94+'USDGBPPoints-Low'!F94/10000</f>
        <v>0</v>
      </c>
      <c r="G92">
        <f>USDGBPSpot!$C94+'USDGBPPoints-Low'!G94/10000</f>
        <v>0</v>
      </c>
      <c r="H92">
        <f>USDGBPSpot!$C94+'USDGBPPoints-Low'!H94/10000</f>
        <v>0</v>
      </c>
      <c r="I92">
        <f>USDGBPSpot!$C94+'USDGBPPoints-Low'!I94/10000</f>
        <v>0</v>
      </c>
      <c r="J92">
        <f>USDGBPSpot!$C94+'USDGBPPoints-Low'!J94/10000</f>
        <v>0</v>
      </c>
    </row>
    <row r="93" spans="1:10" x14ac:dyDescent="0.2">
      <c r="A93" s="33">
        <f>'USDGBPPoints-Low'!A95</f>
        <v>0</v>
      </c>
      <c r="B93">
        <f>USDGBPSpot!$C95+'USDGBPPoints-Low'!B95/10000</f>
        <v>0</v>
      </c>
      <c r="C93">
        <f>USDGBPSpot!$C95+'USDGBPPoints-Low'!C95/10000</f>
        <v>0</v>
      </c>
      <c r="D93">
        <f>USDGBPSpot!$C95+'USDGBPPoints-Low'!D95/10000</f>
        <v>0</v>
      </c>
      <c r="E93">
        <f>USDGBPSpot!$C95+'USDGBPPoints-Low'!E95/10000</f>
        <v>0</v>
      </c>
      <c r="F93">
        <f>USDGBPSpot!$C95+'USDGBPPoints-Low'!F95/10000</f>
        <v>0</v>
      </c>
      <c r="G93">
        <f>USDGBPSpot!$C95+'USDGBPPoints-Low'!G95/10000</f>
        <v>0</v>
      </c>
      <c r="H93">
        <f>USDGBPSpot!$C95+'USDGBPPoints-Low'!H95/10000</f>
        <v>0</v>
      </c>
      <c r="I93">
        <f>USDGBPSpot!$C95+'USDGBPPoints-Low'!I95/10000</f>
        <v>0</v>
      </c>
      <c r="J93">
        <f>USDGBPSpot!$C95+'USDGBPPoints-Low'!J95/10000</f>
        <v>0</v>
      </c>
    </row>
    <row r="94" spans="1:10" x14ac:dyDescent="0.2">
      <c r="A94" s="33">
        <f>'USDGBPPoints-Low'!A96</f>
        <v>0</v>
      </c>
      <c r="B94">
        <f>USDGBPSpot!$C96+'USDGBPPoints-Low'!B96/10000</f>
        <v>0</v>
      </c>
      <c r="C94">
        <f>USDGBPSpot!$C96+'USDGBPPoints-Low'!C96/10000</f>
        <v>0</v>
      </c>
      <c r="D94">
        <f>USDGBPSpot!$C96+'USDGBPPoints-Low'!D96/10000</f>
        <v>0</v>
      </c>
      <c r="E94">
        <f>USDGBPSpot!$C96+'USDGBPPoints-Low'!E96/10000</f>
        <v>0</v>
      </c>
      <c r="F94">
        <f>USDGBPSpot!$C96+'USDGBPPoints-Low'!F96/10000</f>
        <v>0</v>
      </c>
      <c r="G94">
        <f>USDGBPSpot!$C96+'USDGBPPoints-Low'!G96/10000</f>
        <v>0</v>
      </c>
      <c r="H94">
        <f>USDGBPSpot!$C96+'USDGBPPoints-Low'!H96/10000</f>
        <v>0</v>
      </c>
      <c r="I94">
        <f>USDGBPSpot!$C96+'USDGBPPoints-Low'!I96/10000</f>
        <v>0</v>
      </c>
      <c r="J94">
        <f>USDGBPSpot!$C96+'USDGBPPoints-Low'!J96/10000</f>
        <v>0</v>
      </c>
    </row>
    <row r="95" spans="1:10" x14ac:dyDescent="0.2">
      <c r="A95" s="33">
        <f>'USDGBPPoints-Low'!A97</f>
        <v>0</v>
      </c>
      <c r="B95">
        <f>USDGBPSpot!$C97+'USDGBPPoints-Low'!B97/10000</f>
        <v>0</v>
      </c>
      <c r="C95">
        <f>USDGBPSpot!$C97+'USDGBPPoints-Low'!C97/10000</f>
        <v>0</v>
      </c>
      <c r="D95">
        <f>USDGBPSpot!$C97+'USDGBPPoints-Low'!D97/10000</f>
        <v>0</v>
      </c>
      <c r="E95">
        <f>USDGBPSpot!$C97+'USDGBPPoints-Low'!E97/10000</f>
        <v>0</v>
      </c>
      <c r="F95">
        <f>USDGBPSpot!$C97+'USDGBPPoints-Low'!F97/10000</f>
        <v>0</v>
      </c>
      <c r="G95">
        <f>USDGBPSpot!$C97+'USDGBPPoints-Low'!G97/10000</f>
        <v>0</v>
      </c>
      <c r="H95">
        <f>USDGBPSpot!$C97+'USDGBPPoints-Low'!H97/10000</f>
        <v>0</v>
      </c>
      <c r="I95">
        <f>USDGBPSpot!$C97+'USDGBPPoints-Low'!I97/10000</f>
        <v>0</v>
      </c>
      <c r="J95">
        <f>USDGBPSpot!$C97+'USDGBPPoints-Low'!J97/10000</f>
        <v>0</v>
      </c>
    </row>
    <row r="96" spans="1:10" x14ac:dyDescent="0.2">
      <c r="A96" s="33">
        <f>'USDGBPPoints-Low'!A98</f>
        <v>0</v>
      </c>
      <c r="B96">
        <f>USDGBPSpot!$C98+'USDGBPPoints-Low'!B98/10000</f>
        <v>0</v>
      </c>
      <c r="C96">
        <f>USDGBPSpot!$C98+'USDGBPPoints-Low'!C98/10000</f>
        <v>0</v>
      </c>
      <c r="D96">
        <f>USDGBPSpot!$C98+'USDGBPPoints-Low'!D98/10000</f>
        <v>0</v>
      </c>
      <c r="E96">
        <f>USDGBPSpot!$C98+'USDGBPPoints-Low'!E98/10000</f>
        <v>0</v>
      </c>
      <c r="F96">
        <f>USDGBPSpot!$C98+'USDGBPPoints-Low'!F98/10000</f>
        <v>0</v>
      </c>
      <c r="G96">
        <f>USDGBPSpot!$C98+'USDGBPPoints-Low'!G98/10000</f>
        <v>0</v>
      </c>
      <c r="H96">
        <f>USDGBPSpot!$C98+'USDGBPPoints-Low'!H98/10000</f>
        <v>0</v>
      </c>
      <c r="I96">
        <f>USDGBPSpot!$C98+'USDGBPPoints-Low'!I98/10000</f>
        <v>0</v>
      </c>
      <c r="J96">
        <f>USDGBPSpot!$C98+'USDGBPPoints-Low'!J98/10000</f>
        <v>0</v>
      </c>
    </row>
    <row r="97" spans="1:10" x14ac:dyDescent="0.2">
      <c r="A97" s="33">
        <f>'USDGBPPoints-Low'!A99</f>
        <v>0</v>
      </c>
      <c r="B97">
        <f>USDGBPSpot!$C99+'USDGBPPoints-Low'!B99/10000</f>
        <v>0</v>
      </c>
      <c r="C97">
        <f>USDGBPSpot!$C99+'USDGBPPoints-Low'!C99/10000</f>
        <v>0</v>
      </c>
      <c r="D97">
        <f>USDGBPSpot!$C99+'USDGBPPoints-Low'!D99/10000</f>
        <v>0</v>
      </c>
      <c r="E97">
        <f>USDGBPSpot!$C99+'USDGBPPoints-Low'!E99/10000</f>
        <v>0</v>
      </c>
      <c r="F97">
        <f>USDGBPSpot!$C99+'USDGBPPoints-Low'!F99/10000</f>
        <v>0</v>
      </c>
      <c r="G97">
        <f>USDGBPSpot!$C99+'USDGBPPoints-Low'!G99/10000</f>
        <v>0</v>
      </c>
      <c r="H97">
        <f>USDGBPSpot!$C99+'USDGBPPoints-Low'!H99/10000</f>
        <v>0</v>
      </c>
      <c r="I97">
        <f>USDGBPSpot!$C99+'USDGBPPoints-Low'!I99/10000</f>
        <v>0</v>
      </c>
      <c r="J97">
        <f>USDGBPSpot!$C99+'USDGBPPoints-Low'!J99/10000</f>
        <v>0</v>
      </c>
    </row>
    <row r="98" spans="1:10" x14ac:dyDescent="0.2">
      <c r="A98" s="33">
        <f>'USDGBPPoints-Low'!A100</f>
        <v>0</v>
      </c>
      <c r="B98">
        <f>USDGBPSpot!$C100+'USDGBPPoints-Low'!B100/10000</f>
        <v>0</v>
      </c>
      <c r="C98">
        <f>USDGBPSpot!$C100+'USDGBPPoints-Low'!C100/10000</f>
        <v>0</v>
      </c>
      <c r="D98">
        <f>USDGBPSpot!$C100+'USDGBPPoints-Low'!D100/10000</f>
        <v>0</v>
      </c>
      <c r="E98">
        <f>USDGBPSpot!$C100+'USDGBPPoints-Low'!E100/10000</f>
        <v>0</v>
      </c>
      <c r="F98">
        <f>USDGBPSpot!$C100+'USDGBPPoints-Low'!F100/10000</f>
        <v>0</v>
      </c>
      <c r="G98">
        <f>USDGBPSpot!$C100+'USDGBPPoints-Low'!G100/10000</f>
        <v>0</v>
      </c>
      <c r="H98">
        <f>USDGBPSpot!$C100+'USDGBPPoints-Low'!H100/10000</f>
        <v>0</v>
      </c>
      <c r="I98">
        <f>USDGBPSpot!$C100+'USDGBPPoints-Low'!I100/10000</f>
        <v>0</v>
      </c>
      <c r="J98">
        <f>USDGBPSpot!$C100+'USDGBPPoints-Low'!J100/10000</f>
        <v>0</v>
      </c>
    </row>
    <row r="99" spans="1:10" x14ac:dyDescent="0.2">
      <c r="A99" s="33">
        <f>'USDGBPPoints-Low'!A101</f>
        <v>0</v>
      </c>
      <c r="B99">
        <f>USDGBPSpot!$C101+'USDGBPPoints-Low'!B101/10000</f>
        <v>0</v>
      </c>
      <c r="C99">
        <f>USDGBPSpot!$C101+'USDGBPPoints-Low'!C101/10000</f>
        <v>0</v>
      </c>
      <c r="D99">
        <f>USDGBPSpot!$C101+'USDGBPPoints-Low'!D101/10000</f>
        <v>0</v>
      </c>
      <c r="E99">
        <f>USDGBPSpot!$C101+'USDGBPPoints-Low'!E101/10000</f>
        <v>0</v>
      </c>
      <c r="F99">
        <f>USDGBPSpot!$C101+'USDGBPPoints-Low'!F101/10000</f>
        <v>0</v>
      </c>
      <c r="G99">
        <f>USDGBPSpot!$C101+'USDGBPPoints-Low'!G101/10000</f>
        <v>0</v>
      </c>
      <c r="H99">
        <f>USDGBPSpot!$C101+'USDGBPPoints-Low'!H101/10000</f>
        <v>0</v>
      </c>
      <c r="I99">
        <f>USDGBPSpot!$C101+'USDGBPPoints-Low'!I101/10000</f>
        <v>0</v>
      </c>
      <c r="J99">
        <f>USDGBPSpot!$C101+'USDGBPPoints-Low'!J101/10000</f>
        <v>0</v>
      </c>
    </row>
    <row r="100" spans="1:10" x14ac:dyDescent="0.2">
      <c r="A100" s="33">
        <f>'USDGBPPoints-Low'!A102</f>
        <v>0</v>
      </c>
      <c r="B100">
        <f>USDGBPSpot!$C102+'USDGBPPoints-Low'!B102/10000</f>
        <v>0</v>
      </c>
      <c r="C100">
        <f>USDGBPSpot!$C102+'USDGBPPoints-Low'!C102/10000</f>
        <v>0</v>
      </c>
      <c r="D100">
        <f>USDGBPSpot!$C102+'USDGBPPoints-Low'!D102/10000</f>
        <v>0</v>
      </c>
      <c r="E100">
        <f>USDGBPSpot!$C102+'USDGBPPoints-Low'!E102/10000</f>
        <v>0</v>
      </c>
      <c r="F100">
        <f>USDGBPSpot!$C102+'USDGBPPoints-Low'!F102/10000</f>
        <v>0</v>
      </c>
      <c r="G100">
        <f>USDGBPSpot!$C102+'USDGBPPoints-Low'!G102/10000</f>
        <v>0</v>
      </c>
      <c r="H100">
        <f>USDGBPSpot!$C102+'USDGBPPoints-Low'!H102/10000</f>
        <v>0</v>
      </c>
      <c r="I100">
        <f>USDGBPSpot!$C102+'USDGBPPoints-Low'!I102/10000</f>
        <v>0</v>
      </c>
      <c r="J100">
        <f>USDGBPSpot!$C102+'USDGBPPoints-Low'!J102/10000</f>
        <v>0</v>
      </c>
    </row>
    <row r="101" spans="1:10" x14ac:dyDescent="0.2">
      <c r="A101" s="33">
        <f>'USDGBPPoints-Low'!A103</f>
        <v>0</v>
      </c>
      <c r="B101">
        <f>USDGBPSpot!$C103+'USDGBPPoints-Low'!B103/10000</f>
        <v>0</v>
      </c>
      <c r="C101">
        <f>USDGBPSpot!$C103+'USDGBPPoints-Low'!C103/10000</f>
        <v>0</v>
      </c>
      <c r="D101">
        <f>USDGBPSpot!$C103+'USDGBPPoints-Low'!D103/10000</f>
        <v>0</v>
      </c>
      <c r="E101">
        <f>USDGBPSpot!$C103+'USDGBPPoints-Low'!E103/10000</f>
        <v>0</v>
      </c>
      <c r="F101">
        <f>USDGBPSpot!$C103+'USDGBPPoints-Low'!F103/10000</f>
        <v>0</v>
      </c>
      <c r="G101">
        <f>USDGBPSpot!$C103+'USDGBPPoints-Low'!G103/10000</f>
        <v>0</v>
      </c>
      <c r="H101">
        <f>USDGBPSpot!$C103+'USDGBPPoints-Low'!H103/10000</f>
        <v>0</v>
      </c>
      <c r="I101">
        <f>USDGBPSpot!$C103+'USDGBPPoints-Low'!I103/10000</f>
        <v>0</v>
      </c>
      <c r="J101">
        <f>USDGBPSpot!$C103+'USDGBPPoints-Low'!J103/10000</f>
        <v>0</v>
      </c>
    </row>
    <row r="102" spans="1:10" x14ac:dyDescent="0.2">
      <c r="A102" s="33">
        <f>'USDGBPPoints-Low'!A104</f>
        <v>0</v>
      </c>
      <c r="B102">
        <f>USDGBPSpot!$C104+'USDGBPPoints-Low'!B104/10000</f>
        <v>0</v>
      </c>
      <c r="C102">
        <f>USDGBPSpot!$C104+'USDGBPPoints-Low'!C104/10000</f>
        <v>0</v>
      </c>
      <c r="D102">
        <f>USDGBPSpot!$C104+'USDGBPPoints-Low'!D104/10000</f>
        <v>0</v>
      </c>
      <c r="E102">
        <f>USDGBPSpot!$C104+'USDGBPPoints-Low'!E104/10000</f>
        <v>0</v>
      </c>
      <c r="F102">
        <f>USDGBPSpot!$C104+'USDGBPPoints-Low'!F104/10000</f>
        <v>0</v>
      </c>
      <c r="G102">
        <f>USDGBPSpot!$C104+'USDGBPPoints-Low'!G104/10000</f>
        <v>0</v>
      </c>
      <c r="H102">
        <f>USDGBPSpot!$C104+'USDGBPPoints-Low'!H104/10000</f>
        <v>0</v>
      </c>
      <c r="I102">
        <f>USDGBPSpot!$C104+'USDGBPPoints-Low'!I104/10000</f>
        <v>0</v>
      </c>
      <c r="J102">
        <f>USDGBPSpot!$C104+'USDGBPPoints-Low'!J104/10000</f>
        <v>0</v>
      </c>
    </row>
    <row r="103" spans="1:10" x14ac:dyDescent="0.2">
      <c r="A103" s="33">
        <f>'USDGBPPoints-Low'!A105</f>
        <v>0</v>
      </c>
      <c r="B103">
        <f>USDGBPSpot!$C105+'USDGBPPoints-Low'!B105/10000</f>
        <v>0</v>
      </c>
      <c r="C103">
        <f>USDGBPSpot!$C105+'USDGBPPoints-Low'!C105/10000</f>
        <v>0</v>
      </c>
      <c r="D103">
        <f>USDGBPSpot!$C105+'USDGBPPoints-Low'!D105/10000</f>
        <v>0</v>
      </c>
      <c r="E103">
        <f>USDGBPSpot!$C105+'USDGBPPoints-Low'!E105/10000</f>
        <v>0</v>
      </c>
      <c r="F103">
        <f>USDGBPSpot!$C105+'USDGBPPoints-Low'!F105/10000</f>
        <v>0</v>
      </c>
      <c r="G103">
        <f>USDGBPSpot!$C105+'USDGBPPoints-Low'!G105/10000</f>
        <v>0</v>
      </c>
      <c r="H103">
        <f>USDGBPSpot!$C105+'USDGBPPoints-Low'!H105/10000</f>
        <v>0</v>
      </c>
      <c r="I103">
        <f>USDGBPSpot!$C105+'USDGBPPoints-Low'!I105/10000</f>
        <v>0</v>
      </c>
      <c r="J103">
        <f>USDGBPSpot!$C105+'USDGBPPoints-Low'!J105/10000</f>
        <v>0</v>
      </c>
    </row>
    <row r="104" spans="1:10" x14ac:dyDescent="0.2">
      <c r="A104" s="33">
        <f>'USDGBPPoints-Low'!A106</f>
        <v>0</v>
      </c>
      <c r="B104">
        <f>USDGBPSpot!$C106+'USDGBPPoints-Low'!B106/10000</f>
        <v>0</v>
      </c>
      <c r="C104">
        <f>USDGBPSpot!$C106+'USDGBPPoints-Low'!C106/10000</f>
        <v>0</v>
      </c>
      <c r="D104">
        <f>USDGBPSpot!$C106+'USDGBPPoints-Low'!D106/10000</f>
        <v>0</v>
      </c>
      <c r="E104">
        <f>USDGBPSpot!$C106+'USDGBPPoints-Low'!E106/10000</f>
        <v>0</v>
      </c>
      <c r="F104">
        <f>USDGBPSpot!$C106+'USDGBPPoints-Low'!F106/10000</f>
        <v>0</v>
      </c>
      <c r="G104">
        <f>USDGBPSpot!$C106+'USDGBPPoints-Low'!G106/10000</f>
        <v>0</v>
      </c>
      <c r="H104">
        <f>USDGBPSpot!$C106+'USDGBPPoints-Low'!H106/10000</f>
        <v>0</v>
      </c>
      <c r="I104">
        <f>USDGBPSpot!$C106+'USDGBPPoints-Low'!I106/10000</f>
        <v>0</v>
      </c>
      <c r="J104">
        <f>USDGBPSpot!$C106+'USDGBPPoints-Low'!J106/10000</f>
        <v>0</v>
      </c>
    </row>
    <row r="105" spans="1:10" x14ac:dyDescent="0.2">
      <c r="A105" s="33">
        <f>'USDGBPPoints-Low'!A107</f>
        <v>0</v>
      </c>
      <c r="B105">
        <f>USDGBPSpot!$C107+'USDGBPPoints-Low'!B107/10000</f>
        <v>0</v>
      </c>
      <c r="C105">
        <f>USDGBPSpot!$C107+'USDGBPPoints-Low'!C107/10000</f>
        <v>0</v>
      </c>
      <c r="D105">
        <f>USDGBPSpot!$C107+'USDGBPPoints-Low'!D107/10000</f>
        <v>0</v>
      </c>
      <c r="E105">
        <f>USDGBPSpot!$C107+'USDGBPPoints-Low'!E107/10000</f>
        <v>0</v>
      </c>
      <c r="F105">
        <f>USDGBPSpot!$C107+'USDGBPPoints-Low'!F107/10000</f>
        <v>0</v>
      </c>
      <c r="G105">
        <f>USDGBPSpot!$C107+'USDGBPPoints-Low'!G107/10000</f>
        <v>0</v>
      </c>
      <c r="H105">
        <f>USDGBPSpot!$C107+'USDGBPPoints-Low'!H107/10000</f>
        <v>0</v>
      </c>
      <c r="I105">
        <f>USDGBPSpot!$C107+'USDGBPPoints-Low'!I107/10000</f>
        <v>0</v>
      </c>
      <c r="J105">
        <f>USDGBPSpot!$C107+'USDGBPPoints-Low'!J107/10000</f>
        <v>0</v>
      </c>
    </row>
    <row r="106" spans="1:10" x14ac:dyDescent="0.2">
      <c r="A106" s="33">
        <f>'USDGBPPoints-Low'!A108</f>
        <v>0</v>
      </c>
      <c r="B106">
        <f>USDGBPSpot!$C108+'USDGBPPoints-Low'!B108/10000</f>
        <v>0</v>
      </c>
      <c r="C106">
        <f>USDGBPSpot!$C108+'USDGBPPoints-Low'!C108/10000</f>
        <v>0</v>
      </c>
      <c r="D106">
        <f>USDGBPSpot!$C108+'USDGBPPoints-Low'!D108/10000</f>
        <v>0</v>
      </c>
      <c r="E106">
        <f>USDGBPSpot!$C108+'USDGBPPoints-Low'!E108/10000</f>
        <v>0</v>
      </c>
      <c r="F106">
        <f>USDGBPSpot!$C108+'USDGBPPoints-Low'!F108/10000</f>
        <v>0</v>
      </c>
      <c r="G106">
        <f>USDGBPSpot!$C108+'USDGBPPoints-Low'!G108/10000</f>
        <v>0</v>
      </c>
      <c r="H106">
        <f>USDGBPSpot!$C108+'USDGBPPoints-Low'!H108/10000</f>
        <v>0</v>
      </c>
      <c r="I106">
        <f>USDGBPSpot!$C108+'USDGBPPoints-Low'!I108/10000</f>
        <v>0</v>
      </c>
      <c r="J106">
        <f>USDGBPSpot!$C108+'USDGBPPoints-Low'!J108/10000</f>
        <v>0</v>
      </c>
    </row>
    <row r="107" spans="1:10" x14ac:dyDescent="0.2">
      <c r="A107" s="33">
        <f>'USDGBPPoints-Low'!A109</f>
        <v>0</v>
      </c>
      <c r="B107">
        <f>USDGBPSpot!$C109+'USDGBPPoints-Low'!B109/10000</f>
        <v>0</v>
      </c>
      <c r="C107">
        <f>USDGBPSpot!$C109+'USDGBPPoints-Low'!C109/10000</f>
        <v>0</v>
      </c>
      <c r="D107">
        <f>USDGBPSpot!$C109+'USDGBPPoints-Low'!D109/10000</f>
        <v>0</v>
      </c>
      <c r="E107">
        <f>USDGBPSpot!$C109+'USDGBPPoints-Low'!E109/10000</f>
        <v>0</v>
      </c>
      <c r="F107">
        <f>USDGBPSpot!$C109+'USDGBPPoints-Low'!F109/10000</f>
        <v>0</v>
      </c>
      <c r="G107">
        <f>USDGBPSpot!$C109+'USDGBPPoints-Low'!G109/10000</f>
        <v>0</v>
      </c>
      <c r="H107">
        <f>USDGBPSpot!$C109+'USDGBPPoints-Low'!H109/10000</f>
        <v>0</v>
      </c>
      <c r="I107">
        <f>USDGBPSpot!$C109+'USDGBPPoints-Low'!I109/10000</f>
        <v>0</v>
      </c>
      <c r="J107">
        <f>USDGBPSpot!$C109+'USDGBPPoints-Low'!J109/10000</f>
        <v>0</v>
      </c>
    </row>
    <row r="108" spans="1:10" x14ac:dyDescent="0.2">
      <c r="A108" s="33">
        <f>'USDGBPPoints-Low'!A110</f>
        <v>0</v>
      </c>
      <c r="B108">
        <f>USDGBPSpot!$C110+'USDGBPPoints-Low'!B110/10000</f>
        <v>0</v>
      </c>
      <c r="C108">
        <f>USDGBPSpot!$C110+'USDGBPPoints-Low'!C110/10000</f>
        <v>0</v>
      </c>
      <c r="D108">
        <f>USDGBPSpot!$C110+'USDGBPPoints-Low'!D110/10000</f>
        <v>0</v>
      </c>
      <c r="E108">
        <f>USDGBPSpot!$C110+'USDGBPPoints-Low'!E110/10000</f>
        <v>0</v>
      </c>
      <c r="F108">
        <f>USDGBPSpot!$C110+'USDGBPPoints-Low'!F110/10000</f>
        <v>0</v>
      </c>
      <c r="G108">
        <f>USDGBPSpot!$C110+'USDGBPPoints-Low'!G110/10000</f>
        <v>0</v>
      </c>
      <c r="H108">
        <f>USDGBPSpot!$C110+'USDGBPPoints-Low'!H110/10000</f>
        <v>0</v>
      </c>
      <c r="I108">
        <f>USDGBPSpot!$C110+'USDGBPPoints-Low'!I110/10000</f>
        <v>0</v>
      </c>
      <c r="J108">
        <f>USDGBPSpot!$C110+'USDGBPPoints-Low'!J110/10000</f>
        <v>0</v>
      </c>
    </row>
    <row r="109" spans="1:10" x14ac:dyDescent="0.2">
      <c r="A109" s="33">
        <f>'USDGBPPoints-Low'!A111</f>
        <v>0</v>
      </c>
      <c r="B109">
        <f>USDGBPSpot!$C111+'USDGBPPoints-Low'!B111/10000</f>
        <v>0</v>
      </c>
      <c r="C109">
        <f>USDGBPSpot!$C111+'USDGBPPoints-Low'!C111/10000</f>
        <v>0</v>
      </c>
      <c r="D109">
        <f>USDGBPSpot!$C111+'USDGBPPoints-Low'!D111/10000</f>
        <v>0</v>
      </c>
      <c r="E109">
        <f>USDGBPSpot!$C111+'USDGBPPoints-Low'!E111/10000</f>
        <v>0</v>
      </c>
      <c r="F109">
        <f>USDGBPSpot!$C111+'USDGBPPoints-Low'!F111/10000</f>
        <v>0</v>
      </c>
      <c r="G109">
        <f>USDGBPSpot!$C111+'USDGBPPoints-Low'!G111/10000</f>
        <v>0</v>
      </c>
      <c r="H109">
        <f>USDGBPSpot!$C111+'USDGBPPoints-Low'!H111/10000</f>
        <v>0</v>
      </c>
      <c r="I109">
        <f>USDGBPSpot!$C111+'USDGBPPoints-Low'!I111/10000</f>
        <v>0</v>
      </c>
      <c r="J109">
        <f>USDGBPSpot!$C111+'USDGBPPoints-Low'!J111/10000</f>
        <v>0</v>
      </c>
    </row>
    <row r="110" spans="1:10" x14ac:dyDescent="0.2">
      <c r="A110" s="33">
        <f>'USDGBPPoints-Low'!A112</f>
        <v>0</v>
      </c>
      <c r="B110">
        <f>USDGBPSpot!$C112+'USDGBPPoints-Low'!B112/10000</f>
        <v>0</v>
      </c>
      <c r="C110">
        <f>USDGBPSpot!$C112+'USDGBPPoints-Low'!C112/10000</f>
        <v>0</v>
      </c>
      <c r="D110">
        <f>USDGBPSpot!$C112+'USDGBPPoints-Low'!D112/10000</f>
        <v>0</v>
      </c>
      <c r="E110">
        <f>USDGBPSpot!$C112+'USDGBPPoints-Low'!E112/10000</f>
        <v>0</v>
      </c>
      <c r="F110">
        <f>USDGBPSpot!$C112+'USDGBPPoints-Low'!F112/10000</f>
        <v>0</v>
      </c>
      <c r="G110">
        <f>USDGBPSpot!$C112+'USDGBPPoints-Low'!G112/10000</f>
        <v>0</v>
      </c>
      <c r="H110">
        <f>USDGBPSpot!$C112+'USDGBPPoints-Low'!H112/10000</f>
        <v>0</v>
      </c>
      <c r="I110">
        <f>USDGBPSpot!$C112+'USDGBPPoints-Low'!I112/10000</f>
        <v>0</v>
      </c>
      <c r="J110">
        <f>USDGBPSpot!$C112+'USDGBPPoints-Low'!J112/10000</f>
        <v>0</v>
      </c>
    </row>
    <row r="111" spans="1:10" x14ac:dyDescent="0.2">
      <c r="A111" s="33">
        <f>'USDGBPPoints-Low'!A113</f>
        <v>0</v>
      </c>
      <c r="B111">
        <f>USDGBPSpot!$C113+'USDGBPPoints-Low'!B113/10000</f>
        <v>0</v>
      </c>
      <c r="C111">
        <f>USDGBPSpot!$C113+'USDGBPPoints-Low'!C113/10000</f>
        <v>0</v>
      </c>
      <c r="D111">
        <f>USDGBPSpot!$C113+'USDGBPPoints-Low'!D113/10000</f>
        <v>0</v>
      </c>
      <c r="E111">
        <f>USDGBPSpot!$C113+'USDGBPPoints-Low'!E113/10000</f>
        <v>0</v>
      </c>
      <c r="F111">
        <f>USDGBPSpot!$C113+'USDGBPPoints-Low'!F113/10000</f>
        <v>0</v>
      </c>
      <c r="G111">
        <f>USDGBPSpot!$C113+'USDGBPPoints-Low'!G113/10000</f>
        <v>0</v>
      </c>
      <c r="H111">
        <f>USDGBPSpot!$C113+'USDGBPPoints-Low'!H113/10000</f>
        <v>0</v>
      </c>
      <c r="I111">
        <f>USDGBPSpot!$C113+'USDGBPPoints-Low'!I113/10000</f>
        <v>0</v>
      </c>
      <c r="J111">
        <f>USDGBPSpot!$C113+'USDGBPPoints-Low'!J113/10000</f>
        <v>0</v>
      </c>
    </row>
    <row r="112" spans="1:10" x14ac:dyDescent="0.2">
      <c r="A112" s="33">
        <f>'USDGBPPoints-Low'!A114</f>
        <v>0</v>
      </c>
      <c r="B112">
        <f>USDGBPSpot!$C114+'USDGBPPoints-Low'!B114/10000</f>
        <v>0</v>
      </c>
      <c r="C112">
        <f>USDGBPSpot!$C114+'USDGBPPoints-Low'!C114/10000</f>
        <v>0</v>
      </c>
      <c r="D112">
        <f>USDGBPSpot!$C114+'USDGBPPoints-Low'!D114/10000</f>
        <v>0</v>
      </c>
      <c r="E112">
        <f>USDGBPSpot!$C114+'USDGBPPoints-Low'!E114/10000</f>
        <v>0</v>
      </c>
      <c r="F112">
        <f>USDGBPSpot!$C114+'USDGBPPoints-Low'!F114/10000</f>
        <v>0</v>
      </c>
      <c r="G112">
        <f>USDGBPSpot!$C114+'USDGBPPoints-Low'!G114/10000</f>
        <v>0</v>
      </c>
      <c r="H112">
        <f>USDGBPSpot!$C114+'USDGBPPoints-Low'!H114/10000</f>
        <v>0</v>
      </c>
      <c r="I112">
        <f>USDGBPSpot!$C114+'USDGBPPoints-Low'!I114/10000</f>
        <v>0</v>
      </c>
      <c r="J112">
        <f>USDGBPSpot!$C114+'USDGBPPoints-Low'!J114/10000</f>
        <v>0</v>
      </c>
    </row>
    <row r="113" spans="1:10" x14ac:dyDescent="0.2">
      <c r="A113" s="33">
        <f>'USDGBPPoints-Low'!A115</f>
        <v>0</v>
      </c>
      <c r="B113">
        <f>USDGBPSpot!$C115+'USDGBPPoints-Low'!B115/10000</f>
        <v>0</v>
      </c>
      <c r="C113">
        <f>USDGBPSpot!$C115+'USDGBPPoints-Low'!C115/10000</f>
        <v>0</v>
      </c>
      <c r="D113">
        <f>USDGBPSpot!$C115+'USDGBPPoints-Low'!D115/10000</f>
        <v>0</v>
      </c>
      <c r="E113">
        <f>USDGBPSpot!$C115+'USDGBPPoints-Low'!E115/10000</f>
        <v>0</v>
      </c>
      <c r="F113">
        <f>USDGBPSpot!$C115+'USDGBPPoints-Low'!F115/10000</f>
        <v>0</v>
      </c>
      <c r="G113">
        <f>USDGBPSpot!$C115+'USDGBPPoints-Low'!G115/10000</f>
        <v>0</v>
      </c>
      <c r="H113">
        <f>USDGBPSpot!$C115+'USDGBPPoints-Low'!H115/10000</f>
        <v>0</v>
      </c>
      <c r="I113">
        <f>USDGBPSpot!$C115+'USDGBPPoints-Low'!I115/10000</f>
        <v>0</v>
      </c>
      <c r="J113">
        <f>USDGBPSpot!$C115+'USDGBPPoints-Low'!J115/10000</f>
        <v>0</v>
      </c>
    </row>
    <row r="114" spans="1:10" x14ac:dyDescent="0.2">
      <c r="A114" s="33">
        <f>'USDGBPPoints-Low'!A116</f>
        <v>0</v>
      </c>
      <c r="B114">
        <f>USDGBPSpot!$C116+'USDGBPPoints-Low'!B116/10000</f>
        <v>0</v>
      </c>
      <c r="C114">
        <f>USDGBPSpot!$C116+'USDGBPPoints-Low'!C116/10000</f>
        <v>0</v>
      </c>
      <c r="D114">
        <f>USDGBPSpot!$C116+'USDGBPPoints-Low'!D116/10000</f>
        <v>0</v>
      </c>
      <c r="E114">
        <f>USDGBPSpot!$C116+'USDGBPPoints-Low'!E116/10000</f>
        <v>0</v>
      </c>
      <c r="F114">
        <f>USDGBPSpot!$C116+'USDGBPPoints-Low'!F116/10000</f>
        <v>0</v>
      </c>
      <c r="G114">
        <f>USDGBPSpot!$C116+'USDGBPPoints-Low'!G116/10000</f>
        <v>0</v>
      </c>
      <c r="H114">
        <f>USDGBPSpot!$C116+'USDGBPPoints-Low'!H116/10000</f>
        <v>0</v>
      </c>
      <c r="I114">
        <f>USDGBPSpot!$C116+'USDGBPPoints-Low'!I116/10000</f>
        <v>0</v>
      </c>
      <c r="J114">
        <f>USDGBPSpot!$C116+'USDGBPPoints-Low'!J116/10000</f>
        <v>0</v>
      </c>
    </row>
    <row r="115" spans="1:10" x14ac:dyDescent="0.2">
      <c r="A115" s="33">
        <f>'USDGBPPoints-Low'!A117</f>
        <v>0</v>
      </c>
      <c r="B115">
        <f>USDGBPSpot!$C117+'USDGBPPoints-Low'!B117/10000</f>
        <v>0</v>
      </c>
      <c r="C115">
        <f>USDGBPSpot!$C117+'USDGBPPoints-Low'!C117/10000</f>
        <v>0</v>
      </c>
      <c r="D115">
        <f>USDGBPSpot!$C117+'USDGBPPoints-Low'!D117/10000</f>
        <v>0</v>
      </c>
      <c r="E115">
        <f>USDGBPSpot!$C117+'USDGBPPoints-Low'!E117/10000</f>
        <v>0</v>
      </c>
      <c r="F115">
        <f>USDGBPSpot!$C117+'USDGBPPoints-Low'!F117/10000</f>
        <v>0</v>
      </c>
      <c r="G115">
        <f>USDGBPSpot!$C117+'USDGBPPoints-Low'!G117/10000</f>
        <v>0</v>
      </c>
      <c r="H115">
        <f>USDGBPSpot!$C117+'USDGBPPoints-Low'!H117/10000</f>
        <v>0</v>
      </c>
      <c r="I115">
        <f>USDGBPSpot!$C117+'USDGBPPoints-Low'!I117/10000</f>
        <v>0</v>
      </c>
      <c r="J115">
        <f>USDGBPSpot!$C117+'USDGBPPoints-Low'!J117/10000</f>
        <v>0</v>
      </c>
    </row>
    <row r="116" spans="1:10" x14ac:dyDescent="0.2">
      <c r="A116" s="33">
        <f>'USDGBPPoints-Low'!A118</f>
        <v>0</v>
      </c>
      <c r="B116">
        <f>USDGBPSpot!$C118+'USDGBPPoints-Low'!B118/10000</f>
        <v>0</v>
      </c>
      <c r="C116">
        <f>USDGBPSpot!$C118+'USDGBPPoints-Low'!C118/10000</f>
        <v>0</v>
      </c>
      <c r="D116">
        <f>USDGBPSpot!$C118+'USDGBPPoints-Low'!D118/10000</f>
        <v>0</v>
      </c>
      <c r="E116">
        <f>USDGBPSpot!$C118+'USDGBPPoints-Low'!E118/10000</f>
        <v>0</v>
      </c>
      <c r="F116">
        <f>USDGBPSpot!$C118+'USDGBPPoints-Low'!F118/10000</f>
        <v>0</v>
      </c>
      <c r="G116">
        <f>USDGBPSpot!$C118+'USDGBPPoints-Low'!G118/10000</f>
        <v>0</v>
      </c>
      <c r="H116">
        <f>USDGBPSpot!$C118+'USDGBPPoints-Low'!H118/10000</f>
        <v>0</v>
      </c>
      <c r="I116">
        <f>USDGBPSpot!$C118+'USDGBPPoints-Low'!I118/10000</f>
        <v>0</v>
      </c>
      <c r="J116">
        <f>USDGBPSpot!$C118+'USDGBPPoints-Low'!J118/10000</f>
        <v>0</v>
      </c>
    </row>
    <row r="117" spans="1:10" x14ac:dyDescent="0.2">
      <c r="A117" s="33">
        <f>'USDGBPPoints-Low'!A119</f>
        <v>0</v>
      </c>
      <c r="B117">
        <f>USDGBPSpot!$C119+'USDGBPPoints-Low'!B119/10000</f>
        <v>0</v>
      </c>
      <c r="C117">
        <f>USDGBPSpot!$C119+'USDGBPPoints-Low'!C119/10000</f>
        <v>0</v>
      </c>
      <c r="D117">
        <f>USDGBPSpot!$C119+'USDGBPPoints-Low'!D119/10000</f>
        <v>0</v>
      </c>
      <c r="E117">
        <f>USDGBPSpot!$C119+'USDGBPPoints-Low'!E119/10000</f>
        <v>0</v>
      </c>
      <c r="F117">
        <f>USDGBPSpot!$C119+'USDGBPPoints-Low'!F119/10000</f>
        <v>0</v>
      </c>
      <c r="G117">
        <f>USDGBPSpot!$C119+'USDGBPPoints-Low'!G119/10000</f>
        <v>0</v>
      </c>
      <c r="H117">
        <f>USDGBPSpot!$C119+'USDGBPPoints-Low'!H119/10000</f>
        <v>0</v>
      </c>
      <c r="I117">
        <f>USDGBPSpot!$C119+'USDGBPPoints-Low'!I119/10000</f>
        <v>0</v>
      </c>
      <c r="J117">
        <f>USDGBPSpot!$C119+'USDGBPPoints-Low'!J119/10000</f>
        <v>0</v>
      </c>
    </row>
    <row r="118" spans="1:10" x14ac:dyDescent="0.2">
      <c r="A118" s="33">
        <f>'USDGBPPoints-Low'!A120</f>
        <v>0</v>
      </c>
      <c r="B118">
        <f>USDGBPSpot!$C120+'USDGBPPoints-Low'!B120/10000</f>
        <v>0</v>
      </c>
      <c r="C118">
        <f>USDGBPSpot!$C120+'USDGBPPoints-Low'!C120/10000</f>
        <v>0</v>
      </c>
      <c r="D118">
        <f>USDGBPSpot!$C120+'USDGBPPoints-Low'!D120/10000</f>
        <v>0</v>
      </c>
      <c r="E118">
        <f>USDGBPSpot!$C120+'USDGBPPoints-Low'!E120/10000</f>
        <v>0</v>
      </c>
      <c r="F118">
        <f>USDGBPSpot!$C120+'USDGBPPoints-Low'!F120/10000</f>
        <v>0</v>
      </c>
      <c r="G118">
        <f>USDGBPSpot!$C120+'USDGBPPoints-Low'!G120/10000</f>
        <v>0</v>
      </c>
      <c r="H118">
        <f>USDGBPSpot!$C120+'USDGBPPoints-Low'!H120/10000</f>
        <v>0</v>
      </c>
      <c r="I118">
        <f>USDGBPSpot!$C120+'USDGBPPoints-Low'!I120/10000</f>
        <v>0</v>
      </c>
      <c r="J118">
        <f>USDGBPSpot!$C120+'USDGBPPoints-Low'!J120/10000</f>
        <v>0</v>
      </c>
    </row>
    <row r="119" spans="1:10" x14ac:dyDescent="0.2">
      <c r="A119" s="33">
        <f>'USDGBPPoints-Low'!A121</f>
        <v>0</v>
      </c>
      <c r="B119">
        <f>USDGBPSpot!$C121+'USDGBPPoints-Low'!B121/10000</f>
        <v>0</v>
      </c>
      <c r="C119">
        <f>USDGBPSpot!$C121+'USDGBPPoints-Low'!C121/10000</f>
        <v>0</v>
      </c>
      <c r="D119">
        <f>USDGBPSpot!$C121+'USDGBPPoints-Low'!D121/10000</f>
        <v>0</v>
      </c>
      <c r="E119">
        <f>USDGBPSpot!$C121+'USDGBPPoints-Low'!E121/10000</f>
        <v>0</v>
      </c>
      <c r="F119">
        <f>USDGBPSpot!$C121+'USDGBPPoints-Low'!F121/10000</f>
        <v>0</v>
      </c>
      <c r="G119">
        <f>USDGBPSpot!$C121+'USDGBPPoints-Low'!G121/10000</f>
        <v>0</v>
      </c>
      <c r="H119">
        <f>USDGBPSpot!$C121+'USDGBPPoints-Low'!H121/10000</f>
        <v>0</v>
      </c>
      <c r="I119">
        <f>USDGBPSpot!$C121+'USDGBPPoints-Low'!I121/10000</f>
        <v>0</v>
      </c>
      <c r="J119">
        <f>USDGBPSpot!$C121+'USDGBPPoints-Low'!J121/10000</f>
        <v>0</v>
      </c>
    </row>
    <row r="120" spans="1:10" x14ac:dyDescent="0.2">
      <c r="A120" s="33">
        <f>'USDGBPPoints-Low'!A122</f>
        <v>0</v>
      </c>
      <c r="B120">
        <f>USDGBPSpot!$C122+'USDGBPPoints-Low'!B122/10000</f>
        <v>0</v>
      </c>
      <c r="C120">
        <f>USDGBPSpot!$C122+'USDGBPPoints-Low'!C122/10000</f>
        <v>0</v>
      </c>
      <c r="D120">
        <f>USDGBPSpot!$C122+'USDGBPPoints-Low'!D122/10000</f>
        <v>0</v>
      </c>
      <c r="E120">
        <f>USDGBPSpot!$C122+'USDGBPPoints-Low'!E122/10000</f>
        <v>0</v>
      </c>
      <c r="F120">
        <f>USDGBPSpot!$C122+'USDGBPPoints-Low'!F122/10000</f>
        <v>0</v>
      </c>
      <c r="G120">
        <f>USDGBPSpot!$C122+'USDGBPPoints-Low'!G122/10000</f>
        <v>0</v>
      </c>
      <c r="H120">
        <f>USDGBPSpot!$C122+'USDGBPPoints-Low'!H122/10000</f>
        <v>0</v>
      </c>
      <c r="I120">
        <f>USDGBPSpot!$C122+'USDGBPPoints-Low'!I122/10000</f>
        <v>0</v>
      </c>
      <c r="J120">
        <f>USDGBPSpot!$C122+'USDGBPPoints-Low'!J122/10000</f>
        <v>0</v>
      </c>
    </row>
    <row r="121" spans="1:10" x14ac:dyDescent="0.2">
      <c r="A121" s="33">
        <f>'USDGBPPoints-Low'!A123</f>
        <v>0</v>
      </c>
      <c r="B121">
        <f>USDGBPSpot!$C123+'USDGBPPoints-Low'!B123/10000</f>
        <v>0</v>
      </c>
      <c r="C121">
        <f>USDGBPSpot!$C123+'USDGBPPoints-Low'!C123/10000</f>
        <v>0</v>
      </c>
      <c r="D121">
        <f>USDGBPSpot!$C123+'USDGBPPoints-Low'!D123/10000</f>
        <v>0</v>
      </c>
      <c r="E121">
        <f>USDGBPSpot!$C123+'USDGBPPoints-Low'!E123/10000</f>
        <v>0</v>
      </c>
      <c r="F121">
        <f>USDGBPSpot!$C123+'USDGBPPoints-Low'!F123/10000</f>
        <v>0</v>
      </c>
      <c r="G121">
        <f>USDGBPSpot!$C123+'USDGBPPoints-Low'!G123/10000</f>
        <v>0</v>
      </c>
      <c r="H121">
        <f>USDGBPSpot!$C123+'USDGBPPoints-Low'!H123/10000</f>
        <v>0</v>
      </c>
      <c r="I121">
        <f>USDGBPSpot!$C123+'USDGBPPoints-Low'!I123/10000</f>
        <v>0</v>
      </c>
      <c r="J121">
        <f>USDGBPSpot!$C123+'USDGBPPoints-Low'!J123/10000</f>
        <v>0</v>
      </c>
    </row>
    <row r="122" spans="1:10" x14ac:dyDescent="0.2">
      <c r="A122" s="33">
        <f>'USDGBPPoints-Low'!A124</f>
        <v>0</v>
      </c>
      <c r="B122">
        <f>USDGBPSpot!$C124+'USDGBPPoints-Low'!B124/10000</f>
        <v>0</v>
      </c>
      <c r="C122">
        <f>USDGBPSpot!$C124+'USDGBPPoints-Low'!C124/10000</f>
        <v>0</v>
      </c>
      <c r="D122">
        <f>USDGBPSpot!$C124+'USDGBPPoints-Low'!D124/10000</f>
        <v>0</v>
      </c>
      <c r="E122">
        <f>USDGBPSpot!$C124+'USDGBPPoints-Low'!E124/10000</f>
        <v>0</v>
      </c>
      <c r="F122">
        <f>USDGBPSpot!$C124+'USDGBPPoints-Low'!F124/10000</f>
        <v>0</v>
      </c>
      <c r="G122">
        <f>USDGBPSpot!$C124+'USDGBPPoints-Low'!G124/10000</f>
        <v>0</v>
      </c>
      <c r="H122">
        <f>USDGBPSpot!$C124+'USDGBPPoints-Low'!H124/10000</f>
        <v>0</v>
      </c>
      <c r="I122">
        <f>USDGBPSpot!$C124+'USDGBPPoints-Low'!I124/10000</f>
        <v>0</v>
      </c>
      <c r="J122">
        <f>USDGBPSpot!$C124+'USDGBPPoints-Low'!J124/10000</f>
        <v>0</v>
      </c>
    </row>
    <row r="123" spans="1:10" x14ac:dyDescent="0.2">
      <c r="A123" s="33">
        <f>'USDGBPPoints-Low'!A125</f>
        <v>0</v>
      </c>
      <c r="B123">
        <f>USDGBPSpot!$C125+'USDGBPPoints-Low'!B125/10000</f>
        <v>0</v>
      </c>
      <c r="C123">
        <f>USDGBPSpot!$C125+'USDGBPPoints-Low'!C125/10000</f>
        <v>0</v>
      </c>
      <c r="D123">
        <f>USDGBPSpot!$C125+'USDGBPPoints-Low'!D125/10000</f>
        <v>0</v>
      </c>
      <c r="E123">
        <f>USDGBPSpot!$C125+'USDGBPPoints-Low'!E125/10000</f>
        <v>0</v>
      </c>
      <c r="F123">
        <f>USDGBPSpot!$C125+'USDGBPPoints-Low'!F125/10000</f>
        <v>0</v>
      </c>
      <c r="G123">
        <f>USDGBPSpot!$C125+'USDGBPPoints-Low'!G125/10000</f>
        <v>0</v>
      </c>
      <c r="H123">
        <f>USDGBPSpot!$C125+'USDGBPPoints-Low'!H125/10000</f>
        <v>0</v>
      </c>
      <c r="I123">
        <f>USDGBPSpot!$C125+'USDGBPPoints-Low'!I125/10000</f>
        <v>0</v>
      </c>
      <c r="J123">
        <f>USDGBPSpot!$C125+'USDGBPPoints-Low'!J125/10000</f>
        <v>0</v>
      </c>
    </row>
    <row r="124" spans="1:10" x14ac:dyDescent="0.2">
      <c r="A124" s="33">
        <f>'USDGBPPoints-Low'!A126</f>
        <v>0</v>
      </c>
      <c r="B124">
        <f>USDGBPSpot!$C126+'USDGBPPoints-Low'!B126/10000</f>
        <v>0</v>
      </c>
      <c r="C124">
        <f>USDGBPSpot!$C126+'USDGBPPoints-Low'!C126/10000</f>
        <v>0</v>
      </c>
      <c r="D124">
        <f>USDGBPSpot!$C126+'USDGBPPoints-Low'!D126/10000</f>
        <v>0</v>
      </c>
      <c r="E124">
        <f>USDGBPSpot!$C126+'USDGBPPoints-Low'!E126/10000</f>
        <v>0</v>
      </c>
      <c r="F124">
        <f>USDGBPSpot!$C126+'USDGBPPoints-Low'!F126/10000</f>
        <v>0</v>
      </c>
      <c r="G124">
        <f>USDGBPSpot!$C126+'USDGBPPoints-Low'!G126/10000</f>
        <v>0</v>
      </c>
      <c r="H124">
        <f>USDGBPSpot!$C126+'USDGBPPoints-Low'!H126/10000</f>
        <v>0</v>
      </c>
      <c r="I124">
        <f>USDGBPSpot!$C126+'USDGBPPoints-Low'!I126/10000</f>
        <v>0</v>
      </c>
      <c r="J124">
        <f>USDGBPSpot!$C126+'USDGBPPoints-Low'!J126/10000</f>
        <v>0</v>
      </c>
    </row>
    <row r="125" spans="1:10" x14ac:dyDescent="0.2">
      <c r="A125" s="33">
        <f>'USDGBPPoints-Low'!A127</f>
        <v>0</v>
      </c>
      <c r="B125">
        <f>USDGBPSpot!$C127+'USDGBPPoints-Low'!B127/10000</f>
        <v>0</v>
      </c>
      <c r="C125">
        <f>USDGBPSpot!$C127+'USDGBPPoints-Low'!C127/10000</f>
        <v>0</v>
      </c>
      <c r="D125">
        <f>USDGBPSpot!$C127+'USDGBPPoints-Low'!D127/10000</f>
        <v>0</v>
      </c>
      <c r="E125">
        <f>USDGBPSpot!$C127+'USDGBPPoints-Low'!E127/10000</f>
        <v>0</v>
      </c>
      <c r="F125">
        <f>USDGBPSpot!$C127+'USDGBPPoints-Low'!F127/10000</f>
        <v>0</v>
      </c>
      <c r="G125">
        <f>USDGBPSpot!$C127+'USDGBPPoints-Low'!G127/10000</f>
        <v>0</v>
      </c>
      <c r="H125">
        <f>USDGBPSpot!$C127+'USDGBPPoints-Low'!H127/10000</f>
        <v>0</v>
      </c>
      <c r="I125">
        <f>USDGBPSpot!$C127+'USDGBPPoints-Low'!I127/10000</f>
        <v>0</v>
      </c>
      <c r="J125">
        <f>USDGBPSpot!$C127+'USDGBPPoints-Low'!J127/10000</f>
        <v>0</v>
      </c>
    </row>
    <row r="126" spans="1:10" x14ac:dyDescent="0.2">
      <c r="A126" s="33">
        <f>'USDGBPPoints-Low'!A128</f>
        <v>0</v>
      </c>
      <c r="B126">
        <f>USDGBPSpot!$C128+'USDGBPPoints-Low'!B128/10000</f>
        <v>0</v>
      </c>
      <c r="C126">
        <f>USDGBPSpot!$C128+'USDGBPPoints-Low'!C128/10000</f>
        <v>0</v>
      </c>
      <c r="D126">
        <f>USDGBPSpot!$C128+'USDGBPPoints-Low'!D128/10000</f>
        <v>0</v>
      </c>
      <c r="E126">
        <f>USDGBPSpot!$C128+'USDGBPPoints-Low'!E128/10000</f>
        <v>0</v>
      </c>
      <c r="F126">
        <f>USDGBPSpot!$C128+'USDGBPPoints-Low'!F128/10000</f>
        <v>0</v>
      </c>
      <c r="G126">
        <f>USDGBPSpot!$C128+'USDGBPPoints-Low'!G128/10000</f>
        <v>0</v>
      </c>
      <c r="H126">
        <f>USDGBPSpot!$C128+'USDGBPPoints-Low'!H128/10000</f>
        <v>0</v>
      </c>
      <c r="I126">
        <f>USDGBPSpot!$C128+'USDGBPPoints-Low'!I128/10000</f>
        <v>0</v>
      </c>
      <c r="J126">
        <f>USDGBPSpot!$C128+'USDGBPPoints-Low'!J128/10000</f>
        <v>0</v>
      </c>
    </row>
    <row r="127" spans="1:10" x14ac:dyDescent="0.2">
      <c r="A127" s="33">
        <f>'USDGBPPoints-Low'!A129</f>
        <v>0</v>
      </c>
      <c r="B127">
        <f>USDGBPSpot!$C129+'USDGBPPoints-Low'!B129/10000</f>
        <v>0</v>
      </c>
      <c r="C127">
        <f>USDGBPSpot!$C129+'USDGBPPoints-Low'!C129/10000</f>
        <v>0</v>
      </c>
      <c r="D127">
        <f>USDGBPSpot!$C129+'USDGBPPoints-Low'!D129/10000</f>
        <v>0</v>
      </c>
      <c r="E127">
        <f>USDGBPSpot!$C129+'USDGBPPoints-Low'!E129/10000</f>
        <v>0</v>
      </c>
      <c r="F127">
        <f>USDGBPSpot!$C129+'USDGBPPoints-Low'!F129/10000</f>
        <v>0</v>
      </c>
      <c r="G127">
        <f>USDGBPSpot!$C129+'USDGBPPoints-Low'!G129/10000</f>
        <v>0</v>
      </c>
      <c r="H127">
        <f>USDGBPSpot!$C129+'USDGBPPoints-Low'!H129/10000</f>
        <v>0</v>
      </c>
      <c r="I127">
        <f>USDGBPSpot!$C129+'USDGBPPoints-Low'!I129/10000</f>
        <v>0</v>
      </c>
      <c r="J127">
        <f>USDGBPSpot!$C129+'USDGBPPoints-Low'!J129/10000</f>
        <v>0</v>
      </c>
    </row>
    <row r="128" spans="1:10" x14ac:dyDescent="0.2">
      <c r="A128" s="33">
        <f>'USDGBPPoints-Low'!A130</f>
        <v>0</v>
      </c>
      <c r="B128">
        <f>USDGBPSpot!$C130+'USDGBPPoints-Low'!B130/10000</f>
        <v>0</v>
      </c>
      <c r="C128">
        <f>USDGBPSpot!$C130+'USDGBPPoints-Low'!C130/10000</f>
        <v>0</v>
      </c>
      <c r="D128">
        <f>USDGBPSpot!$C130+'USDGBPPoints-Low'!D130/10000</f>
        <v>0</v>
      </c>
      <c r="E128">
        <f>USDGBPSpot!$C130+'USDGBPPoints-Low'!E130/10000</f>
        <v>0</v>
      </c>
      <c r="F128">
        <f>USDGBPSpot!$C130+'USDGBPPoints-Low'!F130/10000</f>
        <v>0</v>
      </c>
      <c r="G128">
        <f>USDGBPSpot!$C130+'USDGBPPoints-Low'!G130/10000</f>
        <v>0</v>
      </c>
      <c r="H128">
        <f>USDGBPSpot!$C130+'USDGBPPoints-Low'!H130/10000</f>
        <v>0</v>
      </c>
      <c r="I128">
        <f>USDGBPSpot!$C130+'USDGBPPoints-Low'!I130/10000</f>
        <v>0</v>
      </c>
      <c r="J128">
        <f>USDGBPSpot!$C130+'USDGBPPoints-Low'!J130/10000</f>
        <v>0</v>
      </c>
    </row>
    <row r="129" spans="1:10" x14ac:dyDescent="0.2">
      <c r="A129" s="33">
        <f>'USDGBPPoints-Low'!A131</f>
        <v>0</v>
      </c>
      <c r="B129">
        <f>USDGBPSpot!$C131+'USDGBPPoints-Low'!B131/10000</f>
        <v>0</v>
      </c>
      <c r="C129">
        <f>USDGBPSpot!$C131+'USDGBPPoints-Low'!C131/10000</f>
        <v>0</v>
      </c>
      <c r="D129">
        <f>USDGBPSpot!$C131+'USDGBPPoints-Low'!D131/10000</f>
        <v>0</v>
      </c>
      <c r="E129">
        <f>USDGBPSpot!$C131+'USDGBPPoints-Low'!E131/10000</f>
        <v>0</v>
      </c>
      <c r="F129">
        <f>USDGBPSpot!$C131+'USDGBPPoints-Low'!F131/10000</f>
        <v>0</v>
      </c>
      <c r="G129">
        <f>USDGBPSpot!$C131+'USDGBPPoints-Low'!G131/10000</f>
        <v>0</v>
      </c>
      <c r="H129">
        <f>USDGBPSpot!$C131+'USDGBPPoints-Low'!H131/10000</f>
        <v>0</v>
      </c>
      <c r="I129">
        <f>USDGBPSpot!$C131+'USDGBPPoints-Low'!I131/10000</f>
        <v>0</v>
      </c>
      <c r="J129">
        <f>USDGBPSpot!$C131+'USDGBPPoints-Low'!J131/10000</f>
        <v>0</v>
      </c>
    </row>
    <row r="130" spans="1:10" x14ac:dyDescent="0.2">
      <c r="A130" s="33">
        <f>'USDGBPPoints-Low'!A132</f>
        <v>0</v>
      </c>
      <c r="B130">
        <f>USDGBPSpot!$C132+'USDGBPPoints-Low'!B132/10000</f>
        <v>0</v>
      </c>
      <c r="C130">
        <f>USDGBPSpot!$C132+'USDGBPPoints-Low'!C132/10000</f>
        <v>0</v>
      </c>
      <c r="D130">
        <f>USDGBPSpot!$C132+'USDGBPPoints-Low'!D132/10000</f>
        <v>0</v>
      </c>
      <c r="E130">
        <f>USDGBPSpot!$C132+'USDGBPPoints-Low'!E132/10000</f>
        <v>0</v>
      </c>
      <c r="F130">
        <f>USDGBPSpot!$C132+'USDGBPPoints-Low'!F132/10000</f>
        <v>0</v>
      </c>
      <c r="G130">
        <f>USDGBPSpot!$C132+'USDGBPPoints-Low'!G132/10000</f>
        <v>0</v>
      </c>
      <c r="H130">
        <f>USDGBPSpot!$C132+'USDGBPPoints-Low'!H132/10000</f>
        <v>0</v>
      </c>
      <c r="I130">
        <f>USDGBPSpot!$C132+'USDGBPPoints-Low'!I132/10000</f>
        <v>0</v>
      </c>
      <c r="J130">
        <f>USDGBPSpot!$C132+'USDGBPPoints-Low'!J132/10000</f>
        <v>0</v>
      </c>
    </row>
    <row r="131" spans="1:10" x14ac:dyDescent="0.2">
      <c r="A131" s="33">
        <f>'USDGBPPoints-Low'!A133</f>
        <v>0</v>
      </c>
      <c r="B131">
        <f>USDGBPSpot!$C133+'USDGBPPoints-Low'!B133/10000</f>
        <v>0</v>
      </c>
      <c r="C131">
        <f>USDGBPSpot!$C133+'USDGBPPoints-Low'!C133/10000</f>
        <v>0</v>
      </c>
      <c r="D131">
        <f>USDGBPSpot!$C133+'USDGBPPoints-Low'!D133/10000</f>
        <v>0</v>
      </c>
      <c r="E131">
        <f>USDGBPSpot!$C133+'USDGBPPoints-Low'!E133/10000</f>
        <v>0</v>
      </c>
      <c r="F131">
        <f>USDGBPSpot!$C133+'USDGBPPoints-Low'!F133/10000</f>
        <v>0</v>
      </c>
      <c r="G131">
        <f>USDGBPSpot!$C133+'USDGBPPoints-Low'!G133/10000</f>
        <v>0</v>
      </c>
      <c r="H131">
        <f>USDGBPSpot!$C133+'USDGBPPoints-Low'!H133/10000</f>
        <v>0</v>
      </c>
      <c r="I131">
        <f>USDGBPSpot!$C133+'USDGBPPoints-Low'!I133/10000</f>
        <v>0</v>
      </c>
      <c r="J131">
        <f>USDGBPSpot!$C133+'USDGBPPoints-Low'!J133/10000</f>
        <v>0</v>
      </c>
    </row>
    <row r="132" spans="1:10" x14ac:dyDescent="0.2">
      <c r="A132" s="33">
        <f>'USDGBPPoints-Low'!A134</f>
        <v>0</v>
      </c>
      <c r="B132">
        <f>USDGBPSpot!$C134+'USDGBPPoints-Low'!B134/10000</f>
        <v>0</v>
      </c>
      <c r="C132">
        <f>USDGBPSpot!$C134+'USDGBPPoints-Low'!C134/10000</f>
        <v>0</v>
      </c>
      <c r="D132">
        <f>USDGBPSpot!$C134+'USDGBPPoints-Low'!D134/10000</f>
        <v>0</v>
      </c>
      <c r="E132">
        <f>USDGBPSpot!$C134+'USDGBPPoints-Low'!E134/10000</f>
        <v>0</v>
      </c>
      <c r="F132">
        <f>USDGBPSpot!$C134+'USDGBPPoints-Low'!F134/10000</f>
        <v>0</v>
      </c>
      <c r="G132">
        <f>USDGBPSpot!$C134+'USDGBPPoints-Low'!G134/10000</f>
        <v>0</v>
      </c>
      <c r="H132">
        <f>USDGBPSpot!$C134+'USDGBPPoints-Low'!H134/10000</f>
        <v>0</v>
      </c>
      <c r="I132">
        <f>USDGBPSpot!$C134+'USDGBPPoints-Low'!I134/10000</f>
        <v>0</v>
      </c>
      <c r="J132">
        <f>USDGBPSpot!$C134+'USDGBPPoints-Low'!J134/10000</f>
        <v>0</v>
      </c>
    </row>
    <row r="133" spans="1:10" x14ac:dyDescent="0.2">
      <c r="A133" s="33">
        <f>'USDGBPPoints-Low'!A135</f>
        <v>0</v>
      </c>
      <c r="B133">
        <f>USDGBPSpot!$C135+'USDGBPPoints-Low'!B135/10000</f>
        <v>0</v>
      </c>
      <c r="C133">
        <f>USDGBPSpot!$C135+'USDGBPPoints-Low'!C135/10000</f>
        <v>0</v>
      </c>
      <c r="D133">
        <f>USDGBPSpot!$C135+'USDGBPPoints-Low'!D135/10000</f>
        <v>0</v>
      </c>
      <c r="E133">
        <f>USDGBPSpot!$C135+'USDGBPPoints-Low'!E135/10000</f>
        <v>0</v>
      </c>
      <c r="F133">
        <f>USDGBPSpot!$C135+'USDGBPPoints-Low'!F135/10000</f>
        <v>0</v>
      </c>
      <c r="G133">
        <f>USDGBPSpot!$C135+'USDGBPPoints-Low'!G135/10000</f>
        <v>0</v>
      </c>
      <c r="H133">
        <f>USDGBPSpot!$C135+'USDGBPPoints-Low'!H135/10000</f>
        <v>0</v>
      </c>
      <c r="I133">
        <f>USDGBPSpot!$C135+'USDGBPPoints-Low'!I135/10000</f>
        <v>0</v>
      </c>
      <c r="J133">
        <f>USDGBPSpot!$C135+'USDGBPPoints-Low'!J135/10000</f>
        <v>0</v>
      </c>
    </row>
    <row r="134" spans="1:10" x14ac:dyDescent="0.2">
      <c r="A134" s="33">
        <f>'USDGBPPoints-Low'!A136</f>
        <v>0</v>
      </c>
      <c r="B134">
        <f>USDGBPSpot!$C136+'USDGBPPoints-Low'!B136/10000</f>
        <v>0</v>
      </c>
      <c r="C134">
        <f>USDGBPSpot!$C136+'USDGBPPoints-Low'!C136/10000</f>
        <v>0</v>
      </c>
      <c r="D134">
        <f>USDGBPSpot!$C136+'USDGBPPoints-Low'!D136/10000</f>
        <v>0</v>
      </c>
      <c r="E134">
        <f>USDGBPSpot!$C136+'USDGBPPoints-Low'!E136/10000</f>
        <v>0</v>
      </c>
      <c r="F134">
        <f>USDGBPSpot!$C136+'USDGBPPoints-Low'!F136/10000</f>
        <v>0</v>
      </c>
      <c r="G134">
        <f>USDGBPSpot!$C136+'USDGBPPoints-Low'!G136/10000</f>
        <v>0</v>
      </c>
      <c r="H134">
        <f>USDGBPSpot!$C136+'USDGBPPoints-Low'!H136/10000</f>
        <v>0</v>
      </c>
      <c r="I134">
        <f>USDGBPSpot!$C136+'USDGBPPoints-Low'!I136/10000</f>
        <v>0</v>
      </c>
      <c r="J134">
        <f>USDGBPSpot!$C136+'USDGBPPoints-Low'!J136/10000</f>
        <v>0</v>
      </c>
    </row>
    <row r="135" spans="1:10" x14ac:dyDescent="0.2">
      <c r="A135" s="33">
        <f>'USDGBPPoints-Low'!A137</f>
        <v>0</v>
      </c>
      <c r="B135">
        <f>USDGBPSpot!$C137+'USDGBPPoints-Low'!B137/10000</f>
        <v>0</v>
      </c>
      <c r="C135">
        <f>USDGBPSpot!$C137+'USDGBPPoints-Low'!C137/10000</f>
        <v>0</v>
      </c>
      <c r="D135">
        <f>USDGBPSpot!$C137+'USDGBPPoints-Low'!D137/10000</f>
        <v>0</v>
      </c>
      <c r="E135">
        <f>USDGBPSpot!$C137+'USDGBPPoints-Low'!E137/10000</f>
        <v>0</v>
      </c>
      <c r="F135">
        <f>USDGBPSpot!$C137+'USDGBPPoints-Low'!F137/10000</f>
        <v>0</v>
      </c>
      <c r="G135">
        <f>USDGBPSpot!$C137+'USDGBPPoints-Low'!G137/10000</f>
        <v>0</v>
      </c>
      <c r="H135">
        <f>USDGBPSpot!$C137+'USDGBPPoints-Low'!H137/10000</f>
        <v>0</v>
      </c>
      <c r="I135">
        <f>USDGBPSpot!$C137+'USDGBPPoints-Low'!I137/10000</f>
        <v>0</v>
      </c>
      <c r="J135">
        <f>USDGBPSpot!$C137+'USDGBPPoints-Low'!J137/10000</f>
        <v>0</v>
      </c>
    </row>
    <row r="136" spans="1:10" x14ac:dyDescent="0.2">
      <c r="A136" s="33">
        <f>'USDGBPPoints-Low'!A138</f>
        <v>0</v>
      </c>
      <c r="B136">
        <f>USDGBPSpot!$C138+'USDGBPPoints-Low'!B138/10000</f>
        <v>0</v>
      </c>
      <c r="C136">
        <f>USDGBPSpot!$C138+'USDGBPPoints-Low'!C138/10000</f>
        <v>0</v>
      </c>
      <c r="D136">
        <f>USDGBPSpot!$C138+'USDGBPPoints-Low'!D138/10000</f>
        <v>0</v>
      </c>
      <c r="E136">
        <f>USDGBPSpot!$C138+'USDGBPPoints-Low'!E138/10000</f>
        <v>0</v>
      </c>
      <c r="F136">
        <f>USDGBPSpot!$C138+'USDGBPPoints-Low'!F138/10000</f>
        <v>0</v>
      </c>
      <c r="G136">
        <f>USDGBPSpot!$C138+'USDGBPPoints-Low'!G138/10000</f>
        <v>0</v>
      </c>
      <c r="H136">
        <f>USDGBPSpot!$C138+'USDGBPPoints-Low'!H138/10000</f>
        <v>0</v>
      </c>
      <c r="I136">
        <f>USDGBPSpot!$C138+'USDGBPPoints-Low'!I138/10000</f>
        <v>0</v>
      </c>
      <c r="J136">
        <f>USDGBPSpot!$C138+'USDGBPPoints-Low'!J138/10000</f>
        <v>0</v>
      </c>
    </row>
    <row r="137" spans="1:10" x14ac:dyDescent="0.2">
      <c r="A137" s="33">
        <f>'USDGBPPoints-Low'!A139</f>
        <v>0</v>
      </c>
      <c r="B137">
        <f>USDGBPSpot!$C139+'USDGBPPoints-Low'!B139/10000</f>
        <v>0</v>
      </c>
      <c r="C137">
        <f>USDGBPSpot!$C139+'USDGBPPoints-Low'!C139/10000</f>
        <v>0</v>
      </c>
      <c r="D137">
        <f>USDGBPSpot!$C139+'USDGBPPoints-Low'!D139/10000</f>
        <v>0</v>
      </c>
      <c r="E137">
        <f>USDGBPSpot!$C139+'USDGBPPoints-Low'!E139/10000</f>
        <v>0</v>
      </c>
      <c r="F137">
        <f>USDGBPSpot!$C139+'USDGBPPoints-Low'!F139/10000</f>
        <v>0</v>
      </c>
      <c r="G137">
        <f>USDGBPSpot!$C139+'USDGBPPoints-Low'!G139/10000</f>
        <v>0</v>
      </c>
      <c r="H137">
        <f>USDGBPSpot!$C139+'USDGBPPoints-Low'!H139/10000</f>
        <v>0</v>
      </c>
      <c r="I137">
        <f>USDGBPSpot!$C139+'USDGBPPoints-Low'!I139/10000</f>
        <v>0</v>
      </c>
      <c r="J137">
        <f>USDGBPSpot!$C139+'USDGBPPoints-Low'!J139/10000</f>
        <v>0</v>
      </c>
    </row>
    <row r="138" spans="1:10" x14ac:dyDescent="0.2">
      <c r="A138" s="33">
        <f>'USDGBPPoints-Low'!A140</f>
        <v>0</v>
      </c>
      <c r="B138">
        <f>USDGBPSpot!$C140+'USDGBPPoints-Low'!B140/10000</f>
        <v>0</v>
      </c>
      <c r="C138">
        <f>USDGBPSpot!$C140+'USDGBPPoints-Low'!C140/10000</f>
        <v>0</v>
      </c>
      <c r="D138">
        <f>USDGBPSpot!$C140+'USDGBPPoints-Low'!D140/10000</f>
        <v>0</v>
      </c>
      <c r="E138">
        <f>USDGBPSpot!$C140+'USDGBPPoints-Low'!E140/10000</f>
        <v>0</v>
      </c>
      <c r="F138">
        <f>USDGBPSpot!$C140+'USDGBPPoints-Low'!F140/10000</f>
        <v>0</v>
      </c>
      <c r="G138">
        <f>USDGBPSpot!$C140+'USDGBPPoints-Low'!G140/10000</f>
        <v>0</v>
      </c>
      <c r="H138">
        <f>USDGBPSpot!$C140+'USDGBPPoints-Low'!H140/10000</f>
        <v>0</v>
      </c>
      <c r="I138">
        <f>USDGBPSpot!$C140+'USDGBPPoints-Low'!I140/10000</f>
        <v>0</v>
      </c>
      <c r="J138">
        <f>USDGBPSpot!$C140+'USDGBPPoints-Low'!J140/10000</f>
        <v>0</v>
      </c>
    </row>
    <row r="139" spans="1:10" x14ac:dyDescent="0.2">
      <c r="A139" s="33">
        <f>'USDGBPPoints-Low'!A141</f>
        <v>0</v>
      </c>
      <c r="B139">
        <f>USDGBPSpot!$C141+'USDGBPPoints-Low'!B141/10000</f>
        <v>0</v>
      </c>
      <c r="C139">
        <f>USDGBPSpot!$C141+'USDGBPPoints-Low'!C141/10000</f>
        <v>0</v>
      </c>
      <c r="D139">
        <f>USDGBPSpot!$C141+'USDGBPPoints-Low'!D141/10000</f>
        <v>0</v>
      </c>
      <c r="E139">
        <f>USDGBPSpot!$C141+'USDGBPPoints-Low'!E141/10000</f>
        <v>0</v>
      </c>
      <c r="F139">
        <f>USDGBPSpot!$C141+'USDGBPPoints-Low'!F141/10000</f>
        <v>0</v>
      </c>
      <c r="G139">
        <f>USDGBPSpot!$C141+'USDGBPPoints-Low'!G141/10000</f>
        <v>0</v>
      </c>
      <c r="H139">
        <f>USDGBPSpot!$C141+'USDGBPPoints-Low'!H141/10000</f>
        <v>0</v>
      </c>
      <c r="I139">
        <f>USDGBPSpot!$C141+'USDGBPPoints-Low'!I141/10000</f>
        <v>0</v>
      </c>
      <c r="J139">
        <f>USDGBPSpot!$C141+'USDGBPPoints-Low'!J141/10000</f>
        <v>0</v>
      </c>
    </row>
    <row r="140" spans="1:10" x14ac:dyDescent="0.2">
      <c r="A140" s="33">
        <f>'USDGBPPoints-Low'!A142</f>
        <v>0</v>
      </c>
      <c r="B140">
        <f>USDGBPSpot!$C142+'USDGBPPoints-Low'!B142/10000</f>
        <v>0</v>
      </c>
      <c r="C140">
        <f>USDGBPSpot!$C142+'USDGBPPoints-Low'!C142/10000</f>
        <v>0</v>
      </c>
      <c r="D140">
        <f>USDGBPSpot!$C142+'USDGBPPoints-Low'!D142/10000</f>
        <v>0</v>
      </c>
      <c r="E140">
        <f>USDGBPSpot!$C142+'USDGBPPoints-Low'!E142/10000</f>
        <v>0</v>
      </c>
      <c r="F140">
        <f>USDGBPSpot!$C142+'USDGBPPoints-Low'!F142/10000</f>
        <v>0</v>
      </c>
      <c r="G140">
        <f>USDGBPSpot!$C142+'USDGBPPoints-Low'!G142/10000</f>
        <v>0</v>
      </c>
      <c r="H140">
        <f>USDGBPSpot!$C142+'USDGBPPoints-Low'!H142/10000</f>
        <v>0</v>
      </c>
      <c r="I140">
        <f>USDGBPSpot!$C142+'USDGBPPoints-Low'!I142/10000</f>
        <v>0</v>
      </c>
      <c r="J140">
        <f>USDGBPSpot!$C142+'USDGBPPoints-Low'!J142/10000</f>
        <v>0</v>
      </c>
    </row>
    <row r="141" spans="1:10" x14ac:dyDescent="0.2">
      <c r="A141" s="33">
        <f>'USDGBPPoints-Low'!A143</f>
        <v>0</v>
      </c>
      <c r="B141">
        <f>USDGBPSpot!$C143+'USDGBPPoints-Low'!B143/10000</f>
        <v>0</v>
      </c>
      <c r="C141">
        <f>USDGBPSpot!$C143+'USDGBPPoints-Low'!C143/10000</f>
        <v>0</v>
      </c>
      <c r="D141">
        <f>USDGBPSpot!$C143+'USDGBPPoints-Low'!D143/10000</f>
        <v>0</v>
      </c>
      <c r="E141">
        <f>USDGBPSpot!$C143+'USDGBPPoints-Low'!E143/10000</f>
        <v>0</v>
      </c>
      <c r="F141">
        <f>USDGBPSpot!$C143+'USDGBPPoints-Low'!F143/10000</f>
        <v>0</v>
      </c>
      <c r="G141">
        <f>USDGBPSpot!$C143+'USDGBPPoints-Low'!G143/10000</f>
        <v>0</v>
      </c>
      <c r="H141">
        <f>USDGBPSpot!$C143+'USDGBPPoints-Low'!H143/10000</f>
        <v>0</v>
      </c>
      <c r="I141">
        <f>USDGBPSpot!$C143+'USDGBPPoints-Low'!I143/10000</f>
        <v>0</v>
      </c>
      <c r="J141">
        <f>USDGBPSpot!$C143+'USDGBPPoints-Low'!J143/10000</f>
        <v>0</v>
      </c>
    </row>
    <row r="142" spans="1:10" x14ac:dyDescent="0.2">
      <c r="A142" s="33">
        <f>'USDGBPPoints-Low'!A144</f>
        <v>0</v>
      </c>
      <c r="B142">
        <f>USDGBPSpot!$C144+'USDGBPPoints-Low'!B144/10000</f>
        <v>0</v>
      </c>
      <c r="C142">
        <f>USDGBPSpot!$C144+'USDGBPPoints-Low'!C144/10000</f>
        <v>0</v>
      </c>
      <c r="D142">
        <f>USDGBPSpot!$C144+'USDGBPPoints-Low'!D144/10000</f>
        <v>0</v>
      </c>
      <c r="E142">
        <f>USDGBPSpot!$C144+'USDGBPPoints-Low'!E144/10000</f>
        <v>0</v>
      </c>
      <c r="F142">
        <f>USDGBPSpot!$C144+'USDGBPPoints-Low'!F144/10000</f>
        <v>0</v>
      </c>
      <c r="G142">
        <f>USDGBPSpot!$C144+'USDGBPPoints-Low'!G144/10000</f>
        <v>0</v>
      </c>
      <c r="H142">
        <f>USDGBPSpot!$C144+'USDGBPPoints-Low'!H144/10000</f>
        <v>0</v>
      </c>
      <c r="I142">
        <f>USDGBPSpot!$C144+'USDGBPPoints-Low'!I144/10000</f>
        <v>0</v>
      </c>
      <c r="J142">
        <f>USDGBPSpot!$C144+'USDGBPPoints-Low'!J144/10000</f>
        <v>0</v>
      </c>
    </row>
    <row r="143" spans="1:10" x14ac:dyDescent="0.2">
      <c r="A143" s="33">
        <f>'USDGBPPoints-Low'!A145</f>
        <v>0</v>
      </c>
      <c r="B143">
        <f>USDGBPSpot!$C145+'USDGBPPoints-Low'!B145/10000</f>
        <v>0</v>
      </c>
      <c r="C143">
        <f>USDGBPSpot!$C145+'USDGBPPoints-Low'!C145/10000</f>
        <v>0</v>
      </c>
      <c r="D143">
        <f>USDGBPSpot!$C145+'USDGBPPoints-Low'!D145/10000</f>
        <v>0</v>
      </c>
      <c r="E143">
        <f>USDGBPSpot!$C145+'USDGBPPoints-Low'!E145/10000</f>
        <v>0</v>
      </c>
      <c r="F143">
        <f>USDGBPSpot!$C145+'USDGBPPoints-Low'!F145/10000</f>
        <v>0</v>
      </c>
      <c r="G143">
        <f>USDGBPSpot!$C145+'USDGBPPoints-Low'!G145/10000</f>
        <v>0</v>
      </c>
      <c r="H143">
        <f>USDGBPSpot!$C145+'USDGBPPoints-Low'!H145/10000</f>
        <v>0</v>
      </c>
      <c r="I143">
        <f>USDGBPSpot!$C145+'USDGBPPoints-Low'!I145/10000</f>
        <v>0</v>
      </c>
      <c r="J143">
        <f>USDGBPSpot!$C145+'USDGBPPoints-Low'!J145/10000</f>
        <v>0</v>
      </c>
    </row>
    <row r="144" spans="1:10" x14ac:dyDescent="0.2">
      <c r="A144" s="33">
        <f>'USDGBPPoints-Low'!A146</f>
        <v>0</v>
      </c>
      <c r="B144">
        <f>USDGBPSpot!$C146+'USDGBPPoints-Low'!B146/10000</f>
        <v>0</v>
      </c>
      <c r="C144">
        <f>USDGBPSpot!$C146+'USDGBPPoints-Low'!C146/10000</f>
        <v>0</v>
      </c>
      <c r="D144">
        <f>USDGBPSpot!$C146+'USDGBPPoints-Low'!D146/10000</f>
        <v>0</v>
      </c>
      <c r="E144">
        <f>USDGBPSpot!$C146+'USDGBPPoints-Low'!E146/10000</f>
        <v>0</v>
      </c>
      <c r="F144">
        <f>USDGBPSpot!$C146+'USDGBPPoints-Low'!F146/10000</f>
        <v>0</v>
      </c>
      <c r="G144">
        <f>USDGBPSpot!$C146+'USDGBPPoints-Low'!G146/10000</f>
        <v>0</v>
      </c>
      <c r="H144">
        <f>USDGBPSpot!$C146+'USDGBPPoints-Low'!H146/10000</f>
        <v>0</v>
      </c>
      <c r="I144">
        <f>USDGBPSpot!$C146+'USDGBPPoints-Low'!I146/10000</f>
        <v>0</v>
      </c>
      <c r="J144">
        <f>USDGBPSpot!$C146+'USDGBPPoints-Low'!J146/10000</f>
        <v>0</v>
      </c>
    </row>
    <row r="145" spans="1:10" x14ac:dyDescent="0.2">
      <c r="A145" s="33">
        <f>'USDGBPPoints-Low'!A147</f>
        <v>0</v>
      </c>
      <c r="B145">
        <f>USDGBPSpot!$C147+'USDGBPPoints-Low'!B147/10000</f>
        <v>0</v>
      </c>
      <c r="C145">
        <f>USDGBPSpot!$C147+'USDGBPPoints-Low'!C147/10000</f>
        <v>0</v>
      </c>
      <c r="D145">
        <f>USDGBPSpot!$C147+'USDGBPPoints-Low'!D147/10000</f>
        <v>0</v>
      </c>
      <c r="E145">
        <f>USDGBPSpot!$C147+'USDGBPPoints-Low'!E147/10000</f>
        <v>0</v>
      </c>
      <c r="F145">
        <f>USDGBPSpot!$C147+'USDGBPPoints-Low'!F147/10000</f>
        <v>0</v>
      </c>
      <c r="G145">
        <f>USDGBPSpot!$C147+'USDGBPPoints-Low'!G147/10000</f>
        <v>0</v>
      </c>
      <c r="H145">
        <f>USDGBPSpot!$C147+'USDGBPPoints-Low'!H147/10000</f>
        <v>0</v>
      </c>
      <c r="I145">
        <f>USDGBPSpot!$C147+'USDGBPPoints-Low'!I147/10000</f>
        <v>0</v>
      </c>
      <c r="J145">
        <f>USDGBPSpot!$C147+'USDGBPPoints-Low'!J147/10000</f>
        <v>0</v>
      </c>
    </row>
    <row r="146" spans="1:10" x14ac:dyDescent="0.2">
      <c r="A146" s="33">
        <f>'USDGBPPoints-Low'!A148</f>
        <v>0</v>
      </c>
      <c r="B146">
        <f>USDGBPSpot!$C148+'USDGBPPoints-Low'!B148/10000</f>
        <v>0</v>
      </c>
      <c r="C146">
        <f>USDGBPSpot!$C148+'USDGBPPoints-Low'!C148/10000</f>
        <v>0</v>
      </c>
      <c r="D146">
        <f>USDGBPSpot!$C148+'USDGBPPoints-Low'!D148/10000</f>
        <v>0</v>
      </c>
      <c r="E146">
        <f>USDGBPSpot!$C148+'USDGBPPoints-Low'!E148/10000</f>
        <v>0</v>
      </c>
      <c r="F146">
        <f>USDGBPSpot!$C148+'USDGBPPoints-Low'!F148/10000</f>
        <v>0</v>
      </c>
      <c r="G146">
        <f>USDGBPSpot!$C148+'USDGBPPoints-Low'!G148/10000</f>
        <v>0</v>
      </c>
      <c r="H146">
        <f>USDGBPSpot!$C148+'USDGBPPoints-Low'!H148/10000</f>
        <v>0</v>
      </c>
      <c r="I146">
        <f>USDGBPSpot!$C148+'USDGBPPoints-Low'!I148/10000</f>
        <v>0</v>
      </c>
      <c r="J146">
        <f>USDGBPSpot!$C148+'USDGBPPoints-Low'!J148/10000</f>
        <v>0</v>
      </c>
    </row>
    <row r="147" spans="1:10" x14ac:dyDescent="0.2">
      <c r="A147" s="33">
        <f>'USDGBPPoints-Low'!A149</f>
        <v>0</v>
      </c>
      <c r="B147">
        <f>USDGBPSpot!$C149+'USDGBPPoints-Low'!B149/10000</f>
        <v>0</v>
      </c>
      <c r="C147">
        <f>USDGBPSpot!$C149+'USDGBPPoints-Low'!C149/10000</f>
        <v>0</v>
      </c>
      <c r="D147">
        <f>USDGBPSpot!$C149+'USDGBPPoints-Low'!D149/10000</f>
        <v>0</v>
      </c>
      <c r="E147">
        <f>USDGBPSpot!$C149+'USDGBPPoints-Low'!E149/10000</f>
        <v>0</v>
      </c>
      <c r="F147">
        <f>USDGBPSpot!$C149+'USDGBPPoints-Low'!F149/10000</f>
        <v>0</v>
      </c>
      <c r="G147">
        <f>USDGBPSpot!$C149+'USDGBPPoints-Low'!G149/10000</f>
        <v>0</v>
      </c>
      <c r="H147">
        <f>USDGBPSpot!$C149+'USDGBPPoints-Low'!H149/10000</f>
        <v>0</v>
      </c>
      <c r="I147">
        <f>USDGBPSpot!$C149+'USDGBPPoints-Low'!I149/10000</f>
        <v>0</v>
      </c>
      <c r="J147">
        <f>USDGBPSpot!$C149+'USDGBPPoints-Low'!J149/10000</f>
        <v>0</v>
      </c>
    </row>
    <row r="148" spans="1:10" x14ac:dyDescent="0.2">
      <c r="A148" s="33">
        <f>'USDGBPPoints-Low'!A150</f>
        <v>0</v>
      </c>
      <c r="B148">
        <f>USDGBPSpot!$C150+'USDGBPPoints-Low'!B150/10000</f>
        <v>0</v>
      </c>
      <c r="C148">
        <f>USDGBPSpot!$C150+'USDGBPPoints-Low'!C150/10000</f>
        <v>0</v>
      </c>
      <c r="D148">
        <f>USDGBPSpot!$C150+'USDGBPPoints-Low'!D150/10000</f>
        <v>0</v>
      </c>
      <c r="E148">
        <f>USDGBPSpot!$C150+'USDGBPPoints-Low'!E150/10000</f>
        <v>0</v>
      </c>
      <c r="F148">
        <f>USDGBPSpot!$C150+'USDGBPPoints-Low'!F150/10000</f>
        <v>0</v>
      </c>
      <c r="G148">
        <f>USDGBPSpot!$C150+'USDGBPPoints-Low'!G150/10000</f>
        <v>0</v>
      </c>
      <c r="H148">
        <f>USDGBPSpot!$C150+'USDGBPPoints-Low'!H150/10000</f>
        <v>0</v>
      </c>
      <c r="I148">
        <f>USDGBPSpot!$C150+'USDGBPPoints-Low'!I150/10000</f>
        <v>0</v>
      </c>
      <c r="J148">
        <f>USDGBPSpot!$C150+'USDGBPPoints-Low'!J150/10000</f>
        <v>0</v>
      </c>
    </row>
    <row r="149" spans="1:10" x14ac:dyDescent="0.2">
      <c r="A149" s="33">
        <f>'USDGBPPoints-Low'!A151</f>
        <v>0</v>
      </c>
      <c r="B149">
        <f>USDGBPSpot!$C151+'USDGBPPoints-Low'!B151/10000</f>
        <v>0</v>
      </c>
      <c r="C149">
        <f>USDGBPSpot!$C151+'USDGBPPoints-Low'!C151/10000</f>
        <v>0</v>
      </c>
      <c r="D149">
        <f>USDGBPSpot!$C151+'USDGBPPoints-Low'!D151/10000</f>
        <v>0</v>
      </c>
      <c r="E149">
        <f>USDGBPSpot!$C151+'USDGBPPoints-Low'!E151/10000</f>
        <v>0</v>
      </c>
      <c r="F149">
        <f>USDGBPSpot!$C151+'USDGBPPoints-Low'!F151/10000</f>
        <v>0</v>
      </c>
      <c r="G149">
        <f>USDGBPSpot!$C151+'USDGBPPoints-Low'!G151/10000</f>
        <v>0</v>
      </c>
      <c r="H149">
        <f>USDGBPSpot!$C151+'USDGBPPoints-Low'!H151/10000</f>
        <v>0</v>
      </c>
      <c r="I149">
        <f>USDGBPSpot!$C151+'USDGBPPoints-Low'!I151/10000</f>
        <v>0</v>
      </c>
      <c r="J149">
        <f>USDGBPSpot!$C151+'USDGBPPoints-Low'!J151/10000</f>
        <v>0</v>
      </c>
    </row>
    <row r="150" spans="1:10" x14ac:dyDescent="0.2">
      <c r="A150" s="33">
        <f>'USDGBPPoints-Low'!A152</f>
        <v>0</v>
      </c>
      <c r="B150">
        <f>USDGBPSpot!$C152+'USDGBPPoints-Low'!B152/10000</f>
        <v>0</v>
      </c>
      <c r="C150">
        <f>USDGBPSpot!$C152+'USDGBPPoints-Low'!C152/10000</f>
        <v>0</v>
      </c>
      <c r="D150">
        <f>USDGBPSpot!$C152+'USDGBPPoints-Low'!D152/10000</f>
        <v>0</v>
      </c>
      <c r="E150">
        <f>USDGBPSpot!$C152+'USDGBPPoints-Low'!E152/10000</f>
        <v>0</v>
      </c>
      <c r="F150">
        <f>USDGBPSpot!$C152+'USDGBPPoints-Low'!F152/10000</f>
        <v>0</v>
      </c>
      <c r="G150">
        <f>USDGBPSpot!$C152+'USDGBPPoints-Low'!G152/10000</f>
        <v>0</v>
      </c>
      <c r="H150">
        <f>USDGBPSpot!$C152+'USDGBPPoints-Low'!H152/10000</f>
        <v>0</v>
      </c>
      <c r="I150">
        <f>USDGBPSpot!$C152+'USDGBPPoints-Low'!I152/10000</f>
        <v>0</v>
      </c>
      <c r="J150">
        <f>USDGBPSpot!$C152+'USDGBPPoints-Low'!J152/10000</f>
        <v>0</v>
      </c>
    </row>
    <row r="151" spans="1:10" x14ac:dyDescent="0.2">
      <c r="A151" s="33">
        <f>'USDGBPPoints-Low'!A153</f>
        <v>0</v>
      </c>
      <c r="B151">
        <f>USDGBPSpot!$C153+'USDGBPPoints-Low'!B153/10000</f>
        <v>0</v>
      </c>
      <c r="C151">
        <f>USDGBPSpot!$C153+'USDGBPPoints-Low'!C153/10000</f>
        <v>0</v>
      </c>
      <c r="D151">
        <f>USDGBPSpot!$C153+'USDGBPPoints-Low'!D153/10000</f>
        <v>0</v>
      </c>
      <c r="E151">
        <f>USDGBPSpot!$C153+'USDGBPPoints-Low'!E153/10000</f>
        <v>0</v>
      </c>
      <c r="F151">
        <f>USDGBPSpot!$C153+'USDGBPPoints-Low'!F153/10000</f>
        <v>0</v>
      </c>
      <c r="G151">
        <f>USDGBPSpot!$C153+'USDGBPPoints-Low'!G153/10000</f>
        <v>0</v>
      </c>
      <c r="H151">
        <f>USDGBPSpot!$C153+'USDGBPPoints-Low'!H153/10000</f>
        <v>0</v>
      </c>
      <c r="I151">
        <f>USDGBPSpot!$C153+'USDGBPPoints-Low'!I153/10000</f>
        <v>0</v>
      </c>
      <c r="J151">
        <f>USDGBPSpot!$C153+'USDGBPPoints-Low'!J153/10000</f>
        <v>0</v>
      </c>
    </row>
    <row r="152" spans="1:10" x14ac:dyDescent="0.2">
      <c r="A152" s="33">
        <f>'USDGBPPoints-Low'!A154</f>
        <v>0</v>
      </c>
      <c r="B152">
        <f>USDGBPSpot!$C154+'USDGBPPoints-Low'!B154/10000</f>
        <v>0</v>
      </c>
      <c r="C152">
        <f>USDGBPSpot!$C154+'USDGBPPoints-Low'!C154/10000</f>
        <v>0</v>
      </c>
      <c r="D152">
        <f>USDGBPSpot!$C154+'USDGBPPoints-Low'!D154/10000</f>
        <v>0</v>
      </c>
      <c r="E152">
        <f>USDGBPSpot!$C154+'USDGBPPoints-Low'!E154/10000</f>
        <v>0</v>
      </c>
      <c r="F152">
        <f>USDGBPSpot!$C154+'USDGBPPoints-Low'!F154/10000</f>
        <v>0</v>
      </c>
      <c r="G152">
        <f>USDGBPSpot!$C154+'USDGBPPoints-Low'!G154/10000</f>
        <v>0</v>
      </c>
      <c r="H152">
        <f>USDGBPSpot!$C154+'USDGBPPoints-Low'!H154/10000</f>
        <v>0</v>
      </c>
      <c r="I152">
        <f>USDGBPSpot!$C154+'USDGBPPoints-Low'!I154/10000</f>
        <v>0</v>
      </c>
      <c r="J152">
        <f>USDGBPSpot!$C154+'USDGBPPoints-Low'!J154/10000</f>
        <v>0</v>
      </c>
    </row>
    <row r="153" spans="1:10" x14ac:dyDescent="0.2">
      <c r="A153" s="33">
        <f>'USDGBPPoints-Low'!A155</f>
        <v>0</v>
      </c>
      <c r="B153">
        <f>USDGBPSpot!$C155+'USDGBPPoints-Low'!B155/10000</f>
        <v>0</v>
      </c>
      <c r="C153">
        <f>USDGBPSpot!$C155+'USDGBPPoints-Low'!C155/10000</f>
        <v>0</v>
      </c>
      <c r="D153">
        <f>USDGBPSpot!$C155+'USDGBPPoints-Low'!D155/10000</f>
        <v>0</v>
      </c>
      <c r="E153">
        <f>USDGBPSpot!$C155+'USDGBPPoints-Low'!E155/10000</f>
        <v>0</v>
      </c>
      <c r="F153">
        <f>USDGBPSpot!$C155+'USDGBPPoints-Low'!F155/10000</f>
        <v>0</v>
      </c>
      <c r="G153">
        <f>USDGBPSpot!$C155+'USDGBPPoints-Low'!G155/10000</f>
        <v>0</v>
      </c>
      <c r="H153">
        <f>USDGBPSpot!$C155+'USDGBPPoints-Low'!H155/10000</f>
        <v>0</v>
      </c>
      <c r="I153">
        <f>USDGBPSpot!$C155+'USDGBPPoints-Low'!I155/10000</f>
        <v>0</v>
      </c>
      <c r="J153">
        <f>USDGBPSpot!$C155+'USDGBPPoints-Low'!J155/10000</f>
        <v>0</v>
      </c>
    </row>
    <row r="154" spans="1:10" x14ac:dyDescent="0.2">
      <c r="A154" s="33">
        <f>'USDGBPPoints-Low'!A156</f>
        <v>0</v>
      </c>
      <c r="B154">
        <f>USDGBPSpot!$C156+'USDGBPPoints-Low'!B156/10000</f>
        <v>0</v>
      </c>
      <c r="C154">
        <f>USDGBPSpot!$C156+'USDGBPPoints-Low'!C156/10000</f>
        <v>0</v>
      </c>
      <c r="D154">
        <f>USDGBPSpot!$C156+'USDGBPPoints-Low'!D156/10000</f>
        <v>0</v>
      </c>
      <c r="E154">
        <f>USDGBPSpot!$C156+'USDGBPPoints-Low'!E156/10000</f>
        <v>0</v>
      </c>
      <c r="F154">
        <f>USDGBPSpot!$C156+'USDGBPPoints-Low'!F156/10000</f>
        <v>0</v>
      </c>
      <c r="G154">
        <f>USDGBPSpot!$C156+'USDGBPPoints-Low'!G156/10000</f>
        <v>0</v>
      </c>
      <c r="H154">
        <f>USDGBPSpot!$C156+'USDGBPPoints-Low'!H156/10000</f>
        <v>0</v>
      </c>
      <c r="I154">
        <f>USDGBPSpot!$C156+'USDGBPPoints-Low'!I156/10000</f>
        <v>0</v>
      </c>
      <c r="J154">
        <f>USDGBPSpot!$C156+'USDGBPPoints-Low'!J156/10000</f>
        <v>0</v>
      </c>
    </row>
    <row r="155" spans="1:10" x14ac:dyDescent="0.2">
      <c r="A155" s="33">
        <f>'USDGBPPoints-Low'!A157</f>
        <v>0</v>
      </c>
      <c r="B155">
        <f>USDGBPSpot!$C157+'USDGBPPoints-Low'!B157/10000</f>
        <v>0</v>
      </c>
      <c r="C155">
        <f>USDGBPSpot!$C157+'USDGBPPoints-Low'!C157/10000</f>
        <v>0</v>
      </c>
      <c r="D155">
        <f>USDGBPSpot!$C157+'USDGBPPoints-Low'!D157/10000</f>
        <v>0</v>
      </c>
      <c r="E155">
        <f>USDGBPSpot!$C157+'USDGBPPoints-Low'!E157/10000</f>
        <v>0</v>
      </c>
      <c r="F155">
        <f>USDGBPSpot!$C157+'USDGBPPoints-Low'!F157/10000</f>
        <v>0</v>
      </c>
      <c r="G155">
        <f>USDGBPSpot!$C157+'USDGBPPoints-Low'!G157/10000</f>
        <v>0</v>
      </c>
      <c r="H155">
        <f>USDGBPSpot!$C157+'USDGBPPoints-Low'!H157/10000</f>
        <v>0</v>
      </c>
      <c r="I155">
        <f>USDGBPSpot!$C157+'USDGBPPoints-Low'!I157/10000</f>
        <v>0</v>
      </c>
      <c r="J155">
        <f>USDGBPSpot!$C157+'USDGBPPoints-Low'!J157/10000</f>
        <v>0</v>
      </c>
    </row>
    <row r="156" spans="1:10" x14ac:dyDescent="0.2">
      <c r="A156" s="33">
        <f>'USDGBPPoints-Low'!A158</f>
        <v>0</v>
      </c>
      <c r="B156">
        <f>USDGBPSpot!$C158+'USDGBPPoints-Low'!B158/10000</f>
        <v>0</v>
      </c>
      <c r="C156">
        <f>USDGBPSpot!$C158+'USDGBPPoints-Low'!C158/10000</f>
        <v>0</v>
      </c>
      <c r="D156">
        <f>USDGBPSpot!$C158+'USDGBPPoints-Low'!D158/10000</f>
        <v>0</v>
      </c>
      <c r="E156">
        <f>USDGBPSpot!$C158+'USDGBPPoints-Low'!E158/10000</f>
        <v>0</v>
      </c>
      <c r="F156">
        <f>USDGBPSpot!$C158+'USDGBPPoints-Low'!F158/10000</f>
        <v>0</v>
      </c>
      <c r="G156">
        <f>USDGBPSpot!$C158+'USDGBPPoints-Low'!G158/10000</f>
        <v>0</v>
      </c>
      <c r="H156">
        <f>USDGBPSpot!$C158+'USDGBPPoints-Low'!H158/10000</f>
        <v>0</v>
      </c>
      <c r="I156">
        <f>USDGBPSpot!$C158+'USDGBPPoints-Low'!I158/10000</f>
        <v>0</v>
      </c>
      <c r="J156">
        <f>USDGBPSpot!$C158+'USDGBPPoints-Low'!J158/10000</f>
        <v>0</v>
      </c>
    </row>
    <row r="157" spans="1:10" x14ac:dyDescent="0.2">
      <c r="A157" s="33">
        <f>'USDGBPPoints-Low'!A159</f>
        <v>0</v>
      </c>
      <c r="B157">
        <f>USDGBPSpot!$C159+'USDGBPPoints-Low'!B159/10000</f>
        <v>0</v>
      </c>
      <c r="C157">
        <f>USDGBPSpot!$C159+'USDGBPPoints-Low'!C159/10000</f>
        <v>0</v>
      </c>
      <c r="D157">
        <f>USDGBPSpot!$C159+'USDGBPPoints-Low'!D159/10000</f>
        <v>0</v>
      </c>
      <c r="E157">
        <f>USDGBPSpot!$C159+'USDGBPPoints-Low'!E159/10000</f>
        <v>0</v>
      </c>
      <c r="F157">
        <f>USDGBPSpot!$C159+'USDGBPPoints-Low'!F159/10000</f>
        <v>0</v>
      </c>
      <c r="G157">
        <f>USDGBPSpot!$C159+'USDGBPPoints-Low'!G159/10000</f>
        <v>0</v>
      </c>
      <c r="H157">
        <f>USDGBPSpot!$C159+'USDGBPPoints-Low'!H159/10000</f>
        <v>0</v>
      </c>
      <c r="I157">
        <f>USDGBPSpot!$C159+'USDGBPPoints-Low'!I159/10000</f>
        <v>0</v>
      </c>
      <c r="J157">
        <f>USDGBPSpot!$C159+'USDGBPPoints-Low'!J159/10000</f>
        <v>0</v>
      </c>
    </row>
    <row r="158" spans="1:10" x14ac:dyDescent="0.2">
      <c r="A158" s="33">
        <f>'USDGBPPoints-Low'!A160</f>
        <v>0</v>
      </c>
      <c r="B158">
        <f>USDGBPSpot!$C160+'USDGBPPoints-Low'!B160/10000</f>
        <v>0</v>
      </c>
      <c r="C158">
        <f>USDGBPSpot!$C160+'USDGBPPoints-Low'!C160/10000</f>
        <v>0</v>
      </c>
      <c r="D158">
        <f>USDGBPSpot!$C160+'USDGBPPoints-Low'!D160/10000</f>
        <v>0</v>
      </c>
      <c r="E158">
        <f>USDGBPSpot!$C160+'USDGBPPoints-Low'!E160/10000</f>
        <v>0</v>
      </c>
      <c r="F158">
        <f>USDGBPSpot!$C160+'USDGBPPoints-Low'!F160/10000</f>
        <v>0</v>
      </c>
      <c r="G158">
        <f>USDGBPSpot!$C160+'USDGBPPoints-Low'!G160/10000</f>
        <v>0</v>
      </c>
      <c r="H158">
        <f>USDGBPSpot!$C160+'USDGBPPoints-Low'!H160/10000</f>
        <v>0</v>
      </c>
      <c r="I158">
        <f>USDGBPSpot!$C160+'USDGBPPoints-Low'!I160/10000</f>
        <v>0</v>
      </c>
      <c r="J158">
        <f>USDGBPSpot!$C160+'USDGBPPoints-Low'!J160/10000</f>
        <v>0</v>
      </c>
    </row>
    <row r="159" spans="1:10" x14ac:dyDescent="0.2">
      <c r="A159" s="33">
        <f>'USDGBPPoints-Low'!A161</f>
        <v>0</v>
      </c>
      <c r="B159">
        <f>USDGBPSpot!$C161+'USDGBPPoints-Low'!B161/10000</f>
        <v>0</v>
      </c>
      <c r="C159">
        <f>USDGBPSpot!$C161+'USDGBPPoints-Low'!C161/10000</f>
        <v>0</v>
      </c>
      <c r="D159">
        <f>USDGBPSpot!$C161+'USDGBPPoints-Low'!D161/10000</f>
        <v>0</v>
      </c>
      <c r="E159">
        <f>USDGBPSpot!$C161+'USDGBPPoints-Low'!E161/10000</f>
        <v>0</v>
      </c>
      <c r="F159">
        <f>USDGBPSpot!$C161+'USDGBPPoints-Low'!F161/10000</f>
        <v>0</v>
      </c>
      <c r="G159">
        <f>USDGBPSpot!$C161+'USDGBPPoints-Low'!G161/10000</f>
        <v>0</v>
      </c>
      <c r="H159">
        <f>USDGBPSpot!$C161+'USDGBPPoints-Low'!H161/10000</f>
        <v>0</v>
      </c>
      <c r="I159">
        <f>USDGBPSpot!$C161+'USDGBPPoints-Low'!I161/10000</f>
        <v>0</v>
      </c>
      <c r="J159">
        <f>USDGBPSpot!$C161+'USDGBPPoints-Low'!J161/10000</f>
        <v>0</v>
      </c>
    </row>
    <row r="160" spans="1:10" x14ac:dyDescent="0.2">
      <c r="A160" s="33">
        <f>'USDGBPPoints-Low'!A162</f>
        <v>0</v>
      </c>
      <c r="B160">
        <f>USDGBPSpot!$C162+'USDGBPPoints-Low'!B162/10000</f>
        <v>0</v>
      </c>
      <c r="C160">
        <f>USDGBPSpot!$C162+'USDGBPPoints-Low'!C162/10000</f>
        <v>0</v>
      </c>
      <c r="D160">
        <f>USDGBPSpot!$C162+'USDGBPPoints-Low'!D162/10000</f>
        <v>0</v>
      </c>
      <c r="E160">
        <f>USDGBPSpot!$C162+'USDGBPPoints-Low'!E162/10000</f>
        <v>0</v>
      </c>
      <c r="F160">
        <f>USDGBPSpot!$C162+'USDGBPPoints-Low'!F162/10000</f>
        <v>0</v>
      </c>
      <c r="G160">
        <f>USDGBPSpot!$C162+'USDGBPPoints-Low'!G162/10000</f>
        <v>0</v>
      </c>
      <c r="H160">
        <f>USDGBPSpot!$C162+'USDGBPPoints-Low'!H162/10000</f>
        <v>0</v>
      </c>
      <c r="I160">
        <f>USDGBPSpot!$C162+'USDGBPPoints-Low'!I162/10000</f>
        <v>0</v>
      </c>
      <c r="J160">
        <f>USDGBPSpot!$C162+'USDGBPPoints-Low'!J162/10000</f>
        <v>0</v>
      </c>
    </row>
    <row r="161" spans="1:10" x14ac:dyDescent="0.2">
      <c r="A161" s="33">
        <f>'USDGBPPoints-Low'!A163</f>
        <v>0</v>
      </c>
      <c r="B161">
        <f>USDGBPSpot!$C163+'USDGBPPoints-Low'!B163/10000</f>
        <v>0</v>
      </c>
      <c r="C161">
        <f>USDGBPSpot!$C163+'USDGBPPoints-Low'!C163/10000</f>
        <v>0</v>
      </c>
      <c r="D161">
        <f>USDGBPSpot!$C163+'USDGBPPoints-Low'!D163/10000</f>
        <v>0</v>
      </c>
      <c r="E161">
        <f>USDGBPSpot!$C163+'USDGBPPoints-Low'!E163/10000</f>
        <v>0</v>
      </c>
      <c r="F161">
        <f>USDGBPSpot!$C163+'USDGBPPoints-Low'!F163/10000</f>
        <v>0</v>
      </c>
      <c r="G161">
        <f>USDGBPSpot!$C163+'USDGBPPoints-Low'!G163/10000</f>
        <v>0</v>
      </c>
      <c r="H161">
        <f>USDGBPSpot!$C163+'USDGBPPoints-Low'!H163/10000</f>
        <v>0</v>
      </c>
      <c r="I161">
        <f>USDGBPSpot!$C163+'USDGBPPoints-Low'!I163/10000</f>
        <v>0</v>
      </c>
      <c r="J161">
        <f>USDGBPSpot!$C163+'USDGBPPoints-Low'!J163/10000</f>
        <v>0</v>
      </c>
    </row>
    <row r="162" spans="1:10" x14ac:dyDescent="0.2">
      <c r="A162" s="33">
        <f>'USDGBPPoints-Low'!A164</f>
        <v>0</v>
      </c>
      <c r="B162">
        <f>USDGBPSpot!$C164+'USDGBPPoints-Low'!B164/10000</f>
        <v>0</v>
      </c>
      <c r="C162">
        <f>USDGBPSpot!$C164+'USDGBPPoints-Low'!C164/10000</f>
        <v>0</v>
      </c>
      <c r="D162">
        <f>USDGBPSpot!$C164+'USDGBPPoints-Low'!D164/10000</f>
        <v>0</v>
      </c>
      <c r="E162">
        <f>USDGBPSpot!$C164+'USDGBPPoints-Low'!E164/10000</f>
        <v>0</v>
      </c>
      <c r="F162">
        <f>USDGBPSpot!$C164+'USDGBPPoints-Low'!F164/10000</f>
        <v>0</v>
      </c>
      <c r="G162">
        <f>USDGBPSpot!$C164+'USDGBPPoints-Low'!G164/10000</f>
        <v>0</v>
      </c>
      <c r="H162">
        <f>USDGBPSpot!$C164+'USDGBPPoints-Low'!H164/10000</f>
        <v>0</v>
      </c>
      <c r="I162">
        <f>USDGBPSpot!$C164+'USDGBPPoints-Low'!I164/10000</f>
        <v>0</v>
      </c>
      <c r="J162">
        <f>USDGBPSpot!$C164+'USDGBPPoints-Low'!J164/10000</f>
        <v>0</v>
      </c>
    </row>
    <row r="163" spans="1:10" x14ac:dyDescent="0.2">
      <c r="A163" s="33">
        <f>'USDGBPPoints-Low'!A165</f>
        <v>0</v>
      </c>
      <c r="B163">
        <f>USDGBPSpot!$C165+'USDGBPPoints-Low'!B165/10000</f>
        <v>0</v>
      </c>
      <c r="C163">
        <f>USDGBPSpot!$C165+'USDGBPPoints-Low'!C165/10000</f>
        <v>0</v>
      </c>
      <c r="D163">
        <f>USDGBPSpot!$C165+'USDGBPPoints-Low'!D165/10000</f>
        <v>0</v>
      </c>
      <c r="E163">
        <f>USDGBPSpot!$C165+'USDGBPPoints-Low'!E165/10000</f>
        <v>0</v>
      </c>
      <c r="F163">
        <f>USDGBPSpot!$C165+'USDGBPPoints-Low'!F165/10000</f>
        <v>0</v>
      </c>
      <c r="G163">
        <f>USDGBPSpot!$C165+'USDGBPPoints-Low'!G165/10000</f>
        <v>0</v>
      </c>
      <c r="H163">
        <f>USDGBPSpot!$C165+'USDGBPPoints-Low'!H165/10000</f>
        <v>0</v>
      </c>
      <c r="I163">
        <f>USDGBPSpot!$C165+'USDGBPPoints-Low'!I165/10000</f>
        <v>0</v>
      </c>
      <c r="J163">
        <f>USDGBPSpot!$C165+'USDGBPPoints-Low'!J165/10000</f>
        <v>0</v>
      </c>
    </row>
    <row r="164" spans="1:10" x14ac:dyDescent="0.2">
      <c r="A164" s="33">
        <f>'USDGBPPoints-Low'!A166</f>
        <v>0</v>
      </c>
      <c r="B164">
        <f>USDGBPSpot!$C166+'USDGBPPoints-Low'!B166/10000</f>
        <v>0</v>
      </c>
      <c r="C164">
        <f>USDGBPSpot!$C166+'USDGBPPoints-Low'!C166/10000</f>
        <v>0</v>
      </c>
      <c r="D164">
        <f>USDGBPSpot!$C166+'USDGBPPoints-Low'!D166/10000</f>
        <v>0</v>
      </c>
      <c r="E164">
        <f>USDGBPSpot!$C166+'USDGBPPoints-Low'!E166/10000</f>
        <v>0</v>
      </c>
      <c r="F164">
        <f>USDGBPSpot!$C166+'USDGBPPoints-Low'!F166/10000</f>
        <v>0</v>
      </c>
      <c r="G164">
        <f>USDGBPSpot!$C166+'USDGBPPoints-Low'!G166/10000</f>
        <v>0</v>
      </c>
      <c r="H164">
        <f>USDGBPSpot!$C166+'USDGBPPoints-Low'!H166/10000</f>
        <v>0</v>
      </c>
      <c r="I164">
        <f>USDGBPSpot!$C166+'USDGBPPoints-Low'!I166/10000</f>
        <v>0</v>
      </c>
      <c r="J164">
        <f>USDGBPSpot!$C166+'USDGBPPoints-Low'!J166/10000</f>
        <v>0</v>
      </c>
    </row>
    <row r="165" spans="1:10" x14ac:dyDescent="0.2">
      <c r="A165" s="33">
        <f>'USDGBPPoints-Low'!A167</f>
        <v>0</v>
      </c>
      <c r="B165">
        <f>USDGBPSpot!$C167+'USDGBPPoints-Low'!B167/10000</f>
        <v>0</v>
      </c>
      <c r="C165">
        <f>USDGBPSpot!$C167+'USDGBPPoints-Low'!C167/10000</f>
        <v>0</v>
      </c>
      <c r="D165">
        <f>USDGBPSpot!$C167+'USDGBPPoints-Low'!D167/10000</f>
        <v>0</v>
      </c>
      <c r="E165">
        <f>USDGBPSpot!$C167+'USDGBPPoints-Low'!E167/10000</f>
        <v>0</v>
      </c>
      <c r="F165">
        <f>USDGBPSpot!$C167+'USDGBPPoints-Low'!F167/10000</f>
        <v>0</v>
      </c>
      <c r="G165">
        <f>USDGBPSpot!$C167+'USDGBPPoints-Low'!G167/10000</f>
        <v>0</v>
      </c>
      <c r="H165">
        <f>USDGBPSpot!$C167+'USDGBPPoints-Low'!H167/10000</f>
        <v>0</v>
      </c>
      <c r="I165">
        <f>USDGBPSpot!$C167+'USDGBPPoints-Low'!I167/10000</f>
        <v>0</v>
      </c>
      <c r="J165">
        <f>USDGBPSpot!$C167+'USDGBPPoints-Low'!J167/10000</f>
        <v>0</v>
      </c>
    </row>
    <row r="166" spans="1:10" x14ac:dyDescent="0.2">
      <c r="A166" s="33">
        <f>'USDGBPPoints-Low'!A168</f>
        <v>0</v>
      </c>
      <c r="B166">
        <f>USDGBPSpot!$C168+'USDGBPPoints-Low'!B168/10000</f>
        <v>0</v>
      </c>
      <c r="C166">
        <f>USDGBPSpot!$C168+'USDGBPPoints-Low'!C168/10000</f>
        <v>0</v>
      </c>
      <c r="D166">
        <f>USDGBPSpot!$C168+'USDGBPPoints-Low'!D168/10000</f>
        <v>0</v>
      </c>
      <c r="E166">
        <f>USDGBPSpot!$C168+'USDGBPPoints-Low'!E168/10000</f>
        <v>0</v>
      </c>
      <c r="F166">
        <f>USDGBPSpot!$C168+'USDGBPPoints-Low'!F168/10000</f>
        <v>0</v>
      </c>
      <c r="G166">
        <f>USDGBPSpot!$C168+'USDGBPPoints-Low'!G168/10000</f>
        <v>0</v>
      </c>
      <c r="H166">
        <f>USDGBPSpot!$C168+'USDGBPPoints-Low'!H168/10000</f>
        <v>0</v>
      </c>
      <c r="I166">
        <f>USDGBPSpot!$C168+'USDGBPPoints-Low'!I168/10000</f>
        <v>0</v>
      </c>
      <c r="J166">
        <f>USDGBPSpot!$C168+'USDGBPPoints-Low'!J168/10000</f>
        <v>0</v>
      </c>
    </row>
    <row r="167" spans="1:10" x14ac:dyDescent="0.2">
      <c r="A167" s="33">
        <f>'USDGBPPoints-Low'!A169</f>
        <v>0</v>
      </c>
      <c r="B167">
        <f>USDGBPSpot!$C169+'USDGBPPoints-Low'!B169/10000</f>
        <v>0</v>
      </c>
      <c r="C167">
        <f>USDGBPSpot!$C169+'USDGBPPoints-Low'!C169/10000</f>
        <v>0</v>
      </c>
      <c r="D167">
        <f>USDGBPSpot!$C169+'USDGBPPoints-Low'!D169/10000</f>
        <v>0</v>
      </c>
      <c r="E167">
        <f>USDGBPSpot!$C169+'USDGBPPoints-Low'!E169/10000</f>
        <v>0</v>
      </c>
      <c r="F167">
        <f>USDGBPSpot!$C169+'USDGBPPoints-Low'!F169/10000</f>
        <v>0</v>
      </c>
      <c r="G167">
        <f>USDGBPSpot!$C169+'USDGBPPoints-Low'!G169/10000</f>
        <v>0</v>
      </c>
      <c r="H167">
        <f>USDGBPSpot!$C169+'USDGBPPoints-Low'!H169/10000</f>
        <v>0</v>
      </c>
      <c r="I167">
        <f>USDGBPSpot!$C169+'USDGBPPoints-Low'!I169/10000</f>
        <v>0</v>
      </c>
      <c r="J167">
        <f>USDGBPSpot!$C169+'USDGBPPoints-Low'!J169/10000</f>
        <v>0</v>
      </c>
    </row>
    <row r="168" spans="1:10" x14ac:dyDescent="0.2">
      <c r="A168" s="33">
        <f>'USDGBPPoints-Low'!A170</f>
        <v>0</v>
      </c>
      <c r="B168">
        <f>USDGBPSpot!$C170+'USDGBPPoints-Low'!B170/10000</f>
        <v>0</v>
      </c>
      <c r="C168">
        <f>USDGBPSpot!$C170+'USDGBPPoints-Low'!C170/10000</f>
        <v>0</v>
      </c>
      <c r="D168">
        <f>USDGBPSpot!$C170+'USDGBPPoints-Low'!D170/10000</f>
        <v>0</v>
      </c>
      <c r="E168">
        <f>USDGBPSpot!$C170+'USDGBPPoints-Low'!E170/10000</f>
        <v>0</v>
      </c>
      <c r="F168">
        <f>USDGBPSpot!$C170+'USDGBPPoints-Low'!F170/10000</f>
        <v>0</v>
      </c>
      <c r="G168">
        <f>USDGBPSpot!$C170+'USDGBPPoints-Low'!G170/10000</f>
        <v>0</v>
      </c>
      <c r="H168">
        <f>USDGBPSpot!$C170+'USDGBPPoints-Low'!H170/10000</f>
        <v>0</v>
      </c>
      <c r="I168">
        <f>USDGBPSpot!$C170+'USDGBPPoints-Low'!I170/10000</f>
        <v>0</v>
      </c>
      <c r="J168">
        <f>USDGBPSpot!$C170+'USDGBPPoints-Low'!J170/10000</f>
        <v>0</v>
      </c>
    </row>
    <row r="169" spans="1:10" x14ac:dyDescent="0.2">
      <c r="A169" s="33">
        <f>'USDGBPPoints-Low'!A171</f>
        <v>0</v>
      </c>
      <c r="B169">
        <f>USDGBPSpot!$C171+'USDGBPPoints-Low'!B171/10000</f>
        <v>0</v>
      </c>
      <c r="C169">
        <f>USDGBPSpot!$C171+'USDGBPPoints-Low'!C171/10000</f>
        <v>0</v>
      </c>
      <c r="D169">
        <f>USDGBPSpot!$C171+'USDGBPPoints-Low'!D171/10000</f>
        <v>0</v>
      </c>
      <c r="E169">
        <f>USDGBPSpot!$C171+'USDGBPPoints-Low'!E171/10000</f>
        <v>0</v>
      </c>
      <c r="F169">
        <f>USDGBPSpot!$C171+'USDGBPPoints-Low'!F171/10000</f>
        <v>0</v>
      </c>
      <c r="G169">
        <f>USDGBPSpot!$C171+'USDGBPPoints-Low'!G171/10000</f>
        <v>0</v>
      </c>
      <c r="H169">
        <f>USDGBPSpot!$C171+'USDGBPPoints-Low'!H171/10000</f>
        <v>0</v>
      </c>
      <c r="I169">
        <f>USDGBPSpot!$C171+'USDGBPPoints-Low'!I171/10000</f>
        <v>0</v>
      </c>
      <c r="J169">
        <f>USDGBPSpot!$C171+'USDGBPPoints-Low'!J171/10000</f>
        <v>0</v>
      </c>
    </row>
    <row r="170" spans="1:10" x14ac:dyDescent="0.2">
      <c r="A170" s="33">
        <f>'USDGBPPoints-Low'!A172</f>
        <v>0</v>
      </c>
      <c r="B170">
        <f>USDGBPSpot!$C172+'USDGBPPoints-Low'!B172/10000</f>
        <v>0</v>
      </c>
      <c r="C170">
        <f>USDGBPSpot!$C172+'USDGBPPoints-Low'!C172/10000</f>
        <v>0</v>
      </c>
      <c r="D170">
        <f>USDGBPSpot!$C172+'USDGBPPoints-Low'!D172/10000</f>
        <v>0</v>
      </c>
      <c r="E170">
        <f>USDGBPSpot!$C172+'USDGBPPoints-Low'!E172/10000</f>
        <v>0</v>
      </c>
      <c r="F170">
        <f>USDGBPSpot!$C172+'USDGBPPoints-Low'!F172/10000</f>
        <v>0</v>
      </c>
      <c r="G170">
        <f>USDGBPSpot!$C172+'USDGBPPoints-Low'!G172/10000</f>
        <v>0</v>
      </c>
      <c r="H170">
        <f>USDGBPSpot!$C172+'USDGBPPoints-Low'!H172/10000</f>
        <v>0</v>
      </c>
      <c r="I170">
        <f>USDGBPSpot!$C172+'USDGBPPoints-Low'!I172/10000</f>
        <v>0</v>
      </c>
      <c r="J170">
        <f>USDGBPSpot!$C172+'USDGBPPoints-Low'!J172/10000</f>
        <v>0</v>
      </c>
    </row>
    <row r="171" spans="1:10" x14ac:dyDescent="0.2">
      <c r="A171" s="33">
        <f>'USDGBPPoints-Low'!A173</f>
        <v>0</v>
      </c>
      <c r="B171">
        <f>USDGBPSpot!$C173+'USDGBPPoints-Low'!B173/10000</f>
        <v>0</v>
      </c>
      <c r="C171">
        <f>USDGBPSpot!$C173+'USDGBPPoints-Low'!C173/10000</f>
        <v>0</v>
      </c>
      <c r="D171">
        <f>USDGBPSpot!$C173+'USDGBPPoints-Low'!D173/10000</f>
        <v>0</v>
      </c>
      <c r="E171">
        <f>USDGBPSpot!$C173+'USDGBPPoints-Low'!E173/10000</f>
        <v>0</v>
      </c>
      <c r="F171">
        <f>USDGBPSpot!$C173+'USDGBPPoints-Low'!F173/10000</f>
        <v>0</v>
      </c>
      <c r="G171">
        <f>USDGBPSpot!$C173+'USDGBPPoints-Low'!G173/10000</f>
        <v>0</v>
      </c>
      <c r="H171">
        <f>USDGBPSpot!$C173+'USDGBPPoints-Low'!H173/10000</f>
        <v>0</v>
      </c>
      <c r="I171">
        <f>USDGBPSpot!$C173+'USDGBPPoints-Low'!I173/10000</f>
        <v>0</v>
      </c>
      <c r="J171">
        <f>USDGBPSpot!$C173+'USDGBPPoints-Low'!J173/10000</f>
        <v>0</v>
      </c>
    </row>
    <row r="172" spans="1:10" x14ac:dyDescent="0.2">
      <c r="A172" s="33">
        <f>'USDGBPPoints-Low'!A174</f>
        <v>0</v>
      </c>
      <c r="B172">
        <f>USDGBPSpot!$C174+'USDGBPPoints-Low'!B174/10000</f>
        <v>0</v>
      </c>
      <c r="C172">
        <f>USDGBPSpot!$C174+'USDGBPPoints-Low'!C174/10000</f>
        <v>0</v>
      </c>
      <c r="D172">
        <f>USDGBPSpot!$C174+'USDGBPPoints-Low'!D174/10000</f>
        <v>0</v>
      </c>
      <c r="E172">
        <f>USDGBPSpot!$C174+'USDGBPPoints-Low'!E174/10000</f>
        <v>0</v>
      </c>
      <c r="F172">
        <f>USDGBPSpot!$C174+'USDGBPPoints-Low'!F174/10000</f>
        <v>0</v>
      </c>
      <c r="G172">
        <f>USDGBPSpot!$C174+'USDGBPPoints-Low'!G174/10000</f>
        <v>0</v>
      </c>
      <c r="H172">
        <f>USDGBPSpot!$C174+'USDGBPPoints-Low'!H174/10000</f>
        <v>0</v>
      </c>
      <c r="I172">
        <f>USDGBPSpot!$C174+'USDGBPPoints-Low'!I174/10000</f>
        <v>0</v>
      </c>
      <c r="J172">
        <f>USDGBPSpot!$C174+'USDGBPPoints-Low'!J174/10000</f>
        <v>0</v>
      </c>
    </row>
    <row r="173" spans="1:10" x14ac:dyDescent="0.2">
      <c r="A173" s="33">
        <f>'USDGBPPoints-Low'!A175</f>
        <v>0</v>
      </c>
      <c r="B173">
        <f>USDGBPSpot!$C175+'USDGBPPoints-Low'!B175/10000</f>
        <v>0</v>
      </c>
      <c r="C173">
        <f>USDGBPSpot!$C175+'USDGBPPoints-Low'!C175/10000</f>
        <v>0</v>
      </c>
      <c r="D173">
        <f>USDGBPSpot!$C175+'USDGBPPoints-Low'!D175/10000</f>
        <v>0</v>
      </c>
      <c r="E173">
        <f>USDGBPSpot!$C175+'USDGBPPoints-Low'!E175/10000</f>
        <v>0</v>
      </c>
      <c r="F173">
        <f>USDGBPSpot!$C175+'USDGBPPoints-Low'!F175/10000</f>
        <v>0</v>
      </c>
      <c r="G173">
        <f>USDGBPSpot!$C175+'USDGBPPoints-Low'!G175/10000</f>
        <v>0</v>
      </c>
      <c r="H173">
        <f>USDGBPSpot!$C175+'USDGBPPoints-Low'!H175/10000</f>
        <v>0</v>
      </c>
      <c r="I173">
        <f>USDGBPSpot!$C175+'USDGBPPoints-Low'!I175/10000</f>
        <v>0</v>
      </c>
      <c r="J173">
        <f>USDGBPSpot!$C175+'USDGBPPoints-Low'!J175/10000</f>
        <v>0</v>
      </c>
    </row>
    <row r="174" spans="1:10" x14ac:dyDescent="0.2">
      <c r="A174" s="33">
        <f>'USDGBPPoints-Low'!A176</f>
        <v>0</v>
      </c>
      <c r="B174">
        <f>USDGBPSpot!$C176+'USDGBPPoints-Low'!B176/10000</f>
        <v>0</v>
      </c>
      <c r="C174">
        <f>USDGBPSpot!$C176+'USDGBPPoints-Low'!C176/10000</f>
        <v>0</v>
      </c>
      <c r="D174">
        <f>USDGBPSpot!$C176+'USDGBPPoints-Low'!D176/10000</f>
        <v>0</v>
      </c>
      <c r="E174">
        <f>USDGBPSpot!$C176+'USDGBPPoints-Low'!E176/10000</f>
        <v>0</v>
      </c>
      <c r="F174">
        <f>USDGBPSpot!$C176+'USDGBPPoints-Low'!F176/10000</f>
        <v>0</v>
      </c>
      <c r="G174">
        <f>USDGBPSpot!$C176+'USDGBPPoints-Low'!G176/10000</f>
        <v>0</v>
      </c>
      <c r="H174">
        <f>USDGBPSpot!$C176+'USDGBPPoints-Low'!H176/10000</f>
        <v>0</v>
      </c>
      <c r="I174">
        <f>USDGBPSpot!$C176+'USDGBPPoints-Low'!I176/10000</f>
        <v>0</v>
      </c>
      <c r="J174">
        <f>USDGBPSpot!$C176+'USDGBPPoints-Low'!J176/10000</f>
        <v>0</v>
      </c>
    </row>
    <row r="175" spans="1:10" x14ac:dyDescent="0.2">
      <c r="A175" s="33">
        <f>'USDGBPPoints-Low'!A177</f>
        <v>0</v>
      </c>
      <c r="B175">
        <f>USDGBPSpot!$C177+'USDGBPPoints-Low'!B177/10000</f>
        <v>0</v>
      </c>
      <c r="C175">
        <f>USDGBPSpot!$C177+'USDGBPPoints-Low'!C177/10000</f>
        <v>0</v>
      </c>
      <c r="D175">
        <f>USDGBPSpot!$C177+'USDGBPPoints-Low'!D177/10000</f>
        <v>0</v>
      </c>
      <c r="E175">
        <f>USDGBPSpot!$C177+'USDGBPPoints-Low'!E177/10000</f>
        <v>0</v>
      </c>
      <c r="F175">
        <f>USDGBPSpot!$C177+'USDGBPPoints-Low'!F177/10000</f>
        <v>0</v>
      </c>
      <c r="G175">
        <f>USDGBPSpot!$C177+'USDGBPPoints-Low'!G177/10000</f>
        <v>0</v>
      </c>
      <c r="H175">
        <f>USDGBPSpot!$C177+'USDGBPPoints-Low'!H177/10000</f>
        <v>0</v>
      </c>
      <c r="I175">
        <f>USDGBPSpot!$C177+'USDGBPPoints-Low'!I177/10000</f>
        <v>0</v>
      </c>
      <c r="J175">
        <f>USDGBPSpot!$C177+'USDGBPPoints-Low'!J177/10000</f>
        <v>0</v>
      </c>
    </row>
    <row r="176" spans="1:10" x14ac:dyDescent="0.2">
      <c r="A176" s="33">
        <f>'USDGBPPoints-Low'!A178</f>
        <v>0</v>
      </c>
      <c r="B176">
        <f>USDGBPSpot!$C178+'USDGBPPoints-Low'!B178/10000</f>
        <v>0</v>
      </c>
      <c r="C176">
        <f>USDGBPSpot!$C178+'USDGBPPoints-Low'!C178/10000</f>
        <v>0</v>
      </c>
      <c r="D176">
        <f>USDGBPSpot!$C178+'USDGBPPoints-Low'!D178/10000</f>
        <v>0</v>
      </c>
      <c r="E176">
        <f>USDGBPSpot!$C178+'USDGBPPoints-Low'!E178/10000</f>
        <v>0</v>
      </c>
      <c r="F176">
        <f>USDGBPSpot!$C178+'USDGBPPoints-Low'!F178/10000</f>
        <v>0</v>
      </c>
      <c r="G176">
        <f>USDGBPSpot!$C178+'USDGBPPoints-Low'!G178/10000</f>
        <v>0</v>
      </c>
      <c r="H176">
        <f>USDGBPSpot!$C178+'USDGBPPoints-Low'!H178/10000</f>
        <v>0</v>
      </c>
      <c r="I176">
        <f>USDGBPSpot!$C178+'USDGBPPoints-Low'!I178/10000</f>
        <v>0</v>
      </c>
      <c r="J176">
        <f>USDGBPSpot!$C178+'USDGBPPoints-Low'!J178/10000</f>
        <v>0</v>
      </c>
    </row>
    <row r="177" spans="1:10" x14ac:dyDescent="0.2">
      <c r="A177" s="33">
        <f>'USDGBPPoints-Low'!A179</f>
        <v>0</v>
      </c>
      <c r="B177">
        <f>USDGBPSpot!$C179+'USDGBPPoints-Low'!B179/10000</f>
        <v>0</v>
      </c>
      <c r="C177">
        <f>USDGBPSpot!$C179+'USDGBPPoints-Low'!C179/10000</f>
        <v>0</v>
      </c>
      <c r="D177">
        <f>USDGBPSpot!$C179+'USDGBPPoints-Low'!D179/10000</f>
        <v>0</v>
      </c>
      <c r="E177">
        <f>USDGBPSpot!$C179+'USDGBPPoints-Low'!E179/10000</f>
        <v>0</v>
      </c>
      <c r="F177">
        <f>USDGBPSpot!$C179+'USDGBPPoints-Low'!F179/10000</f>
        <v>0</v>
      </c>
      <c r="G177">
        <f>USDGBPSpot!$C179+'USDGBPPoints-Low'!G179/10000</f>
        <v>0</v>
      </c>
      <c r="H177">
        <f>USDGBPSpot!$C179+'USDGBPPoints-Low'!H179/10000</f>
        <v>0</v>
      </c>
      <c r="I177">
        <f>USDGBPSpot!$C179+'USDGBPPoints-Low'!I179/10000</f>
        <v>0</v>
      </c>
      <c r="J177">
        <f>USDGBPSpot!$C179+'USDGBPPoints-Low'!J179/10000</f>
        <v>0</v>
      </c>
    </row>
    <row r="178" spans="1:10" x14ac:dyDescent="0.2">
      <c r="A178" s="33">
        <f>'USDGBPPoints-Low'!A180</f>
        <v>0</v>
      </c>
      <c r="B178">
        <f>USDGBPSpot!$C180+'USDGBPPoints-Low'!B180/10000</f>
        <v>0</v>
      </c>
      <c r="C178">
        <f>USDGBPSpot!$C180+'USDGBPPoints-Low'!C180/10000</f>
        <v>0</v>
      </c>
      <c r="D178">
        <f>USDGBPSpot!$C180+'USDGBPPoints-Low'!D180/10000</f>
        <v>0</v>
      </c>
      <c r="E178">
        <f>USDGBPSpot!$C180+'USDGBPPoints-Low'!E180/10000</f>
        <v>0</v>
      </c>
      <c r="F178">
        <f>USDGBPSpot!$C180+'USDGBPPoints-Low'!F180/10000</f>
        <v>0</v>
      </c>
      <c r="G178">
        <f>USDGBPSpot!$C180+'USDGBPPoints-Low'!G180/10000</f>
        <v>0</v>
      </c>
      <c r="H178">
        <f>USDGBPSpot!$C180+'USDGBPPoints-Low'!H180/10000</f>
        <v>0</v>
      </c>
      <c r="I178">
        <f>USDGBPSpot!$C180+'USDGBPPoints-Low'!I180/10000</f>
        <v>0</v>
      </c>
      <c r="J178">
        <f>USDGBPSpot!$C180+'USDGBPPoints-Low'!J180/10000</f>
        <v>0</v>
      </c>
    </row>
    <row r="179" spans="1:10" x14ac:dyDescent="0.2">
      <c r="A179" s="33">
        <f>'USDGBPPoints-Low'!A181</f>
        <v>0</v>
      </c>
      <c r="B179">
        <f>USDGBPSpot!$C181+'USDGBPPoints-Low'!B181/10000</f>
        <v>0</v>
      </c>
      <c r="C179">
        <f>USDGBPSpot!$C181+'USDGBPPoints-Low'!C181/10000</f>
        <v>0</v>
      </c>
      <c r="D179">
        <f>USDGBPSpot!$C181+'USDGBPPoints-Low'!D181/10000</f>
        <v>0</v>
      </c>
      <c r="E179">
        <f>USDGBPSpot!$C181+'USDGBPPoints-Low'!E181/10000</f>
        <v>0</v>
      </c>
      <c r="F179">
        <f>USDGBPSpot!$C181+'USDGBPPoints-Low'!F181/10000</f>
        <v>0</v>
      </c>
      <c r="G179">
        <f>USDGBPSpot!$C181+'USDGBPPoints-Low'!G181/10000</f>
        <v>0</v>
      </c>
      <c r="H179">
        <f>USDGBPSpot!$C181+'USDGBPPoints-Low'!H181/10000</f>
        <v>0</v>
      </c>
      <c r="I179">
        <f>USDGBPSpot!$C181+'USDGBPPoints-Low'!I181/10000</f>
        <v>0</v>
      </c>
      <c r="J179">
        <f>USDGBPSpot!$C181+'USDGBPPoints-Low'!J181/10000</f>
        <v>0</v>
      </c>
    </row>
    <row r="180" spans="1:10" x14ac:dyDescent="0.2">
      <c r="A180" s="33">
        <f>'USDGBPPoints-Low'!A182</f>
        <v>0</v>
      </c>
      <c r="B180">
        <f>USDGBPSpot!$C182+'USDGBPPoints-Low'!B182/10000</f>
        <v>0</v>
      </c>
      <c r="C180">
        <f>USDGBPSpot!$C182+'USDGBPPoints-Low'!C182/10000</f>
        <v>0</v>
      </c>
      <c r="D180">
        <f>USDGBPSpot!$C182+'USDGBPPoints-Low'!D182/10000</f>
        <v>0</v>
      </c>
      <c r="E180">
        <f>USDGBPSpot!$C182+'USDGBPPoints-Low'!E182/10000</f>
        <v>0</v>
      </c>
      <c r="F180">
        <f>USDGBPSpot!$C182+'USDGBPPoints-Low'!F182/10000</f>
        <v>0</v>
      </c>
      <c r="G180">
        <f>USDGBPSpot!$C182+'USDGBPPoints-Low'!G182/10000</f>
        <v>0</v>
      </c>
      <c r="H180">
        <f>USDGBPSpot!$C182+'USDGBPPoints-Low'!H182/10000</f>
        <v>0</v>
      </c>
      <c r="I180">
        <f>USDGBPSpot!$C182+'USDGBPPoints-Low'!I182/10000</f>
        <v>0</v>
      </c>
      <c r="J180">
        <f>USDGBPSpot!$C182+'USDGBPPoints-Low'!J182/10000</f>
        <v>0</v>
      </c>
    </row>
    <row r="181" spans="1:10" x14ac:dyDescent="0.2">
      <c r="A181" s="33">
        <f>'USDGBPPoints-Low'!A183</f>
        <v>0</v>
      </c>
      <c r="B181">
        <f>USDGBPSpot!$C183+'USDGBPPoints-Low'!B183/10000</f>
        <v>0</v>
      </c>
      <c r="C181">
        <f>USDGBPSpot!$C183+'USDGBPPoints-Low'!C183/10000</f>
        <v>0</v>
      </c>
      <c r="D181">
        <f>USDGBPSpot!$C183+'USDGBPPoints-Low'!D183/10000</f>
        <v>0</v>
      </c>
      <c r="E181">
        <f>USDGBPSpot!$C183+'USDGBPPoints-Low'!E183/10000</f>
        <v>0</v>
      </c>
      <c r="F181">
        <f>USDGBPSpot!$C183+'USDGBPPoints-Low'!F183/10000</f>
        <v>0</v>
      </c>
      <c r="G181">
        <f>USDGBPSpot!$C183+'USDGBPPoints-Low'!G183/10000</f>
        <v>0</v>
      </c>
      <c r="H181">
        <f>USDGBPSpot!$C183+'USDGBPPoints-Low'!H183/10000</f>
        <v>0</v>
      </c>
      <c r="I181">
        <f>USDGBPSpot!$C183+'USDGBPPoints-Low'!I183/10000</f>
        <v>0</v>
      </c>
      <c r="J181">
        <f>USDGBPSpot!$C183+'USDGBPPoints-Low'!J183/10000</f>
        <v>0</v>
      </c>
    </row>
    <row r="182" spans="1:10" x14ac:dyDescent="0.2">
      <c r="A182" s="33">
        <f>'USDGBPPoints-Low'!A184</f>
        <v>0</v>
      </c>
      <c r="B182">
        <f>USDGBPSpot!$C184+'USDGBPPoints-Low'!B184/10000</f>
        <v>0</v>
      </c>
      <c r="C182">
        <f>USDGBPSpot!$C184+'USDGBPPoints-Low'!C184/10000</f>
        <v>0</v>
      </c>
      <c r="D182">
        <f>USDGBPSpot!$C184+'USDGBPPoints-Low'!D184/10000</f>
        <v>0</v>
      </c>
      <c r="E182">
        <f>USDGBPSpot!$C184+'USDGBPPoints-Low'!E184/10000</f>
        <v>0</v>
      </c>
      <c r="F182">
        <f>USDGBPSpot!$C184+'USDGBPPoints-Low'!F184/10000</f>
        <v>0</v>
      </c>
      <c r="G182">
        <f>USDGBPSpot!$C184+'USDGBPPoints-Low'!G184/10000</f>
        <v>0</v>
      </c>
      <c r="H182">
        <f>USDGBPSpot!$C184+'USDGBPPoints-Low'!H184/10000</f>
        <v>0</v>
      </c>
      <c r="I182">
        <f>USDGBPSpot!$C184+'USDGBPPoints-Low'!I184/10000</f>
        <v>0</v>
      </c>
      <c r="J182">
        <f>USDGBPSpot!$C184+'USDGBPPoints-Low'!J184/10000</f>
        <v>0</v>
      </c>
    </row>
    <row r="183" spans="1:10" x14ac:dyDescent="0.2">
      <c r="A183" s="33">
        <f>'USDGBPPoints-Low'!A185</f>
        <v>0</v>
      </c>
      <c r="B183">
        <f>USDGBPSpot!$C185+'USDGBPPoints-Low'!B185/10000</f>
        <v>0</v>
      </c>
      <c r="C183">
        <f>USDGBPSpot!$C185+'USDGBPPoints-Low'!C185/10000</f>
        <v>0</v>
      </c>
      <c r="D183">
        <f>USDGBPSpot!$C185+'USDGBPPoints-Low'!D185/10000</f>
        <v>0</v>
      </c>
      <c r="E183">
        <f>USDGBPSpot!$C185+'USDGBPPoints-Low'!E185/10000</f>
        <v>0</v>
      </c>
      <c r="F183">
        <f>USDGBPSpot!$C185+'USDGBPPoints-Low'!F185/10000</f>
        <v>0</v>
      </c>
      <c r="G183">
        <f>USDGBPSpot!$C185+'USDGBPPoints-Low'!G185/10000</f>
        <v>0</v>
      </c>
      <c r="H183">
        <f>USDGBPSpot!$C185+'USDGBPPoints-Low'!H185/10000</f>
        <v>0</v>
      </c>
      <c r="I183">
        <f>USDGBPSpot!$C185+'USDGBPPoints-Low'!I185/10000</f>
        <v>0</v>
      </c>
      <c r="J183">
        <f>USDGBPSpot!$C185+'USDGBPPoints-Low'!J185/10000</f>
        <v>0</v>
      </c>
    </row>
    <row r="184" spans="1:10" x14ac:dyDescent="0.2">
      <c r="A184" s="33">
        <f>'USDGBPPoints-Low'!A186</f>
        <v>0</v>
      </c>
      <c r="B184">
        <f>USDGBPSpot!$C186+'USDGBPPoints-Low'!B186/10000</f>
        <v>0</v>
      </c>
      <c r="C184">
        <f>USDGBPSpot!$C186+'USDGBPPoints-Low'!C186/10000</f>
        <v>0</v>
      </c>
      <c r="D184">
        <f>USDGBPSpot!$C186+'USDGBPPoints-Low'!D186/10000</f>
        <v>0</v>
      </c>
      <c r="E184">
        <f>USDGBPSpot!$C186+'USDGBPPoints-Low'!E186/10000</f>
        <v>0</v>
      </c>
      <c r="F184">
        <f>USDGBPSpot!$C186+'USDGBPPoints-Low'!F186/10000</f>
        <v>0</v>
      </c>
      <c r="G184">
        <f>USDGBPSpot!$C186+'USDGBPPoints-Low'!G186/10000</f>
        <v>0</v>
      </c>
      <c r="H184">
        <f>USDGBPSpot!$C186+'USDGBPPoints-Low'!H186/10000</f>
        <v>0</v>
      </c>
      <c r="I184">
        <f>USDGBPSpot!$C186+'USDGBPPoints-Low'!I186/10000</f>
        <v>0</v>
      </c>
      <c r="J184">
        <f>USDGBPSpot!$C186+'USDGBPPoints-Low'!J186/10000</f>
        <v>0</v>
      </c>
    </row>
    <row r="185" spans="1:10" x14ac:dyDescent="0.2">
      <c r="A185" s="33">
        <f>'USDGBPPoints-Low'!A187</f>
        <v>0</v>
      </c>
      <c r="B185">
        <f>USDGBPSpot!$C187+'USDGBPPoints-Low'!B187/10000</f>
        <v>0</v>
      </c>
      <c r="C185">
        <f>USDGBPSpot!$C187+'USDGBPPoints-Low'!C187/10000</f>
        <v>0</v>
      </c>
      <c r="D185">
        <f>USDGBPSpot!$C187+'USDGBPPoints-Low'!D187/10000</f>
        <v>0</v>
      </c>
      <c r="E185">
        <f>USDGBPSpot!$C187+'USDGBPPoints-Low'!E187/10000</f>
        <v>0</v>
      </c>
      <c r="F185">
        <f>USDGBPSpot!$C187+'USDGBPPoints-Low'!F187/10000</f>
        <v>0</v>
      </c>
      <c r="G185">
        <f>USDGBPSpot!$C187+'USDGBPPoints-Low'!G187/10000</f>
        <v>0</v>
      </c>
      <c r="H185">
        <f>USDGBPSpot!$C187+'USDGBPPoints-Low'!H187/10000</f>
        <v>0</v>
      </c>
      <c r="I185">
        <f>USDGBPSpot!$C187+'USDGBPPoints-Low'!I187/10000</f>
        <v>0</v>
      </c>
      <c r="J185">
        <f>USDGBPSpot!$C187+'USDGBPPoints-Low'!J187/10000</f>
        <v>0</v>
      </c>
    </row>
    <row r="186" spans="1:10" x14ac:dyDescent="0.2">
      <c r="A186" s="33">
        <f>'USDGBPPoints-Low'!A188</f>
        <v>0</v>
      </c>
      <c r="B186">
        <f>USDGBPSpot!$C188+'USDGBPPoints-Low'!B188/10000</f>
        <v>0</v>
      </c>
      <c r="C186">
        <f>USDGBPSpot!$C188+'USDGBPPoints-Low'!C188/10000</f>
        <v>0</v>
      </c>
      <c r="D186">
        <f>USDGBPSpot!$C188+'USDGBPPoints-Low'!D188/10000</f>
        <v>0</v>
      </c>
      <c r="E186">
        <f>USDGBPSpot!$C188+'USDGBPPoints-Low'!E188/10000</f>
        <v>0</v>
      </c>
      <c r="F186">
        <f>USDGBPSpot!$C188+'USDGBPPoints-Low'!F188/10000</f>
        <v>0</v>
      </c>
      <c r="G186">
        <f>USDGBPSpot!$C188+'USDGBPPoints-Low'!G188/10000</f>
        <v>0</v>
      </c>
      <c r="H186">
        <f>USDGBPSpot!$C188+'USDGBPPoints-Low'!H188/10000</f>
        <v>0</v>
      </c>
      <c r="I186">
        <f>USDGBPSpot!$C188+'USDGBPPoints-Low'!I188/10000</f>
        <v>0</v>
      </c>
      <c r="J186">
        <f>USDGBPSpot!$C188+'USDGBPPoints-Low'!J188/10000</f>
        <v>0</v>
      </c>
    </row>
    <row r="187" spans="1:10" x14ac:dyDescent="0.2">
      <c r="A187" s="33">
        <f>'USDGBPPoints-Low'!A189</f>
        <v>0</v>
      </c>
      <c r="B187">
        <f>USDGBPSpot!$C189+'USDGBPPoints-Low'!B189/10000</f>
        <v>0</v>
      </c>
      <c r="C187">
        <f>USDGBPSpot!$C189+'USDGBPPoints-Low'!C189/10000</f>
        <v>0</v>
      </c>
      <c r="D187">
        <f>USDGBPSpot!$C189+'USDGBPPoints-Low'!D189/10000</f>
        <v>0</v>
      </c>
      <c r="E187">
        <f>USDGBPSpot!$C189+'USDGBPPoints-Low'!E189/10000</f>
        <v>0</v>
      </c>
      <c r="F187">
        <f>USDGBPSpot!$C189+'USDGBPPoints-Low'!F189/10000</f>
        <v>0</v>
      </c>
      <c r="G187">
        <f>USDGBPSpot!$C189+'USDGBPPoints-Low'!G189/10000</f>
        <v>0</v>
      </c>
      <c r="H187">
        <f>USDGBPSpot!$C189+'USDGBPPoints-Low'!H189/10000</f>
        <v>0</v>
      </c>
      <c r="I187">
        <f>USDGBPSpot!$C189+'USDGBPPoints-Low'!I189/10000</f>
        <v>0</v>
      </c>
      <c r="J187">
        <f>USDGBPSpot!$C189+'USDGBPPoints-Low'!J189/10000</f>
        <v>0</v>
      </c>
    </row>
    <row r="188" spans="1:10" x14ac:dyDescent="0.2">
      <c r="A188" s="33">
        <f>'USDGBPPoints-Low'!A190</f>
        <v>0</v>
      </c>
      <c r="B188">
        <f>USDGBPSpot!$C190+'USDGBPPoints-Low'!B190/10000</f>
        <v>0</v>
      </c>
      <c r="C188">
        <f>USDGBPSpot!$C190+'USDGBPPoints-Low'!C190/10000</f>
        <v>0</v>
      </c>
      <c r="D188">
        <f>USDGBPSpot!$C190+'USDGBPPoints-Low'!D190/10000</f>
        <v>0</v>
      </c>
      <c r="E188">
        <f>USDGBPSpot!$C190+'USDGBPPoints-Low'!E190/10000</f>
        <v>0</v>
      </c>
      <c r="F188">
        <f>USDGBPSpot!$C190+'USDGBPPoints-Low'!F190/10000</f>
        <v>0</v>
      </c>
      <c r="G188">
        <f>USDGBPSpot!$C190+'USDGBPPoints-Low'!G190/10000</f>
        <v>0</v>
      </c>
      <c r="H188">
        <f>USDGBPSpot!$C190+'USDGBPPoints-Low'!H190/10000</f>
        <v>0</v>
      </c>
      <c r="I188">
        <f>USDGBPSpot!$C190+'USDGBPPoints-Low'!I190/10000</f>
        <v>0</v>
      </c>
      <c r="J188">
        <f>USDGBPSpot!$C190+'USDGBPPoints-Low'!J190/10000</f>
        <v>0</v>
      </c>
    </row>
    <row r="189" spans="1:10" x14ac:dyDescent="0.2">
      <c r="A189" s="33">
        <f>'USDGBPPoints-Low'!A191</f>
        <v>0</v>
      </c>
      <c r="B189">
        <f>USDGBPSpot!$C191+'USDGBPPoints-Low'!B191/10000</f>
        <v>0</v>
      </c>
      <c r="C189">
        <f>USDGBPSpot!$C191+'USDGBPPoints-Low'!C191/10000</f>
        <v>0</v>
      </c>
      <c r="D189">
        <f>USDGBPSpot!$C191+'USDGBPPoints-Low'!D191/10000</f>
        <v>0</v>
      </c>
      <c r="E189">
        <f>USDGBPSpot!$C191+'USDGBPPoints-Low'!E191/10000</f>
        <v>0</v>
      </c>
      <c r="F189">
        <f>USDGBPSpot!$C191+'USDGBPPoints-Low'!F191/10000</f>
        <v>0</v>
      </c>
      <c r="G189">
        <f>USDGBPSpot!$C191+'USDGBPPoints-Low'!G191/10000</f>
        <v>0</v>
      </c>
      <c r="H189">
        <f>USDGBPSpot!$C191+'USDGBPPoints-Low'!H191/10000</f>
        <v>0</v>
      </c>
      <c r="I189">
        <f>USDGBPSpot!$C191+'USDGBPPoints-Low'!I191/10000</f>
        <v>0</v>
      </c>
      <c r="J189">
        <f>USDGBPSpot!$C191+'USDGBPPoints-Low'!J191/10000</f>
        <v>0</v>
      </c>
    </row>
    <row r="190" spans="1:10" x14ac:dyDescent="0.2">
      <c r="A190" s="33">
        <f>'USDGBPPoints-Low'!A192</f>
        <v>0</v>
      </c>
      <c r="B190">
        <f>USDGBPSpot!$C192+'USDGBPPoints-Low'!B192/10000</f>
        <v>0</v>
      </c>
      <c r="C190">
        <f>USDGBPSpot!$C192+'USDGBPPoints-Low'!C192/10000</f>
        <v>0</v>
      </c>
      <c r="D190">
        <f>USDGBPSpot!$C192+'USDGBPPoints-Low'!D192/10000</f>
        <v>0</v>
      </c>
      <c r="E190">
        <f>USDGBPSpot!$C192+'USDGBPPoints-Low'!E192/10000</f>
        <v>0</v>
      </c>
      <c r="F190">
        <f>USDGBPSpot!$C192+'USDGBPPoints-Low'!F192/10000</f>
        <v>0</v>
      </c>
      <c r="G190">
        <f>USDGBPSpot!$C192+'USDGBPPoints-Low'!G192/10000</f>
        <v>0</v>
      </c>
      <c r="H190">
        <f>USDGBPSpot!$C192+'USDGBPPoints-Low'!H192/10000</f>
        <v>0</v>
      </c>
      <c r="I190">
        <f>USDGBPSpot!$C192+'USDGBPPoints-Low'!I192/10000</f>
        <v>0</v>
      </c>
      <c r="J190">
        <f>USDGBPSpot!$C192+'USDGBPPoints-Low'!J192/10000</f>
        <v>0</v>
      </c>
    </row>
    <row r="191" spans="1:10" x14ac:dyDescent="0.2">
      <c r="A191" s="33">
        <f>'USDGBPPoints-Low'!A193</f>
        <v>0</v>
      </c>
      <c r="B191">
        <f>USDGBPSpot!$C193+'USDGBPPoints-Low'!B193/10000</f>
        <v>0</v>
      </c>
      <c r="C191">
        <f>USDGBPSpot!$C193+'USDGBPPoints-Low'!C193/10000</f>
        <v>0</v>
      </c>
      <c r="D191">
        <f>USDGBPSpot!$C193+'USDGBPPoints-Low'!D193/10000</f>
        <v>0</v>
      </c>
      <c r="E191">
        <f>USDGBPSpot!$C193+'USDGBPPoints-Low'!E193/10000</f>
        <v>0</v>
      </c>
      <c r="F191">
        <f>USDGBPSpot!$C193+'USDGBPPoints-Low'!F193/10000</f>
        <v>0</v>
      </c>
      <c r="G191">
        <f>USDGBPSpot!$C193+'USDGBPPoints-Low'!G193/10000</f>
        <v>0</v>
      </c>
      <c r="H191">
        <f>USDGBPSpot!$C193+'USDGBPPoints-Low'!H193/10000</f>
        <v>0</v>
      </c>
      <c r="I191">
        <f>USDGBPSpot!$C193+'USDGBPPoints-Low'!I193/10000</f>
        <v>0</v>
      </c>
      <c r="J191">
        <f>USDGBPSpot!$C193+'USDGBPPoints-Low'!J193/10000</f>
        <v>0</v>
      </c>
    </row>
    <row r="192" spans="1:10" x14ac:dyDescent="0.2">
      <c r="A192" s="33">
        <f>'USDGBPPoints-Low'!A194</f>
        <v>0</v>
      </c>
      <c r="B192">
        <f>USDGBPSpot!$C194+'USDGBPPoints-Low'!B194/10000</f>
        <v>0</v>
      </c>
      <c r="C192">
        <f>USDGBPSpot!$C194+'USDGBPPoints-Low'!C194/10000</f>
        <v>0</v>
      </c>
      <c r="D192">
        <f>USDGBPSpot!$C194+'USDGBPPoints-Low'!D194/10000</f>
        <v>0</v>
      </c>
      <c r="E192">
        <f>USDGBPSpot!$C194+'USDGBPPoints-Low'!E194/10000</f>
        <v>0</v>
      </c>
      <c r="F192">
        <f>USDGBPSpot!$C194+'USDGBPPoints-Low'!F194/10000</f>
        <v>0</v>
      </c>
      <c r="G192">
        <f>USDGBPSpot!$C194+'USDGBPPoints-Low'!G194/10000</f>
        <v>0</v>
      </c>
      <c r="H192">
        <f>USDGBPSpot!$C194+'USDGBPPoints-Low'!H194/10000</f>
        <v>0</v>
      </c>
      <c r="I192">
        <f>USDGBPSpot!$C194+'USDGBPPoints-Low'!I194/10000</f>
        <v>0</v>
      </c>
      <c r="J192">
        <f>USDGBPSpot!$C194+'USDGBPPoints-Low'!J194/10000</f>
        <v>0</v>
      </c>
    </row>
    <row r="193" spans="1:10" x14ac:dyDescent="0.2">
      <c r="A193" s="33">
        <f>'USDGBPPoints-Low'!A195</f>
        <v>0</v>
      </c>
      <c r="B193">
        <f>USDGBPSpot!$C195+'USDGBPPoints-Low'!B195/10000</f>
        <v>0</v>
      </c>
      <c r="C193">
        <f>USDGBPSpot!$C195+'USDGBPPoints-Low'!C195/10000</f>
        <v>0</v>
      </c>
      <c r="D193">
        <f>USDGBPSpot!$C195+'USDGBPPoints-Low'!D195/10000</f>
        <v>0</v>
      </c>
      <c r="E193">
        <f>USDGBPSpot!$C195+'USDGBPPoints-Low'!E195/10000</f>
        <v>0</v>
      </c>
      <c r="F193">
        <f>USDGBPSpot!$C195+'USDGBPPoints-Low'!F195/10000</f>
        <v>0</v>
      </c>
      <c r="G193">
        <f>USDGBPSpot!$C195+'USDGBPPoints-Low'!G195/10000</f>
        <v>0</v>
      </c>
      <c r="H193">
        <f>USDGBPSpot!$C195+'USDGBPPoints-Low'!H195/10000</f>
        <v>0</v>
      </c>
      <c r="I193">
        <f>USDGBPSpot!$C195+'USDGBPPoints-Low'!I195/10000</f>
        <v>0</v>
      </c>
      <c r="J193">
        <f>USDGBPSpot!$C195+'USDGBPPoints-Low'!J195/10000</f>
        <v>0</v>
      </c>
    </row>
    <row r="194" spans="1:10" x14ac:dyDescent="0.2">
      <c r="A194" s="33">
        <f>'USDGBPPoints-Low'!A196</f>
        <v>0</v>
      </c>
      <c r="B194">
        <f>USDGBPSpot!$C196+'USDGBPPoints-Low'!B196/10000</f>
        <v>0</v>
      </c>
      <c r="C194">
        <f>USDGBPSpot!$C196+'USDGBPPoints-Low'!C196/10000</f>
        <v>0</v>
      </c>
      <c r="D194">
        <f>USDGBPSpot!$C196+'USDGBPPoints-Low'!D196/10000</f>
        <v>0</v>
      </c>
      <c r="E194">
        <f>USDGBPSpot!$C196+'USDGBPPoints-Low'!E196/10000</f>
        <v>0</v>
      </c>
      <c r="F194">
        <f>USDGBPSpot!$C196+'USDGBPPoints-Low'!F196/10000</f>
        <v>0</v>
      </c>
      <c r="G194">
        <f>USDGBPSpot!$C196+'USDGBPPoints-Low'!G196/10000</f>
        <v>0</v>
      </c>
      <c r="H194">
        <f>USDGBPSpot!$C196+'USDGBPPoints-Low'!H196/10000</f>
        <v>0</v>
      </c>
      <c r="I194">
        <f>USDGBPSpot!$C196+'USDGBPPoints-Low'!I196/10000</f>
        <v>0</v>
      </c>
      <c r="J194">
        <f>USDGBPSpot!$C196+'USDGBPPoints-Low'!J196/10000</f>
        <v>0</v>
      </c>
    </row>
    <row r="195" spans="1:10" x14ac:dyDescent="0.2">
      <c r="A195" s="33">
        <f>'USDGBPPoints-Low'!A197</f>
        <v>0</v>
      </c>
      <c r="B195">
        <f>USDGBPSpot!$C197+'USDGBPPoints-Low'!B197/10000</f>
        <v>0</v>
      </c>
      <c r="C195">
        <f>USDGBPSpot!$C197+'USDGBPPoints-Low'!C197/10000</f>
        <v>0</v>
      </c>
      <c r="D195">
        <f>USDGBPSpot!$C197+'USDGBPPoints-Low'!D197/10000</f>
        <v>0</v>
      </c>
      <c r="E195">
        <f>USDGBPSpot!$C197+'USDGBPPoints-Low'!E197/10000</f>
        <v>0</v>
      </c>
      <c r="F195">
        <f>USDGBPSpot!$C197+'USDGBPPoints-Low'!F197/10000</f>
        <v>0</v>
      </c>
      <c r="G195">
        <f>USDGBPSpot!$C197+'USDGBPPoints-Low'!G197/10000</f>
        <v>0</v>
      </c>
      <c r="H195">
        <f>USDGBPSpot!$C197+'USDGBPPoints-Low'!H197/10000</f>
        <v>0</v>
      </c>
      <c r="I195">
        <f>USDGBPSpot!$C197+'USDGBPPoints-Low'!I197/10000</f>
        <v>0</v>
      </c>
      <c r="J195">
        <f>USDGBPSpot!$C197+'USDGBPPoints-Low'!J197/10000</f>
        <v>0</v>
      </c>
    </row>
    <row r="196" spans="1:10" x14ac:dyDescent="0.2">
      <c r="A196" s="33">
        <f>'USDGBPPoints-Low'!A198</f>
        <v>0</v>
      </c>
      <c r="B196">
        <f>USDGBPSpot!$C198+'USDGBPPoints-Low'!B198/10000</f>
        <v>0</v>
      </c>
      <c r="C196">
        <f>USDGBPSpot!$C198+'USDGBPPoints-Low'!C198/10000</f>
        <v>0</v>
      </c>
      <c r="D196">
        <f>USDGBPSpot!$C198+'USDGBPPoints-Low'!D198/10000</f>
        <v>0</v>
      </c>
      <c r="E196">
        <f>USDGBPSpot!$C198+'USDGBPPoints-Low'!E198/10000</f>
        <v>0</v>
      </c>
      <c r="F196">
        <f>USDGBPSpot!$C198+'USDGBPPoints-Low'!F198/10000</f>
        <v>0</v>
      </c>
      <c r="G196">
        <f>USDGBPSpot!$C198+'USDGBPPoints-Low'!G198/10000</f>
        <v>0</v>
      </c>
      <c r="H196">
        <f>USDGBPSpot!$C198+'USDGBPPoints-Low'!H198/10000</f>
        <v>0</v>
      </c>
      <c r="I196">
        <f>USDGBPSpot!$C198+'USDGBPPoints-Low'!I198/10000</f>
        <v>0</v>
      </c>
      <c r="J196">
        <f>USDGBPSpot!$C198+'USDGBPPoints-Low'!J198/10000</f>
        <v>0</v>
      </c>
    </row>
    <row r="197" spans="1:10" x14ac:dyDescent="0.2">
      <c r="A197" s="33">
        <f>'USDGBPPoints-Low'!A199</f>
        <v>0</v>
      </c>
      <c r="B197">
        <f>USDGBPSpot!$C199+'USDGBPPoints-Low'!B199/10000</f>
        <v>0</v>
      </c>
      <c r="C197">
        <f>USDGBPSpot!$C199+'USDGBPPoints-Low'!C199/10000</f>
        <v>0</v>
      </c>
      <c r="D197">
        <f>USDGBPSpot!$C199+'USDGBPPoints-Low'!D199/10000</f>
        <v>0</v>
      </c>
      <c r="E197">
        <f>USDGBPSpot!$C199+'USDGBPPoints-Low'!E199/10000</f>
        <v>0</v>
      </c>
      <c r="F197">
        <f>USDGBPSpot!$C199+'USDGBPPoints-Low'!F199/10000</f>
        <v>0</v>
      </c>
      <c r="G197">
        <f>USDGBPSpot!$C199+'USDGBPPoints-Low'!G199/10000</f>
        <v>0</v>
      </c>
      <c r="H197">
        <f>USDGBPSpot!$C199+'USDGBPPoints-Low'!H199/10000</f>
        <v>0</v>
      </c>
      <c r="I197">
        <f>USDGBPSpot!$C199+'USDGBPPoints-Low'!I199/10000</f>
        <v>0</v>
      </c>
      <c r="J197">
        <f>USDGBPSpot!$C199+'USDGBPPoints-Low'!J199/10000</f>
        <v>0</v>
      </c>
    </row>
    <row r="198" spans="1:10" x14ac:dyDescent="0.2">
      <c r="A198" s="33">
        <f>'USDGBPPoints-Low'!A200</f>
        <v>0</v>
      </c>
      <c r="B198">
        <f>USDGBPSpot!$C200+'USDGBPPoints-Low'!B200/10000</f>
        <v>0</v>
      </c>
      <c r="C198">
        <f>USDGBPSpot!$C200+'USDGBPPoints-Low'!C200/10000</f>
        <v>0</v>
      </c>
      <c r="D198">
        <f>USDGBPSpot!$C200+'USDGBPPoints-Low'!D200/10000</f>
        <v>0</v>
      </c>
      <c r="E198">
        <f>USDGBPSpot!$C200+'USDGBPPoints-Low'!E200/10000</f>
        <v>0</v>
      </c>
      <c r="F198">
        <f>USDGBPSpot!$C200+'USDGBPPoints-Low'!F200/10000</f>
        <v>0</v>
      </c>
      <c r="G198">
        <f>USDGBPSpot!$C200+'USDGBPPoints-Low'!G200/10000</f>
        <v>0</v>
      </c>
      <c r="H198">
        <f>USDGBPSpot!$C200+'USDGBPPoints-Low'!H200/10000</f>
        <v>0</v>
      </c>
      <c r="I198">
        <f>USDGBPSpot!$C200+'USDGBPPoints-Low'!I200/10000</f>
        <v>0</v>
      </c>
      <c r="J198">
        <f>USDGBPSpot!$C200+'USDGBPPoints-Low'!J200/10000</f>
        <v>0</v>
      </c>
    </row>
    <row r="199" spans="1:10" x14ac:dyDescent="0.2">
      <c r="A199" s="33">
        <f>'USDGBPPoints-Low'!A201</f>
        <v>0</v>
      </c>
      <c r="B199">
        <f>USDGBPSpot!$C201+'USDGBPPoints-Low'!B201/10000</f>
        <v>0</v>
      </c>
      <c r="C199">
        <f>USDGBPSpot!$C201+'USDGBPPoints-Low'!C201/10000</f>
        <v>0</v>
      </c>
      <c r="D199">
        <f>USDGBPSpot!$C201+'USDGBPPoints-Low'!D201/10000</f>
        <v>0</v>
      </c>
      <c r="E199">
        <f>USDGBPSpot!$C201+'USDGBPPoints-Low'!E201/10000</f>
        <v>0</v>
      </c>
      <c r="F199">
        <f>USDGBPSpot!$C201+'USDGBPPoints-Low'!F201/10000</f>
        <v>0</v>
      </c>
      <c r="G199">
        <f>USDGBPSpot!$C201+'USDGBPPoints-Low'!G201/10000</f>
        <v>0</v>
      </c>
      <c r="H199">
        <f>USDGBPSpot!$C201+'USDGBPPoints-Low'!H201/10000</f>
        <v>0</v>
      </c>
      <c r="I199">
        <f>USDGBPSpot!$C201+'USDGBPPoints-Low'!I201/10000</f>
        <v>0</v>
      </c>
      <c r="J199">
        <f>USDGBPSpot!$C201+'USDGBPPoints-Low'!J201/10000</f>
        <v>0</v>
      </c>
    </row>
    <row r="200" spans="1:10" x14ac:dyDescent="0.2">
      <c r="A200" s="33">
        <f>'USDGBPPoints-Low'!A202</f>
        <v>0</v>
      </c>
      <c r="B200">
        <f>USDGBPSpot!$C202+'USDGBPPoints-Low'!B202/10000</f>
        <v>0</v>
      </c>
      <c r="C200">
        <f>USDGBPSpot!$C202+'USDGBPPoints-Low'!C202/10000</f>
        <v>0</v>
      </c>
      <c r="D200">
        <f>USDGBPSpot!$C202+'USDGBPPoints-Low'!D202/10000</f>
        <v>0</v>
      </c>
      <c r="E200">
        <f>USDGBPSpot!$C202+'USDGBPPoints-Low'!E202/10000</f>
        <v>0</v>
      </c>
      <c r="F200">
        <f>USDGBPSpot!$C202+'USDGBPPoints-Low'!F202/10000</f>
        <v>0</v>
      </c>
      <c r="G200">
        <f>USDGBPSpot!$C202+'USDGBPPoints-Low'!G202/10000</f>
        <v>0</v>
      </c>
      <c r="H200">
        <f>USDGBPSpot!$C202+'USDGBPPoints-Low'!H202/10000</f>
        <v>0</v>
      </c>
      <c r="I200">
        <f>USDGBPSpot!$C202+'USDGBPPoints-Low'!I202/10000</f>
        <v>0</v>
      </c>
      <c r="J200">
        <f>USDGBPSpot!$C202+'USDGBPPoints-Low'!J202/10000</f>
        <v>0</v>
      </c>
    </row>
    <row r="201" spans="1:10" x14ac:dyDescent="0.2">
      <c r="A201" s="33">
        <f>'USDGBPPoints-Low'!A203</f>
        <v>0</v>
      </c>
      <c r="B201">
        <f>USDGBPSpot!$C203+'USDGBPPoints-Low'!B203/10000</f>
        <v>0</v>
      </c>
      <c r="C201">
        <f>USDGBPSpot!$C203+'USDGBPPoints-Low'!C203/10000</f>
        <v>0</v>
      </c>
      <c r="D201">
        <f>USDGBPSpot!$C203+'USDGBPPoints-Low'!D203/10000</f>
        <v>0</v>
      </c>
      <c r="E201">
        <f>USDGBPSpot!$C203+'USDGBPPoints-Low'!E203/10000</f>
        <v>0</v>
      </c>
      <c r="F201">
        <f>USDGBPSpot!$C203+'USDGBPPoints-Low'!F203/10000</f>
        <v>0</v>
      </c>
      <c r="G201">
        <f>USDGBPSpot!$C203+'USDGBPPoints-Low'!G203/10000</f>
        <v>0</v>
      </c>
      <c r="H201">
        <f>USDGBPSpot!$C203+'USDGBPPoints-Low'!H203/10000</f>
        <v>0</v>
      </c>
      <c r="I201">
        <f>USDGBPSpot!$C203+'USDGBPPoints-Low'!I203/10000</f>
        <v>0</v>
      </c>
      <c r="J201">
        <f>USDGBPSpot!$C203+'USDGBPPoints-Low'!J203/10000</f>
        <v>0</v>
      </c>
    </row>
    <row r="202" spans="1:10" x14ac:dyDescent="0.2">
      <c r="A202" s="33">
        <f>'USDGBPPoints-Low'!A204</f>
        <v>0</v>
      </c>
      <c r="B202">
        <f>USDGBPSpot!$C204+'USDGBPPoints-Low'!B204/10000</f>
        <v>0</v>
      </c>
      <c r="C202">
        <f>USDGBPSpot!$C204+'USDGBPPoints-Low'!C204/10000</f>
        <v>0</v>
      </c>
      <c r="D202">
        <f>USDGBPSpot!$C204+'USDGBPPoints-Low'!D204/10000</f>
        <v>0</v>
      </c>
      <c r="E202">
        <f>USDGBPSpot!$C204+'USDGBPPoints-Low'!E204/10000</f>
        <v>0</v>
      </c>
      <c r="F202">
        <f>USDGBPSpot!$C204+'USDGBPPoints-Low'!F204/10000</f>
        <v>0</v>
      </c>
      <c r="G202">
        <f>USDGBPSpot!$C204+'USDGBPPoints-Low'!G204/10000</f>
        <v>0</v>
      </c>
      <c r="H202">
        <f>USDGBPSpot!$C204+'USDGBPPoints-Low'!H204/10000</f>
        <v>0</v>
      </c>
      <c r="I202">
        <f>USDGBPSpot!$C204+'USDGBPPoints-Low'!I204/10000</f>
        <v>0</v>
      </c>
      <c r="J202">
        <f>USDGBPSpot!$C204+'USDGBPPoints-Low'!J204/10000</f>
        <v>0</v>
      </c>
    </row>
    <row r="203" spans="1:10" x14ac:dyDescent="0.2">
      <c r="A203" s="33">
        <f>'USDGBPPoints-Low'!A205</f>
        <v>0</v>
      </c>
      <c r="B203">
        <f>USDGBPSpot!$C205+'USDGBPPoints-Low'!B205/10000</f>
        <v>0</v>
      </c>
      <c r="C203">
        <f>USDGBPSpot!$C205+'USDGBPPoints-Low'!C205/10000</f>
        <v>0</v>
      </c>
      <c r="D203">
        <f>USDGBPSpot!$C205+'USDGBPPoints-Low'!D205/10000</f>
        <v>0</v>
      </c>
      <c r="E203">
        <f>USDGBPSpot!$C205+'USDGBPPoints-Low'!E205/10000</f>
        <v>0</v>
      </c>
      <c r="F203">
        <f>USDGBPSpot!$C205+'USDGBPPoints-Low'!F205/10000</f>
        <v>0</v>
      </c>
      <c r="G203">
        <f>USDGBPSpot!$C205+'USDGBPPoints-Low'!G205/10000</f>
        <v>0</v>
      </c>
      <c r="H203">
        <f>USDGBPSpot!$C205+'USDGBPPoints-Low'!H205/10000</f>
        <v>0</v>
      </c>
      <c r="I203">
        <f>USDGBPSpot!$C205+'USDGBPPoints-Low'!I205/10000</f>
        <v>0</v>
      </c>
      <c r="J203">
        <f>USDGBPSpot!$C205+'USDGBPPoints-Low'!J205/10000</f>
        <v>0</v>
      </c>
    </row>
    <row r="204" spans="1:10" x14ac:dyDescent="0.2">
      <c r="A204" s="33">
        <f>'USDGBPPoints-Low'!A206</f>
        <v>0</v>
      </c>
      <c r="B204">
        <f>USDGBPSpot!$C206+'USDGBPPoints-Low'!B206/10000</f>
        <v>0</v>
      </c>
      <c r="C204">
        <f>USDGBPSpot!$C206+'USDGBPPoints-Low'!C206/10000</f>
        <v>0</v>
      </c>
      <c r="D204">
        <f>USDGBPSpot!$C206+'USDGBPPoints-Low'!D206/10000</f>
        <v>0</v>
      </c>
      <c r="E204">
        <f>USDGBPSpot!$C206+'USDGBPPoints-Low'!E206/10000</f>
        <v>0</v>
      </c>
      <c r="F204">
        <f>USDGBPSpot!$C206+'USDGBPPoints-Low'!F206/10000</f>
        <v>0</v>
      </c>
      <c r="G204">
        <f>USDGBPSpot!$C206+'USDGBPPoints-Low'!G206/10000</f>
        <v>0</v>
      </c>
      <c r="H204">
        <f>USDGBPSpot!$C206+'USDGBPPoints-Low'!H206/10000</f>
        <v>0</v>
      </c>
      <c r="I204">
        <f>USDGBPSpot!$C206+'USDGBPPoints-Low'!I206/10000</f>
        <v>0</v>
      </c>
      <c r="J204">
        <f>USDGBPSpot!$C206+'USDGBPPoints-Low'!J206/10000</f>
        <v>0</v>
      </c>
    </row>
    <row r="205" spans="1:10" x14ac:dyDescent="0.2">
      <c r="A205" s="33">
        <f>'USDGBPPoints-Low'!A207</f>
        <v>0</v>
      </c>
      <c r="B205">
        <f>USDGBPSpot!$C207+'USDGBPPoints-Low'!B207/10000</f>
        <v>0</v>
      </c>
      <c r="C205">
        <f>USDGBPSpot!$C207+'USDGBPPoints-Low'!C207/10000</f>
        <v>0</v>
      </c>
      <c r="D205">
        <f>USDGBPSpot!$C207+'USDGBPPoints-Low'!D207/10000</f>
        <v>0</v>
      </c>
      <c r="E205">
        <f>USDGBPSpot!$C207+'USDGBPPoints-Low'!E207/10000</f>
        <v>0</v>
      </c>
      <c r="F205">
        <f>USDGBPSpot!$C207+'USDGBPPoints-Low'!F207/10000</f>
        <v>0</v>
      </c>
      <c r="G205">
        <f>USDGBPSpot!$C207+'USDGBPPoints-Low'!G207/10000</f>
        <v>0</v>
      </c>
      <c r="H205">
        <f>USDGBPSpot!$C207+'USDGBPPoints-Low'!H207/10000</f>
        <v>0</v>
      </c>
      <c r="I205">
        <f>USDGBPSpot!$C207+'USDGBPPoints-Low'!I207/10000</f>
        <v>0</v>
      </c>
      <c r="J205">
        <f>USDGBPSpot!$C207+'USDGBPPoints-Low'!J207/10000</f>
        <v>0</v>
      </c>
    </row>
    <row r="206" spans="1:10" x14ac:dyDescent="0.2">
      <c r="A206" s="33">
        <f>'USDGBPPoints-Low'!A208</f>
        <v>0</v>
      </c>
      <c r="B206">
        <f>USDGBPSpot!$C208+'USDGBPPoints-Low'!B208/10000</f>
        <v>0</v>
      </c>
      <c r="C206">
        <f>USDGBPSpot!$C208+'USDGBPPoints-Low'!C208/10000</f>
        <v>0</v>
      </c>
      <c r="D206">
        <f>USDGBPSpot!$C208+'USDGBPPoints-Low'!D208/10000</f>
        <v>0</v>
      </c>
      <c r="E206">
        <f>USDGBPSpot!$C208+'USDGBPPoints-Low'!E208/10000</f>
        <v>0</v>
      </c>
      <c r="F206">
        <f>USDGBPSpot!$C208+'USDGBPPoints-Low'!F208/10000</f>
        <v>0</v>
      </c>
      <c r="G206">
        <f>USDGBPSpot!$C208+'USDGBPPoints-Low'!G208/10000</f>
        <v>0</v>
      </c>
      <c r="H206">
        <f>USDGBPSpot!$C208+'USDGBPPoints-Low'!H208/10000</f>
        <v>0</v>
      </c>
      <c r="I206">
        <f>USDGBPSpot!$C208+'USDGBPPoints-Low'!I208/10000</f>
        <v>0</v>
      </c>
      <c r="J206">
        <f>USDGBPSpot!$C208+'USDGBPPoints-Low'!J208/10000</f>
        <v>0</v>
      </c>
    </row>
    <row r="207" spans="1:10" x14ac:dyDescent="0.2">
      <c r="A207" s="33">
        <f>'USDGBPPoints-Low'!A209</f>
        <v>0</v>
      </c>
      <c r="B207">
        <f>USDGBPSpot!$C209+'USDGBPPoints-Low'!B209/10000</f>
        <v>0</v>
      </c>
      <c r="C207">
        <f>USDGBPSpot!$C209+'USDGBPPoints-Low'!C209/10000</f>
        <v>0</v>
      </c>
      <c r="D207">
        <f>USDGBPSpot!$C209+'USDGBPPoints-Low'!D209/10000</f>
        <v>0</v>
      </c>
      <c r="E207">
        <f>USDGBPSpot!$C209+'USDGBPPoints-Low'!E209/10000</f>
        <v>0</v>
      </c>
      <c r="F207">
        <f>USDGBPSpot!$C209+'USDGBPPoints-Low'!F209/10000</f>
        <v>0</v>
      </c>
      <c r="G207">
        <f>USDGBPSpot!$C209+'USDGBPPoints-Low'!G209/10000</f>
        <v>0</v>
      </c>
      <c r="H207">
        <f>USDGBPSpot!$C209+'USDGBPPoints-Low'!H209/10000</f>
        <v>0</v>
      </c>
      <c r="I207">
        <f>USDGBPSpot!$C209+'USDGBPPoints-Low'!I209/10000</f>
        <v>0</v>
      </c>
      <c r="J207">
        <f>USDGBPSpot!$C209+'USDGBPPoints-Low'!J209/10000</f>
        <v>0</v>
      </c>
    </row>
    <row r="208" spans="1:10" x14ac:dyDescent="0.2">
      <c r="A208" s="33">
        <f>'USDGBPPoints-Low'!A210</f>
        <v>0</v>
      </c>
      <c r="B208">
        <f>USDGBPSpot!$C210+'USDGBPPoints-Low'!B210/10000</f>
        <v>0</v>
      </c>
      <c r="C208">
        <f>USDGBPSpot!$C210+'USDGBPPoints-Low'!C210/10000</f>
        <v>0</v>
      </c>
      <c r="D208">
        <f>USDGBPSpot!$C210+'USDGBPPoints-Low'!D210/10000</f>
        <v>0</v>
      </c>
      <c r="E208">
        <f>USDGBPSpot!$C210+'USDGBPPoints-Low'!E210/10000</f>
        <v>0</v>
      </c>
      <c r="F208">
        <f>USDGBPSpot!$C210+'USDGBPPoints-Low'!F210/10000</f>
        <v>0</v>
      </c>
      <c r="G208">
        <f>USDGBPSpot!$C210+'USDGBPPoints-Low'!G210/10000</f>
        <v>0</v>
      </c>
      <c r="H208">
        <f>USDGBPSpot!$C210+'USDGBPPoints-Low'!H210/10000</f>
        <v>0</v>
      </c>
      <c r="I208">
        <f>USDGBPSpot!$C210+'USDGBPPoints-Low'!I210/10000</f>
        <v>0</v>
      </c>
      <c r="J208">
        <f>USDGBPSpot!$C210+'USDGBPPoints-Low'!J210/10000</f>
        <v>0</v>
      </c>
    </row>
    <row r="209" spans="1:10" x14ac:dyDescent="0.2">
      <c r="A209" s="33">
        <f>'USDGBPPoints-Low'!A211</f>
        <v>0</v>
      </c>
      <c r="B209">
        <f>USDGBPSpot!$C211+'USDGBPPoints-Low'!B211/10000</f>
        <v>0</v>
      </c>
      <c r="C209">
        <f>USDGBPSpot!$C211+'USDGBPPoints-Low'!C211/10000</f>
        <v>0</v>
      </c>
      <c r="D209">
        <f>USDGBPSpot!$C211+'USDGBPPoints-Low'!D211/10000</f>
        <v>0</v>
      </c>
      <c r="E209">
        <f>USDGBPSpot!$C211+'USDGBPPoints-Low'!E211/10000</f>
        <v>0</v>
      </c>
      <c r="F209">
        <f>USDGBPSpot!$C211+'USDGBPPoints-Low'!F211/10000</f>
        <v>0</v>
      </c>
      <c r="G209">
        <f>USDGBPSpot!$C211+'USDGBPPoints-Low'!G211/10000</f>
        <v>0</v>
      </c>
      <c r="H209">
        <f>USDGBPSpot!$C211+'USDGBPPoints-Low'!H211/10000</f>
        <v>0</v>
      </c>
      <c r="I209">
        <f>USDGBPSpot!$C211+'USDGBPPoints-Low'!I211/10000</f>
        <v>0</v>
      </c>
      <c r="J209">
        <f>USDGBPSpot!$C211+'USDGBPPoints-Low'!J211/10000</f>
        <v>0</v>
      </c>
    </row>
    <row r="210" spans="1:10" x14ac:dyDescent="0.2">
      <c r="A210" s="33">
        <f>'USDGBPPoints-Low'!A212</f>
        <v>0</v>
      </c>
      <c r="B210">
        <f>USDGBPSpot!$C212+'USDGBPPoints-Low'!B212/10000</f>
        <v>0</v>
      </c>
      <c r="C210">
        <f>USDGBPSpot!$C212+'USDGBPPoints-Low'!C212/10000</f>
        <v>0</v>
      </c>
      <c r="D210">
        <f>USDGBPSpot!$C212+'USDGBPPoints-Low'!D212/10000</f>
        <v>0</v>
      </c>
      <c r="E210">
        <f>USDGBPSpot!$C212+'USDGBPPoints-Low'!E212/10000</f>
        <v>0</v>
      </c>
      <c r="F210">
        <f>USDGBPSpot!$C212+'USDGBPPoints-Low'!F212/10000</f>
        <v>0</v>
      </c>
      <c r="G210">
        <f>USDGBPSpot!$C212+'USDGBPPoints-Low'!G212/10000</f>
        <v>0</v>
      </c>
      <c r="H210">
        <f>USDGBPSpot!$C212+'USDGBPPoints-Low'!H212/10000</f>
        <v>0</v>
      </c>
      <c r="I210">
        <f>USDGBPSpot!$C212+'USDGBPPoints-Low'!I212/10000</f>
        <v>0</v>
      </c>
      <c r="J210">
        <f>USDGBPSpot!$C212+'USDGBPPoints-Low'!J212/10000</f>
        <v>0</v>
      </c>
    </row>
    <row r="211" spans="1:10" x14ac:dyDescent="0.2">
      <c r="A211" s="33">
        <f>'USDGBPPoints-Low'!A213</f>
        <v>0</v>
      </c>
      <c r="B211">
        <f>USDGBPSpot!$C213+'USDGBPPoints-Low'!B213/10000</f>
        <v>0</v>
      </c>
      <c r="C211">
        <f>USDGBPSpot!$C213+'USDGBPPoints-Low'!C213/10000</f>
        <v>0</v>
      </c>
      <c r="D211">
        <f>USDGBPSpot!$C213+'USDGBPPoints-Low'!D213/10000</f>
        <v>0</v>
      </c>
      <c r="E211">
        <f>USDGBPSpot!$C213+'USDGBPPoints-Low'!E213/10000</f>
        <v>0</v>
      </c>
      <c r="F211">
        <f>USDGBPSpot!$C213+'USDGBPPoints-Low'!F213/10000</f>
        <v>0</v>
      </c>
      <c r="G211">
        <f>USDGBPSpot!$C213+'USDGBPPoints-Low'!G213/10000</f>
        <v>0</v>
      </c>
      <c r="H211">
        <f>USDGBPSpot!$C213+'USDGBPPoints-Low'!H213/10000</f>
        <v>0</v>
      </c>
      <c r="I211">
        <f>USDGBPSpot!$C213+'USDGBPPoints-Low'!I213/10000</f>
        <v>0</v>
      </c>
      <c r="J211">
        <f>USDGBPSpot!$C213+'USDGBPPoints-Low'!J213/10000</f>
        <v>0</v>
      </c>
    </row>
    <row r="212" spans="1:10" x14ac:dyDescent="0.2">
      <c r="A212" s="33">
        <f>'USDGBPPoints-Low'!A214</f>
        <v>0</v>
      </c>
      <c r="B212">
        <f>USDGBPSpot!$C214+'USDGBPPoints-Low'!B214/10000</f>
        <v>0</v>
      </c>
      <c r="C212">
        <f>USDGBPSpot!$C214+'USDGBPPoints-Low'!C214/10000</f>
        <v>0</v>
      </c>
      <c r="D212">
        <f>USDGBPSpot!$C214+'USDGBPPoints-Low'!D214/10000</f>
        <v>0</v>
      </c>
      <c r="E212">
        <f>USDGBPSpot!$C214+'USDGBPPoints-Low'!E214/10000</f>
        <v>0</v>
      </c>
      <c r="F212">
        <f>USDGBPSpot!$C214+'USDGBPPoints-Low'!F214/10000</f>
        <v>0</v>
      </c>
      <c r="G212">
        <f>USDGBPSpot!$C214+'USDGBPPoints-Low'!G214/10000</f>
        <v>0</v>
      </c>
      <c r="H212">
        <f>USDGBPSpot!$C214+'USDGBPPoints-Low'!H214/10000</f>
        <v>0</v>
      </c>
      <c r="I212">
        <f>USDGBPSpot!$C214+'USDGBPPoints-Low'!I214/10000</f>
        <v>0</v>
      </c>
      <c r="J212">
        <f>USDGBPSpot!$C214+'USDGBPPoints-Low'!J214/10000</f>
        <v>0</v>
      </c>
    </row>
    <row r="213" spans="1:10" x14ac:dyDescent="0.2">
      <c r="A213" s="33">
        <f>'USDGBPPoints-Low'!A215</f>
        <v>0</v>
      </c>
      <c r="B213">
        <f>USDGBPSpot!$C215+'USDGBPPoints-Low'!B215/10000</f>
        <v>0</v>
      </c>
      <c r="C213">
        <f>USDGBPSpot!$C215+'USDGBPPoints-Low'!C215/10000</f>
        <v>0</v>
      </c>
      <c r="D213">
        <f>USDGBPSpot!$C215+'USDGBPPoints-Low'!D215/10000</f>
        <v>0</v>
      </c>
      <c r="E213">
        <f>USDGBPSpot!$C215+'USDGBPPoints-Low'!E215/10000</f>
        <v>0</v>
      </c>
      <c r="F213">
        <f>USDGBPSpot!$C215+'USDGBPPoints-Low'!F215/10000</f>
        <v>0</v>
      </c>
      <c r="G213">
        <f>USDGBPSpot!$C215+'USDGBPPoints-Low'!G215/10000</f>
        <v>0</v>
      </c>
      <c r="H213">
        <f>USDGBPSpot!$C215+'USDGBPPoints-Low'!H215/10000</f>
        <v>0</v>
      </c>
      <c r="I213">
        <f>USDGBPSpot!$C215+'USDGBPPoints-Low'!I215/10000</f>
        <v>0</v>
      </c>
      <c r="J213">
        <f>USDGBPSpot!$C215+'USDGBPPoints-Low'!J215/10000</f>
        <v>0</v>
      </c>
    </row>
    <row r="214" spans="1:10" x14ac:dyDescent="0.2">
      <c r="A214" s="33">
        <f>'USDGBPPoints-Low'!A216</f>
        <v>0</v>
      </c>
      <c r="B214">
        <f>USDGBPSpot!$C216+'USDGBPPoints-Low'!B216/10000</f>
        <v>0</v>
      </c>
      <c r="C214">
        <f>USDGBPSpot!$C216+'USDGBPPoints-Low'!C216/10000</f>
        <v>0</v>
      </c>
      <c r="D214">
        <f>USDGBPSpot!$C216+'USDGBPPoints-Low'!D216/10000</f>
        <v>0</v>
      </c>
      <c r="E214">
        <f>USDGBPSpot!$C216+'USDGBPPoints-Low'!E216/10000</f>
        <v>0</v>
      </c>
      <c r="F214">
        <f>USDGBPSpot!$C216+'USDGBPPoints-Low'!F216/10000</f>
        <v>0</v>
      </c>
      <c r="G214">
        <f>USDGBPSpot!$C216+'USDGBPPoints-Low'!G216/10000</f>
        <v>0</v>
      </c>
      <c r="H214">
        <f>USDGBPSpot!$C216+'USDGBPPoints-Low'!H216/10000</f>
        <v>0</v>
      </c>
      <c r="I214">
        <f>USDGBPSpot!$C216+'USDGBPPoints-Low'!I216/10000</f>
        <v>0</v>
      </c>
      <c r="J214">
        <f>USDGBPSpot!$C216+'USDGBPPoints-Low'!J216/10000</f>
        <v>0</v>
      </c>
    </row>
    <row r="215" spans="1:10" x14ac:dyDescent="0.2">
      <c r="A215" s="33">
        <f>'USDGBPPoints-Low'!A217</f>
        <v>0</v>
      </c>
      <c r="B215">
        <f>USDGBPSpot!$C217+'USDGBPPoints-Low'!B217/10000</f>
        <v>0</v>
      </c>
      <c r="C215">
        <f>USDGBPSpot!$C217+'USDGBPPoints-Low'!C217/10000</f>
        <v>0</v>
      </c>
      <c r="D215">
        <f>USDGBPSpot!$C217+'USDGBPPoints-Low'!D217/10000</f>
        <v>0</v>
      </c>
      <c r="E215">
        <f>USDGBPSpot!$C217+'USDGBPPoints-Low'!E217/10000</f>
        <v>0</v>
      </c>
      <c r="F215">
        <f>USDGBPSpot!$C217+'USDGBPPoints-Low'!F217/10000</f>
        <v>0</v>
      </c>
      <c r="G215">
        <f>USDGBPSpot!$C217+'USDGBPPoints-Low'!G217/10000</f>
        <v>0</v>
      </c>
      <c r="H215">
        <f>USDGBPSpot!$C217+'USDGBPPoints-Low'!H217/10000</f>
        <v>0</v>
      </c>
      <c r="I215">
        <f>USDGBPSpot!$C217+'USDGBPPoints-Low'!I217/10000</f>
        <v>0</v>
      </c>
      <c r="J215">
        <f>USDGBPSpot!$C217+'USDGBPPoints-Low'!J217/10000</f>
        <v>0</v>
      </c>
    </row>
    <row r="216" spans="1:10" x14ac:dyDescent="0.2">
      <c r="A216" s="33">
        <f>'USDGBPPoints-Low'!A218</f>
        <v>0</v>
      </c>
      <c r="B216">
        <f>USDGBPSpot!$C218+'USDGBPPoints-Low'!B218/10000</f>
        <v>0</v>
      </c>
      <c r="C216">
        <f>USDGBPSpot!$C218+'USDGBPPoints-Low'!C218/10000</f>
        <v>0</v>
      </c>
      <c r="D216">
        <f>USDGBPSpot!$C218+'USDGBPPoints-Low'!D218/10000</f>
        <v>0</v>
      </c>
      <c r="E216">
        <f>USDGBPSpot!$C218+'USDGBPPoints-Low'!E218/10000</f>
        <v>0</v>
      </c>
      <c r="F216">
        <f>USDGBPSpot!$C218+'USDGBPPoints-Low'!F218/10000</f>
        <v>0</v>
      </c>
      <c r="G216">
        <f>USDGBPSpot!$C218+'USDGBPPoints-Low'!G218/10000</f>
        <v>0</v>
      </c>
      <c r="H216">
        <f>USDGBPSpot!$C218+'USDGBPPoints-Low'!H218/10000</f>
        <v>0</v>
      </c>
      <c r="I216">
        <f>USDGBPSpot!$C218+'USDGBPPoints-Low'!I218/10000</f>
        <v>0</v>
      </c>
      <c r="J216">
        <f>USDGBPSpot!$C218+'USDGBPPoints-Low'!J218/10000</f>
        <v>0</v>
      </c>
    </row>
    <row r="217" spans="1:10" x14ac:dyDescent="0.2">
      <c r="A217" s="33">
        <f>'USDGBPPoints-Low'!A219</f>
        <v>0</v>
      </c>
      <c r="B217">
        <f>USDGBPSpot!$C219+'USDGBPPoints-Low'!B219/10000</f>
        <v>0</v>
      </c>
      <c r="C217">
        <f>USDGBPSpot!$C219+'USDGBPPoints-Low'!C219/10000</f>
        <v>0</v>
      </c>
      <c r="D217">
        <f>USDGBPSpot!$C219+'USDGBPPoints-Low'!D219/10000</f>
        <v>0</v>
      </c>
      <c r="E217">
        <f>USDGBPSpot!$C219+'USDGBPPoints-Low'!E219/10000</f>
        <v>0</v>
      </c>
      <c r="F217">
        <f>USDGBPSpot!$C219+'USDGBPPoints-Low'!F219/10000</f>
        <v>0</v>
      </c>
      <c r="G217">
        <f>USDGBPSpot!$C219+'USDGBPPoints-Low'!G219/10000</f>
        <v>0</v>
      </c>
      <c r="H217">
        <f>USDGBPSpot!$C219+'USDGBPPoints-Low'!H219/10000</f>
        <v>0</v>
      </c>
      <c r="I217">
        <f>USDGBPSpot!$C219+'USDGBPPoints-Low'!I219/10000</f>
        <v>0</v>
      </c>
      <c r="J217">
        <f>USDGBPSpot!$C219+'USDGBPPoints-Low'!J219/10000</f>
        <v>0</v>
      </c>
    </row>
    <row r="218" spans="1:10" x14ac:dyDescent="0.2">
      <c r="A218" s="33">
        <f>'USDGBPPoints-Low'!A220</f>
        <v>0</v>
      </c>
      <c r="B218">
        <f>USDGBPSpot!$C220+'USDGBPPoints-Low'!B220/10000</f>
        <v>0</v>
      </c>
      <c r="C218">
        <f>USDGBPSpot!$C220+'USDGBPPoints-Low'!C220/10000</f>
        <v>0</v>
      </c>
      <c r="D218">
        <f>USDGBPSpot!$C220+'USDGBPPoints-Low'!D220/10000</f>
        <v>0</v>
      </c>
      <c r="E218">
        <f>USDGBPSpot!$C220+'USDGBPPoints-Low'!E220/10000</f>
        <v>0</v>
      </c>
      <c r="F218">
        <f>USDGBPSpot!$C220+'USDGBPPoints-Low'!F220/10000</f>
        <v>0</v>
      </c>
      <c r="G218">
        <f>USDGBPSpot!$C220+'USDGBPPoints-Low'!G220/10000</f>
        <v>0</v>
      </c>
      <c r="H218">
        <f>USDGBPSpot!$C220+'USDGBPPoints-Low'!H220/10000</f>
        <v>0</v>
      </c>
      <c r="I218">
        <f>USDGBPSpot!$C220+'USDGBPPoints-Low'!I220/10000</f>
        <v>0</v>
      </c>
      <c r="J218">
        <f>USDGBPSpot!$C220+'USDGBPPoints-Low'!J220/10000</f>
        <v>0</v>
      </c>
    </row>
    <row r="219" spans="1:10" x14ac:dyDescent="0.2">
      <c r="A219" s="33">
        <f>'USDGBPPoints-Low'!A221</f>
        <v>0</v>
      </c>
      <c r="B219">
        <f>USDGBPSpot!$C221+'USDGBPPoints-Low'!B221/10000</f>
        <v>0</v>
      </c>
      <c r="C219">
        <f>USDGBPSpot!$C221+'USDGBPPoints-Low'!C221/10000</f>
        <v>0</v>
      </c>
      <c r="D219">
        <f>USDGBPSpot!$C221+'USDGBPPoints-Low'!D221/10000</f>
        <v>0</v>
      </c>
      <c r="E219">
        <f>USDGBPSpot!$C221+'USDGBPPoints-Low'!E221/10000</f>
        <v>0</v>
      </c>
      <c r="F219">
        <f>USDGBPSpot!$C221+'USDGBPPoints-Low'!F221/10000</f>
        <v>0</v>
      </c>
      <c r="G219">
        <f>USDGBPSpot!$C221+'USDGBPPoints-Low'!G221/10000</f>
        <v>0</v>
      </c>
      <c r="H219">
        <f>USDGBPSpot!$C221+'USDGBPPoints-Low'!H221/10000</f>
        <v>0</v>
      </c>
      <c r="I219">
        <f>USDGBPSpot!$C221+'USDGBPPoints-Low'!I221/10000</f>
        <v>0</v>
      </c>
      <c r="J219">
        <f>USDGBPSpot!$C221+'USDGBPPoints-Low'!J221/10000</f>
        <v>0</v>
      </c>
    </row>
    <row r="220" spans="1:10" x14ac:dyDescent="0.2">
      <c r="A220" s="33">
        <f>'USDGBPPoints-Low'!A222</f>
        <v>0</v>
      </c>
      <c r="B220">
        <f>USDGBPSpot!$C222+'USDGBPPoints-Low'!B222/10000</f>
        <v>0</v>
      </c>
      <c r="C220">
        <f>USDGBPSpot!$C222+'USDGBPPoints-Low'!C222/10000</f>
        <v>0</v>
      </c>
      <c r="D220">
        <f>USDGBPSpot!$C222+'USDGBPPoints-Low'!D222/10000</f>
        <v>0</v>
      </c>
      <c r="E220">
        <f>USDGBPSpot!$C222+'USDGBPPoints-Low'!E222/10000</f>
        <v>0</v>
      </c>
      <c r="F220">
        <f>USDGBPSpot!$C222+'USDGBPPoints-Low'!F222/10000</f>
        <v>0</v>
      </c>
      <c r="G220">
        <f>USDGBPSpot!$C222+'USDGBPPoints-Low'!G222/10000</f>
        <v>0</v>
      </c>
      <c r="H220">
        <f>USDGBPSpot!$C222+'USDGBPPoints-Low'!H222/10000</f>
        <v>0</v>
      </c>
      <c r="I220">
        <f>USDGBPSpot!$C222+'USDGBPPoints-Low'!I222/10000</f>
        <v>0</v>
      </c>
      <c r="J220">
        <f>USDGBPSpot!$C222+'USDGBPPoints-Low'!J222/10000</f>
        <v>0</v>
      </c>
    </row>
    <row r="221" spans="1:10" x14ac:dyDescent="0.2">
      <c r="A221" s="33">
        <f>'USDGBPPoints-Low'!A223</f>
        <v>0</v>
      </c>
      <c r="B221">
        <f>USDGBPSpot!$C223+'USDGBPPoints-Low'!B223/10000</f>
        <v>0</v>
      </c>
      <c r="C221">
        <f>USDGBPSpot!$C223+'USDGBPPoints-Low'!C223/10000</f>
        <v>0</v>
      </c>
      <c r="D221">
        <f>USDGBPSpot!$C223+'USDGBPPoints-Low'!D223/10000</f>
        <v>0</v>
      </c>
      <c r="E221">
        <f>USDGBPSpot!$C223+'USDGBPPoints-Low'!E223/10000</f>
        <v>0</v>
      </c>
      <c r="F221">
        <f>USDGBPSpot!$C223+'USDGBPPoints-Low'!F223/10000</f>
        <v>0</v>
      </c>
      <c r="G221">
        <f>USDGBPSpot!$C223+'USDGBPPoints-Low'!G223/10000</f>
        <v>0</v>
      </c>
      <c r="H221">
        <f>USDGBPSpot!$C223+'USDGBPPoints-Low'!H223/10000</f>
        <v>0</v>
      </c>
      <c r="I221">
        <f>USDGBPSpot!$C223+'USDGBPPoints-Low'!I223/10000</f>
        <v>0</v>
      </c>
      <c r="J221">
        <f>USDGBPSpot!$C223+'USDGBPPoints-Low'!J223/10000</f>
        <v>0</v>
      </c>
    </row>
    <row r="222" spans="1:10" x14ac:dyDescent="0.2">
      <c r="A222" s="33">
        <f>'USDGBPPoints-Low'!A224</f>
        <v>0</v>
      </c>
      <c r="B222">
        <f>USDGBPSpot!$C224+'USDGBPPoints-Low'!B224/10000</f>
        <v>0</v>
      </c>
      <c r="C222">
        <f>USDGBPSpot!$C224+'USDGBPPoints-Low'!C224/10000</f>
        <v>0</v>
      </c>
      <c r="D222">
        <f>USDGBPSpot!$C224+'USDGBPPoints-Low'!D224/10000</f>
        <v>0</v>
      </c>
      <c r="E222">
        <f>USDGBPSpot!$C224+'USDGBPPoints-Low'!E224/10000</f>
        <v>0</v>
      </c>
      <c r="F222">
        <f>USDGBPSpot!$C224+'USDGBPPoints-Low'!F224/10000</f>
        <v>0</v>
      </c>
      <c r="G222">
        <f>USDGBPSpot!$C224+'USDGBPPoints-Low'!G224/10000</f>
        <v>0</v>
      </c>
      <c r="H222">
        <f>USDGBPSpot!$C224+'USDGBPPoints-Low'!H224/10000</f>
        <v>0</v>
      </c>
      <c r="I222">
        <f>USDGBPSpot!$C224+'USDGBPPoints-Low'!I224/10000</f>
        <v>0</v>
      </c>
      <c r="J222">
        <f>USDGBPSpot!$C224+'USDGBPPoints-Low'!J224/10000</f>
        <v>0</v>
      </c>
    </row>
    <row r="223" spans="1:10" x14ac:dyDescent="0.2">
      <c r="A223" s="33">
        <f>'USDGBPPoints-Low'!A225</f>
        <v>0</v>
      </c>
      <c r="B223">
        <f>USDGBPSpot!$C225+'USDGBPPoints-Low'!B225/10000</f>
        <v>0</v>
      </c>
      <c r="C223">
        <f>USDGBPSpot!$C225+'USDGBPPoints-Low'!C225/10000</f>
        <v>0</v>
      </c>
      <c r="D223">
        <f>USDGBPSpot!$C225+'USDGBPPoints-Low'!D225/10000</f>
        <v>0</v>
      </c>
      <c r="E223">
        <f>USDGBPSpot!$C225+'USDGBPPoints-Low'!E225/10000</f>
        <v>0</v>
      </c>
      <c r="F223">
        <f>USDGBPSpot!$C225+'USDGBPPoints-Low'!F225/10000</f>
        <v>0</v>
      </c>
      <c r="G223">
        <f>USDGBPSpot!$C225+'USDGBPPoints-Low'!G225/10000</f>
        <v>0</v>
      </c>
      <c r="H223">
        <f>USDGBPSpot!$C225+'USDGBPPoints-Low'!H225/10000</f>
        <v>0</v>
      </c>
      <c r="I223">
        <f>USDGBPSpot!$C225+'USDGBPPoints-Low'!I225/10000</f>
        <v>0</v>
      </c>
      <c r="J223">
        <f>USDGBPSpot!$C225+'USDGBPPoints-Low'!J225/10000</f>
        <v>0</v>
      </c>
    </row>
    <row r="224" spans="1:10" x14ac:dyDescent="0.2">
      <c r="A224" s="33">
        <f>'USDGBPPoints-Low'!A226</f>
        <v>0</v>
      </c>
      <c r="B224">
        <f>USDGBPSpot!$C226+'USDGBPPoints-Low'!B226/10000</f>
        <v>0</v>
      </c>
      <c r="C224">
        <f>USDGBPSpot!$C226+'USDGBPPoints-Low'!C226/10000</f>
        <v>0</v>
      </c>
      <c r="D224">
        <f>USDGBPSpot!$C226+'USDGBPPoints-Low'!D226/10000</f>
        <v>0</v>
      </c>
      <c r="E224">
        <f>USDGBPSpot!$C226+'USDGBPPoints-Low'!E226/10000</f>
        <v>0</v>
      </c>
      <c r="F224">
        <f>USDGBPSpot!$C226+'USDGBPPoints-Low'!F226/10000</f>
        <v>0</v>
      </c>
      <c r="G224">
        <f>USDGBPSpot!$C226+'USDGBPPoints-Low'!G226/10000</f>
        <v>0</v>
      </c>
      <c r="H224">
        <f>USDGBPSpot!$C226+'USDGBPPoints-Low'!H226/10000</f>
        <v>0</v>
      </c>
      <c r="I224">
        <f>USDGBPSpot!$C226+'USDGBPPoints-Low'!I226/10000</f>
        <v>0</v>
      </c>
      <c r="J224">
        <f>USDGBPSpot!$C226+'USDGBPPoints-Low'!J226/10000</f>
        <v>0</v>
      </c>
    </row>
    <row r="225" spans="1:10" x14ac:dyDescent="0.2">
      <c r="A225" s="33">
        <f>'USDGBPPoints-Low'!A227</f>
        <v>0</v>
      </c>
      <c r="B225">
        <f>USDGBPSpot!$C227+'USDGBPPoints-Low'!B227/10000</f>
        <v>0</v>
      </c>
      <c r="C225">
        <f>USDGBPSpot!$C227+'USDGBPPoints-Low'!C227/10000</f>
        <v>0</v>
      </c>
      <c r="D225">
        <f>USDGBPSpot!$C227+'USDGBPPoints-Low'!D227/10000</f>
        <v>0</v>
      </c>
      <c r="E225">
        <f>USDGBPSpot!$C227+'USDGBPPoints-Low'!E227/10000</f>
        <v>0</v>
      </c>
      <c r="F225">
        <f>USDGBPSpot!$C227+'USDGBPPoints-Low'!F227/10000</f>
        <v>0</v>
      </c>
      <c r="G225">
        <f>USDGBPSpot!$C227+'USDGBPPoints-Low'!G227/10000</f>
        <v>0</v>
      </c>
      <c r="H225">
        <f>USDGBPSpot!$C227+'USDGBPPoints-Low'!H227/10000</f>
        <v>0</v>
      </c>
      <c r="I225">
        <f>USDGBPSpot!$C227+'USDGBPPoints-Low'!I227/10000</f>
        <v>0</v>
      </c>
      <c r="J225">
        <f>USDGBPSpot!$C227+'USDGBPPoints-Low'!J227/10000</f>
        <v>0</v>
      </c>
    </row>
    <row r="226" spans="1:10" x14ac:dyDescent="0.2">
      <c r="A226" s="33">
        <f>'USDGBPPoints-Low'!A228</f>
        <v>0</v>
      </c>
      <c r="B226">
        <f>USDGBPSpot!$C228+'USDGBPPoints-Low'!B228/10000</f>
        <v>0</v>
      </c>
      <c r="C226">
        <f>USDGBPSpot!$C228+'USDGBPPoints-Low'!C228/10000</f>
        <v>0</v>
      </c>
      <c r="D226">
        <f>USDGBPSpot!$C228+'USDGBPPoints-Low'!D228/10000</f>
        <v>0</v>
      </c>
      <c r="E226">
        <f>USDGBPSpot!$C228+'USDGBPPoints-Low'!E228/10000</f>
        <v>0</v>
      </c>
      <c r="F226">
        <f>USDGBPSpot!$C228+'USDGBPPoints-Low'!F228/10000</f>
        <v>0</v>
      </c>
      <c r="G226">
        <f>USDGBPSpot!$C228+'USDGBPPoints-Low'!G228/10000</f>
        <v>0</v>
      </c>
      <c r="H226">
        <f>USDGBPSpot!$C228+'USDGBPPoints-Low'!H228/10000</f>
        <v>0</v>
      </c>
      <c r="I226">
        <f>USDGBPSpot!$C228+'USDGBPPoints-Low'!I228/10000</f>
        <v>0</v>
      </c>
      <c r="J226">
        <f>USDGBPSpot!$C228+'USDGBPPoints-Low'!J228/10000</f>
        <v>0</v>
      </c>
    </row>
    <row r="227" spans="1:10" x14ac:dyDescent="0.2">
      <c r="A227" s="33">
        <f>'USDGBPPoints-Low'!A229</f>
        <v>0</v>
      </c>
      <c r="B227">
        <f>USDGBPSpot!$C229+'USDGBPPoints-Low'!B229/10000</f>
        <v>0</v>
      </c>
      <c r="C227">
        <f>USDGBPSpot!$C229+'USDGBPPoints-Low'!C229/10000</f>
        <v>0</v>
      </c>
      <c r="D227">
        <f>USDGBPSpot!$C229+'USDGBPPoints-Low'!D229/10000</f>
        <v>0</v>
      </c>
      <c r="E227">
        <f>USDGBPSpot!$C229+'USDGBPPoints-Low'!E229/10000</f>
        <v>0</v>
      </c>
      <c r="F227">
        <f>USDGBPSpot!$C229+'USDGBPPoints-Low'!F229/10000</f>
        <v>0</v>
      </c>
      <c r="G227">
        <f>USDGBPSpot!$C229+'USDGBPPoints-Low'!G229/10000</f>
        <v>0</v>
      </c>
      <c r="H227">
        <f>USDGBPSpot!$C229+'USDGBPPoints-Low'!H229/10000</f>
        <v>0</v>
      </c>
      <c r="I227">
        <f>USDGBPSpot!$C229+'USDGBPPoints-Low'!I229/10000</f>
        <v>0</v>
      </c>
      <c r="J227">
        <f>USDGBPSpot!$C229+'USDGBPPoints-Low'!J229/10000</f>
        <v>0</v>
      </c>
    </row>
    <row r="228" spans="1:10" x14ac:dyDescent="0.2">
      <c r="A228" s="33">
        <f>'USDGBPPoints-Low'!A230</f>
        <v>0</v>
      </c>
      <c r="B228">
        <f>USDGBPSpot!$C230+'USDGBPPoints-Low'!B230/10000</f>
        <v>0</v>
      </c>
      <c r="C228">
        <f>USDGBPSpot!$C230+'USDGBPPoints-Low'!C230/10000</f>
        <v>0</v>
      </c>
      <c r="D228">
        <f>USDGBPSpot!$C230+'USDGBPPoints-Low'!D230/10000</f>
        <v>0</v>
      </c>
      <c r="E228">
        <f>USDGBPSpot!$C230+'USDGBPPoints-Low'!E230/10000</f>
        <v>0</v>
      </c>
      <c r="F228">
        <f>USDGBPSpot!$C230+'USDGBPPoints-Low'!F230/10000</f>
        <v>0</v>
      </c>
      <c r="G228">
        <f>USDGBPSpot!$C230+'USDGBPPoints-Low'!G230/10000</f>
        <v>0</v>
      </c>
      <c r="H228">
        <f>USDGBPSpot!$C230+'USDGBPPoints-Low'!H230/10000</f>
        <v>0</v>
      </c>
      <c r="I228">
        <f>USDGBPSpot!$C230+'USDGBPPoints-Low'!I230/10000</f>
        <v>0</v>
      </c>
      <c r="J228">
        <f>USDGBPSpot!$C230+'USDGBPPoints-Low'!J230/10000</f>
        <v>0</v>
      </c>
    </row>
    <row r="229" spans="1:10" x14ac:dyDescent="0.2">
      <c r="A229" s="33">
        <f>'USDGBPPoints-Low'!A231</f>
        <v>0</v>
      </c>
      <c r="B229">
        <f>USDGBPSpot!$C231+'USDGBPPoints-Low'!B231/10000</f>
        <v>0</v>
      </c>
      <c r="C229">
        <f>USDGBPSpot!$C231+'USDGBPPoints-Low'!C231/10000</f>
        <v>0</v>
      </c>
      <c r="D229">
        <f>USDGBPSpot!$C231+'USDGBPPoints-Low'!D231/10000</f>
        <v>0</v>
      </c>
      <c r="E229">
        <f>USDGBPSpot!$C231+'USDGBPPoints-Low'!E231/10000</f>
        <v>0</v>
      </c>
      <c r="F229">
        <f>USDGBPSpot!$C231+'USDGBPPoints-Low'!F231/10000</f>
        <v>0</v>
      </c>
      <c r="G229">
        <f>USDGBPSpot!$C231+'USDGBPPoints-Low'!G231/10000</f>
        <v>0</v>
      </c>
      <c r="H229">
        <f>USDGBPSpot!$C231+'USDGBPPoints-Low'!H231/10000</f>
        <v>0</v>
      </c>
      <c r="I229">
        <f>USDGBPSpot!$C231+'USDGBPPoints-Low'!I231/10000</f>
        <v>0</v>
      </c>
      <c r="J229">
        <f>USDGBPSpot!$C231+'USDGBPPoints-Low'!J231/10000</f>
        <v>0</v>
      </c>
    </row>
    <row r="230" spans="1:10" x14ac:dyDescent="0.2">
      <c r="A230" s="33">
        <f>'USDGBPPoints-Low'!A232</f>
        <v>0</v>
      </c>
      <c r="B230">
        <f>USDGBPSpot!$C232+'USDGBPPoints-Low'!B232/10000</f>
        <v>0</v>
      </c>
      <c r="C230">
        <f>USDGBPSpot!$C232+'USDGBPPoints-Low'!C232/10000</f>
        <v>0</v>
      </c>
      <c r="D230">
        <f>USDGBPSpot!$C232+'USDGBPPoints-Low'!D232/10000</f>
        <v>0</v>
      </c>
      <c r="E230">
        <f>USDGBPSpot!$C232+'USDGBPPoints-Low'!E232/10000</f>
        <v>0</v>
      </c>
      <c r="F230">
        <f>USDGBPSpot!$C232+'USDGBPPoints-Low'!F232/10000</f>
        <v>0</v>
      </c>
      <c r="G230">
        <f>USDGBPSpot!$C232+'USDGBPPoints-Low'!G232/10000</f>
        <v>0</v>
      </c>
      <c r="H230">
        <f>USDGBPSpot!$C232+'USDGBPPoints-Low'!H232/10000</f>
        <v>0</v>
      </c>
      <c r="I230">
        <f>USDGBPSpot!$C232+'USDGBPPoints-Low'!I232/10000</f>
        <v>0</v>
      </c>
      <c r="J230">
        <f>USDGBPSpot!$C232+'USDGBPPoints-Low'!J232/10000</f>
        <v>0</v>
      </c>
    </row>
    <row r="231" spans="1:10" x14ac:dyDescent="0.2">
      <c r="A231" s="33">
        <f>'USDGBPPoints-Low'!A233</f>
        <v>0</v>
      </c>
      <c r="B231">
        <f>USDGBPSpot!$C233+'USDGBPPoints-Low'!B233/10000</f>
        <v>0</v>
      </c>
      <c r="C231">
        <f>USDGBPSpot!$C233+'USDGBPPoints-Low'!C233/10000</f>
        <v>0</v>
      </c>
      <c r="D231">
        <f>USDGBPSpot!$C233+'USDGBPPoints-Low'!D233/10000</f>
        <v>0</v>
      </c>
      <c r="E231">
        <f>USDGBPSpot!$C233+'USDGBPPoints-Low'!E233/10000</f>
        <v>0</v>
      </c>
      <c r="F231">
        <f>USDGBPSpot!$C233+'USDGBPPoints-Low'!F233/10000</f>
        <v>0</v>
      </c>
      <c r="G231">
        <f>USDGBPSpot!$C233+'USDGBPPoints-Low'!G233/10000</f>
        <v>0</v>
      </c>
      <c r="H231">
        <f>USDGBPSpot!$C233+'USDGBPPoints-Low'!H233/10000</f>
        <v>0</v>
      </c>
      <c r="I231">
        <f>USDGBPSpot!$C233+'USDGBPPoints-Low'!I233/10000</f>
        <v>0</v>
      </c>
      <c r="J231">
        <f>USDGBPSpot!$C233+'USDGBPPoints-Low'!J233/10000</f>
        <v>0</v>
      </c>
    </row>
    <row r="232" spans="1:10" x14ac:dyDescent="0.2">
      <c r="A232" s="33">
        <f>'USDGBPPoints-Low'!A234</f>
        <v>0</v>
      </c>
      <c r="B232">
        <f>USDGBPSpot!$C234+'USDGBPPoints-Low'!B234/10000</f>
        <v>0</v>
      </c>
      <c r="C232">
        <f>USDGBPSpot!$C234+'USDGBPPoints-Low'!C234/10000</f>
        <v>0</v>
      </c>
      <c r="D232">
        <f>USDGBPSpot!$C234+'USDGBPPoints-Low'!D234/10000</f>
        <v>0</v>
      </c>
      <c r="E232">
        <f>USDGBPSpot!$C234+'USDGBPPoints-Low'!E234/10000</f>
        <v>0</v>
      </c>
      <c r="F232">
        <f>USDGBPSpot!$C234+'USDGBPPoints-Low'!F234/10000</f>
        <v>0</v>
      </c>
      <c r="G232">
        <f>USDGBPSpot!$C234+'USDGBPPoints-Low'!G234/10000</f>
        <v>0</v>
      </c>
      <c r="H232">
        <f>USDGBPSpot!$C234+'USDGBPPoints-Low'!H234/10000</f>
        <v>0</v>
      </c>
      <c r="I232">
        <f>USDGBPSpot!$C234+'USDGBPPoints-Low'!I234/10000</f>
        <v>0</v>
      </c>
      <c r="J232">
        <f>USDGBPSpot!$C234+'USDGBPPoints-Low'!J234/10000</f>
        <v>0</v>
      </c>
    </row>
    <row r="233" spans="1:10" x14ac:dyDescent="0.2">
      <c r="A233" s="33">
        <f>'USDGBPPoints-Low'!A235</f>
        <v>0</v>
      </c>
      <c r="B233">
        <f>USDGBPSpot!$C235+'USDGBPPoints-Low'!B235/10000</f>
        <v>0</v>
      </c>
      <c r="C233">
        <f>USDGBPSpot!$C235+'USDGBPPoints-Low'!C235/10000</f>
        <v>0</v>
      </c>
      <c r="D233">
        <f>USDGBPSpot!$C235+'USDGBPPoints-Low'!D235/10000</f>
        <v>0</v>
      </c>
      <c r="E233">
        <f>USDGBPSpot!$C235+'USDGBPPoints-Low'!E235/10000</f>
        <v>0</v>
      </c>
      <c r="F233">
        <f>USDGBPSpot!$C235+'USDGBPPoints-Low'!F235/10000</f>
        <v>0</v>
      </c>
      <c r="G233">
        <f>USDGBPSpot!$C235+'USDGBPPoints-Low'!G235/10000</f>
        <v>0</v>
      </c>
      <c r="H233">
        <f>USDGBPSpot!$C235+'USDGBPPoints-Low'!H235/10000</f>
        <v>0</v>
      </c>
      <c r="I233">
        <f>USDGBPSpot!$C235+'USDGBPPoints-Low'!I235/10000</f>
        <v>0</v>
      </c>
      <c r="J233">
        <f>USDGBPSpot!$C235+'USDGBPPoints-Low'!J235/10000</f>
        <v>0</v>
      </c>
    </row>
    <row r="234" spans="1:10" x14ac:dyDescent="0.2">
      <c r="A234" s="33">
        <f>'USDGBPPoints-Low'!A236</f>
        <v>0</v>
      </c>
      <c r="B234">
        <f>USDGBPSpot!$C236+'USDGBPPoints-Low'!B236/10000</f>
        <v>0</v>
      </c>
      <c r="C234">
        <f>USDGBPSpot!$C236+'USDGBPPoints-Low'!C236/10000</f>
        <v>0</v>
      </c>
      <c r="D234">
        <f>USDGBPSpot!$C236+'USDGBPPoints-Low'!D236/10000</f>
        <v>0</v>
      </c>
      <c r="E234">
        <f>USDGBPSpot!$C236+'USDGBPPoints-Low'!E236/10000</f>
        <v>0</v>
      </c>
      <c r="F234">
        <f>USDGBPSpot!$C236+'USDGBPPoints-Low'!F236/10000</f>
        <v>0</v>
      </c>
      <c r="G234">
        <f>USDGBPSpot!$C236+'USDGBPPoints-Low'!G236/10000</f>
        <v>0</v>
      </c>
      <c r="H234">
        <f>USDGBPSpot!$C236+'USDGBPPoints-Low'!H236/10000</f>
        <v>0</v>
      </c>
      <c r="I234">
        <f>USDGBPSpot!$C236+'USDGBPPoints-Low'!I236/10000</f>
        <v>0</v>
      </c>
      <c r="J234">
        <f>USDGBPSpot!$C236+'USDGBPPoints-Low'!J236/10000</f>
        <v>0</v>
      </c>
    </row>
    <row r="235" spans="1:10" x14ac:dyDescent="0.2">
      <c r="A235" s="33">
        <f>'USDGBPPoints-Low'!A237</f>
        <v>0</v>
      </c>
      <c r="B235">
        <f>USDGBPSpot!$C237+'USDGBPPoints-Low'!B237/10000</f>
        <v>0</v>
      </c>
      <c r="C235">
        <f>USDGBPSpot!$C237+'USDGBPPoints-Low'!C237/10000</f>
        <v>0</v>
      </c>
      <c r="D235">
        <f>USDGBPSpot!$C237+'USDGBPPoints-Low'!D237/10000</f>
        <v>0</v>
      </c>
      <c r="E235">
        <f>USDGBPSpot!$C237+'USDGBPPoints-Low'!E237/10000</f>
        <v>0</v>
      </c>
      <c r="F235">
        <f>USDGBPSpot!$C237+'USDGBPPoints-Low'!F237/10000</f>
        <v>0</v>
      </c>
      <c r="G235">
        <f>USDGBPSpot!$C237+'USDGBPPoints-Low'!G237/10000</f>
        <v>0</v>
      </c>
      <c r="H235">
        <f>USDGBPSpot!$C237+'USDGBPPoints-Low'!H237/10000</f>
        <v>0</v>
      </c>
      <c r="I235">
        <f>USDGBPSpot!$C237+'USDGBPPoints-Low'!I237/10000</f>
        <v>0</v>
      </c>
      <c r="J235">
        <f>USDGBPSpot!$C237+'USDGBPPoints-Low'!J237/10000</f>
        <v>0</v>
      </c>
    </row>
    <row r="236" spans="1:10" x14ac:dyDescent="0.2">
      <c r="A236" s="33">
        <f>'USDGBPPoints-Low'!A238</f>
        <v>0</v>
      </c>
      <c r="B236">
        <f>USDGBPSpot!$C238+'USDGBPPoints-Low'!B238/10000</f>
        <v>0</v>
      </c>
      <c r="C236">
        <f>USDGBPSpot!$C238+'USDGBPPoints-Low'!C238/10000</f>
        <v>0</v>
      </c>
      <c r="D236">
        <f>USDGBPSpot!$C238+'USDGBPPoints-Low'!D238/10000</f>
        <v>0</v>
      </c>
      <c r="E236">
        <f>USDGBPSpot!$C238+'USDGBPPoints-Low'!E238/10000</f>
        <v>0</v>
      </c>
      <c r="F236">
        <f>USDGBPSpot!$C238+'USDGBPPoints-Low'!F238/10000</f>
        <v>0</v>
      </c>
      <c r="G236">
        <f>USDGBPSpot!$C238+'USDGBPPoints-Low'!G238/10000</f>
        <v>0</v>
      </c>
      <c r="H236">
        <f>USDGBPSpot!$C238+'USDGBPPoints-Low'!H238/10000</f>
        <v>0</v>
      </c>
      <c r="I236">
        <f>USDGBPSpot!$C238+'USDGBPPoints-Low'!I238/10000</f>
        <v>0</v>
      </c>
      <c r="J236">
        <f>USDGBPSpot!$C238+'USDGBPPoints-Low'!J238/10000</f>
        <v>0</v>
      </c>
    </row>
    <row r="237" spans="1:10" x14ac:dyDescent="0.2">
      <c r="A237" s="33">
        <f>'USDGBPPoints-Low'!A239</f>
        <v>0</v>
      </c>
      <c r="B237">
        <f>USDGBPSpot!$C239+'USDGBPPoints-Low'!B239/10000</f>
        <v>0</v>
      </c>
      <c r="C237">
        <f>USDGBPSpot!$C239+'USDGBPPoints-Low'!C239/10000</f>
        <v>0</v>
      </c>
      <c r="D237">
        <f>USDGBPSpot!$C239+'USDGBPPoints-Low'!D239/10000</f>
        <v>0</v>
      </c>
      <c r="E237">
        <f>USDGBPSpot!$C239+'USDGBPPoints-Low'!E239/10000</f>
        <v>0</v>
      </c>
      <c r="F237">
        <f>USDGBPSpot!$C239+'USDGBPPoints-Low'!F239/10000</f>
        <v>0</v>
      </c>
      <c r="G237">
        <f>USDGBPSpot!$C239+'USDGBPPoints-Low'!G239/10000</f>
        <v>0</v>
      </c>
      <c r="H237">
        <f>USDGBPSpot!$C239+'USDGBPPoints-Low'!H239/10000</f>
        <v>0</v>
      </c>
      <c r="I237">
        <f>USDGBPSpot!$C239+'USDGBPPoints-Low'!I239/10000</f>
        <v>0</v>
      </c>
      <c r="J237">
        <f>USDGBPSpot!$C239+'USDGBPPoints-Low'!J239/10000</f>
        <v>0</v>
      </c>
    </row>
    <row r="238" spans="1:10" x14ac:dyDescent="0.2">
      <c r="A238" s="33">
        <f>'USDGBPPoints-Low'!A240</f>
        <v>0</v>
      </c>
      <c r="B238">
        <f>USDGBPSpot!$C240+'USDGBPPoints-Low'!B240/10000</f>
        <v>0</v>
      </c>
      <c r="C238">
        <f>USDGBPSpot!$C240+'USDGBPPoints-Low'!C240/10000</f>
        <v>0</v>
      </c>
      <c r="D238">
        <f>USDGBPSpot!$C240+'USDGBPPoints-Low'!D240/10000</f>
        <v>0</v>
      </c>
      <c r="E238">
        <f>USDGBPSpot!$C240+'USDGBPPoints-Low'!E240/10000</f>
        <v>0</v>
      </c>
      <c r="F238">
        <f>USDGBPSpot!$C240+'USDGBPPoints-Low'!F240/10000</f>
        <v>0</v>
      </c>
      <c r="G238">
        <f>USDGBPSpot!$C240+'USDGBPPoints-Low'!G240/10000</f>
        <v>0</v>
      </c>
      <c r="H238">
        <f>USDGBPSpot!$C240+'USDGBPPoints-Low'!H240/10000</f>
        <v>0</v>
      </c>
      <c r="I238">
        <f>USDGBPSpot!$C240+'USDGBPPoints-Low'!I240/10000</f>
        <v>0</v>
      </c>
      <c r="J238">
        <f>USDGBPSpot!$C240+'USDGBPPoints-Low'!J240/10000</f>
        <v>0</v>
      </c>
    </row>
    <row r="239" spans="1:10" x14ac:dyDescent="0.2">
      <c r="A239" s="33">
        <f>'USDGBPPoints-Low'!A241</f>
        <v>0</v>
      </c>
      <c r="B239">
        <f>USDGBPSpot!$C241+'USDGBPPoints-Low'!B241/10000</f>
        <v>0</v>
      </c>
      <c r="C239">
        <f>USDGBPSpot!$C241+'USDGBPPoints-Low'!C241/10000</f>
        <v>0</v>
      </c>
      <c r="D239">
        <f>USDGBPSpot!$C241+'USDGBPPoints-Low'!D241/10000</f>
        <v>0</v>
      </c>
      <c r="E239">
        <f>USDGBPSpot!$C241+'USDGBPPoints-Low'!E241/10000</f>
        <v>0</v>
      </c>
      <c r="F239">
        <f>USDGBPSpot!$C241+'USDGBPPoints-Low'!F241/10000</f>
        <v>0</v>
      </c>
      <c r="G239">
        <f>USDGBPSpot!$C241+'USDGBPPoints-Low'!G241/10000</f>
        <v>0</v>
      </c>
      <c r="H239">
        <f>USDGBPSpot!$C241+'USDGBPPoints-Low'!H241/10000</f>
        <v>0</v>
      </c>
      <c r="I239">
        <f>USDGBPSpot!$C241+'USDGBPPoints-Low'!I241/10000</f>
        <v>0</v>
      </c>
      <c r="J239">
        <f>USDGBPSpot!$C241+'USDGBPPoints-Low'!J241/10000</f>
        <v>0</v>
      </c>
    </row>
    <row r="240" spans="1:10" x14ac:dyDescent="0.2">
      <c r="A240" s="33">
        <f>'USDGBPPoints-Low'!A242</f>
        <v>0</v>
      </c>
      <c r="B240">
        <f>USDGBPSpot!$C242+'USDGBPPoints-Low'!B242/10000</f>
        <v>0</v>
      </c>
      <c r="C240">
        <f>USDGBPSpot!$C242+'USDGBPPoints-Low'!C242/10000</f>
        <v>0</v>
      </c>
      <c r="D240">
        <f>USDGBPSpot!$C242+'USDGBPPoints-Low'!D242/10000</f>
        <v>0</v>
      </c>
      <c r="E240">
        <f>USDGBPSpot!$C242+'USDGBPPoints-Low'!E242/10000</f>
        <v>0</v>
      </c>
      <c r="F240">
        <f>USDGBPSpot!$C242+'USDGBPPoints-Low'!F242/10000</f>
        <v>0</v>
      </c>
      <c r="G240">
        <f>USDGBPSpot!$C242+'USDGBPPoints-Low'!G242/10000</f>
        <v>0</v>
      </c>
      <c r="H240">
        <f>USDGBPSpot!$C242+'USDGBPPoints-Low'!H242/10000</f>
        <v>0</v>
      </c>
      <c r="I240">
        <f>USDGBPSpot!$C242+'USDGBPPoints-Low'!I242/10000</f>
        <v>0</v>
      </c>
      <c r="J240">
        <f>USDGBPSpot!$C242+'USDGBPPoints-Low'!J242/10000</f>
        <v>0</v>
      </c>
    </row>
    <row r="241" spans="1:10" x14ac:dyDescent="0.2">
      <c r="A241" s="33">
        <f>'USDGBPPoints-Low'!A243</f>
        <v>0</v>
      </c>
      <c r="B241">
        <f>USDGBPSpot!$C243+'USDGBPPoints-Low'!B243/10000</f>
        <v>0</v>
      </c>
      <c r="C241">
        <f>USDGBPSpot!$C243+'USDGBPPoints-Low'!C243/10000</f>
        <v>0</v>
      </c>
      <c r="D241">
        <f>USDGBPSpot!$C243+'USDGBPPoints-Low'!D243/10000</f>
        <v>0</v>
      </c>
      <c r="E241">
        <f>USDGBPSpot!$C243+'USDGBPPoints-Low'!E243/10000</f>
        <v>0</v>
      </c>
      <c r="F241">
        <f>USDGBPSpot!$C243+'USDGBPPoints-Low'!F243/10000</f>
        <v>0</v>
      </c>
      <c r="G241">
        <f>USDGBPSpot!$C243+'USDGBPPoints-Low'!G243/10000</f>
        <v>0</v>
      </c>
      <c r="H241">
        <f>USDGBPSpot!$C243+'USDGBPPoints-Low'!H243/10000</f>
        <v>0</v>
      </c>
      <c r="I241">
        <f>USDGBPSpot!$C243+'USDGBPPoints-Low'!I243/10000</f>
        <v>0</v>
      </c>
      <c r="J241">
        <f>USDGBPSpot!$C243+'USDGBPPoints-Low'!J243/10000</f>
        <v>0</v>
      </c>
    </row>
    <row r="242" spans="1:10" x14ac:dyDescent="0.2">
      <c r="A242" s="33">
        <f>'USDGBPPoints-Low'!A244</f>
        <v>0</v>
      </c>
      <c r="B242">
        <f>USDGBPSpot!$C244+'USDGBPPoints-Low'!B244/10000</f>
        <v>0</v>
      </c>
      <c r="C242">
        <f>USDGBPSpot!$C244+'USDGBPPoints-Low'!C244/10000</f>
        <v>0</v>
      </c>
      <c r="D242">
        <f>USDGBPSpot!$C244+'USDGBPPoints-Low'!D244/10000</f>
        <v>0</v>
      </c>
      <c r="E242">
        <f>USDGBPSpot!$C244+'USDGBPPoints-Low'!E244/10000</f>
        <v>0</v>
      </c>
      <c r="F242">
        <f>USDGBPSpot!$C244+'USDGBPPoints-Low'!F244/10000</f>
        <v>0</v>
      </c>
      <c r="G242">
        <f>USDGBPSpot!$C244+'USDGBPPoints-Low'!G244/10000</f>
        <v>0</v>
      </c>
      <c r="H242">
        <f>USDGBPSpot!$C244+'USDGBPPoints-Low'!H244/10000</f>
        <v>0</v>
      </c>
      <c r="I242">
        <f>USDGBPSpot!$C244+'USDGBPPoints-Low'!I244/10000</f>
        <v>0</v>
      </c>
      <c r="J242">
        <f>USDGBPSpot!$C244+'USDGBPPoints-Low'!J244/10000</f>
        <v>0</v>
      </c>
    </row>
    <row r="243" spans="1:10" x14ac:dyDescent="0.2">
      <c r="A243" s="33">
        <f>'USDGBPPoints-Low'!A245</f>
        <v>0</v>
      </c>
      <c r="B243">
        <f>USDGBPSpot!$C245+'USDGBPPoints-Low'!B245/10000</f>
        <v>0</v>
      </c>
      <c r="C243">
        <f>USDGBPSpot!$C245+'USDGBPPoints-Low'!C245/10000</f>
        <v>0</v>
      </c>
      <c r="D243">
        <f>USDGBPSpot!$C245+'USDGBPPoints-Low'!D245/10000</f>
        <v>0</v>
      </c>
      <c r="E243">
        <f>USDGBPSpot!$C245+'USDGBPPoints-Low'!E245/10000</f>
        <v>0</v>
      </c>
      <c r="F243">
        <f>USDGBPSpot!$C245+'USDGBPPoints-Low'!F245/10000</f>
        <v>0</v>
      </c>
      <c r="G243">
        <f>USDGBPSpot!$C245+'USDGBPPoints-Low'!G245/10000</f>
        <v>0</v>
      </c>
      <c r="H243">
        <f>USDGBPSpot!$C245+'USDGBPPoints-Low'!H245/10000</f>
        <v>0</v>
      </c>
      <c r="I243">
        <f>USDGBPSpot!$C245+'USDGBPPoints-Low'!I245/10000</f>
        <v>0</v>
      </c>
      <c r="J243">
        <f>USDGBPSpot!$C245+'USDGBPPoints-Low'!J245/10000</f>
        <v>0</v>
      </c>
    </row>
    <row r="244" spans="1:10" x14ac:dyDescent="0.2">
      <c r="A244" s="33">
        <f>'USDGBPPoints-Low'!A246</f>
        <v>0</v>
      </c>
      <c r="B244">
        <f>USDGBPSpot!$C246+'USDGBPPoints-Low'!B246/10000</f>
        <v>0</v>
      </c>
      <c r="C244">
        <f>USDGBPSpot!$C246+'USDGBPPoints-Low'!C246/10000</f>
        <v>0</v>
      </c>
      <c r="D244">
        <f>USDGBPSpot!$C246+'USDGBPPoints-Low'!D246/10000</f>
        <v>0</v>
      </c>
      <c r="E244">
        <f>USDGBPSpot!$C246+'USDGBPPoints-Low'!E246/10000</f>
        <v>0</v>
      </c>
      <c r="F244">
        <f>USDGBPSpot!$C246+'USDGBPPoints-Low'!F246/10000</f>
        <v>0</v>
      </c>
      <c r="G244">
        <f>USDGBPSpot!$C246+'USDGBPPoints-Low'!G246/10000</f>
        <v>0</v>
      </c>
      <c r="H244">
        <f>USDGBPSpot!$C246+'USDGBPPoints-Low'!H246/10000</f>
        <v>0</v>
      </c>
      <c r="I244">
        <f>USDGBPSpot!$C246+'USDGBPPoints-Low'!I246/10000</f>
        <v>0</v>
      </c>
      <c r="J244">
        <f>USDGBPSpot!$C246+'USDGBPPoints-Low'!J246/10000</f>
        <v>0</v>
      </c>
    </row>
    <row r="245" spans="1:10" x14ac:dyDescent="0.2">
      <c r="A245" s="33">
        <f>'USDGBPPoints-Low'!A247</f>
        <v>0</v>
      </c>
      <c r="B245">
        <f>USDGBPSpot!$C247+'USDGBPPoints-Low'!B247/10000</f>
        <v>0</v>
      </c>
      <c r="C245">
        <f>USDGBPSpot!$C247+'USDGBPPoints-Low'!C247/10000</f>
        <v>0</v>
      </c>
      <c r="D245">
        <f>USDGBPSpot!$C247+'USDGBPPoints-Low'!D247/10000</f>
        <v>0</v>
      </c>
      <c r="E245">
        <f>USDGBPSpot!$C247+'USDGBPPoints-Low'!E247/10000</f>
        <v>0</v>
      </c>
      <c r="F245">
        <f>USDGBPSpot!$C247+'USDGBPPoints-Low'!F247/10000</f>
        <v>0</v>
      </c>
      <c r="G245">
        <f>USDGBPSpot!$C247+'USDGBPPoints-Low'!G247/10000</f>
        <v>0</v>
      </c>
      <c r="H245">
        <f>USDGBPSpot!$C247+'USDGBPPoints-Low'!H247/10000</f>
        <v>0</v>
      </c>
      <c r="I245">
        <f>USDGBPSpot!$C247+'USDGBPPoints-Low'!I247/10000</f>
        <v>0</v>
      </c>
      <c r="J245">
        <f>USDGBPSpot!$C247+'USDGBPPoints-Low'!J247/10000</f>
        <v>0</v>
      </c>
    </row>
    <row r="246" spans="1:10" x14ac:dyDescent="0.2">
      <c r="A246" s="33">
        <f>'USDGBPPoints-Low'!A248</f>
        <v>0</v>
      </c>
      <c r="B246">
        <f>USDGBPSpot!$C248+'USDGBPPoints-Low'!B248/10000</f>
        <v>0</v>
      </c>
      <c r="C246">
        <f>USDGBPSpot!$C248+'USDGBPPoints-Low'!C248/10000</f>
        <v>0</v>
      </c>
      <c r="D246">
        <f>USDGBPSpot!$C248+'USDGBPPoints-Low'!D248/10000</f>
        <v>0</v>
      </c>
      <c r="E246">
        <f>USDGBPSpot!$C248+'USDGBPPoints-Low'!E248/10000</f>
        <v>0</v>
      </c>
      <c r="F246">
        <f>USDGBPSpot!$C248+'USDGBPPoints-Low'!F248/10000</f>
        <v>0</v>
      </c>
      <c r="G246">
        <f>USDGBPSpot!$C248+'USDGBPPoints-Low'!G248/10000</f>
        <v>0</v>
      </c>
      <c r="H246">
        <f>USDGBPSpot!$C248+'USDGBPPoints-Low'!H248/10000</f>
        <v>0</v>
      </c>
      <c r="I246">
        <f>USDGBPSpot!$C248+'USDGBPPoints-Low'!I248/10000</f>
        <v>0</v>
      </c>
      <c r="J246">
        <f>USDGBPSpot!$C248+'USDGBPPoints-Low'!J248/10000</f>
        <v>0</v>
      </c>
    </row>
    <row r="247" spans="1:10" x14ac:dyDescent="0.2">
      <c r="A247" s="33">
        <f>'USDGBPPoints-Low'!A249</f>
        <v>0</v>
      </c>
      <c r="B247">
        <f>USDGBPSpot!$C249+'USDGBPPoints-Low'!B249/10000</f>
        <v>0</v>
      </c>
      <c r="C247">
        <f>USDGBPSpot!$C249+'USDGBPPoints-Low'!C249/10000</f>
        <v>0</v>
      </c>
      <c r="D247">
        <f>USDGBPSpot!$C249+'USDGBPPoints-Low'!D249/10000</f>
        <v>0</v>
      </c>
      <c r="E247">
        <f>USDGBPSpot!$C249+'USDGBPPoints-Low'!E249/10000</f>
        <v>0</v>
      </c>
      <c r="F247">
        <f>USDGBPSpot!$C249+'USDGBPPoints-Low'!F249/10000</f>
        <v>0</v>
      </c>
      <c r="G247">
        <f>USDGBPSpot!$C249+'USDGBPPoints-Low'!G249/10000</f>
        <v>0</v>
      </c>
      <c r="H247">
        <f>USDGBPSpot!$C249+'USDGBPPoints-Low'!H249/10000</f>
        <v>0</v>
      </c>
      <c r="I247">
        <f>USDGBPSpot!$C249+'USDGBPPoints-Low'!I249/10000</f>
        <v>0</v>
      </c>
      <c r="J247">
        <f>USDGBPSpot!$C249+'USDGBPPoints-Low'!J249/10000</f>
        <v>0</v>
      </c>
    </row>
    <row r="248" spans="1:10" x14ac:dyDescent="0.2">
      <c r="A248" s="33">
        <f>'USDGBPPoints-Low'!A250</f>
        <v>0</v>
      </c>
      <c r="B248">
        <f>USDGBPSpot!$C250+'USDGBPPoints-Low'!B250/10000</f>
        <v>0</v>
      </c>
      <c r="C248">
        <f>USDGBPSpot!$C250+'USDGBPPoints-Low'!C250/10000</f>
        <v>0</v>
      </c>
      <c r="D248">
        <f>USDGBPSpot!$C250+'USDGBPPoints-Low'!D250/10000</f>
        <v>0</v>
      </c>
      <c r="E248">
        <f>USDGBPSpot!$C250+'USDGBPPoints-Low'!E250/10000</f>
        <v>0</v>
      </c>
      <c r="F248">
        <f>USDGBPSpot!$C250+'USDGBPPoints-Low'!F250/10000</f>
        <v>0</v>
      </c>
      <c r="G248">
        <f>USDGBPSpot!$C250+'USDGBPPoints-Low'!G250/10000</f>
        <v>0</v>
      </c>
      <c r="H248">
        <f>USDGBPSpot!$C250+'USDGBPPoints-Low'!H250/10000</f>
        <v>0</v>
      </c>
      <c r="I248">
        <f>USDGBPSpot!$C250+'USDGBPPoints-Low'!I250/10000</f>
        <v>0</v>
      </c>
      <c r="J248">
        <f>USDGBPSpot!$C250+'USDGBPPoints-Low'!J250/10000</f>
        <v>0</v>
      </c>
    </row>
    <row r="249" spans="1:10" x14ac:dyDescent="0.2">
      <c r="A249" s="33">
        <f>'USDGBPPoints-Low'!A251</f>
        <v>0</v>
      </c>
      <c r="B249">
        <f>USDGBPSpot!$C251+'USDGBPPoints-Low'!B251/10000</f>
        <v>0</v>
      </c>
      <c r="C249">
        <f>USDGBPSpot!$C251+'USDGBPPoints-Low'!C251/10000</f>
        <v>0</v>
      </c>
      <c r="D249">
        <f>USDGBPSpot!$C251+'USDGBPPoints-Low'!D251/10000</f>
        <v>0</v>
      </c>
      <c r="E249">
        <f>USDGBPSpot!$C251+'USDGBPPoints-Low'!E251/10000</f>
        <v>0</v>
      </c>
      <c r="F249">
        <f>USDGBPSpot!$C251+'USDGBPPoints-Low'!F251/10000</f>
        <v>0</v>
      </c>
      <c r="G249">
        <f>USDGBPSpot!$C251+'USDGBPPoints-Low'!G251/10000</f>
        <v>0</v>
      </c>
      <c r="H249">
        <f>USDGBPSpot!$C251+'USDGBPPoints-Low'!H251/10000</f>
        <v>0</v>
      </c>
      <c r="I249">
        <f>USDGBPSpot!$C251+'USDGBPPoints-Low'!I251/10000</f>
        <v>0</v>
      </c>
      <c r="J249">
        <f>USDGBPSpot!$C251+'USDGBPPoints-Low'!J251/10000</f>
        <v>0</v>
      </c>
    </row>
    <row r="250" spans="1:10" x14ac:dyDescent="0.2">
      <c r="A250" s="33">
        <f>'USDGBPPoints-Low'!A252</f>
        <v>0</v>
      </c>
      <c r="B250">
        <f>USDGBPSpot!$C252+'USDGBPPoints-Low'!B252/10000</f>
        <v>0</v>
      </c>
      <c r="C250">
        <f>USDGBPSpot!$C252+'USDGBPPoints-Low'!C252/10000</f>
        <v>0</v>
      </c>
      <c r="D250">
        <f>USDGBPSpot!$C252+'USDGBPPoints-Low'!D252/10000</f>
        <v>0</v>
      </c>
      <c r="E250">
        <f>USDGBPSpot!$C252+'USDGBPPoints-Low'!E252/10000</f>
        <v>0</v>
      </c>
      <c r="F250">
        <f>USDGBPSpot!$C252+'USDGBPPoints-Low'!F252/10000</f>
        <v>0</v>
      </c>
      <c r="G250">
        <f>USDGBPSpot!$C252+'USDGBPPoints-Low'!G252/10000</f>
        <v>0</v>
      </c>
      <c r="H250">
        <f>USDGBPSpot!$C252+'USDGBPPoints-Low'!H252/10000</f>
        <v>0</v>
      </c>
      <c r="I250">
        <f>USDGBPSpot!$C252+'USDGBPPoints-Low'!I252/10000</f>
        <v>0</v>
      </c>
      <c r="J250">
        <f>USDGBPSpot!$C252+'USDGBPPoints-Low'!J252/10000</f>
        <v>0</v>
      </c>
    </row>
    <row r="251" spans="1:10" x14ac:dyDescent="0.2">
      <c r="A251" s="33">
        <f>'USDGBPPoints-Low'!A253</f>
        <v>0</v>
      </c>
      <c r="B251">
        <f>USDGBPSpot!$C253+'USDGBPPoints-Low'!B253/10000</f>
        <v>0</v>
      </c>
      <c r="C251">
        <f>USDGBPSpot!$C253+'USDGBPPoints-Low'!C253/10000</f>
        <v>0</v>
      </c>
      <c r="D251">
        <f>USDGBPSpot!$C253+'USDGBPPoints-Low'!D253/10000</f>
        <v>0</v>
      </c>
      <c r="E251">
        <f>USDGBPSpot!$C253+'USDGBPPoints-Low'!E253/10000</f>
        <v>0</v>
      </c>
      <c r="F251">
        <f>USDGBPSpot!$C253+'USDGBPPoints-Low'!F253/10000</f>
        <v>0</v>
      </c>
      <c r="G251">
        <f>USDGBPSpot!$C253+'USDGBPPoints-Low'!G253/10000</f>
        <v>0</v>
      </c>
      <c r="H251">
        <f>USDGBPSpot!$C253+'USDGBPPoints-Low'!H253/10000</f>
        <v>0</v>
      </c>
      <c r="I251">
        <f>USDGBPSpot!$C253+'USDGBPPoints-Low'!I253/10000</f>
        <v>0</v>
      </c>
      <c r="J251">
        <f>USDGBPSpot!$C253+'USDGBPPoints-Low'!J253/10000</f>
        <v>0</v>
      </c>
    </row>
    <row r="252" spans="1:10" x14ac:dyDescent="0.2">
      <c r="A252" s="33">
        <f>'USDGBPPoints-Low'!A254</f>
        <v>0</v>
      </c>
      <c r="B252">
        <f>USDGBPSpot!$C254+'USDGBPPoints-Low'!B254/10000</f>
        <v>0</v>
      </c>
      <c r="C252">
        <f>USDGBPSpot!$C254+'USDGBPPoints-Low'!C254/10000</f>
        <v>0</v>
      </c>
      <c r="D252">
        <f>USDGBPSpot!$C254+'USDGBPPoints-Low'!D254/10000</f>
        <v>0</v>
      </c>
      <c r="E252">
        <f>USDGBPSpot!$C254+'USDGBPPoints-Low'!E254/10000</f>
        <v>0</v>
      </c>
      <c r="F252">
        <f>USDGBPSpot!$C254+'USDGBPPoints-Low'!F254/10000</f>
        <v>0</v>
      </c>
      <c r="G252">
        <f>USDGBPSpot!$C254+'USDGBPPoints-Low'!G254/10000</f>
        <v>0</v>
      </c>
      <c r="H252">
        <f>USDGBPSpot!$C254+'USDGBPPoints-Low'!H254/10000</f>
        <v>0</v>
      </c>
      <c r="I252">
        <f>USDGBPSpot!$C254+'USDGBPPoints-Low'!I254/10000</f>
        <v>0</v>
      </c>
      <c r="J252">
        <f>USDGBPSpot!$C254+'USDGBPPoints-Low'!J254/10000</f>
        <v>0</v>
      </c>
    </row>
    <row r="253" spans="1:10" x14ac:dyDescent="0.2">
      <c r="A253" s="33">
        <f>'USDGBPPoints-Low'!A255</f>
        <v>0</v>
      </c>
      <c r="B253">
        <f>USDGBPSpot!$C255+'USDGBPPoints-Low'!B255/10000</f>
        <v>0</v>
      </c>
      <c r="C253">
        <f>USDGBPSpot!$C255+'USDGBPPoints-Low'!C255/10000</f>
        <v>0</v>
      </c>
      <c r="D253">
        <f>USDGBPSpot!$C255+'USDGBPPoints-Low'!D255/10000</f>
        <v>0</v>
      </c>
      <c r="E253">
        <f>USDGBPSpot!$C255+'USDGBPPoints-Low'!E255/10000</f>
        <v>0</v>
      </c>
      <c r="F253">
        <f>USDGBPSpot!$C255+'USDGBPPoints-Low'!F255/10000</f>
        <v>0</v>
      </c>
      <c r="G253">
        <f>USDGBPSpot!$C255+'USDGBPPoints-Low'!G255/10000</f>
        <v>0</v>
      </c>
      <c r="H253">
        <f>USDGBPSpot!$C255+'USDGBPPoints-Low'!H255/10000</f>
        <v>0</v>
      </c>
      <c r="I253">
        <f>USDGBPSpot!$C255+'USDGBPPoints-Low'!I255/10000</f>
        <v>0</v>
      </c>
      <c r="J253">
        <f>USDGBPSpot!$C255+'USDGBPPoints-Low'!J255/10000</f>
        <v>0</v>
      </c>
    </row>
    <row r="254" spans="1:10" x14ac:dyDescent="0.2">
      <c r="A254" s="33">
        <f>'USDGBPPoints-Low'!A256</f>
        <v>0</v>
      </c>
      <c r="B254">
        <f>USDGBPSpot!$C256+'USDGBPPoints-Low'!B256/10000</f>
        <v>0</v>
      </c>
      <c r="C254">
        <f>USDGBPSpot!$C256+'USDGBPPoints-Low'!C256/10000</f>
        <v>0</v>
      </c>
      <c r="D254">
        <f>USDGBPSpot!$C256+'USDGBPPoints-Low'!D256/10000</f>
        <v>0</v>
      </c>
      <c r="E254">
        <f>USDGBPSpot!$C256+'USDGBPPoints-Low'!E256/10000</f>
        <v>0</v>
      </c>
      <c r="F254">
        <f>USDGBPSpot!$C256+'USDGBPPoints-Low'!F256/10000</f>
        <v>0</v>
      </c>
      <c r="G254">
        <f>USDGBPSpot!$C256+'USDGBPPoints-Low'!G256/10000</f>
        <v>0</v>
      </c>
      <c r="H254">
        <f>USDGBPSpot!$C256+'USDGBPPoints-Low'!H256/10000</f>
        <v>0</v>
      </c>
      <c r="I254">
        <f>USDGBPSpot!$C256+'USDGBPPoints-Low'!I256/10000</f>
        <v>0</v>
      </c>
      <c r="J254">
        <f>USDGBPSpot!$C256+'USDGBPPoints-Low'!J256/10000</f>
        <v>0</v>
      </c>
    </row>
    <row r="255" spans="1:10" x14ac:dyDescent="0.2">
      <c r="A255" s="33">
        <f>'USDGBPPoints-Low'!A257</f>
        <v>0</v>
      </c>
      <c r="B255">
        <f>USDGBPSpot!$C257+'USDGBPPoints-Low'!B257/10000</f>
        <v>0</v>
      </c>
      <c r="C255">
        <f>USDGBPSpot!$C257+'USDGBPPoints-Low'!C257/10000</f>
        <v>0</v>
      </c>
      <c r="D255">
        <f>USDGBPSpot!$C257+'USDGBPPoints-Low'!D257/10000</f>
        <v>0</v>
      </c>
      <c r="E255">
        <f>USDGBPSpot!$C257+'USDGBPPoints-Low'!E257/10000</f>
        <v>0</v>
      </c>
      <c r="F255">
        <f>USDGBPSpot!$C257+'USDGBPPoints-Low'!F257/10000</f>
        <v>0</v>
      </c>
      <c r="G255">
        <f>USDGBPSpot!$C257+'USDGBPPoints-Low'!G257/10000</f>
        <v>0</v>
      </c>
      <c r="H255">
        <f>USDGBPSpot!$C257+'USDGBPPoints-Low'!H257/10000</f>
        <v>0</v>
      </c>
      <c r="I255">
        <f>USDGBPSpot!$C257+'USDGBPPoints-Low'!I257/10000</f>
        <v>0</v>
      </c>
      <c r="J255">
        <f>USDGBPSpot!$C257+'USDGBPPoints-Low'!J257/10000</f>
        <v>0</v>
      </c>
    </row>
    <row r="256" spans="1:10" x14ac:dyDescent="0.2">
      <c r="A256" s="33">
        <f>'USDGBPPoints-Low'!A258</f>
        <v>0</v>
      </c>
      <c r="B256">
        <f>USDGBPSpot!$C258+'USDGBPPoints-Low'!B258/10000</f>
        <v>0</v>
      </c>
      <c r="C256">
        <f>USDGBPSpot!$C258+'USDGBPPoints-Low'!C258/10000</f>
        <v>0</v>
      </c>
      <c r="D256">
        <f>USDGBPSpot!$C258+'USDGBPPoints-Low'!D258/10000</f>
        <v>0</v>
      </c>
      <c r="E256">
        <f>USDGBPSpot!$C258+'USDGBPPoints-Low'!E258/10000</f>
        <v>0</v>
      </c>
      <c r="F256">
        <f>USDGBPSpot!$C258+'USDGBPPoints-Low'!F258/10000</f>
        <v>0</v>
      </c>
      <c r="G256">
        <f>USDGBPSpot!$C258+'USDGBPPoints-Low'!G258/10000</f>
        <v>0</v>
      </c>
      <c r="H256">
        <f>USDGBPSpot!$C258+'USDGBPPoints-Low'!H258/10000</f>
        <v>0</v>
      </c>
      <c r="I256">
        <f>USDGBPSpot!$C258+'USDGBPPoints-Low'!I258/10000</f>
        <v>0</v>
      </c>
      <c r="J256">
        <f>USDGBPSpot!$C258+'USDGBPPoints-Low'!J258/10000</f>
        <v>0</v>
      </c>
    </row>
    <row r="257" spans="1:10" x14ac:dyDescent="0.2">
      <c r="A257" s="33">
        <f>'USDGBPPoints-Low'!A259</f>
        <v>0</v>
      </c>
      <c r="B257">
        <f>USDGBPSpot!$C259+'USDGBPPoints-Low'!B259/10000</f>
        <v>0</v>
      </c>
      <c r="C257">
        <f>USDGBPSpot!$C259+'USDGBPPoints-Low'!C259/10000</f>
        <v>0</v>
      </c>
      <c r="D257">
        <f>USDGBPSpot!$C259+'USDGBPPoints-Low'!D259/10000</f>
        <v>0</v>
      </c>
      <c r="E257">
        <f>USDGBPSpot!$C259+'USDGBPPoints-Low'!E259/10000</f>
        <v>0</v>
      </c>
      <c r="F257">
        <f>USDGBPSpot!$C259+'USDGBPPoints-Low'!F259/10000</f>
        <v>0</v>
      </c>
      <c r="G257">
        <f>USDGBPSpot!$C259+'USDGBPPoints-Low'!G259/10000</f>
        <v>0</v>
      </c>
      <c r="H257">
        <f>USDGBPSpot!$C259+'USDGBPPoints-Low'!H259/10000</f>
        <v>0</v>
      </c>
      <c r="I257">
        <f>USDGBPSpot!$C259+'USDGBPPoints-Low'!I259/10000</f>
        <v>0</v>
      </c>
      <c r="J257">
        <f>USDGBPSpot!$C259+'USDGBPPoints-Low'!J259/10000</f>
        <v>0</v>
      </c>
    </row>
    <row r="258" spans="1:10" x14ac:dyDescent="0.2">
      <c r="A258" s="33">
        <f>'USDGBPPoints-Low'!A260</f>
        <v>0</v>
      </c>
      <c r="B258">
        <f>USDGBPSpot!$C260+'USDGBPPoints-Low'!B260/10000</f>
        <v>0</v>
      </c>
      <c r="C258">
        <f>USDGBPSpot!$C260+'USDGBPPoints-Low'!C260/10000</f>
        <v>0</v>
      </c>
      <c r="D258">
        <f>USDGBPSpot!$C260+'USDGBPPoints-Low'!D260/10000</f>
        <v>0</v>
      </c>
      <c r="E258">
        <f>USDGBPSpot!$C260+'USDGBPPoints-Low'!E260/10000</f>
        <v>0</v>
      </c>
      <c r="F258">
        <f>USDGBPSpot!$C260+'USDGBPPoints-Low'!F260/10000</f>
        <v>0</v>
      </c>
      <c r="G258">
        <f>USDGBPSpot!$C260+'USDGBPPoints-Low'!G260/10000</f>
        <v>0</v>
      </c>
      <c r="H258">
        <f>USDGBPSpot!$C260+'USDGBPPoints-Low'!H260/10000</f>
        <v>0</v>
      </c>
      <c r="I258">
        <f>USDGBPSpot!$C260+'USDGBPPoints-Low'!I260/10000</f>
        <v>0</v>
      </c>
      <c r="J258">
        <f>USDGBPSpot!$C260+'USDGBPPoints-Low'!J260/10000</f>
        <v>0</v>
      </c>
    </row>
    <row r="259" spans="1:10" x14ac:dyDescent="0.2">
      <c r="A259" s="33">
        <f>'USDGBPPoints-Low'!A261</f>
        <v>0</v>
      </c>
      <c r="B259">
        <f>USDGBPSpot!$C261+'USDGBPPoints-Low'!B261/10000</f>
        <v>0</v>
      </c>
      <c r="C259">
        <f>USDGBPSpot!$C261+'USDGBPPoints-Low'!C261/10000</f>
        <v>0</v>
      </c>
      <c r="D259">
        <f>USDGBPSpot!$C261+'USDGBPPoints-Low'!D261/10000</f>
        <v>0</v>
      </c>
      <c r="E259">
        <f>USDGBPSpot!$C261+'USDGBPPoints-Low'!E261/10000</f>
        <v>0</v>
      </c>
      <c r="F259">
        <f>USDGBPSpot!$C261+'USDGBPPoints-Low'!F261/10000</f>
        <v>0</v>
      </c>
      <c r="G259">
        <f>USDGBPSpot!$C261+'USDGBPPoints-Low'!G261/10000</f>
        <v>0</v>
      </c>
      <c r="H259">
        <f>USDGBPSpot!$C261+'USDGBPPoints-Low'!H261/10000</f>
        <v>0</v>
      </c>
      <c r="I259">
        <f>USDGBPSpot!$C261+'USDGBPPoints-Low'!I261/10000</f>
        <v>0</v>
      </c>
      <c r="J259">
        <f>USDGBPSpot!$C261+'USDGBPPoints-Low'!J261/10000</f>
        <v>0</v>
      </c>
    </row>
    <row r="260" spans="1:10" x14ac:dyDescent="0.2">
      <c r="A260" s="33">
        <f>'USDGBPPoints-Low'!A262</f>
        <v>0</v>
      </c>
      <c r="B260">
        <f>USDGBPSpot!$C262+'USDGBPPoints-Low'!B262/10000</f>
        <v>0</v>
      </c>
      <c r="C260">
        <f>USDGBPSpot!$C262+'USDGBPPoints-Low'!C262/10000</f>
        <v>0</v>
      </c>
      <c r="D260">
        <f>USDGBPSpot!$C262+'USDGBPPoints-Low'!D262/10000</f>
        <v>0</v>
      </c>
      <c r="E260">
        <f>USDGBPSpot!$C262+'USDGBPPoints-Low'!E262/10000</f>
        <v>0</v>
      </c>
      <c r="F260">
        <f>USDGBPSpot!$C262+'USDGBPPoints-Low'!F262/10000</f>
        <v>0</v>
      </c>
      <c r="G260">
        <f>USDGBPSpot!$C262+'USDGBPPoints-Low'!G262/10000</f>
        <v>0</v>
      </c>
      <c r="H260">
        <f>USDGBPSpot!$C262+'USDGBPPoints-Low'!H262/10000</f>
        <v>0</v>
      </c>
      <c r="I260">
        <f>USDGBPSpot!$C262+'USDGBPPoints-Low'!I262/10000</f>
        <v>0</v>
      </c>
      <c r="J260">
        <f>USDGBPSpot!$C262+'USDGBPPoints-Low'!J262/10000</f>
        <v>0</v>
      </c>
    </row>
    <row r="261" spans="1:10" x14ac:dyDescent="0.2">
      <c r="A261" s="33">
        <f>'USDGBPPoints-Low'!A263</f>
        <v>0</v>
      </c>
      <c r="B261">
        <f>USDGBPSpot!$C263+'USDGBPPoints-Low'!B263/10000</f>
        <v>0</v>
      </c>
      <c r="C261">
        <f>USDGBPSpot!$C263+'USDGBPPoints-Low'!C263/10000</f>
        <v>0</v>
      </c>
      <c r="D261">
        <f>USDGBPSpot!$C263+'USDGBPPoints-Low'!D263/10000</f>
        <v>0</v>
      </c>
      <c r="E261">
        <f>USDGBPSpot!$C263+'USDGBPPoints-Low'!E263/10000</f>
        <v>0</v>
      </c>
      <c r="F261">
        <f>USDGBPSpot!$C263+'USDGBPPoints-Low'!F263/10000</f>
        <v>0</v>
      </c>
      <c r="G261">
        <f>USDGBPSpot!$C263+'USDGBPPoints-Low'!G263/10000</f>
        <v>0</v>
      </c>
      <c r="H261">
        <f>USDGBPSpot!$C263+'USDGBPPoints-Low'!H263/10000</f>
        <v>0</v>
      </c>
      <c r="I261">
        <f>USDGBPSpot!$C263+'USDGBPPoints-Low'!I263/10000</f>
        <v>0</v>
      </c>
      <c r="J261">
        <f>USDGBPSpot!$C263+'USDGBPPoints-Low'!J263/10000</f>
        <v>0</v>
      </c>
    </row>
    <row r="262" spans="1:10" x14ac:dyDescent="0.2">
      <c r="A262" s="33">
        <f>'USDGBPPoints-Low'!A264</f>
        <v>0</v>
      </c>
      <c r="B262">
        <f>USDGBPSpot!$C264+'USDGBPPoints-Low'!B264/10000</f>
        <v>0</v>
      </c>
      <c r="C262">
        <f>USDGBPSpot!$C264+'USDGBPPoints-Low'!C264/10000</f>
        <v>0</v>
      </c>
      <c r="D262">
        <f>USDGBPSpot!$C264+'USDGBPPoints-Low'!D264/10000</f>
        <v>0</v>
      </c>
      <c r="E262">
        <f>USDGBPSpot!$C264+'USDGBPPoints-Low'!E264/10000</f>
        <v>0</v>
      </c>
      <c r="F262">
        <f>USDGBPSpot!$C264+'USDGBPPoints-Low'!F264/10000</f>
        <v>0</v>
      </c>
      <c r="G262">
        <f>USDGBPSpot!$C264+'USDGBPPoints-Low'!G264/10000</f>
        <v>0</v>
      </c>
      <c r="H262">
        <f>USDGBPSpot!$C264+'USDGBPPoints-Low'!H264/10000</f>
        <v>0</v>
      </c>
      <c r="I262">
        <f>USDGBPSpot!$C264+'USDGBPPoints-Low'!I264/10000</f>
        <v>0</v>
      </c>
      <c r="J262">
        <f>USDGBPSpot!$C264+'USDGBPPoints-Low'!J264/10000</f>
        <v>0</v>
      </c>
    </row>
    <row r="263" spans="1:10" x14ac:dyDescent="0.2">
      <c r="A263" s="33">
        <f>'USDGBPPoints-Low'!A265</f>
        <v>0</v>
      </c>
      <c r="B263">
        <f>USDGBPSpot!$C265+'USDGBPPoints-Low'!B265/10000</f>
        <v>0</v>
      </c>
      <c r="C263">
        <f>USDGBPSpot!$C265+'USDGBPPoints-Low'!C265/10000</f>
        <v>0</v>
      </c>
      <c r="D263">
        <f>USDGBPSpot!$C265+'USDGBPPoints-Low'!D265/10000</f>
        <v>0</v>
      </c>
      <c r="E263">
        <f>USDGBPSpot!$C265+'USDGBPPoints-Low'!E265/10000</f>
        <v>0</v>
      </c>
      <c r="F263">
        <f>USDGBPSpot!$C265+'USDGBPPoints-Low'!F265/10000</f>
        <v>0</v>
      </c>
      <c r="G263">
        <f>USDGBPSpot!$C265+'USDGBPPoints-Low'!G265/10000</f>
        <v>0</v>
      </c>
      <c r="H263">
        <f>USDGBPSpot!$C265+'USDGBPPoints-Low'!H265/10000</f>
        <v>0</v>
      </c>
      <c r="I263">
        <f>USDGBPSpot!$C265+'USDGBPPoints-Low'!I265/10000</f>
        <v>0</v>
      </c>
      <c r="J263">
        <f>USDGBPSpot!$C265+'USDGBPPoints-Low'!J265/10000</f>
        <v>0</v>
      </c>
    </row>
    <row r="264" spans="1:10" x14ac:dyDescent="0.2">
      <c r="A264" s="33">
        <f>'USDGBPPoints-Low'!A266</f>
        <v>0</v>
      </c>
      <c r="B264">
        <f>USDGBPSpot!$C266+'USDGBPPoints-Low'!B266/10000</f>
        <v>0</v>
      </c>
      <c r="C264">
        <f>USDGBPSpot!$C266+'USDGBPPoints-Low'!C266/10000</f>
        <v>0</v>
      </c>
      <c r="D264">
        <f>USDGBPSpot!$C266+'USDGBPPoints-Low'!D266/10000</f>
        <v>0</v>
      </c>
      <c r="E264">
        <f>USDGBPSpot!$C266+'USDGBPPoints-Low'!E266/10000</f>
        <v>0</v>
      </c>
      <c r="F264">
        <f>USDGBPSpot!$C266+'USDGBPPoints-Low'!F266/10000</f>
        <v>0</v>
      </c>
      <c r="G264">
        <f>USDGBPSpot!$C266+'USDGBPPoints-Low'!G266/10000</f>
        <v>0</v>
      </c>
      <c r="H264">
        <f>USDGBPSpot!$C266+'USDGBPPoints-Low'!H266/10000</f>
        <v>0</v>
      </c>
      <c r="I264">
        <f>USDGBPSpot!$C266+'USDGBPPoints-Low'!I266/10000</f>
        <v>0</v>
      </c>
      <c r="J264">
        <f>USDGBPSpot!$C266+'USDGBPPoints-Low'!J266/10000</f>
        <v>0</v>
      </c>
    </row>
    <row r="265" spans="1:10" x14ac:dyDescent="0.2">
      <c r="A265" s="33">
        <f>'USDGBPPoints-Low'!A267</f>
        <v>0</v>
      </c>
      <c r="B265">
        <f>USDGBPSpot!$C267+'USDGBPPoints-Low'!B267/10000</f>
        <v>0</v>
      </c>
      <c r="C265">
        <f>USDGBPSpot!$C267+'USDGBPPoints-Low'!C267/10000</f>
        <v>0</v>
      </c>
      <c r="D265">
        <f>USDGBPSpot!$C267+'USDGBPPoints-Low'!D267/10000</f>
        <v>0</v>
      </c>
      <c r="E265">
        <f>USDGBPSpot!$C267+'USDGBPPoints-Low'!E267/10000</f>
        <v>0</v>
      </c>
      <c r="F265">
        <f>USDGBPSpot!$C267+'USDGBPPoints-Low'!F267/10000</f>
        <v>0</v>
      </c>
      <c r="G265">
        <f>USDGBPSpot!$C267+'USDGBPPoints-Low'!G267/10000</f>
        <v>0</v>
      </c>
      <c r="H265">
        <f>USDGBPSpot!$C267+'USDGBPPoints-Low'!H267/10000</f>
        <v>0</v>
      </c>
      <c r="I265">
        <f>USDGBPSpot!$C267+'USDGBPPoints-Low'!I267/10000</f>
        <v>0</v>
      </c>
      <c r="J265">
        <f>USDGBPSpot!$C267+'USDGBPPoints-Low'!J267/10000</f>
        <v>0</v>
      </c>
    </row>
    <row r="266" spans="1:10" x14ac:dyDescent="0.2">
      <c r="A266" s="33">
        <f>'USDGBPPoints-Low'!A268</f>
        <v>0</v>
      </c>
      <c r="B266">
        <f>USDGBPSpot!$C268+'USDGBPPoints-Low'!B268/10000</f>
        <v>0</v>
      </c>
      <c r="C266">
        <f>USDGBPSpot!$C268+'USDGBPPoints-Low'!C268/10000</f>
        <v>0</v>
      </c>
      <c r="D266">
        <f>USDGBPSpot!$C268+'USDGBPPoints-Low'!D268/10000</f>
        <v>0</v>
      </c>
      <c r="E266">
        <f>USDGBPSpot!$C268+'USDGBPPoints-Low'!E268/10000</f>
        <v>0</v>
      </c>
      <c r="F266">
        <f>USDGBPSpot!$C268+'USDGBPPoints-Low'!F268/10000</f>
        <v>0</v>
      </c>
      <c r="G266">
        <f>USDGBPSpot!$C268+'USDGBPPoints-Low'!G268/10000</f>
        <v>0</v>
      </c>
      <c r="H266">
        <f>USDGBPSpot!$C268+'USDGBPPoints-Low'!H268/10000</f>
        <v>0</v>
      </c>
      <c r="I266">
        <f>USDGBPSpot!$C268+'USDGBPPoints-Low'!I268/10000</f>
        <v>0</v>
      </c>
      <c r="J266">
        <f>USDGBPSpot!$C268+'USDGBPPoints-Low'!J268/10000</f>
        <v>0</v>
      </c>
    </row>
    <row r="267" spans="1:10" x14ac:dyDescent="0.2">
      <c r="A267" s="33">
        <f>'USDGBPPoints-Low'!A269</f>
        <v>0</v>
      </c>
      <c r="B267">
        <f>USDGBPSpot!$C269+'USDGBPPoints-Low'!B269/10000</f>
        <v>0</v>
      </c>
      <c r="C267">
        <f>USDGBPSpot!$C269+'USDGBPPoints-Low'!C269/10000</f>
        <v>0</v>
      </c>
      <c r="D267">
        <f>USDGBPSpot!$C269+'USDGBPPoints-Low'!D269/10000</f>
        <v>0</v>
      </c>
      <c r="E267">
        <f>USDGBPSpot!$C269+'USDGBPPoints-Low'!E269/10000</f>
        <v>0</v>
      </c>
      <c r="F267">
        <f>USDGBPSpot!$C269+'USDGBPPoints-Low'!F269/10000</f>
        <v>0</v>
      </c>
      <c r="G267">
        <f>USDGBPSpot!$C269+'USDGBPPoints-Low'!G269/10000</f>
        <v>0</v>
      </c>
      <c r="H267">
        <f>USDGBPSpot!$C269+'USDGBPPoints-Low'!H269/10000</f>
        <v>0</v>
      </c>
      <c r="I267">
        <f>USDGBPSpot!$C269+'USDGBPPoints-Low'!I269/10000</f>
        <v>0</v>
      </c>
      <c r="J267">
        <f>USDGBPSpot!$C269+'USDGBPPoints-Low'!J269/10000</f>
        <v>0</v>
      </c>
    </row>
    <row r="268" spans="1:10" x14ac:dyDescent="0.2">
      <c r="A268" s="33">
        <f>'USDGBPPoints-Low'!A270</f>
        <v>0</v>
      </c>
      <c r="B268">
        <f>USDGBPSpot!$C270+'USDGBPPoints-Low'!B270/10000</f>
        <v>0</v>
      </c>
      <c r="C268">
        <f>USDGBPSpot!$C270+'USDGBPPoints-Low'!C270/10000</f>
        <v>0</v>
      </c>
      <c r="D268">
        <f>USDGBPSpot!$C270+'USDGBPPoints-Low'!D270/10000</f>
        <v>0</v>
      </c>
      <c r="E268">
        <f>USDGBPSpot!$C270+'USDGBPPoints-Low'!E270/10000</f>
        <v>0</v>
      </c>
      <c r="F268">
        <f>USDGBPSpot!$C270+'USDGBPPoints-Low'!F270/10000</f>
        <v>0</v>
      </c>
      <c r="G268">
        <f>USDGBPSpot!$C270+'USDGBPPoints-Low'!G270/10000</f>
        <v>0</v>
      </c>
      <c r="H268">
        <f>USDGBPSpot!$C270+'USDGBPPoints-Low'!H270/10000</f>
        <v>0</v>
      </c>
      <c r="I268">
        <f>USDGBPSpot!$C270+'USDGBPPoints-Low'!I270/10000</f>
        <v>0</v>
      </c>
      <c r="J268">
        <f>USDGBPSpot!$C270+'USDGBPPoints-Low'!J270/10000</f>
        <v>0</v>
      </c>
    </row>
    <row r="269" spans="1:10" x14ac:dyDescent="0.2">
      <c r="A269" s="33">
        <f>'USDGBPPoints-Low'!A271</f>
        <v>0</v>
      </c>
      <c r="B269">
        <f>USDGBPSpot!$C271+'USDGBPPoints-Low'!B271/10000</f>
        <v>0</v>
      </c>
      <c r="C269">
        <f>USDGBPSpot!$C271+'USDGBPPoints-Low'!C271/10000</f>
        <v>0</v>
      </c>
      <c r="D269">
        <f>USDGBPSpot!$C271+'USDGBPPoints-Low'!D271/10000</f>
        <v>0</v>
      </c>
      <c r="E269">
        <f>USDGBPSpot!$C271+'USDGBPPoints-Low'!E271/10000</f>
        <v>0</v>
      </c>
      <c r="F269">
        <f>USDGBPSpot!$C271+'USDGBPPoints-Low'!F271/10000</f>
        <v>0</v>
      </c>
      <c r="G269">
        <f>USDGBPSpot!$C271+'USDGBPPoints-Low'!G271/10000</f>
        <v>0</v>
      </c>
      <c r="H269">
        <f>USDGBPSpot!$C271+'USDGBPPoints-Low'!H271/10000</f>
        <v>0</v>
      </c>
      <c r="I269">
        <f>USDGBPSpot!$C271+'USDGBPPoints-Low'!I271/10000</f>
        <v>0</v>
      </c>
      <c r="J269">
        <f>USDGBPSpot!$C271+'USDGBPPoints-Low'!J271/10000</f>
        <v>0</v>
      </c>
    </row>
    <row r="270" spans="1:10" x14ac:dyDescent="0.2">
      <c r="A270" s="33">
        <f>'USDGBPPoints-Low'!A272</f>
        <v>0</v>
      </c>
      <c r="B270">
        <f>USDGBPSpot!$C272+'USDGBPPoints-Low'!B272/10000</f>
        <v>0</v>
      </c>
      <c r="C270">
        <f>USDGBPSpot!$C272+'USDGBPPoints-Low'!C272/10000</f>
        <v>0</v>
      </c>
      <c r="D270">
        <f>USDGBPSpot!$C272+'USDGBPPoints-Low'!D272/10000</f>
        <v>0</v>
      </c>
      <c r="E270">
        <f>USDGBPSpot!$C272+'USDGBPPoints-Low'!E272/10000</f>
        <v>0</v>
      </c>
      <c r="F270">
        <f>USDGBPSpot!$C272+'USDGBPPoints-Low'!F272/10000</f>
        <v>0</v>
      </c>
      <c r="G270">
        <f>USDGBPSpot!$C272+'USDGBPPoints-Low'!G272/10000</f>
        <v>0</v>
      </c>
      <c r="H270">
        <f>USDGBPSpot!$C272+'USDGBPPoints-Low'!H272/10000</f>
        <v>0</v>
      </c>
      <c r="I270">
        <f>USDGBPSpot!$C272+'USDGBPPoints-Low'!I272/10000</f>
        <v>0</v>
      </c>
      <c r="J270">
        <f>USDGBPSpot!$C272+'USDGBPPoints-Low'!J272/10000</f>
        <v>0</v>
      </c>
    </row>
    <row r="271" spans="1:10" x14ac:dyDescent="0.2">
      <c r="A271" s="33">
        <f>'USDGBPPoints-Low'!A273</f>
        <v>0</v>
      </c>
      <c r="B271">
        <f>USDGBPSpot!$C273+'USDGBPPoints-Low'!B273/10000</f>
        <v>0</v>
      </c>
      <c r="C271">
        <f>USDGBPSpot!$C273+'USDGBPPoints-Low'!C273/10000</f>
        <v>0</v>
      </c>
      <c r="D271">
        <f>USDGBPSpot!$C273+'USDGBPPoints-Low'!D273/10000</f>
        <v>0</v>
      </c>
      <c r="E271">
        <f>USDGBPSpot!$C273+'USDGBPPoints-Low'!E273/10000</f>
        <v>0</v>
      </c>
      <c r="F271">
        <f>USDGBPSpot!$C273+'USDGBPPoints-Low'!F273/10000</f>
        <v>0</v>
      </c>
      <c r="G271">
        <f>USDGBPSpot!$C273+'USDGBPPoints-Low'!G273/10000</f>
        <v>0</v>
      </c>
      <c r="H271">
        <f>USDGBPSpot!$C273+'USDGBPPoints-Low'!H273/10000</f>
        <v>0</v>
      </c>
      <c r="I271">
        <f>USDGBPSpot!$C273+'USDGBPPoints-Low'!I273/10000</f>
        <v>0</v>
      </c>
      <c r="J271">
        <f>USDGBPSpot!$C273+'USDGBPPoints-Low'!J273/10000</f>
        <v>0</v>
      </c>
    </row>
    <row r="272" spans="1:10" x14ac:dyDescent="0.2">
      <c r="A272" s="33">
        <f>'USDGBPPoints-Low'!A274</f>
        <v>0</v>
      </c>
      <c r="B272">
        <f>USDGBPSpot!$C274+'USDGBPPoints-Low'!B274/10000</f>
        <v>0</v>
      </c>
      <c r="C272">
        <f>USDGBPSpot!$C274+'USDGBPPoints-Low'!C274/10000</f>
        <v>0</v>
      </c>
      <c r="D272">
        <f>USDGBPSpot!$C274+'USDGBPPoints-Low'!D274/10000</f>
        <v>0</v>
      </c>
      <c r="E272">
        <f>USDGBPSpot!$C274+'USDGBPPoints-Low'!E274/10000</f>
        <v>0</v>
      </c>
      <c r="F272">
        <f>USDGBPSpot!$C274+'USDGBPPoints-Low'!F274/10000</f>
        <v>0</v>
      </c>
      <c r="G272">
        <f>USDGBPSpot!$C274+'USDGBPPoints-Low'!G274/10000</f>
        <v>0</v>
      </c>
      <c r="H272">
        <f>USDGBPSpot!$C274+'USDGBPPoints-Low'!H274/10000</f>
        <v>0</v>
      </c>
      <c r="I272">
        <f>USDGBPSpot!$C274+'USDGBPPoints-Low'!I274/10000</f>
        <v>0</v>
      </c>
      <c r="J272">
        <f>USDGBPSpot!$C274+'USDGBPPoints-Low'!J274/10000</f>
        <v>0</v>
      </c>
    </row>
    <row r="273" spans="1:10" x14ac:dyDescent="0.2">
      <c r="A273" s="33">
        <f>'USDGBPPoints-Low'!A275</f>
        <v>0</v>
      </c>
      <c r="B273">
        <f>USDGBPSpot!$C275+'USDGBPPoints-Low'!B275/10000</f>
        <v>0</v>
      </c>
      <c r="C273">
        <f>USDGBPSpot!$C275+'USDGBPPoints-Low'!C275/10000</f>
        <v>0</v>
      </c>
      <c r="D273">
        <f>USDGBPSpot!$C275+'USDGBPPoints-Low'!D275/10000</f>
        <v>0</v>
      </c>
      <c r="E273">
        <f>USDGBPSpot!$C275+'USDGBPPoints-Low'!E275/10000</f>
        <v>0</v>
      </c>
      <c r="F273">
        <f>USDGBPSpot!$C275+'USDGBPPoints-Low'!F275/10000</f>
        <v>0</v>
      </c>
      <c r="G273">
        <f>USDGBPSpot!$C275+'USDGBPPoints-Low'!G275/10000</f>
        <v>0</v>
      </c>
      <c r="H273">
        <f>USDGBPSpot!$C275+'USDGBPPoints-Low'!H275/10000</f>
        <v>0</v>
      </c>
      <c r="I273">
        <f>USDGBPSpot!$C275+'USDGBPPoints-Low'!I275/10000</f>
        <v>0</v>
      </c>
      <c r="J273">
        <f>USDGBPSpot!$C275+'USDGBPPoints-Low'!J275/10000</f>
        <v>0</v>
      </c>
    </row>
    <row r="274" spans="1:10" x14ac:dyDescent="0.2">
      <c r="A274" s="33">
        <f>'USDGBPPoints-Low'!A276</f>
        <v>0</v>
      </c>
      <c r="B274">
        <f>USDGBPSpot!$C276+'USDGBPPoints-Low'!B276/10000</f>
        <v>0</v>
      </c>
      <c r="C274">
        <f>USDGBPSpot!$C276+'USDGBPPoints-Low'!C276/10000</f>
        <v>0</v>
      </c>
      <c r="D274">
        <f>USDGBPSpot!$C276+'USDGBPPoints-Low'!D276/10000</f>
        <v>0</v>
      </c>
      <c r="E274">
        <f>USDGBPSpot!$C276+'USDGBPPoints-Low'!E276/10000</f>
        <v>0</v>
      </c>
      <c r="F274">
        <f>USDGBPSpot!$C276+'USDGBPPoints-Low'!F276/10000</f>
        <v>0</v>
      </c>
      <c r="G274">
        <f>USDGBPSpot!$C276+'USDGBPPoints-Low'!G276/10000</f>
        <v>0</v>
      </c>
      <c r="H274">
        <f>USDGBPSpot!$C276+'USDGBPPoints-Low'!H276/10000</f>
        <v>0</v>
      </c>
      <c r="I274">
        <f>USDGBPSpot!$C276+'USDGBPPoints-Low'!I276/10000</f>
        <v>0</v>
      </c>
      <c r="J274">
        <f>USDGBPSpot!$C276+'USDGBPPoints-Low'!J276/10000</f>
        <v>0</v>
      </c>
    </row>
    <row r="275" spans="1:10" x14ac:dyDescent="0.2">
      <c r="A275" s="33">
        <f>'USDGBPPoints-Low'!A277</f>
        <v>0</v>
      </c>
      <c r="B275">
        <f>USDGBPSpot!$C277+'USDGBPPoints-Low'!B277/10000</f>
        <v>0</v>
      </c>
      <c r="C275">
        <f>USDGBPSpot!$C277+'USDGBPPoints-Low'!C277/10000</f>
        <v>0</v>
      </c>
      <c r="D275">
        <f>USDGBPSpot!$C277+'USDGBPPoints-Low'!D277/10000</f>
        <v>0</v>
      </c>
      <c r="E275">
        <f>USDGBPSpot!$C277+'USDGBPPoints-Low'!E277/10000</f>
        <v>0</v>
      </c>
      <c r="F275">
        <f>USDGBPSpot!$C277+'USDGBPPoints-Low'!F277/10000</f>
        <v>0</v>
      </c>
      <c r="G275">
        <f>USDGBPSpot!$C277+'USDGBPPoints-Low'!G277/10000</f>
        <v>0</v>
      </c>
      <c r="H275">
        <f>USDGBPSpot!$C277+'USDGBPPoints-Low'!H277/10000</f>
        <v>0</v>
      </c>
      <c r="I275">
        <f>USDGBPSpot!$C277+'USDGBPPoints-Low'!I277/10000</f>
        <v>0</v>
      </c>
      <c r="J275">
        <f>USDGBPSpot!$C277+'USDGBPPoints-Low'!J277/10000</f>
        <v>0</v>
      </c>
    </row>
    <row r="276" spans="1:10" x14ac:dyDescent="0.2">
      <c r="A276" s="33">
        <f>'USDGBPPoints-Low'!A278</f>
        <v>0</v>
      </c>
      <c r="B276">
        <f>USDGBPSpot!$C278+'USDGBPPoints-Low'!B278/10000</f>
        <v>0</v>
      </c>
      <c r="C276">
        <f>USDGBPSpot!$C278+'USDGBPPoints-Low'!C278/10000</f>
        <v>0</v>
      </c>
      <c r="D276">
        <f>USDGBPSpot!$C278+'USDGBPPoints-Low'!D278/10000</f>
        <v>0</v>
      </c>
      <c r="E276">
        <f>USDGBPSpot!$C278+'USDGBPPoints-Low'!E278/10000</f>
        <v>0</v>
      </c>
      <c r="F276">
        <f>USDGBPSpot!$C278+'USDGBPPoints-Low'!F278/10000</f>
        <v>0</v>
      </c>
      <c r="G276">
        <f>USDGBPSpot!$C278+'USDGBPPoints-Low'!G278/10000</f>
        <v>0</v>
      </c>
      <c r="H276">
        <f>USDGBPSpot!$C278+'USDGBPPoints-Low'!H278/10000</f>
        <v>0</v>
      </c>
      <c r="I276">
        <f>USDGBPSpot!$C278+'USDGBPPoints-Low'!I278/10000</f>
        <v>0</v>
      </c>
      <c r="J276">
        <f>USDGBPSpot!$C278+'USDGBPPoints-Low'!J278/10000</f>
        <v>0</v>
      </c>
    </row>
    <row r="277" spans="1:10" x14ac:dyDescent="0.2">
      <c r="A277" s="33">
        <f>'USDGBPPoints-Low'!A279</f>
        <v>0</v>
      </c>
      <c r="B277">
        <f>USDGBPSpot!$C279+'USDGBPPoints-Low'!B279/10000</f>
        <v>0</v>
      </c>
      <c r="C277">
        <f>USDGBPSpot!$C279+'USDGBPPoints-Low'!C279/10000</f>
        <v>0</v>
      </c>
      <c r="D277">
        <f>USDGBPSpot!$C279+'USDGBPPoints-Low'!D279/10000</f>
        <v>0</v>
      </c>
      <c r="E277">
        <f>USDGBPSpot!$C279+'USDGBPPoints-Low'!E279/10000</f>
        <v>0</v>
      </c>
      <c r="F277">
        <f>USDGBPSpot!$C279+'USDGBPPoints-Low'!F279/10000</f>
        <v>0</v>
      </c>
      <c r="G277">
        <f>USDGBPSpot!$C279+'USDGBPPoints-Low'!G279/10000</f>
        <v>0</v>
      </c>
      <c r="H277">
        <f>USDGBPSpot!$C279+'USDGBPPoints-Low'!H279/10000</f>
        <v>0</v>
      </c>
      <c r="I277">
        <f>USDGBPSpot!$C279+'USDGBPPoints-Low'!I279/10000</f>
        <v>0</v>
      </c>
      <c r="J277">
        <f>USDGBPSpot!$C279+'USDGBPPoints-Low'!J279/10000</f>
        <v>0</v>
      </c>
    </row>
    <row r="278" spans="1:10" x14ac:dyDescent="0.2">
      <c r="A278" s="33">
        <f>'USDGBPPoints-Low'!A280</f>
        <v>0</v>
      </c>
      <c r="B278">
        <f>USDGBPSpot!$C280+'USDGBPPoints-Low'!B280/10000</f>
        <v>0</v>
      </c>
      <c r="C278">
        <f>USDGBPSpot!$C280+'USDGBPPoints-Low'!C280/10000</f>
        <v>0</v>
      </c>
      <c r="D278">
        <f>USDGBPSpot!$C280+'USDGBPPoints-Low'!D280/10000</f>
        <v>0</v>
      </c>
      <c r="E278">
        <f>USDGBPSpot!$C280+'USDGBPPoints-Low'!E280/10000</f>
        <v>0</v>
      </c>
      <c r="F278">
        <f>USDGBPSpot!$C280+'USDGBPPoints-Low'!F280/10000</f>
        <v>0</v>
      </c>
      <c r="G278">
        <f>USDGBPSpot!$C280+'USDGBPPoints-Low'!G280/10000</f>
        <v>0</v>
      </c>
      <c r="H278">
        <f>USDGBPSpot!$C280+'USDGBPPoints-Low'!H280/10000</f>
        <v>0</v>
      </c>
      <c r="I278">
        <f>USDGBPSpot!$C280+'USDGBPPoints-Low'!I280/10000</f>
        <v>0</v>
      </c>
      <c r="J278">
        <f>USDGBPSpot!$C280+'USDGBPPoints-Low'!J280/10000</f>
        <v>0</v>
      </c>
    </row>
    <row r="279" spans="1:10" x14ac:dyDescent="0.2">
      <c r="A279" s="33">
        <f>'USDGBPPoints-Low'!A281</f>
        <v>0</v>
      </c>
      <c r="B279">
        <f>USDGBPSpot!$C281+'USDGBPPoints-Low'!B281/10000</f>
        <v>0</v>
      </c>
      <c r="C279">
        <f>USDGBPSpot!$C281+'USDGBPPoints-Low'!C281/10000</f>
        <v>0</v>
      </c>
      <c r="D279">
        <f>USDGBPSpot!$C281+'USDGBPPoints-Low'!D281/10000</f>
        <v>0</v>
      </c>
      <c r="E279">
        <f>USDGBPSpot!$C281+'USDGBPPoints-Low'!E281/10000</f>
        <v>0</v>
      </c>
      <c r="F279">
        <f>USDGBPSpot!$C281+'USDGBPPoints-Low'!F281/10000</f>
        <v>0</v>
      </c>
      <c r="G279">
        <f>USDGBPSpot!$C281+'USDGBPPoints-Low'!G281/10000</f>
        <v>0</v>
      </c>
      <c r="H279">
        <f>USDGBPSpot!$C281+'USDGBPPoints-Low'!H281/10000</f>
        <v>0</v>
      </c>
      <c r="I279">
        <f>USDGBPSpot!$C281+'USDGBPPoints-Low'!I281/10000</f>
        <v>0</v>
      </c>
      <c r="J279">
        <f>USDGBPSpot!$C281+'USDGBPPoints-Low'!J281/10000</f>
        <v>0</v>
      </c>
    </row>
    <row r="280" spans="1:10" x14ac:dyDescent="0.2">
      <c r="A280" s="33">
        <f>'USDGBPPoints-Low'!A282</f>
        <v>0</v>
      </c>
      <c r="B280">
        <f>USDGBPSpot!$C282+'USDGBPPoints-Low'!B282/10000</f>
        <v>0</v>
      </c>
      <c r="C280">
        <f>USDGBPSpot!$C282+'USDGBPPoints-Low'!C282/10000</f>
        <v>0</v>
      </c>
      <c r="D280">
        <f>USDGBPSpot!$C282+'USDGBPPoints-Low'!D282/10000</f>
        <v>0</v>
      </c>
      <c r="E280">
        <f>USDGBPSpot!$C282+'USDGBPPoints-Low'!E282/10000</f>
        <v>0</v>
      </c>
      <c r="F280">
        <f>USDGBPSpot!$C282+'USDGBPPoints-Low'!F282/10000</f>
        <v>0</v>
      </c>
      <c r="G280">
        <f>USDGBPSpot!$C282+'USDGBPPoints-Low'!G282/10000</f>
        <v>0</v>
      </c>
      <c r="H280">
        <f>USDGBPSpot!$C282+'USDGBPPoints-Low'!H282/10000</f>
        <v>0</v>
      </c>
      <c r="I280">
        <f>USDGBPSpot!$C282+'USDGBPPoints-Low'!I282/10000</f>
        <v>0</v>
      </c>
      <c r="J280">
        <f>USDGBPSpot!$C282+'USDGBPPoints-Low'!J282/10000</f>
        <v>0</v>
      </c>
    </row>
    <row r="281" spans="1:10" x14ac:dyDescent="0.2">
      <c r="A281" s="33">
        <f>'USDGBPPoints-Low'!A283</f>
        <v>0</v>
      </c>
      <c r="B281">
        <f>USDGBPSpot!$C283+'USDGBPPoints-Low'!B283/10000</f>
        <v>0</v>
      </c>
      <c r="C281">
        <f>USDGBPSpot!$C283+'USDGBPPoints-Low'!C283/10000</f>
        <v>0</v>
      </c>
      <c r="D281">
        <f>USDGBPSpot!$C283+'USDGBPPoints-Low'!D283/10000</f>
        <v>0</v>
      </c>
      <c r="E281">
        <f>USDGBPSpot!$C283+'USDGBPPoints-Low'!E283/10000</f>
        <v>0</v>
      </c>
      <c r="F281">
        <f>USDGBPSpot!$C283+'USDGBPPoints-Low'!F283/10000</f>
        <v>0</v>
      </c>
      <c r="G281">
        <f>USDGBPSpot!$C283+'USDGBPPoints-Low'!G283/10000</f>
        <v>0</v>
      </c>
      <c r="H281">
        <f>USDGBPSpot!$C283+'USDGBPPoints-Low'!H283/10000</f>
        <v>0</v>
      </c>
      <c r="I281">
        <f>USDGBPSpot!$C283+'USDGBPPoints-Low'!I283/10000</f>
        <v>0</v>
      </c>
      <c r="J281">
        <f>USDGBPSpot!$C283+'USDGBPPoints-Low'!J283/10000</f>
        <v>0</v>
      </c>
    </row>
    <row r="282" spans="1:10" x14ac:dyDescent="0.2">
      <c r="A282" s="33">
        <f>'USDGBPPoints-Low'!A284</f>
        <v>0</v>
      </c>
      <c r="B282">
        <f>USDGBPSpot!$C284+'USDGBPPoints-Low'!B284/10000</f>
        <v>0</v>
      </c>
      <c r="C282">
        <f>USDGBPSpot!$C284+'USDGBPPoints-Low'!C284/10000</f>
        <v>0</v>
      </c>
      <c r="D282">
        <f>USDGBPSpot!$C284+'USDGBPPoints-Low'!D284/10000</f>
        <v>0</v>
      </c>
      <c r="E282">
        <f>USDGBPSpot!$C284+'USDGBPPoints-Low'!E284/10000</f>
        <v>0</v>
      </c>
      <c r="F282">
        <f>USDGBPSpot!$C284+'USDGBPPoints-Low'!F284/10000</f>
        <v>0</v>
      </c>
      <c r="G282">
        <f>USDGBPSpot!$C284+'USDGBPPoints-Low'!G284/10000</f>
        <v>0</v>
      </c>
      <c r="H282">
        <f>USDGBPSpot!$C284+'USDGBPPoints-Low'!H284/10000</f>
        <v>0</v>
      </c>
      <c r="I282">
        <f>USDGBPSpot!$C284+'USDGBPPoints-Low'!I284/10000</f>
        <v>0</v>
      </c>
      <c r="J282">
        <f>USDGBPSpot!$C284+'USDGBPPoints-Low'!J284/10000</f>
        <v>0</v>
      </c>
    </row>
    <row r="283" spans="1:10" x14ac:dyDescent="0.2">
      <c r="A283" s="33">
        <f>'USDGBPPoints-Low'!A285</f>
        <v>0</v>
      </c>
      <c r="B283">
        <f>USDGBPSpot!$C285+'USDGBPPoints-Low'!B285/10000</f>
        <v>0</v>
      </c>
      <c r="C283">
        <f>USDGBPSpot!$C285+'USDGBPPoints-Low'!C285/10000</f>
        <v>0</v>
      </c>
      <c r="D283">
        <f>USDGBPSpot!$C285+'USDGBPPoints-Low'!D285/10000</f>
        <v>0</v>
      </c>
      <c r="E283">
        <f>USDGBPSpot!$C285+'USDGBPPoints-Low'!E285/10000</f>
        <v>0</v>
      </c>
      <c r="F283">
        <f>USDGBPSpot!$C285+'USDGBPPoints-Low'!F285/10000</f>
        <v>0</v>
      </c>
      <c r="G283">
        <f>USDGBPSpot!$C285+'USDGBPPoints-Low'!G285/10000</f>
        <v>0</v>
      </c>
      <c r="H283">
        <f>USDGBPSpot!$C285+'USDGBPPoints-Low'!H285/10000</f>
        <v>0</v>
      </c>
      <c r="I283">
        <f>USDGBPSpot!$C285+'USDGBPPoints-Low'!I285/10000</f>
        <v>0</v>
      </c>
      <c r="J283">
        <f>USDGBPSpot!$C285+'USDGBPPoints-Low'!J285/10000</f>
        <v>0</v>
      </c>
    </row>
    <row r="284" spans="1:10" x14ac:dyDescent="0.2">
      <c r="A284" s="33">
        <f>'USDGBPPoints-Low'!A286</f>
        <v>0</v>
      </c>
      <c r="B284">
        <f>USDGBPSpot!$C286+'USDGBPPoints-Low'!B286/10000</f>
        <v>0</v>
      </c>
      <c r="C284">
        <f>USDGBPSpot!$C286+'USDGBPPoints-Low'!C286/10000</f>
        <v>0</v>
      </c>
      <c r="D284">
        <f>USDGBPSpot!$C286+'USDGBPPoints-Low'!D286/10000</f>
        <v>0</v>
      </c>
      <c r="E284">
        <f>USDGBPSpot!$C286+'USDGBPPoints-Low'!E286/10000</f>
        <v>0</v>
      </c>
      <c r="F284">
        <f>USDGBPSpot!$C286+'USDGBPPoints-Low'!F286/10000</f>
        <v>0</v>
      </c>
      <c r="G284">
        <f>USDGBPSpot!$C286+'USDGBPPoints-Low'!G286/10000</f>
        <v>0</v>
      </c>
      <c r="H284">
        <f>USDGBPSpot!$C286+'USDGBPPoints-Low'!H286/10000</f>
        <v>0</v>
      </c>
      <c r="I284">
        <f>USDGBPSpot!$C286+'USDGBPPoints-Low'!I286/10000</f>
        <v>0</v>
      </c>
      <c r="J284">
        <f>USDGBPSpot!$C286+'USDGBPPoints-Low'!J286/10000</f>
        <v>0</v>
      </c>
    </row>
    <row r="285" spans="1:10" x14ac:dyDescent="0.2">
      <c r="A285" s="33">
        <f>'USDGBPPoints-Low'!A287</f>
        <v>0</v>
      </c>
      <c r="B285">
        <f>USDGBPSpot!$C287+'USDGBPPoints-Low'!B287/10000</f>
        <v>0</v>
      </c>
      <c r="C285">
        <f>USDGBPSpot!$C287+'USDGBPPoints-Low'!C287/10000</f>
        <v>0</v>
      </c>
      <c r="D285">
        <f>USDGBPSpot!$C287+'USDGBPPoints-Low'!D287/10000</f>
        <v>0</v>
      </c>
      <c r="E285">
        <f>USDGBPSpot!$C287+'USDGBPPoints-Low'!E287/10000</f>
        <v>0</v>
      </c>
      <c r="F285">
        <f>USDGBPSpot!$C287+'USDGBPPoints-Low'!F287/10000</f>
        <v>0</v>
      </c>
      <c r="G285">
        <f>USDGBPSpot!$C287+'USDGBPPoints-Low'!G287/10000</f>
        <v>0</v>
      </c>
      <c r="H285">
        <f>USDGBPSpot!$C287+'USDGBPPoints-Low'!H287/10000</f>
        <v>0</v>
      </c>
      <c r="I285">
        <f>USDGBPSpot!$C287+'USDGBPPoints-Low'!I287/10000</f>
        <v>0</v>
      </c>
      <c r="J285">
        <f>USDGBPSpot!$C287+'USDGBPPoints-Low'!J287/10000</f>
        <v>0</v>
      </c>
    </row>
    <row r="286" spans="1:10" x14ac:dyDescent="0.2">
      <c r="A286" s="33">
        <f>'USDGBPPoints-Low'!A288</f>
        <v>0</v>
      </c>
      <c r="B286">
        <f>USDGBPSpot!$C288+'USDGBPPoints-Low'!B288/10000</f>
        <v>0</v>
      </c>
      <c r="C286">
        <f>USDGBPSpot!$C288+'USDGBPPoints-Low'!C288/10000</f>
        <v>0</v>
      </c>
      <c r="D286">
        <f>USDGBPSpot!$C288+'USDGBPPoints-Low'!D288/10000</f>
        <v>0</v>
      </c>
      <c r="E286">
        <f>USDGBPSpot!$C288+'USDGBPPoints-Low'!E288/10000</f>
        <v>0</v>
      </c>
      <c r="F286">
        <f>USDGBPSpot!$C288+'USDGBPPoints-Low'!F288/10000</f>
        <v>0</v>
      </c>
      <c r="G286">
        <f>USDGBPSpot!$C288+'USDGBPPoints-Low'!G288/10000</f>
        <v>0</v>
      </c>
      <c r="H286">
        <f>USDGBPSpot!$C288+'USDGBPPoints-Low'!H288/10000</f>
        <v>0</v>
      </c>
      <c r="I286">
        <f>USDGBPSpot!$C288+'USDGBPPoints-Low'!I288/10000</f>
        <v>0</v>
      </c>
      <c r="J286">
        <f>USDGBPSpot!$C288+'USDGBPPoints-Low'!J288/10000</f>
        <v>0</v>
      </c>
    </row>
    <row r="287" spans="1:10" x14ac:dyDescent="0.2">
      <c r="A287" s="33">
        <f>'USDGBPPoints-Low'!A289</f>
        <v>0</v>
      </c>
      <c r="B287">
        <f>USDGBPSpot!$C289+'USDGBPPoints-Low'!B289/10000</f>
        <v>0</v>
      </c>
      <c r="C287">
        <f>USDGBPSpot!$C289+'USDGBPPoints-Low'!C289/10000</f>
        <v>0</v>
      </c>
      <c r="D287">
        <f>USDGBPSpot!$C289+'USDGBPPoints-Low'!D289/10000</f>
        <v>0</v>
      </c>
      <c r="E287">
        <f>USDGBPSpot!$C289+'USDGBPPoints-Low'!E289/10000</f>
        <v>0</v>
      </c>
      <c r="F287">
        <f>USDGBPSpot!$C289+'USDGBPPoints-Low'!F289/10000</f>
        <v>0</v>
      </c>
      <c r="G287">
        <f>USDGBPSpot!$C289+'USDGBPPoints-Low'!G289/10000</f>
        <v>0</v>
      </c>
      <c r="H287">
        <f>USDGBPSpot!$C289+'USDGBPPoints-Low'!H289/10000</f>
        <v>0</v>
      </c>
      <c r="I287">
        <f>USDGBPSpot!$C289+'USDGBPPoints-Low'!I289/10000</f>
        <v>0</v>
      </c>
      <c r="J287">
        <f>USDGBPSpot!$C289+'USDGBPPoints-Low'!J289/10000</f>
        <v>0</v>
      </c>
    </row>
    <row r="288" spans="1:10" x14ac:dyDescent="0.2">
      <c r="A288" s="33">
        <f>'USDGBPPoints-Low'!A290</f>
        <v>0</v>
      </c>
      <c r="B288">
        <f>USDGBPSpot!$C290+'USDGBPPoints-Low'!B290/10000</f>
        <v>0</v>
      </c>
      <c r="C288">
        <f>USDGBPSpot!$C290+'USDGBPPoints-Low'!C290/10000</f>
        <v>0</v>
      </c>
      <c r="D288">
        <f>USDGBPSpot!$C290+'USDGBPPoints-Low'!D290/10000</f>
        <v>0</v>
      </c>
      <c r="E288">
        <f>USDGBPSpot!$C290+'USDGBPPoints-Low'!E290/10000</f>
        <v>0</v>
      </c>
      <c r="F288">
        <f>USDGBPSpot!$C290+'USDGBPPoints-Low'!F290/10000</f>
        <v>0</v>
      </c>
      <c r="G288">
        <f>USDGBPSpot!$C290+'USDGBPPoints-Low'!G290/10000</f>
        <v>0</v>
      </c>
      <c r="H288">
        <f>USDGBPSpot!$C290+'USDGBPPoints-Low'!H290/10000</f>
        <v>0</v>
      </c>
      <c r="I288">
        <f>USDGBPSpot!$C290+'USDGBPPoints-Low'!I290/10000</f>
        <v>0</v>
      </c>
      <c r="J288">
        <f>USDGBPSpot!$C290+'USDGBPPoints-Low'!J290/10000</f>
        <v>0</v>
      </c>
    </row>
    <row r="289" spans="1:10" x14ac:dyDescent="0.2">
      <c r="A289" s="33">
        <f>'USDGBPPoints-Low'!A291</f>
        <v>0</v>
      </c>
      <c r="B289">
        <f>USDGBPSpot!$C291+'USDGBPPoints-Low'!B291/10000</f>
        <v>0</v>
      </c>
      <c r="C289">
        <f>USDGBPSpot!$C291+'USDGBPPoints-Low'!C291/10000</f>
        <v>0</v>
      </c>
      <c r="D289">
        <f>USDGBPSpot!$C291+'USDGBPPoints-Low'!D291/10000</f>
        <v>0</v>
      </c>
      <c r="E289">
        <f>USDGBPSpot!$C291+'USDGBPPoints-Low'!E291/10000</f>
        <v>0</v>
      </c>
      <c r="F289">
        <f>USDGBPSpot!$C291+'USDGBPPoints-Low'!F291/10000</f>
        <v>0</v>
      </c>
      <c r="G289">
        <f>USDGBPSpot!$C291+'USDGBPPoints-Low'!G291/10000</f>
        <v>0</v>
      </c>
      <c r="H289">
        <f>USDGBPSpot!$C291+'USDGBPPoints-Low'!H291/10000</f>
        <v>0</v>
      </c>
      <c r="I289">
        <f>USDGBPSpot!$C291+'USDGBPPoints-Low'!I291/10000</f>
        <v>0</v>
      </c>
      <c r="J289">
        <f>USDGBPSpot!$C291+'USDGBPPoints-Low'!J291/10000</f>
        <v>0</v>
      </c>
    </row>
    <row r="290" spans="1:10" x14ac:dyDescent="0.2">
      <c r="A290" s="33">
        <f>'USDGBPPoints-Low'!A292</f>
        <v>0</v>
      </c>
      <c r="B290">
        <f>USDGBPSpot!$C292+'USDGBPPoints-Low'!B292/10000</f>
        <v>0</v>
      </c>
      <c r="C290">
        <f>USDGBPSpot!$C292+'USDGBPPoints-Low'!C292/10000</f>
        <v>0</v>
      </c>
      <c r="D290">
        <f>USDGBPSpot!$C292+'USDGBPPoints-Low'!D292/10000</f>
        <v>0</v>
      </c>
      <c r="E290">
        <f>USDGBPSpot!$C292+'USDGBPPoints-Low'!E292/10000</f>
        <v>0</v>
      </c>
      <c r="F290">
        <f>USDGBPSpot!$C292+'USDGBPPoints-Low'!F292/10000</f>
        <v>0</v>
      </c>
      <c r="G290">
        <f>USDGBPSpot!$C292+'USDGBPPoints-Low'!G292/10000</f>
        <v>0</v>
      </c>
      <c r="H290">
        <f>USDGBPSpot!$C292+'USDGBPPoints-Low'!H292/10000</f>
        <v>0</v>
      </c>
      <c r="I290">
        <f>USDGBPSpot!$C292+'USDGBPPoints-Low'!I292/10000</f>
        <v>0</v>
      </c>
      <c r="J290">
        <f>USDGBPSpot!$C292+'USDGBPPoints-Low'!J292/10000</f>
        <v>0</v>
      </c>
    </row>
    <row r="291" spans="1:10" x14ac:dyDescent="0.2">
      <c r="A291" s="33">
        <f>'USDGBPPoints-Low'!A293</f>
        <v>0</v>
      </c>
      <c r="B291">
        <f>USDGBPSpot!$C293+'USDGBPPoints-Low'!B293/10000</f>
        <v>0</v>
      </c>
      <c r="C291">
        <f>USDGBPSpot!$C293+'USDGBPPoints-Low'!C293/10000</f>
        <v>0</v>
      </c>
      <c r="D291">
        <f>USDGBPSpot!$C293+'USDGBPPoints-Low'!D293/10000</f>
        <v>0</v>
      </c>
      <c r="E291">
        <f>USDGBPSpot!$C293+'USDGBPPoints-Low'!E293/10000</f>
        <v>0</v>
      </c>
      <c r="F291">
        <f>USDGBPSpot!$C293+'USDGBPPoints-Low'!F293/10000</f>
        <v>0</v>
      </c>
      <c r="G291">
        <f>USDGBPSpot!$C293+'USDGBPPoints-Low'!G293/10000</f>
        <v>0</v>
      </c>
      <c r="H291">
        <f>USDGBPSpot!$C293+'USDGBPPoints-Low'!H293/10000</f>
        <v>0</v>
      </c>
      <c r="I291">
        <f>USDGBPSpot!$C293+'USDGBPPoints-Low'!I293/10000</f>
        <v>0</v>
      </c>
      <c r="J291">
        <f>USDGBPSpot!$C293+'USDGBPPoints-Low'!J293/10000</f>
        <v>0</v>
      </c>
    </row>
    <row r="292" spans="1:10" x14ac:dyDescent="0.2">
      <c r="A292" s="33">
        <f>'USDGBPPoints-Low'!A294</f>
        <v>0</v>
      </c>
      <c r="B292">
        <f>USDGBPSpot!$C294+'USDGBPPoints-Low'!B294/10000</f>
        <v>0</v>
      </c>
      <c r="C292">
        <f>USDGBPSpot!$C294+'USDGBPPoints-Low'!C294/10000</f>
        <v>0</v>
      </c>
      <c r="D292">
        <f>USDGBPSpot!$C294+'USDGBPPoints-Low'!D294/10000</f>
        <v>0</v>
      </c>
      <c r="E292">
        <f>USDGBPSpot!$C294+'USDGBPPoints-Low'!E294/10000</f>
        <v>0</v>
      </c>
      <c r="F292">
        <f>USDGBPSpot!$C294+'USDGBPPoints-Low'!F294/10000</f>
        <v>0</v>
      </c>
      <c r="G292">
        <f>USDGBPSpot!$C294+'USDGBPPoints-Low'!G294/10000</f>
        <v>0</v>
      </c>
      <c r="H292">
        <f>USDGBPSpot!$C294+'USDGBPPoints-Low'!H294/10000</f>
        <v>0</v>
      </c>
      <c r="I292">
        <f>USDGBPSpot!$C294+'USDGBPPoints-Low'!I294/10000</f>
        <v>0</v>
      </c>
      <c r="J292">
        <f>USDGBPSpot!$C294+'USDGBPPoints-Low'!J294/10000</f>
        <v>0</v>
      </c>
    </row>
    <row r="293" spans="1:10" x14ac:dyDescent="0.2">
      <c r="A293" s="33">
        <f>'USDGBPPoints-Low'!A295</f>
        <v>0</v>
      </c>
      <c r="B293">
        <f>USDGBPSpot!$C295+'USDGBPPoints-Low'!B295/10000</f>
        <v>0</v>
      </c>
      <c r="C293">
        <f>USDGBPSpot!$C295+'USDGBPPoints-Low'!C295/10000</f>
        <v>0</v>
      </c>
      <c r="D293">
        <f>USDGBPSpot!$C295+'USDGBPPoints-Low'!D295/10000</f>
        <v>0</v>
      </c>
      <c r="E293">
        <f>USDGBPSpot!$C295+'USDGBPPoints-Low'!E295/10000</f>
        <v>0</v>
      </c>
      <c r="F293">
        <f>USDGBPSpot!$C295+'USDGBPPoints-Low'!F295/10000</f>
        <v>0</v>
      </c>
      <c r="G293">
        <f>USDGBPSpot!$C295+'USDGBPPoints-Low'!G295/10000</f>
        <v>0</v>
      </c>
      <c r="H293">
        <f>USDGBPSpot!$C295+'USDGBPPoints-Low'!H295/10000</f>
        <v>0</v>
      </c>
      <c r="I293">
        <f>USDGBPSpot!$C295+'USDGBPPoints-Low'!I295/10000</f>
        <v>0</v>
      </c>
      <c r="J293">
        <f>USDGBPSpot!$C295+'USDGBPPoints-Low'!J295/10000</f>
        <v>0</v>
      </c>
    </row>
    <row r="294" spans="1:10" x14ac:dyDescent="0.2">
      <c r="A294" s="33">
        <f>'USDGBPPoints-Low'!A296</f>
        <v>0</v>
      </c>
      <c r="B294">
        <f>USDGBPSpot!$C296+'USDGBPPoints-Low'!B296/10000</f>
        <v>0</v>
      </c>
      <c r="C294">
        <f>USDGBPSpot!$C296+'USDGBPPoints-Low'!C296/10000</f>
        <v>0</v>
      </c>
      <c r="D294">
        <f>USDGBPSpot!$C296+'USDGBPPoints-Low'!D296/10000</f>
        <v>0</v>
      </c>
      <c r="E294">
        <f>USDGBPSpot!$C296+'USDGBPPoints-Low'!E296/10000</f>
        <v>0</v>
      </c>
      <c r="F294">
        <f>USDGBPSpot!$C296+'USDGBPPoints-Low'!F296/10000</f>
        <v>0</v>
      </c>
      <c r="G294">
        <f>USDGBPSpot!$C296+'USDGBPPoints-Low'!G296/10000</f>
        <v>0</v>
      </c>
      <c r="H294">
        <f>USDGBPSpot!$C296+'USDGBPPoints-Low'!H296/10000</f>
        <v>0</v>
      </c>
      <c r="I294">
        <f>USDGBPSpot!$C296+'USDGBPPoints-Low'!I296/10000</f>
        <v>0</v>
      </c>
      <c r="J294">
        <f>USDGBPSpot!$C296+'USDGBPPoints-Low'!J296/10000</f>
        <v>0</v>
      </c>
    </row>
    <row r="295" spans="1:10" x14ac:dyDescent="0.2">
      <c r="A295" s="33">
        <f>'USDGBPPoints-Low'!A297</f>
        <v>0</v>
      </c>
      <c r="B295">
        <f>USDGBPSpot!$C297+'USDGBPPoints-Low'!B297/10000</f>
        <v>0</v>
      </c>
      <c r="C295">
        <f>USDGBPSpot!$C297+'USDGBPPoints-Low'!C297/10000</f>
        <v>0</v>
      </c>
      <c r="D295">
        <f>USDGBPSpot!$C297+'USDGBPPoints-Low'!D297/10000</f>
        <v>0</v>
      </c>
      <c r="E295">
        <f>USDGBPSpot!$C297+'USDGBPPoints-Low'!E297/10000</f>
        <v>0</v>
      </c>
      <c r="F295">
        <f>USDGBPSpot!$C297+'USDGBPPoints-Low'!F297/10000</f>
        <v>0</v>
      </c>
      <c r="G295">
        <f>USDGBPSpot!$C297+'USDGBPPoints-Low'!G297/10000</f>
        <v>0</v>
      </c>
      <c r="H295">
        <f>USDGBPSpot!$C297+'USDGBPPoints-Low'!H297/10000</f>
        <v>0</v>
      </c>
      <c r="I295">
        <f>USDGBPSpot!$C297+'USDGBPPoints-Low'!I297/10000</f>
        <v>0</v>
      </c>
      <c r="J295">
        <f>USDGBPSpot!$C297+'USDGBPPoints-Low'!J297/10000</f>
        <v>0</v>
      </c>
    </row>
    <row r="296" spans="1:10" x14ac:dyDescent="0.2">
      <c r="A296" s="33">
        <f>'USDGBPPoints-Low'!A298</f>
        <v>0</v>
      </c>
      <c r="B296">
        <f>USDGBPSpot!$C298+'USDGBPPoints-Low'!B298/10000</f>
        <v>0</v>
      </c>
      <c r="C296">
        <f>USDGBPSpot!$C298+'USDGBPPoints-Low'!C298/10000</f>
        <v>0</v>
      </c>
      <c r="D296">
        <f>USDGBPSpot!$C298+'USDGBPPoints-Low'!D298/10000</f>
        <v>0</v>
      </c>
      <c r="E296">
        <f>USDGBPSpot!$C298+'USDGBPPoints-Low'!E298/10000</f>
        <v>0</v>
      </c>
      <c r="F296">
        <f>USDGBPSpot!$C298+'USDGBPPoints-Low'!F298/10000</f>
        <v>0</v>
      </c>
      <c r="G296">
        <f>USDGBPSpot!$C298+'USDGBPPoints-Low'!G298/10000</f>
        <v>0</v>
      </c>
      <c r="H296">
        <f>USDGBPSpot!$C298+'USDGBPPoints-Low'!H298/10000</f>
        <v>0</v>
      </c>
      <c r="I296">
        <f>USDGBPSpot!$C298+'USDGBPPoints-Low'!I298/10000</f>
        <v>0</v>
      </c>
      <c r="J296">
        <f>USDGBPSpot!$C298+'USDGBPPoints-Low'!J298/10000</f>
        <v>0</v>
      </c>
    </row>
    <row r="297" spans="1:10" x14ac:dyDescent="0.2">
      <c r="A297" s="33">
        <f>'USDGBPPoints-Low'!A299</f>
        <v>0</v>
      </c>
      <c r="B297">
        <f>USDGBPSpot!$C299+'USDGBPPoints-Low'!B299/10000</f>
        <v>0</v>
      </c>
      <c r="C297">
        <f>USDGBPSpot!$C299+'USDGBPPoints-Low'!C299/10000</f>
        <v>0</v>
      </c>
      <c r="D297">
        <f>USDGBPSpot!$C299+'USDGBPPoints-Low'!D299/10000</f>
        <v>0</v>
      </c>
      <c r="E297">
        <f>USDGBPSpot!$C299+'USDGBPPoints-Low'!E299/10000</f>
        <v>0</v>
      </c>
      <c r="F297">
        <f>USDGBPSpot!$C299+'USDGBPPoints-Low'!F299/10000</f>
        <v>0</v>
      </c>
      <c r="G297">
        <f>USDGBPSpot!$C299+'USDGBPPoints-Low'!G299/10000</f>
        <v>0</v>
      </c>
      <c r="H297">
        <f>USDGBPSpot!$C299+'USDGBPPoints-Low'!H299/10000</f>
        <v>0</v>
      </c>
      <c r="I297">
        <f>USDGBPSpot!$C299+'USDGBPPoints-Low'!I299/10000</f>
        <v>0</v>
      </c>
      <c r="J297">
        <f>USDGBPSpot!$C299+'USDGBPPoints-Low'!J299/10000</f>
        <v>0</v>
      </c>
    </row>
    <row r="298" spans="1:10" x14ac:dyDescent="0.2">
      <c r="A298" s="33">
        <f>'USDGBPPoints-Low'!A300</f>
        <v>0</v>
      </c>
      <c r="B298">
        <f>USDGBPSpot!$C300+'USDGBPPoints-Low'!B300/10000</f>
        <v>0</v>
      </c>
      <c r="C298">
        <f>USDGBPSpot!$C300+'USDGBPPoints-Low'!C300/10000</f>
        <v>0</v>
      </c>
      <c r="D298">
        <f>USDGBPSpot!$C300+'USDGBPPoints-Low'!D300/10000</f>
        <v>0</v>
      </c>
      <c r="E298">
        <f>USDGBPSpot!$C300+'USDGBPPoints-Low'!E300/10000</f>
        <v>0</v>
      </c>
      <c r="F298">
        <f>USDGBPSpot!$C300+'USDGBPPoints-Low'!F300/10000</f>
        <v>0</v>
      </c>
      <c r="G298">
        <f>USDGBPSpot!$C300+'USDGBPPoints-Low'!G300/10000</f>
        <v>0</v>
      </c>
      <c r="H298">
        <f>USDGBPSpot!$C300+'USDGBPPoints-Low'!H300/10000</f>
        <v>0</v>
      </c>
      <c r="I298">
        <f>USDGBPSpot!$C300+'USDGBPPoints-Low'!I300/10000</f>
        <v>0</v>
      </c>
      <c r="J298">
        <f>USDGBPSpot!$C300+'USDGBPPoints-Low'!J300/10000</f>
        <v>0</v>
      </c>
    </row>
    <row r="299" spans="1:10" x14ac:dyDescent="0.2">
      <c r="A299" s="33">
        <f>'USDGBPPoints-Low'!A301</f>
        <v>0</v>
      </c>
      <c r="B299">
        <f>USDGBPSpot!$C301+'USDGBPPoints-Low'!B301/10000</f>
        <v>0</v>
      </c>
      <c r="C299">
        <f>USDGBPSpot!$C301+'USDGBPPoints-Low'!C301/10000</f>
        <v>0</v>
      </c>
      <c r="D299">
        <f>USDGBPSpot!$C301+'USDGBPPoints-Low'!D301/10000</f>
        <v>0</v>
      </c>
      <c r="E299">
        <f>USDGBPSpot!$C301+'USDGBPPoints-Low'!E301/10000</f>
        <v>0</v>
      </c>
      <c r="F299">
        <f>USDGBPSpot!$C301+'USDGBPPoints-Low'!F301/10000</f>
        <v>0</v>
      </c>
      <c r="G299">
        <f>USDGBPSpot!$C301+'USDGBPPoints-Low'!G301/10000</f>
        <v>0</v>
      </c>
      <c r="H299">
        <f>USDGBPSpot!$C301+'USDGBPPoints-Low'!H301/10000</f>
        <v>0</v>
      </c>
      <c r="I299">
        <f>USDGBPSpot!$C301+'USDGBPPoints-Low'!I301/10000</f>
        <v>0</v>
      </c>
      <c r="J299">
        <f>USDGBPSpot!$C301+'USDGBPPoints-Low'!J301/10000</f>
        <v>0</v>
      </c>
    </row>
    <row r="300" spans="1:10" x14ac:dyDescent="0.2">
      <c r="A300" s="33">
        <f>'USDGBPPoints-Low'!A302</f>
        <v>0</v>
      </c>
      <c r="B300">
        <f>USDGBPSpot!$C302+'USDGBPPoints-Low'!B302/10000</f>
        <v>0</v>
      </c>
      <c r="C300">
        <f>USDGBPSpot!$C302+'USDGBPPoints-Low'!C302/10000</f>
        <v>0</v>
      </c>
      <c r="D300">
        <f>USDGBPSpot!$C302+'USDGBPPoints-Low'!D302/10000</f>
        <v>0</v>
      </c>
      <c r="E300">
        <f>USDGBPSpot!$C302+'USDGBPPoints-Low'!E302/10000</f>
        <v>0</v>
      </c>
      <c r="F300">
        <f>USDGBPSpot!$C302+'USDGBPPoints-Low'!F302/10000</f>
        <v>0</v>
      </c>
      <c r="G300">
        <f>USDGBPSpot!$C302+'USDGBPPoints-Low'!G302/10000</f>
        <v>0</v>
      </c>
      <c r="H300">
        <f>USDGBPSpot!$C302+'USDGBPPoints-Low'!H302/10000</f>
        <v>0</v>
      </c>
      <c r="I300">
        <f>USDGBPSpot!$C302+'USDGBPPoints-Low'!I302/10000</f>
        <v>0</v>
      </c>
      <c r="J300">
        <f>USDGBPSpot!$C302+'USDGBPPoints-Low'!J302/10000</f>
        <v>0</v>
      </c>
    </row>
    <row r="301" spans="1:10" x14ac:dyDescent="0.2">
      <c r="A301" s="33">
        <f>'USDGBPPoints-Low'!A303</f>
        <v>0</v>
      </c>
      <c r="B301">
        <f>USDGBPSpot!$C303+'USDGBPPoints-Low'!B303/10000</f>
        <v>0</v>
      </c>
      <c r="C301">
        <f>USDGBPSpot!$C303+'USDGBPPoints-Low'!C303/10000</f>
        <v>0</v>
      </c>
      <c r="D301">
        <f>USDGBPSpot!$C303+'USDGBPPoints-Low'!D303/10000</f>
        <v>0</v>
      </c>
      <c r="E301">
        <f>USDGBPSpot!$C303+'USDGBPPoints-Low'!E303/10000</f>
        <v>0</v>
      </c>
      <c r="F301">
        <f>USDGBPSpot!$C303+'USDGBPPoints-Low'!F303/10000</f>
        <v>0</v>
      </c>
      <c r="G301">
        <f>USDGBPSpot!$C303+'USDGBPPoints-Low'!G303/10000</f>
        <v>0</v>
      </c>
      <c r="H301">
        <f>USDGBPSpot!$C303+'USDGBPPoints-Low'!H303/10000</f>
        <v>0</v>
      </c>
      <c r="I301">
        <f>USDGBPSpot!$C303+'USDGBPPoints-Low'!I303/10000</f>
        <v>0</v>
      </c>
      <c r="J301">
        <f>USDGBPSpot!$C303+'USDGBPPoints-Low'!J303/10000</f>
        <v>0</v>
      </c>
    </row>
    <row r="302" spans="1:10" x14ac:dyDescent="0.2">
      <c r="A302" s="33">
        <f>'USDGBPPoints-Low'!A304</f>
        <v>0</v>
      </c>
      <c r="B302">
        <f>USDGBPSpot!$C304+'USDGBPPoints-Low'!B304/10000</f>
        <v>0</v>
      </c>
      <c r="C302">
        <f>USDGBPSpot!$C304+'USDGBPPoints-Low'!C304/10000</f>
        <v>0</v>
      </c>
      <c r="D302">
        <f>USDGBPSpot!$C304+'USDGBPPoints-Low'!D304/10000</f>
        <v>0</v>
      </c>
      <c r="E302">
        <f>USDGBPSpot!$C304+'USDGBPPoints-Low'!E304/10000</f>
        <v>0</v>
      </c>
      <c r="F302">
        <f>USDGBPSpot!$C304+'USDGBPPoints-Low'!F304/10000</f>
        <v>0</v>
      </c>
      <c r="G302">
        <f>USDGBPSpot!$C304+'USDGBPPoints-Low'!G304/10000</f>
        <v>0</v>
      </c>
      <c r="H302">
        <f>USDGBPSpot!$C304+'USDGBPPoints-Low'!H304/10000</f>
        <v>0</v>
      </c>
      <c r="I302">
        <f>USDGBPSpot!$C304+'USDGBPPoints-Low'!I304/10000</f>
        <v>0</v>
      </c>
      <c r="J302">
        <f>USDGBPSpot!$C304+'USDGBPPoints-Low'!J304/10000</f>
        <v>0</v>
      </c>
    </row>
    <row r="303" spans="1:10" x14ac:dyDescent="0.2">
      <c r="A303" s="33">
        <f>'USDGBPPoints-Low'!A305</f>
        <v>0</v>
      </c>
      <c r="B303">
        <f>USDGBPSpot!$C305+'USDGBPPoints-Low'!B305/10000</f>
        <v>0</v>
      </c>
      <c r="C303">
        <f>USDGBPSpot!$C305+'USDGBPPoints-Low'!C305/10000</f>
        <v>0</v>
      </c>
      <c r="D303">
        <f>USDGBPSpot!$C305+'USDGBPPoints-Low'!D305/10000</f>
        <v>0</v>
      </c>
      <c r="E303">
        <f>USDGBPSpot!$C305+'USDGBPPoints-Low'!E305/10000</f>
        <v>0</v>
      </c>
      <c r="F303">
        <f>USDGBPSpot!$C305+'USDGBPPoints-Low'!F305/10000</f>
        <v>0</v>
      </c>
      <c r="G303">
        <f>USDGBPSpot!$C305+'USDGBPPoints-Low'!G305/10000</f>
        <v>0</v>
      </c>
      <c r="H303">
        <f>USDGBPSpot!$C305+'USDGBPPoints-Low'!H305/10000</f>
        <v>0</v>
      </c>
      <c r="I303">
        <f>USDGBPSpot!$C305+'USDGBPPoints-Low'!I305/10000</f>
        <v>0</v>
      </c>
      <c r="J303">
        <f>USDGBPSpot!$C305+'USDGBPPoints-Low'!J305/10000</f>
        <v>0</v>
      </c>
    </row>
    <row r="304" spans="1:10" x14ac:dyDescent="0.2">
      <c r="A304" s="33">
        <f>'USDGBPPoints-Low'!A306</f>
        <v>0</v>
      </c>
      <c r="B304">
        <f>USDGBPSpot!$C306+'USDGBPPoints-Low'!B306/10000</f>
        <v>0</v>
      </c>
      <c r="C304">
        <f>USDGBPSpot!$C306+'USDGBPPoints-Low'!C306/10000</f>
        <v>0</v>
      </c>
      <c r="D304">
        <f>USDGBPSpot!$C306+'USDGBPPoints-Low'!D306/10000</f>
        <v>0</v>
      </c>
      <c r="E304">
        <f>USDGBPSpot!$C306+'USDGBPPoints-Low'!E306/10000</f>
        <v>0</v>
      </c>
      <c r="F304">
        <f>USDGBPSpot!$C306+'USDGBPPoints-Low'!F306/10000</f>
        <v>0</v>
      </c>
      <c r="G304">
        <f>USDGBPSpot!$C306+'USDGBPPoints-Low'!G306/10000</f>
        <v>0</v>
      </c>
      <c r="H304">
        <f>USDGBPSpot!$C306+'USDGBPPoints-Low'!H306/10000</f>
        <v>0</v>
      </c>
      <c r="I304">
        <f>USDGBPSpot!$C306+'USDGBPPoints-Low'!I306/10000</f>
        <v>0</v>
      </c>
      <c r="J304">
        <f>USDGBPSpot!$C306+'USDGBPPoints-Low'!J306/10000</f>
        <v>0</v>
      </c>
    </row>
    <row r="305" spans="1:10" x14ac:dyDescent="0.2">
      <c r="A305" s="33">
        <f>'USDGBPPoints-Low'!A307</f>
        <v>0</v>
      </c>
      <c r="B305">
        <f>USDGBPSpot!$C307+'USDGBPPoints-Low'!B307/10000</f>
        <v>0</v>
      </c>
      <c r="C305">
        <f>USDGBPSpot!$C307+'USDGBPPoints-Low'!C307/10000</f>
        <v>0</v>
      </c>
      <c r="D305">
        <f>USDGBPSpot!$C307+'USDGBPPoints-Low'!D307/10000</f>
        <v>0</v>
      </c>
      <c r="E305">
        <f>USDGBPSpot!$C307+'USDGBPPoints-Low'!E307/10000</f>
        <v>0</v>
      </c>
      <c r="F305">
        <f>USDGBPSpot!$C307+'USDGBPPoints-Low'!F307/10000</f>
        <v>0</v>
      </c>
      <c r="G305">
        <f>USDGBPSpot!$C307+'USDGBPPoints-Low'!G307/10000</f>
        <v>0</v>
      </c>
      <c r="H305">
        <f>USDGBPSpot!$C307+'USDGBPPoints-Low'!H307/10000</f>
        <v>0</v>
      </c>
      <c r="I305">
        <f>USDGBPSpot!$C307+'USDGBPPoints-Low'!I307/10000</f>
        <v>0</v>
      </c>
      <c r="J305">
        <f>USDGBPSpot!$C307+'USDGBPPoints-Low'!J307/10000</f>
        <v>0</v>
      </c>
    </row>
    <row r="306" spans="1:10" x14ac:dyDescent="0.2">
      <c r="A306" s="33">
        <f>'USDGBPPoints-Low'!A308</f>
        <v>0</v>
      </c>
      <c r="B306">
        <f>USDGBPSpot!$C308+'USDGBPPoints-Low'!B308/10000</f>
        <v>0</v>
      </c>
      <c r="C306">
        <f>USDGBPSpot!$C308+'USDGBPPoints-Low'!C308/10000</f>
        <v>0</v>
      </c>
      <c r="D306">
        <f>USDGBPSpot!$C308+'USDGBPPoints-Low'!D308/10000</f>
        <v>0</v>
      </c>
      <c r="E306">
        <f>USDGBPSpot!$C308+'USDGBPPoints-Low'!E308/10000</f>
        <v>0</v>
      </c>
      <c r="F306">
        <f>USDGBPSpot!$C308+'USDGBPPoints-Low'!F308/10000</f>
        <v>0</v>
      </c>
      <c r="G306">
        <f>USDGBPSpot!$C308+'USDGBPPoints-Low'!G308/10000</f>
        <v>0</v>
      </c>
      <c r="H306">
        <f>USDGBPSpot!$C308+'USDGBPPoints-Low'!H308/10000</f>
        <v>0</v>
      </c>
      <c r="I306">
        <f>USDGBPSpot!$C308+'USDGBPPoints-Low'!I308/10000</f>
        <v>0</v>
      </c>
      <c r="J306">
        <f>USDGBPSpot!$C308+'USDGBPPoints-Low'!J308/10000</f>
        <v>0</v>
      </c>
    </row>
    <row r="307" spans="1:10" x14ac:dyDescent="0.2">
      <c r="A307" s="33">
        <f>'USDGBPPoints-Low'!A309</f>
        <v>0</v>
      </c>
      <c r="B307">
        <f>USDGBPSpot!$C309+'USDGBPPoints-Low'!B309/10000</f>
        <v>0</v>
      </c>
      <c r="C307">
        <f>USDGBPSpot!$C309+'USDGBPPoints-Low'!C309/10000</f>
        <v>0</v>
      </c>
      <c r="D307">
        <f>USDGBPSpot!$C309+'USDGBPPoints-Low'!D309/10000</f>
        <v>0</v>
      </c>
      <c r="E307">
        <f>USDGBPSpot!$C309+'USDGBPPoints-Low'!E309/10000</f>
        <v>0</v>
      </c>
      <c r="F307">
        <f>USDGBPSpot!$C309+'USDGBPPoints-Low'!F309/10000</f>
        <v>0</v>
      </c>
      <c r="G307">
        <f>USDGBPSpot!$C309+'USDGBPPoints-Low'!G309/10000</f>
        <v>0</v>
      </c>
      <c r="H307">
        <f>USDGBPSpot!$C309+'USDGBPPoints-Low'!H309/10000</f>
        <v>0</v>
      </c>
      <c r="I307">
        <f>USDGBPSpot!$C309+'USDGBPPoints-Low'!I309/10000</f>
        <v>0</v>
      </c>
      <c r="J307">
        <f>USDGBPSpot!$C309+'USDGBPPoints-Low'!J309/10000</f>
        <v>0</v>
      </c>
    </row>
    <row r="308" spans="1:10" x14ac:dyDescent="0.2">
      <c r="A308" s="33">
        <f>'USDGBPPoints-Low'!A310</f>
        <v>0</v>
      </c>
      <c r="B308">
        <f>USDGBPSpot!$C310+'USDGBPPoints-Low'!B310/10000</f>
        <v>0</v>
      </c>
      <c r="C308">
        <f>USDGBPSpot!$C310+'USDGBPPoints-Low'!C310/10000</f>
        <v>0</v>
      </c>
      <c r="D308">
        <f>USDGBPSpot!$C310+'USDGBPPoints-Low'!D310/10000</f>
        <v>0</v>
      </c>
      <c r="E308">
        <f>USDGBPSpot!$C310+'USDGBPPoints-Low'!E310/10000</f>
        <v>0</v>
      </c>
      <c r="F308">
        <f>USDGBPSpot!$C310+'USDGBPPoints-Low'!F310/10000</f>
        <v>0</v>
      </c>
      <c r="G308">
        <f>USDGBPSpot!$C310+'USDGBPPoints-Low'!G310/10000</f>
        <v>0</v>
      </c>
      <c r="H308">
        <f>USDGBPSpot!$C310+'USDGBPPoints-Low'!H310/10000</f>
        <v>0</v>
      </c>
      <c r="I308">
        <f>USDGBPSpot!$C310+'USDGBPPoints-Low'!I310/10000</f>
        <v>0</v>
      </c>
      <c r="J308">
        <f>USDGBPSpot!$C310+'USDGBPPoints-Low'!J310/10000</f>
        <v>0</v>
      </c>
    </row>
    <row r="309" spans="1:10" x14ac:dyDescent="0.2">
      <c r="A309" s="33">
        <f>'USDGBPPoints-Low'!A311</f>
        <v>0</v>
      </c>
      <c r="B309">
        <f>USDGBPSpot!$C311+'USDGBPPoints-Low'!B311/10000</f>
        <v>0</v>
      </c>
      <c r="C309">
        <f>USDGBPSpot!$C311+'USDGBPPoints-Low'!C311/10000</f>
        <v>0</v>
      </c>
      <c r="D309">
        <f>USDGBPSpot!$C311+'USDGBPPoints-Low'!D311/10000</f>
        <v>0</v>
      </c>
      <c r="E309">
        <f>USDGBPSpot!$C311+'USDGBPPoints-Low'!E311/10000</f>
        <v>0</v>
      </c>
      <c r="F309">
        <f>USDGBPSpot!$C311+'USDGBPPoints-Low'!F311/10000</f>
        <v>0</v>
      </c>
      <c r="G309">
        <f>USDGBPSpot!$C311+'USDGBPPoints-Low'!G311/10000</f>
        <v>0</v>
      </c>
      <c r="H309">
        <f>USDGBPSpot!$C311+'USDGBPPoints-Low'!H311/10000</f>
        <v>0</v>
      </c>
      <c r="I309">
        <f>USDGBPSpot!$C311+'USDGBPPoints-Low'!I311/10000</f>
        <v>0</v>
      </c>
      <c r="J309">
        <f>USDGBPSpot!$C311+'USDGBPPoints-Low'!J311/10000</f>
        <v>0</v>
      </c>
    </row>
    <row r="310" spans="1:10" x14ac:dyDescent="0.2">
      <c r="A310" s="33">
        <f>'USDGBPPoints-Low'!A312</f>
        <v>0</v>
      </c>
      <c r="B310">
        <f>USDGBPSpot!$C312+'USDGBPPoints-Low'!B312/10000</f>
        <v>0</v>
      </c>
      <c r="C310">
        <f>USDGBPSpot!$C312+'USDGBPPoints-Low'!C312/10000</f>
        <v>0</v>
      </c>
      <c r="D310">
        <f>USDGBPSpot!$C312+'USDGBPPoints-Low'!D312/10000</f>
        <v>0</v>
      </c>
      <c r="E310">
        <f>USDGBPSpot!$C312+'USDGBPPoints-Low'!E312/10000</f>
        <v>0</v>
      </c>
      <c r="F310">
        <f>USDGBPSpot!$C312+'USDGBPPoints-Low'!F312/10000</f>
        <v>0</v>
      </c>
      <c r="G310">
        <f>USDGBPSpot!$C312+'USDGBPPoints-Low'!G312/10000</f>
        <v>0</v>
      </c>
      <c r="H310">
        <f>USDGBPSpot!$C312+'USDGBPPoints-Low'!H312/10000</f>
        <v>0</v>
      </c>
      <c r="I310">
        <f>USDGBPSpot!$C312+'USDGBPPoints-Low'!I312/10000</f>
        <v>0</v>
      </c>
      <c r="J310">
        <f>USDGBPSpot!$C312+'USDGBPPoints-Low'!J312/10000</f>
        <v>0</v>
      </c>
    </row>
    <row r="311" spans="1:10" x14ac:dyDescent="0.2">
      <c r="A311" s="33">
        <f>'USDGBPPoints-Low'!A313</f>
        <v>0</v>
      </c>
      <c r="B311">
        <f>USDGBPSpot!$C313+'USDGBPPoints-Low'!B313/10000</f>
        <v>0</v>
      </c>
      <c r="C311">
        <f>USDGBPSpot!$C313+'USDGBPPoints-Low'!C313/10000</f>
        <v>0</v>
      </c>
      <c r="D311">
        <f>USDGBPSpot!$C313+'USDGBPPoints-Low'!D313/10000</f>
        <v>0</v>
      </c>
      <c r="E311">
        <f>USDGBPSpot!$C313+'USDGBPPoints-Low'!E313/10000</f>
        <v>0</v>
      </c>
      <c r="F311">
        <f>USDGBPSpot!$C313+'USDGBPPoints-Low'!F313/10000</f>
        <v>0</v>
      </c>
      <c r="G311">
        <f>USDGBPSpot!$C313+'USDGBPPoints-Low'!G313/10000</f>
        <v>0</v>
      </c>
      <c r="H311">
        <f>USDGBPSpot!$C313+'USDGBPPoints-Low'!H313/10000</f>
        <v>0</v>
      </c>
      <c r="I311">
        <f>USDGBPSpot!$C313+'USDGBPPoints-Low'!I313/10000</f>
        <v>0</v>
      </c>
      <c r="J311">
        <f>USDGBPSpot!$C313+'USDGBPPoints-Low'!J313/10000</f>
        <v>0</v>
      </c>
    </row>
    <row r="312" spans="1:10" x14ac:dyDescent="0.2">
      <c r="A312" s="33">
        <f>'USDGBPPoints-Low'!A314</f>
        <v>0</v>
      </c>
      <c r="B312">
        <f>USDGBPSpot!$C314+'USDGBPPoints-Low'!B314/10000</f>
        <v>0</v>
      </c>
      <c r="C312">
        <f>USDGBPSpot!$C314+'USDGBPPoints-Low'!C314/10000</f>
        <v>0</v>
      </c>
      <c r="D312">
        <f>USDGBPSpot!$C314+'USDGBPPoints-Low'!D314/10000</f>
        <v>0</v>
      </c>
      <c r="E312">
        <f>USDGBPSpot!$C314+'USDGBPPoints-Low'!E314/10000</f>
        <v>0</v>
      </c>
      <c r="F312">
        <f>USDGBPSpot!$C314+'USDGBPPoints-Low'!F314/10000</f>
        <v>0</v>
      </c>
      <c r="G312">
        <f>USDGBPSpot!$C314+'USDGBPPoints-Low'!G314/10000</f>
        <v>0</v>
      </c>
      <c r="H312">
        <f>USDGBPSpot!$C314+'USDGBPPoints-Low'!H314/10000</f>
        <v>0</v>
      </c>
      <c r="I312">
        <f>USDGBPSpot!$C314+'USDGBPPoints-Low'!I314/10000</f>
        <v>0</v>
      </c>
      <c r="J312">
        <f>USDGBPSpot!$C314+'USDGBPPoints-Low'!J314/10000</f>
        <v>0</v>
      </c>
    </row>
    <row r="313" spans="1:10" x14ac:dyDescent="0.2">
      <c r="A313" s="33">
        <f>'USDGBPPoints-Low'!A315</f>
        <v>0</v>
      </c>
      <c r="B313">
        <f>USDGBPSpot!$C315+'USDGBPPoints-Low'!B315/10000</f>
        <v>0</v>
      </c>
      <c r="C313">
        <f>USDGBPSpot!$C315+'USDGBPPoints-Low'!C315/10000</f>
        <v>0</v>
      </c>
      <c r="D313">
        <f>USDGBPSpot!$C315+'USDGBPPoints-Low'!D315/10000</f>
        <v>0</v>
      </c>
      <c r="E313">
        <f>USDGBPSpot!$C315+'USDGBPPoints-Low'!E315/10000</f>
        <v>0</v>
      </c>
      <c r="F313">
        <f>USDGBPSpot!$C315+'USDGBPPoints-Low'!F315/10000</f>
        <v>0</v>
      </c>
      <c r="G313">
        <f>USDGBPSpot!$C315+'USDGBPPoints-Low'!G315/10000</f>
        <v>0</v>
      </c>
      <c r="H313">
        <f>USDGBPSpot!$C315+'USDGBPPoints-Low'!H315/10000</f>
        <v>0</v>
      </c>
      <c r="I313">
        <f>USDGBPSpot!$C315+'USDGBPPoints-Low'!I315/10000</f>
        <v>0</v>
      </c>
      <c r="J313">
        <f>USDGBPSpot!$C315+'USDGBPPoints-Low'!J315/10000</f>
        <v>0</v>
      </c>
    </row>
    <row r="314" spans="1:10" x14ac:dyDescent="0.2">
      <c r="A314" s="33">
        <f>'USDGBPPoints-Low'!A316</f>
        <v>0</v>
      </c>
      <c r="B314">
        <f>USDGBPSpot!$C316+'USDGBPPoints-Low'!B316/10000</f>
        <v>0</v>
      </c>
      <c r="C314">
        <f>USDGBPSpot!$C316+'USDGBPPoints-Low'!C316/10000</f>
        <v>0</v>
      </c>
      <c r="D314">
        <f>USDGBPSpot!$C316+'USDGBPPoints-Low'!D316/10000</f>
        <v>0</v>
      </c>
      <c r="E314">
        <f>USDGBPSpot!$C316+'USDGBPPoints-Low'!E316/10000</f>
        <v>0</v>
      </c>
      <c r="F314">
        <f>USDGBPSpot!$C316+'USDGBPPoints-Low'!F316/10000</f>
        <v>0</v>
      </c>
      <c r="G314">
        <f>USDGBPSpot!$C316+'USDGBPPoints-Low'!G316/10000</f>
        <v>0</v>
      </c>
      <c r="H314">
        <f>USDGBPSpot!$C316+'USDGBPPoints-Low'!H316/10000</f>
        <v>0</v>
      </c>
      <c r="I314">
        <f>USDGBPSpot!$C316+'USDGBPPoints-Low'!I316/10000</f>
        <v>0</v>
      </c>
      <c r="J314">
        <f>USDGBPSpot!$C316+'USDGBPPoints-Low'!J316/10000</f>
        <v>0</v>
      </c>
    </row>
    <row r="315" spans="1:10" x14ac:dyDescent="0.2">
      <c r="A315" s="33">
        <f>'USDGBPPoints-Low'!A317</f>
        <v>0</v>
      </c>
      <c r="B315">
        <f>USDGBPSpot!$C317+'USDGBPPoints-Low'!B317/10000</f>
        <v>0</v>
      </c>
      <c r="C315">
        <f>USDGBPSpot!$C317+'USDGBPPoints-Low'!C317/10000</f>
        <v>0</v>
      </c>
      <c r="D315">
        <f>USDGBPSpot!$C317+'USDGBPPoints-Low'!D317/10000</f>
        <v>0</v>
      </c>
      <c r="E315">
        <f>USDGBPSpot!$C317+'USDGBPPoints-Low'!E317/10000</f>
        <v>0</v>
      </c>
      <c r="F315">
        <f>USDGBPSpot!$C317+'USDGBPPoints-Low'!F317/10000</f>
        <v>0</v>
      </c>
      <c r="G315">
        <f>USDGBPSpot!$C317+'USDGBPPoints-Low'!G317/10000</f>
        <v>0</v>
      </c>
      <c r="H315">
        <f>USDGBPSpot!$C317+'USDGBPPoints-Low'!H317/10000</f>
        <v>0</v>
      </c>
      <c r="I315">
        <f>USDGBPSpot!$C317+'USDGBPPoints-Low'!I317/10000</f>
        <v>0</v>
      </c>
      <c r="J315">
        <f>USDGBPSpot!$C317+'USDGBPPoints-Low'!J317/10000</f>
        <v>0</v>
      </c>
    </row>
    <row r="316" spans="1:10" x14ac:dyDescent="0.2">
      <c r="A316" s="33">
        <f>'USDGBPPoints-Low'!A318</f>
        <v>0</v>
      </c>
      <c r="B316">
        <f>USDGBPSpot!$C318+'USDGBPPoints-Low'!B318/10000</f>
        <v>0</v>
      </c>
      <c r="C316">
        <f>USDGBPSpot!$C318+'USDGBPPoints-Low'!C318/10000</f>
        <v>0</v>
      </c>
      <c r="D316">
        <f>USDGBPSpot!$C318+'USDGBPPoints-Low'!D318/10000</f>
        <v>0</v>
      </c>
      <c r="E316">
        <f>USDGBPSpot!$C318+'USDGBPPoints-Low'!E318/10000</f>
        <v>0</v>
      </c>
      <c r="F316">
        <f>USDGBPSpot!$C318+'USDGBPPoints-Low'!F318/10000</f>
        <v>0</v>
      </c>
      <c r="G316">
        <f>USDGBPSpot!$C318+'USDGBPPoints-Low'!G318/10000</f>
        <v>0</v>
      </c>
      <c r="H316">
        <f>USDGBPSpot!$C318+'USDGBPPoints-Low'!H318/10000</f>
        <v>0</v>
      </c>
      <c r="I316">
        <f>USDGBPSpot!$C318+'USDGBPPoints-Low'!I318/10000</f>
        <v>0</v>
      </c>
      <c r="J316">
        <f>USDGBPSpot!$C318+'USDGBPPoints-Low'!J318/10000</f>
        <v>0</v>
      </c>
    </row>
    <row r="317" spans="1:10" x14ac:dyDescent="0.2">
      <c r="A317" s="33">
        <f>'USDGBPPoints-Low'!A319</f>
        <v>0</v>
      </c>
      <c r="B317">
        <f>USDGBPSpot!$C319+'USDGBPPoints-Low'!B319/10000</f>
        <v>0</v>
      </c>
      <c r="C317">
        <f>USDGBPSpot!$C319+'USDGBPPoints-Low'!C319/10000</f>
        <v>0</v>
      </c>
      <c r="D317">
        <f>USDGBPSpot!$C319+'USDGBPPoints-Low'!D319/10000</f>
        <v>0</v>
      </c>
      <c r="E317">
        <f>USDGBPSpot!$C319+'USDGBPPoints-Low'!E319/10000</f>
        <v>0</v>
      </c>
      <c r="F317">
        <f>USDGBPSpot!$C319+'USDGBPPoints-Low'!F319/10000</f>
        <v>0</v>
      </c>
      <c r="G317">
        <f>USDGBPSpot!$C319+'USDGBPPoints-Low'!G319/10000</f>
        <v>0</v>
      </c>
      <c r="H317">
        <f>USDGBPSpot!$C319+'USDGBPPoints-Low'!H319/10000</f>
        <v>0</v>
      </c>
      <c r="I317">
        <f>USDGBPSpot!$C319+'USDGBPPoints-Low'!I319/10000</f>
        <v>0</v>
      </c>
      <c r="J317">
        <f>USDGBPSpot!$C319+'USDGBPPoints-Low'!J319/10000</f>
        <v>0</v>
      </c>
    </row>
    <row r="318" spans="1:10" x14ac:dyDescent="0.2">
      <c r="A318" s="33">
        <f>'USDGBPPoints-Low'!A320</f>
        <v>0</v>
      </c>
      <c r="B318">
        <f>USDGBPSpot!$C320+'USDGBPPoints-Low'!B320/10000</f>
        <v>0</v>
      </c>
      <c r="C318">
        <f>USDGBPSpot!$C320+'USDGBPPoints-Low'!C320/10000</f>
        <v>0</v>
      </c>
      <c r="D318">
        <f>USDGBPSpot!$C320+'USDGBPPoints-Low'!D320/10000</f>
        <v>0</v>
      </c>
      <c r="E318">
        <f>USDGBPSpot!$C320+'USDGBPPoints-Low'!E320/10000</f>
        <v>0</v>
      </c>
      <c r="F318">
        <f>USDGBPSpot!$C320+'USDGBPPoints-Low'!F320/10000</f>
        <v>0</v>
      </c>
      <c r="G318">
        <f>USDGBPSpot!$C320+'USDGBPPoints-Low'!G320/10000</f>
        <v>0</v>
      </c>
      <c r="H318">
        <f>USDGBPSpot!$C320+'USDGBPPoints-Low'!H320/10000</f>
        <v>0</v>
      </c>
      <c r="I318">
        <f>USDGBPSpot!$C320+'USDGBPPoints-Low'!I320/10000</f>
        <v>0</v>
      </c>
      <c r="J318">
        <f>USDGBPSpot!$C320+'USDGBPPoints-Low'!J320/10000</f>
        <v>0</v>
      </c>
    </row>
    <row r="319" spans="1:10" x14ac:dyDescent="0.2">
      <c r="A319" s="33">
        <f>'USDGBPPoints-Low'!A321</f>
        <v>0</v>
      </c>
      <c r="B319">
        <f>USDGBPSpot!$C321+'USDGBPPoints-Low'!B321/10000</f>
        <v>0</v>
      </c>
      <c r="C319">
        <f>USDGBPSpot!$C321+'USDGBPPoints-Low'!C321/10000</f>
        <v>0</v>
      </c>
      <c r="D319">
        <f>USDGBPSpot!$C321+'USDGBPPoints-Low'!D321/10000</f>
        <v>0</v>
      </c>
      <c r="E319">
        <f>USDGBPSpot!$C321+'USDGBPPoints-Low'!E321/10000</f>
        <v>0</v>
      </c>
      <c r="F319">
        <f>USDGBPSpot!$C321+'USDGBPPoints-Low'!F321/10000</f>
        <v>0</v>
      </c>
      <c r="G319">
        <f>USDGBPSpot!$C321+'USDGBPPoints-Low'!G321/10000</f>
        <v>0</v>
      </c>
      <c r="H319">
        <f>USDGBPSpot!$C321+'USDGBPPoints-Low'!H321/10000</f>
        <v>0</v>
      </c>
      <c r="I319">
        <f>USDGBPSpot!$C321+'USDGBPPoints-Low'!I321/10000</f>
        <v>0</v>
      </c>
      <c r="J319">
        <f>USDGBPSpot!$C321+'USDGBPPoints-Low'!J321/10000</f>
        <v>0</v>
      </c>
    </row>
    <row r="320" spans="1:10" x14ac:dyDescent="0.2">
      <c r="A320" s="33">
        <f>'USDGBPPoints-Low'!A322</f>
        <v>0</v>
      </c>
      <c r="B320">
        <f>USDGBPSpot!$C322+'USDGBPPoints-Low'!B322/10000</f>
        <v>0</v>
      </c>
      <c r="C320">
        <f>USDGBPSpot!$C322+'USDGBPPoints-Low'!C322/10000</f>
        <v>0</v>
      </c>
      <c r="D320">
        <f>USDGBPSpot!$C322+'USDGBPPoints-Low'!D322/10000</f>
        <v>0</v>
      </c>
      <c r="E320">
        <f>USDGBPSpot!$C322+'USDGBPPoints-Low'!E322/10000</f>
        <v>0</v>
      </c>
      <c r="F320">
        <f>USDGBPSpot!$C322+'USDGBPPoints-Low'!F322/10000</f>
        <v>0</v>
      </c>
      <c r="G320">
        <f>USDGBPSpot!$C322+'USDGBPPoints-Low'!G322/10000</f>
        <v>0</v>
      </c>
      <c r="H320">
        <f>USDGBPSpot!$C322+'USDGBPPoints-Low'!H322/10000</f>
        <v>0</v>
      </c>
      <c r="I320">
        <f>USDGBPSpot!$C322+'USDGBPPoints-Low'!I322/10000</f>
        <v>0</v>
      </c>
      <c r="J320">
        <f>USDGBPSpot!$C322+'USDGBPPoints-Low'!J322/10000</f>
        <v>0</v>
      </c>
    </row>
    <row r="321" spans="1:10" x14ac:dyDescent="0.2">
      <c r="A321" s="33">
        <f>'USDGBPPoints-Low'!A323</f>
        <v>0</v>
      </c>
      <c r="B321">
        <f>USDGBPSpot!$C323+'USDGBPPoints-Low'!B323/10000</f>
        <v>0</v>
      </c>
      <c r="C321">
        <f>USDGBPSpot!$C323+'USDGBPPoints-Low'!C323/10000</f>
        <v>0</v>
      </c>
      <c r="D321">
        <f>USDGBPSpot!$C323+'USDGBPPoints-Low'!D323/10000</f>
        <v>0</v>
      </c>
      <c r="E321">
        <f>USDGBPSpot!$C323+'USDGBPPoints-Low'!E323/10000</f>
        <v>0</v>
      </c>
      <c r="F321">
        <f>USDGBPSpot!$C323+'USDGBPPoints-Low'!F323/10000</f>
        <v>0</v>
      </c>
      <c r="G321">
        <f>USDGBPSpot!$C323+'USDGBPPoints-Low'!G323/10000</f>
        <v>0</v>
      </c>
      <c r="H321">
        <f>USDGBPSpot!$C323+'USDGBPPoints-Low'!H323/10000</f>
        <v>0</v>
      </c>
      <c r="I321">
        <f>USDGBPSpot!$C323+'USDGBPPoints-Low'!I323/10000</f>
        <v>0</v>
      </c>
      <c r="J321">
        <f>USDGBPSpot!$C323+'USDGBPPoints-Low'!J323/10000</f>
        <v>0</v>
      </c>
    </row>
    <row r="322" spans="1:10" x14ac:dyDescent="0.2">
      <c r="A322" s="33">
        <f>'USDGBPPoints-Low'!A324</f>
        <v>0</v>
      </c>
      <c r="B322">
        <f>USDGBPSpot!$C324+'USDGBPPoints-Low'!B324/10000</f>
        <v>0</v>
      </c>
      <c r="C322">
        <f>USDGBPSpot!$C324+'USDGBPPoints-Low'!C324/10000</f>
        <v>0</v>
      </c>
      <c r="D322">
        <f>USDGBPSpot!$C324+'USDGBPPoints-Low'!D324/10000</f>
        <v>0</v>
      </c>
      <c r="E322">
        <f>USDGBPSpot!$C324+'USDGBPPoints-Low'!E324/10000</f>
        <v>0</v>
      </c>
      <c r="F322">
        <f>USDGBPSpot!$C324+'USDGBPPoints-Low'!F324/10000</f>
        <v>0</v>
      </c>
      <c r="G322">
        <f>USDGBPSpot!$C324+'USDGBPPoints-Low'!G324/10000</f>
        <v>0</v>
      </c>
      <c r="H322">
        <f>USDGBPSpot!$C324+'USDGBPPoints-Low'!H324/10000</f>
        <v>0</v>
      </c>
      <c r="I322">
        <f>USDGBPSpot!$C324+'USDGBPPoints-Low'!I324/10000</f>
        <v>0</v>
      </c>
      <c r="J322">
        <f>USDGBPSpot!$C324+'USDGBPPoints-Low'!J324/10000</f>
        <v>0</v>
      </c>
    </row>
    <row r="323" spans="1:10" x14ac:dyDescent="0.2">
      <c r="A323" s="33">
        <f>'USDGBPPoints-Low'!A325</f>
        <v>0</v>
      </c>
      <c r="B323">
        <f>USDGBPSpot!$C325+'USDGBPPoints-Low'!B325/10000</f>
        <v>0</v>
      </c>
      <c r="C323">
        <f>USDGBPSpot!$C325+'USDGBPPoints-Low'!C325/10000</f>
        <v>0</v>
      </c>
      <c r="D323">
        <f>USDGBPSpot!$C325+'USDGBPPoints-Low'!D325/10000</f>
        <v>0</v>
      </c>
      <c r="E323">
        <f>USDGBPSpot!$C325+'USDGBPPoints-Low'!E325/10000</f>
        <v>0</v>
      </c>
      <c r="F323">
        <f>USDGBPSpot!$C325+'USDGBPPoints-Low'!F325/10000</f>
        <v>0</v>
      </c>
      <c r="G323">
        <f>USDGBPSpot!$C325+'USDGBPPoints-Low'!G325/10000</f>
        <v>0</v>
      </c>
      <c r="H323">
        <f>USDGBPSpot!$C325+'USDGBPPoints-Low'!H325/10000</f>
        <v>0</v>
      </c>
      <c r="I323">
        <f>USDGBPSpot!$C325+'USDGBPPoints-Low'!I325/10000</f>
        <v>0</v>
      </c>
      <c r="J323">
        <f>USDGBPSpot!$C325+'USDGBPPoints-Low'!J325/10000</f>
        <v>0</v>
      </c>
    </row>
    <row r="324" spans="1:10" x14ac:dyDescent="0.2">
      <c r="A324" s="33">
        <f>'USDGBPPoints-Low'!A326</f>
        <v>0</v>
      </c>
      <c r="B324">
        <f>USDGBPSpot!$C326+'USDGBPPoints-Low'!B326/10000</f>
        <v>0</v>
      </c>
      <c r="C324">
        <f>USDGBPSpot!$C326+'USDGBPPoints-Low'!C326/10000</f>
        <v>0</v>
      </c>
      <c r="D324">
        <f>USDGBPSpot!$C326+'USDGBPPoints-Low'!D326/10000</f>
        <v>0</v>
      </c>
      <c r="E324">
        <f>USDGBPSpot!$C326+'USDGBPPoints-Low'!E326/10000</f>
        <v>0</v>
      </c>
      <c r="F324">
        <f>USDGBPSpot!$C326+'USDGBPPoints-Low'!F326/10000</f>
        <v>0</v>
      </c>
      <c r="G324">
        <f>USDGBPSpot!$C326+'USDGBPPoints-Low'!G326/10000</f>
        <v>0</v>
      </c>
      <c r="H324">
        <f>USDGBPSpot!$C326+'USDGBPPoints-Low'!H326/10000</f>
        <v>0</v>
      </c>
      <c r="I324">
        <f>USDGBPSpot!$C326+'USDGBPPoints-Low'!I326/10000</f>
        <v>0</v>
      </c>
      <c r="J324">
        <f>USDGBPSpot!$C326+'USDGBPPoints-Low'!J326/10000</f>
        <v>0</v>
      </c>
    </row>
    <row r="325" spans="1:10" x14ac:dyDescent="0.2">
      <c r="A325" s="33">
        <f>'USDGBPPoints-Low'!A327</f>
        <v>0</v>
      </c>
      <c r="B325">
        <f>USDGBPSpot!$C327+'USDGBPPoints-Low'!B327/10000</f>
        <v>0</v>
      </c>
      <c r="C325">
        <f>USDGBPSpot!$C327+'USDGBPPoints-Low'!C327/10000</f>
        <v>0</v>
      </c>
      <c r="D325">
        <f>USDGBPSpot!$C327+'USDGBPPoints-Low'!D327/10000</f>
        <v>0</v>
      </c>
      <c r="E325">
        <f>USDGBPSpot!$C327+'USDGBPPoints-Low'!E327/10000</f>
        <v>0</v>
      </c>
      <c r="F325">
        <f>USDGBPSpot!$C327+'USDGBPPoints-Low'!F327/10000</f>
        <v>0</v>
      </c>
      <c r="G325">
        <f>USDGBPSpot!$C327+'USDGBPPoints-Low'!G327/10000</f>
        <v>0</v>
      </c>
      <c r="H325">
        <f>USDGBPSpot!$C327+'USDGBPPoints-Low'!H327/10000</f>
        <v>0</v>
      </c>
      <c r="I325">
        <f>USDGBPSpot!$C327+'USDGBPPoints-Low'!I327/10000</f>
        <v>0</v>
      </c>
      <c r="J325">
        <f>USDGBPSpot!$C327+'USDGBPPoints-Low'!J327/10000</f>
        <v>0</v>
      </c>
    </row>
    <row r="326" spans="1:10" x14ac:dyDescent="0.2">
      <c r="A326" s="33">
        <f>'USDGBPPoints-Low'!A328</f>
        <v>0</v>
      </c>
      <c r="B326">
        <f>USDGBPSpot!$C328+'USDGBPPoints-Low'!B328/10000</f>
        <v>0</v>
      </c>
      <c r="C326">
        <f>USDGBPSpot!$C328+'USDGBPPoints-Low'!C328/10000</f>
        <v>0</v>
      </c>
      <c r="D326">
        <f>USDGBPSpot!$C328+'USDGBPPoints-Low'!D328/10000</f>
        <v>0</v>
      </c>
      <c r="E326">
        <f>USDGBPSpot!$C328+'USDGBPPoints-Low'!E328/10000</f>
        <v>0</v>
      </c>
      <c r="F326">
        <f>USDGBPSpot!$C328+'USDGBPPoints-Low'!F328/10000</f>
        <v>0</v>
      </c>
      <c r="G326">
        <f>USDGBPSpot!$C328+'USDGBPPoints-Low'!G328/10000</f>
        <v>0</v>
      </c>
      <c r="H326">
        <f>USDGBPSpot!$C328+'USDGBPPoints-Low'!H328/10000</f>
        <v>0</v>
      </c>
      <c r="I326">
        <f>USDGBPSpot!$C328+'USDGBPPoints-Low'!I328/10000</f>
        <v>0</v>
      </c>
      <c r="J326">
        <f>USDGBPSpot!$C328+'USDGBPPoints-Low'!J328/10000</f>
        <v>0</v>
      </c>
    </row>
    <row r="327" spans="1:10" x14ac:dyDescent="0.2">
      <c r="A327" s="33">
        <f>'USDGBPPoints-Low'!A329</f>
        <v>0</v>
      </c>
      <c r="B327">
        <f>USDGBPSpot!$C329+'USDGBPPoints-Low'!B329/10000</f>
        <v>0</v>
      </c>
      <c r="C327">
        <f>USDGBPSpot!$C329+'USDGBPPoints-Low'!C329/10000</f>
        <v>0</v>
      </c>
      <c r="D327">
        <f>USDGBPSpot!$C329+'USDGBPPoints-Low'!D329/10000</f>
        <v>0</v>
      </c>
      <c r="E327">
        <f>USDGBPSpot!$C329+'USDGBPPoints-Low'!E329/10000</f>
        <v>0</v>
      </c>
      <c r="F327">
        <f>USDGBPSpot!$C329+'USDGBPPoints-Low'!F329/10000</f>
        <v>0</v>
      </c>
      <c r="G327">
        <f>USDGBPSpot!$C329+'USDGBPPoints-Low'!G329/10000</f>
        <v>0</v>
      </c>
      <c r="H327">
        <f>USDGBPSpot!$C329+'USDGBPPoints-Low'!H329/10000</f>
        <v>0</v>
      </c>
      <c r="I327">
        <f>USDGBPSpot!$C329+'USDGBPPoints-Low'!I329/10000</f>
        <v>0</v>
      </c>
      <c r="J327">
        <f>USDGBPSpot!$C329+'USDGBPPoints-Low'!J329/10000</f>
        <v>0</v>
      </c>
    </row>
    <row r="328" spans="1:10" x14ac:dyDescent="0.2">
      <c r="A328" s="33">
        <f>'USDGBPPoints-Low'!A330</f>
        <v>0</v>
      </c>
      <c r="B328">
        <f>USDGBPSpot!$C330+'USDGBPPoints-Low'!B330/10000</f>
        <v>0</v>
      </c>
      <c r="C328">
        <f>USDGBPSpot!$C330+'USDGBPPoints-Low'!C330/10000</f>
        <v>0</v>
      </c>
      <c r="D328">
        <f>USDGBPSpot!$C330+'USDGBPPoints-Low'!D330/10000</f>
        <v>0</v>
      </c>
      <c r="E328">
        <f>USDGBPSpot!$C330+'USDGBPPoints-Low'!E330/10000</f>
        <v>0</v>
      </c>
      <c r="F328">
        <f>USDGBPSpot!$C330+'USDGBPPoints-Low'!F330/10000</f>
        <v>0</v>
      </c>
      <c r="G328">
        <f>USDGBPSpot!$C330+'USDGBPPoints-Low'!G330/10000</f>
        <v>0</v>
      </c>
      <c r="H328">
        <f>USDGBPSpot!$C330+'USDGBPPoints-Low'!H330/10000</f>
        <v>0</v>
      </c>
      <c r="I328">
        <f>USDGBPSpot!$C330+'USDGBPPoints-Low'!I330/10000</f>
        <v>0</v>
      </c>
      <c r="J328">
        <f>USDGBPSpot!$C330+'USDGBPPoints-Low'!J330/10000</f>
        <v>0</v>
      </c>
    </row>
    <row r="329" spans="1:10" x14ac:dyDescent="0.2">
      <c r="A329" s="33">
        <f>'USDGBPPoints-Low'!A331</f>
        <v>0</v>
      </c>
      <c r="B329">
        <f>USDGBPSpot!$C331+'USDGBPPoints-Low'!B331/10000</f>
        <v>0</v>
      </c>
      <c r="C329">
        <f>USDGBPSpot!$C331+'USDGBPPoints-Low'!C331/10000</f>
        <v>0</v>
      </c>
      <c r="D329">
        <f>USDGBPSpot!$C331+'USDGBPPoints-Low'!D331/10000</f>
        <v>0</v>
      </c>
      <c r="E329">
        <f>USDGBPSpot!$C331+'USDGBPPoints-Low'!E331/10000</f>
        <v>0</v>
      </c>
      <c r="F329">
        <f>USDGBPSpot!$C331+'USDGBPPoints-Low'!F331/10000</f>
        <v>0</v>
      </c>
      <c r="G329">
        <f>USDGBPSpot!$C331+'USDGBPPoints-Low'!G331/10000</f>
        <v>0</v>
      </c>
      <c r="H329">
        <f>USDGBPSpot!$C331+'USDGBPPoints-Low'!H331/10000</f>
        <v>0</v>
      </c>
      <c r="I329">
        <f>USDGBPSpot!$C331+'USDGBPPoints-Low'!I331/10000</f>
        <v>0</v>
      </c>
      <c r="J329">
        <f>USDGBPSpot!$C331+'USDGBPPoints-Low'!J331/10000</f>
        <v>0</v>
      </c>
    </row>
    <row r="330" spans="1:10" x14ac:dyDescent="0.2">
      <c r="A330" s="33">
        <f>'USDGBPPoints-Low'!A332</f>
        <v>0</v>
      </c>
      <c r="B330">
        <f>USDGBPSpot!$C332+'USDGBPPoints-Low'!B332/10000</f>
        <v>0</v>
      </c>
      <c r="C330">
        <f>USDGBPSpot!$C332+'USDGBPPoints-Low'!C332/10000</f>
        <v>0</v>
      </c>
      <c r="D330">
        <f>USDGBPSpot!$C332+'USDGBPPoints-Low'!D332/10000</f>
        <v>0</v>
      </c>
      <c r="E330">
        <f>USDGBPSpot!$C332+'USDGBPPoints-Low'!E332/10000</f>
        <v>0</v>
      </c>
      <c r="F330">
        <f>USDGBPSpot!$C332+'USDGBPPoints-Low'!F332/10000</f>
        <v>0</v>
      </c>
      <c r="G330">
        <f>USDGBPSpot!$C332+'USDGBPPoints-Low'!G332/10000</f>
        <v>0</v>
      </c>
      <c r="H330">
        <f>USDGBPSpot!$C332+'USDGBPPoints-Low'!H332/10000</f>
        <v>0</v>
      </c>
      <c r="I330">
        <f>USDGBPSpot!$C332+'USDGBPPoints-Low'!I332/10000</f>
        <v>0</v>
      </c>
      <c r="J330">
        <f>USDGBPSpot!$C332+'USDGBPPoints-Low'!J332/10000</f>
        <v>0</v>
      </c>
    </row>
    <row r="331" spans="1:10" x14ac:dyDescent="0.2">
      <c r="A331" s="33">
        <f>'USDGBPPoints-Low'!A333</f>
        <v>0</v>
      </c>
      <c r="B331">
        <f>USDGBPSpot!$C333+'USDGBPPoints-Low'!B333/10000</f>
        <v>0</v>
      </c>
      <c r="C331">
        <f>USDGBPSpot!$C333+'USDGBPPoints-Low'!C333/10000</f>
        <v>0</v>
      </c>
      <c r="D331">
        <f>USDGBPSpot!$C333+'USDGBPPoints-Low'!D333/10000</f>
        <v>0</v>
      </c>
      <c r="E331">
        <f>USDGBPSpot!$C333+'USDGBPPoints-Low'!E333/10000</f>
        <v>0</v>
      </c>
      <c r="F331">
        <f>USDGBPSpot!$C333+'USDGBPPoints-Low'!F333/10000</f>
        <v>0</v>
      </c>
      <c r="G331">
        <f>USDGBPSpot!$C333+'USDGBPPoints-Low'!G333/10000</f>
        <v>0</v>
      </c>
      <c r="H331">
        <f>USDGBPSpot!$C333+'USDGBPPoints-Low'!H333/10000</f>
        <v>0</v>
      </c>
      <c r="I331">
        <f>USDGBPSpot!$C333+'USDGBPPoints-Low'!I333/10000</f>
        <v>0</v>
      </c>
      <c r="J331">
        <f>USDGBPSpot!$C333+'USDGBPPoints-Low'!J333/10000</f>
        <v>0</v>
      </c>
    </row>
    <row r="332" spans="1:10" x14ac:dyDescent="0.2">
      <c r="A332" s="33">
        <f>'USDGBPPoints-Low'!A334</f>
        <v>0</v>
      </c>
      <c r="B332">
        <f>USDGBPSpot!$C334+'USDGBPPoints-Low'!B334/10000</f>
        <v>0</v>
      </c>
      <c r="C332">
        <f>USDGBPSpot!$C334+'USDGBPPoints-Low'!C334/10000</f>
        <v>0</v>
      </c>
      <c r="D332">
        <f>USDGBPSpot!$C334+'USDGBPPoints-Low'!D334/10000</f>
        <v>0</v>
      </c>
      <c r="E332">
        <f>USDGBPSpot!$C334+'USDGBPPoints-Low'!E334/10000</f>
        <v>0</v>
      </c>
      <c r="F332">
        <f>USDGBPSpot!$C334+'USDGBPPoints-Low'!F334/10000</f>
        <v>0</v>
      </c>
      <c r="G332">
        <f>USDGBPSpot!$C334+'USDGBPPoints-Low'!G334/10000</f>
        <v>0</v>
      </c>
      <c r="H332">
        <f>USDGBPSpot!$C334+'USDGBPPoints-Low'!H334/10000</f>
        <v>0</v>
      </c>
      <c r="I332">
        <f>USDGBPSpot!$C334+'USDGBPPoints-Low'!I334/10000</f>
        <v>0</v>
      </c>
      <c r="J332">
        <f>USDGBPSpot!$C334+'USDGBPPoints-Low'!J334/10000</f>
        <v>0</v>
      </c>
    </row>
    <row r="333" spans="1:10" x14ac:dyDescent="0.2">
      <c r="A333" s="33">
        <f>'USDGBPPoints-Low'!A335</f>
        <v>0</v>
      </c>
      <c r="B333">
        <f>USDGBPSpot!$C335+'USDGBPPoints-Low'!B335/10000</f>
        <v>0</v>
      </c>
      <c r="C333">
        <f>USDGBPSpot!$C335+'USDGBPPoints-Low'!C335/10000</f>
        <v>0</v>
      </c>
      <c r="D333">
        <f>USDGBPSpot!$C335+'USDGBPPoints-Low'!D335/10000</f>
        <v>0</v>
      </c>
      <c r="E333">
        <f>USDGBPSpot!$C335+'USDGBPPoints-Low'!E335/10000</f>
        <v>0</v>
      </c>
      <c r="F333">
        <f>USDGBPSpot!$C335+'USDGBPPoints-Low'!F335/10000</f>
        <v>0</v>
      </c>
      <c r="G333">
        <f>USDGBPSpot!$C335+'USDGBPPoints-Low'!G335/10000</f>
        <v>0</v>
      </c>
      <c r="H333">
        <f>USDGBPSpot!$C335+'USDGBPPoints-Low'!H335/10000</f>
        <v>0</v>
      </c>
      <c r="I333">
        <f>USDGBPSpot!$C335+'USDGBPPoints-Low'!I335/10000</f>
        <v>0</v>
      </c>
      <c r="J333">
        <f>USDGBPSpot!$C335+'USDGBPPoints-Low'!J335/10000</f>
        <v>0</v>
      </c>
    </row>
    <row r="334" spans="1:10" x14ac:dyDescent="0.2">
      <c r="A334" s="33">
        <f>'USDGBPPoints-Low'!A336</f>
        <v>0</v>
      </c>
      <c r="B334">
        <f>USDGBPSpot!$C336+'USDGBPPoints-Low'!B336/10000</f>
        <v>0</v>
      </c>
      <c r="C334">
        <f>USDGBPSpot!$C336+'USDGBPPoints-Low'!C336/10000</f>
        <v>0</v>
      </c>
      <c r="D334">
        <f>USDGBPSpot!$C336+'USDGBPPoints-Low'!D336/10000</f>
        <v>0</v>
      </c>
      <c r="E334">
        <f>USDGBPSpot!$C336+'USDGBPPoints-Low'!E336/10000</f>
        <v>0</v>
      </c>
      <c r="F334">
        <f>USDGBPSpot!$C336+'USDGBPPoints-Low'!F336/10000</f>
        <v>0</v>
      </c>
      <c r="G334">
        <f>USDGBPSpot!$C336+'USDGBPPoints-Low'!G336/10000</f>
        <v>0</v>
      </c>
      <c r="H334">
        <f>USDGBPSpot!$C336+'USDGBPPoints-Low'!H336/10000</f>
        <v>0</v>
      </c>
      <c r="I334">
        <f>USDGBPSpot!$C336+'USDGBPPoints-Low'!I336/10000</f>
        <v>0</v>
      </c>
      <c r="J334">
        <f>USDGBPSpot!$C336+'USDGBPPoints-Low'!J336/10000</f>
        <v>0</v>
      </c>
    </row>
    <row r="335" spans="1:10" x14ac:dyDescent="0.2">
      <c r="A335" s="33">
        <f>'USDGBPPoints-Low'!A337</f>
        <v>0</v>
      </c>
      <c r="B335">
        <f>USDGBPSpot!$C337+'USDGBPPoints-Low'!B337/10000</f>
        <v>0</v>
      </c>
      <c r="C335">
        <f>USDGBPSpot!$C337+'USDGBPPoints-Low'!C337/10000</f>
        <v>0</v>
      </c>
      <c r="D335">
        <f>USDGBPSpot!$C337+'USDGBPPoints-Low'!D337/10000</f>
        <v>0</v>
      </c>
      <c r="E335">
        <f>USDGBPSpot!$C337+'USDGBPPoints-Low'!E337/10000</f>
        <v>0</v>
      </c>
      <c r="F335">
        <f>USDGBPSpot!$C337+'USDGBPPoints-Low'!F337/10000</f>
        <v>0</v>
      </c>
      <c r="G335">
        <f>USDGBPSpot!$C337+'USDGBPPoints-Low'!G337/10000</f>
        <v>0</v>
      </c>
      <c r="H335">
        <f>USDGBPSpot!$C337+'USDGBPPoints-Low'!H337/10000</f>
        <v>0</v>
      </c>
      <c r="I335">
        <f>USDGBPSpot!$C337+'USDGBPPoints-Low'!I337/10000</f>
        <v>0</v>
      </c>
      <c r="J335">
        <f>USDGBPSpot!$C337+'USDGBPPoints-Low'!J337/10000</f>
        <v>0</v>
      </c>
    </row>
    <row r="336" spans="1:10" x14ac:dyDescent="0.2">
      <c r="A336" s="33">
        <f>'USDGBPPoints-Low'!A338</f>
        <v>0</v>
      </c>
      <c r="B336">
        <f>USDGBPSpot!$C338+'USDGBPPoints-Low'!B338/10000</f>
        <v>0</v>
      </c>
      <c r="C336">
        <f>USDGBPSpot!$C338+'USDGBPPoints-Low'!C338/10000</f>
        <v>0</v>
      </c>
      <c r="D336">
        <f>USDGBPSpot!$C338+'USDGBPPoints-Low'!D338/10000</f>
        <v>0</v>
      </c>
      <c r="E336">
        <f>USDGBPSpot!$C338+'USDGBPPoints-Low'!E338/10000</f>
        <v>0</v>
      </c>
      <c r="F336">
        <f>USDGBPSpot!$C338+'USDGBPPoints-Low'!F338/10000</f>
        <v>0</v>
      </c>
      <c r="G336">
        <f>USDGBPSpot!$C338+'USDGBPPoints-Low'!G338/10000</f>
        <v>0</v>
      </c>
      <c r="H336">
        <f>USDGBPSpot!$C338+'USDGBPPoints-Low'!H338/10000</f>
        <v>0</v>
      </c>
      <c r="I336">
        <f>USDGBPSpot!$C338+'USDGBPPoints-Low'!I338/10000</f>
        <v>0</v>
      </c>
      <c r="J336">
        <f>USDGBPSpot!$C338+'USDGBPPoints-Low'!J338/10000</f>
        <v>0</v>
      </c>
    </row>
    <row r="337" spans="1:10" x14ac:dyDescent="0.2">
      <c r="A337" s="33">
        <f>'USDGBPPoints-Low'!A339</f>
        <v>0</v>
      </c>
      <c r="B337">
        <f>USDGBPSpot!$C339+'USDGBPPoints-Low'!B339/10000</f>
        <v>0</v>
      </c>
      <c r="C337">
        <f>USDGBPSpot!$C339+'USDGBPPoints-Low'!C339/10000</f>
        <v>0</v>
      </c>
      <c r="D337">
        <f>USDGBPSpot!$C339+'USDGBPPoints-Low'!D339/10000</f>
        <v>0</v>
      </c>
      <c r="E337">
        <f>USDGBPSpot!$C339+'USDGBPPoints-Low'!E339/10000</f>
        <v>0</v>
      </c>
      <c r="F337">
        <f>USDGBPSpot!$C339+'USDGBPPoints-Low'!F339/10000</f>
        <v>0</v>
      </c>
      <c r="G337">
        <f>USDGBPSpot!$C339+'USDGBPPoints-Low'!G339/10000</f>
        <v>0</v>
      </c>
      <c r="H337">
        <f>USDGBPSpot!$C339+'USDGBPPoints-Low'!H339/10000</f>
        <v>0</v>
      </c>
      <c r="I337">
        <f>USDGBPSpot!$C339+'USDGBPPoints-Low'!I339/10000</f>
        <v>0</v>
      </c>
      <c r="J337">
        <f>USDGBPSpot!$C339+'USDGBPPoints-Low'!J339/10000</f>
        <v>0</v>
      </c>
    </row>
    <row r="338" spans="1:10" x14ac:dyDescent="0.2">
      <c r="A338" s="33">
        <f>'USDGBPPoints-Low'!A340</f>
        <v>0</v>
      </c>
      <c r="B338">
        <f>USDGBPSpot!$C340+'USDGBPPoints-Low'!B340/10000</f>
        <v>0</v>
      </c>
      <c r="C338">
        <f>USDGBPSpot!$C340+'USDGBPPoints-Low'!C340/10000</f>
        <v>0</v>
      </c>
      <c r="D338">
        <f>USDGBPSpot!$C340+'USDGBPPoints-Low'!D340/10000</f>
        <v>0</v>
      </c>
      <c r="E338">
        <f>USDGBPSpot!$C340+'USDGBPPoints-Low'!E340/10000</f>
        <v>0</v>
      </c>
      <c r="F338">
        <f>USDGBPSpot!$C340+'USDGBPPoints-Low'!F340/10000</f>
        <v>0</v>
      </c>
      <c r="G338">
        <f>USDGBPSpot!$C340+'USDGBPPoints-Low'!G340/10000</f>
        <v>0</v>
      </c>
      <c r="H338">
        <f>USDGBPSpot!$C340+'USDGBPPoints-Low'!H340/10000</f>
        <v>0</v>
      </c>
      <c r="I338">
        <f>USDGBPSpot!$C340+'USDGBPPoints-Low'!I340/10000</f>
        <v>0</v>
      </c>
      <c r="J338">
        <f>USDGBPSpot!$C340+'USDGBPPoints-Low'!J340/10000</f>
        <v>0</v>
      </c>
    </row>
    <row r="339" spans="1:10" x14ac:dyDescent="0.2">
      <c r="A339" s="33">
        <f>'USDGBPPoints-Low'!A341</f>
        <v>0</v>
      </c>
      <c r="B339">
        <f>USDGBPSpot!$C341+'USDGBPPoints-Low'!B341/10000</f>
        <v>0</v>
      </c>
      <c r="C339">
        <f>USDGBPSpot!$C341+'USDGBPPoints-Low'!C341/10000</f>
        <v>0</v>
      </c>
      <c r="D339">
        <f>USDGBPSpot!$C341+'USDGBPPoints-Low'!D341/10000</f>
        <v>0</v>
      </c>
      <c r="E339">
        <f>USDGBPSpot!$C341+'USDGBPPoints-Low'!E341/10000</f>
        <v>0</v>
      </c>
      <c r="F339">
        <f>USDGBPSpot!$C341+'USDGBPPoints-Low'!F341/10000</f>
        <v>0</v>
      </c>
      <c r="G339">
        <f>USDGBPSpot!$C341+'USDGBPPoints-Low'!G341/10000</f>
        <v>0</v>
      </c>
      <c r="H339">
        <f>USDGBPSpot!$C341+'USDGBPPoints-Low'!H341/10000</f>
        <v>0</v>
      </c>
      <c r="I339">
        <f>USDGBPSpot!$C341+'USDGBPPoints-Low'!I341/10000</f>
        <v>0</v>
      </c>
      <c r="J339">
        <f>USDGBPSpot!$C341+'USDGBPPoints-Low'!J341/10000</f>
        <v>0</v>
      </c>
    </row>
    <row r="340" spans="1:10" x14ac:dyDescent="0.2">
      <c r="A340" s="33">
        <f>'USDGBPPoints-Low'!A342</f>
        <v>0</v>
      </c>
      <c r="B340">
        <f>USDGBPSpot!$C342+'USDGBPPoints-Low'!B342/10000</f>
        <v>0</v>
      </c>
      <c r="C340">
        <f>USDGBPSpot!$C342+'USDGBPPoints-Low'!C342/10000</f>
        <v>0</v>
      </c>
      <c r="D340">
        <f>USDGBPSpot!$C342+'USDGBPPoints-Low'!D342/10000</f>
        <v>0</v>
      </c>
      <c r="E340">
        <f>USDGBPSpot!$C342+'USDGBPPoints-Low'!E342/10000</f>
        <v>0</v>
      </c>
      <c r="F340">
        <f>USDGBPSpot!$C342+'USDGBPPoints-Low'!F342/10000</f>
        <v>0</v>
      </c>
      <c r="G340">
        <f>USDGBPSpot!$C342+'USDGBPPoints-Low'!G342/10000</f>
        <v>0</v>
      </c>
      <c r="H340">
        <f>USDGBPSpot!$C342+'USDGBPPoints-Low'!H342/10000</f>
        <v>0</v>
      </c>
      <c r="I340">
        <f>USDGBPSpot!$C342+'USDGBPPoints-Low'!I342/10000</f>
        <v>0</v>
      </c>
      <c r="J340">
        <f>USDGBPSpot!$C342+'USDGBPPoints-Low'!J342/10000</f>
        <v>0</v>
      </c>
    </row>
    <row r="341" spans="1:10" x14ac:dyDescent="0.2">
      <c r="A341" s="33">
        <f>'USDGBPPoints-Low'!A343</f>
        <v>0</v>
      </c>
      <c r="B341">
        <f>USDGBPSpot!$C343+'USDGBPPoints-Low'!B343/10000</f>
        <v>0</v>
      </c>
      <c r="C341">
        <f>USDGBPSpot!$C343+'USDGBPPoints-Low'!C343/10000</f>
        <v>0</v>
      </c>
      <c r="D341">
        <f>USDGBPSpot!$C343+'USDGBPPoints-Low'!D343/10000</f>
        <v>0</v>
      </c>
      <c r="E341">
        <f>USDGBPSpot!$C343+'USDGBPPoints-Low'!E343/10000</f>
        <v>0</v>
      </c>
      <c r="F341">
        <f>USDGBPSpot!$C343+'USDGBPPoints-Low'!F343/10000</f>
        <v>0</v>
      </c>
      <c r="G341">
        <f>USDGBPSpot!$C343+'USDGBPPoints-Low'!G343/10000</f>
        <v>0</v>
      </c>
      <c r="H341">
        <f>USDGBPSpot!$C343+'USDGBPPoints-Low'!H343/10000</f>
        <v>0</v>
      </c>
      <c r="I341">
        <f>USDGBPSpot!$C343+'USDGBPPoints-Low'!I343/10000</f>
        <v>0</v>
      </c>
      <c r="J341">
        <f>USDGBPSpot!$C343+'USDGBPPoints-Low'!J343/10000</f>
        <v>0</v>
      </c>
    </row>
    <row r="342" spans="1:10" x14ac:dyDescent="0.2">
      <c r="A342" s="33">
        <f>'USDGBPPoints-Low'!A344</f>
        <v>0</v>
      </c>
      <c r="B342">
        <f>USDGBPSpot!$C344+'USDGBPPoints-Low'!B344/10000</f>
        <v>0</v>
      </c>
      <c r="C342">
        <f>USDGBPSpot!$C344+'USDGBPPoints-Low'!C344/10000</f>
        <v>0</v>
      </c>
      <c r="D342">
        <f>USDGBPSpot!$C344+'USDGBPPoints-Low'!D344/10000</f>
        <v>0</v>
      </c>
      <c r="E342">
        <f>USDGBPSpot!$C344+'USDGBPPoints-Low'!E344/10000</f>
        <v>0</v>
      </c>
      <c r="F342">
        <f>USDGBPSpot!$C344+'USDGBPPoints-Low'!F344/10000</f>
        <v>0</v>
      </c>
      <c r="G342">
        <f>USDGBPSpot!$C344+'USDGBPPoints-Low'!G344/10000</f>
        <v>0</v>
      </c>
      <c r="H342">
        <f>USDGBPSpot!$C344+'USDGBPPoints-Low'!H344/10000</f>
        <v>0</v>
      </c>
      <c r="I342">
        <f>USDGBPSpot!$C344+'USDGBPPoints-Low'!I344/10000</f>
        <v>0</v>
      </c>
      <c r="J342">
        <f>USDGBPSpot!$C344+'USDGBPPoints-Low'!J344/10000</f>
        <v>0</v>
      </c>
    </row>
    <row r="343" spans="1:10" x14ac:dyDescent="0.2">
      <c r="A343" s="33">
        <f>'USDGBPPoints-Low'!A345</f>
        <v>0</v>
      </c>
      <c r="B343">
        <f>USDGBPSpot!$C345+'USDGBPPoints-Low'!B345/10000</f>
        <v>0</v>
      </c>
      <c r="C343">
        <f>USDGBPSpot!$C345+'USDGBPPoints-Low'!C345/10000</f>
        <v>0</v>
      </c>
      <c r="D343">
        <f>USDGBPSpot!$C345+'USDGBPPoints-Low'!D345/10000</f>
        <v>0</v>
      </c>
      <c r="E343">
        <f>USDGBPSpot!$C345+'USDGBPPoints-Low'!E345/10000</f>
        <v>0</v>
      </c>
      <c r="F343">
        <f>USDGBPSpot!$C345+'USDGBPPoints-Low'!F345/10000</f>
        <v>0</v>
      </c>
      <c r="G343">
        <f>USDGBPSpot!$C345+'USDGBPPoints-Low'!G345/10000</f>
        <v>0</v>
      </c>
      <c r="H343">
        <f>USDGBPSpot!$C345+'USDGBPPoints-Low'!H345/10000</f>
        <v>0</v>
      </c>
      <c r="I343">
        <f>USDGBPSpot!$C345+'USDGBPPoints-Low'!I345/10000</f>
        <v>0</v>
      </c>
      <c r="J343">
        <f>USDGBPSpot!$C345+'USDGBPPoints-Low'!J345/10000</f>
        <v>0</v>
      </c>
    </row>
    <row r="344" spans="1:10" x14ac:dyDescent="0.2">
      <c r="A344" s="33">
        <f>'USDGBPPoints-Low'!A346</f>
        <v>0</v>
      </c>
      <c r="B344">
        <f>USDGBPSpot!$C346+'USDGBPPoints-Low'!B346/10000</f>
        <v>0</v>
      </c>
      <c r="C344">
        <f>USDGBPSpot!$C346+'USDGBPPoints-Low'!C346/10000</f>
        <v>0</v>
      </c>
      <c r="D344">
        <f>USDGBPSpot!$C346+'USDGBPPoints-Low'!D346/10000</f>
        <v>0</v>
      </c>
      <c r="E344">
        <f>USDGBPSpot!$C346+'USDGBPPoints-Low'!E346/10000</f>
        <v>0</v>
      </c>
      <c r="F344">
        <f>USDGBPSpot!$C346+'USDGBPPoints-Low'!F346/10000</f>
        <v>0</v>
      </c>
      <c r="G344">
        <f>USDGBPSpot!$C346+'USDGBPPoints-Low'!G346/10000</f>
        <v>0</v>
      </c>
      <c r="H344">
        <f>USDGBPSpot!$C346+'USDGBPPoints-Low'!H346/10000</f>
        <v>0</v>
      </c>
      <c r="I344">
        <f>USDGBPSpot!$C346+'USDGBPPoints-Low'!I346/10000</f>
        <v>0</v>
      </c>
      <c r="J344">
        <f>USDGBPSpot!$C346+'USDGBPPoints-Low'!J346/10000</f>
        <v>0</v>
      </c>
    </row>
    <row r="345" spans="1:10" x14ac:dyDescent="0.2">
      <c r="A345" s="33">
        <f>'USDGBPPoints-Low'!A347</f>
        <v>0</v>
      </c>
      <c r="B345">
        <f>USDGBPSpot!$C347+'USDGBPPoints-Low'!B347/10000</f>
        <v>0</v>
      </c>
      <c r="C345">
        <f>USDGBPSpot!$C347+'USDGBPPoints-Low'!C347/10000</f>
        <v>0</v>
      </c>
      <c r="D345">
        <f>USDGBPSpot!$C347+'USDGBPPoints-Low'!D347/10000</f>
        <v>0</v>
      </c>
      <c r="E345">
        <f>USDGBPSpot!$C347+'USDGBPPoints-Low'!E347/10000</f>
        <v>0</v>
      </c>
      <c r="F345">
        <f>USDGBPSpot!$C347+'USDGBPPoints-Low'!F347/10000</f>
        <v>0</v>
      </c>
      <c r="G345">
        <f>USDGBPSpot!$C347+'USDGBPPoints-Low'!G347/10000</f>
        <v>0</v>
      </c>
      <c r="H345">
        <f>USDGBPSpot!$C347+'USDGBPPoints-Low'!H347/10000</f>
        <v>0</v>
      </c>
      <c r="I345">
        <f>USDGBPSpot!$C347+'USDGBPPoints-Low'!I347/10000</f>
        <v>0</v>
      </c>
      <c r="J345">
        <f>USDGBPSpot!$C347+'USDGBPPoints-Low'!J347/10000</f>
        <v>0</v>
      </c>
    </row>
    <row r="346" spans="1:10" x14ac:dyDescent="0.2">
      <c r="A346" s="33">
        <f>'USDGBPPoints-Low'!A348</f>
        <v>0</v>
      </c>
      <c r="B346">
        <f>USDGBPSpot!$C348+'USDGBPPoints-Low'!B348/10000</f>
        <v>0</v>
      </c>
      <c r="C346">
        <f>USDGBPSpot!$C348+'USDGBPPoints-Low'!C348/10000</f>
        <v>0</v>
      </c>
      <c r="D346">
        <f>USDGBPSpot!$C348+'USDGBPPoints-Low'!D348/10000</f>
        <v>0</v>
      </c>
      <c r="E346">
        <f>USDGBPSpot!$C348+'USDGBPPoints-Low'!E348/10000</f>
        <v>0</v>
      </c>
      <c r="F346">
        <f>USDGBPSpot!$C348+'USDGBPPoints-Low'!F348/10000</f>
        <v>0</v>
      </c>
      <c r="G346">
        <f>USDGBPSpot!$C348+'USDGBPPoints-Low'!G348/10000</f>
        <v>0</v>
      </c>
      <c r="H346">
        <f>USDGBPSpot!$C348+'USDGBPPoints-Low'!H348/10000</f>
        <v>0</v>
      </c>
      <c r="I346">
        <f>USDGBPSpot!$C348+'USDGBPPoints-Low'!I348/10000</f>
        <v>0</v>
      </c>
      <c r="J346">
        <f>USDGBPSpot!$C348+'USDGBPPoints-Low'!J348/10000</f>
        <v>0</v>
      </c>
    </row>
    <row r="347" spans="1:10" x14ac:dyDescent="0.2">
      <c r="A347" s="33">
        <f>'USDGBPPoints-Low'!A349</f>
        <v>0</v>
      </c>
      <c r="B347">
        <f>USDGBPSpot!$C349+'USDGBPPoints-Low'!B349/10000</f>
        <v>0</v>
      </c>
      <c r="C347">
        <f>USDGBPSpot!$C349+'USDGBPPoints-Low'!C349/10000</f>
        <v>0</v>
      </c>
      <c r="D347">
        <f>USDGBPSpot!$C349+'USDGBPPoints-Low'!D349/10000</f>
        <v>0</v>
      </c>
      <c r="E347">
        <f>USDGBPSpot!$C349+'USDGBPPoints-Low'!E349/10000</f>
        <v>0</v>
      </c>
      <c r="F347">
        <f>USDGBPSpot!$C349+'USDGBPPoints-Low'!F349/10000</f>
        <v>0</v>
      </c>
      <c r="G347">
        <f>USDGBPSpot!$C349+'USDGBPPoints-Low'!G349/10000</f>
        <v>0</v>
      </c>
      <c r="H347">
        <f>USDGBPSpot!$C349+'USDGBPPoints-Low'!H349/10000</f>
        <v>0</v>
      </c>
      <c r="I347">
        <f>USDGBPSpot!$C349+'USDGBPPoints-Low'!I349/10000</f>
        <v>0</v>
      </c>
      <c r="J347">
        <f>USDGBPSpot!$C349+'USDGBPPoints-Low'!J349/10000</f>
        <v>0</v>
      </c>
    </row>
    <row r="348" spans="1:10" x14ac:dyDescent="0.2">
      <c r="A348" s="33">
        <f>'USDGBPPoints-Low'!A350</f>
        <v>0</v>
      </c>
      <c r="B348">
        <f>USDGBPSpot!$C350+'USDGBPPoints-Low'!B350/10000</f>
        <v>0</v>
      </c>
      <c r="C348">
        <f>USDGBPSpot!$C350+'USDGBPPoints-Low'!C350/10000</f>
        <v>0</v>
      </c>
      <c r="D348">
        <f>USDGBPSpot!$C350+'USDGBPPoints-Low'!D350/10000</f>
        <v>0</v>
      </c>
      <c r="E348">
        <f>USDGBPSpot!$C350+'USDGBPPoints-Low'!E350/10000</f>
        <v>0</v>
      </c>
      <c r="F348">
        <f>USDGBPSpot!$C350+'USDGBPPoints-Low'!F350/10000</f>
        <v>0</v>
      </c>
      <c r="G348">
        <f>USDGBPSpot!$C350+'USDGBPPoints-Low'!G350/10000</f>
        <v>0</v>
      </c>
      <c r="H348">
        <f>USDGBPSpot!$C350+'USDGBPPoints-Low'!H350/10000</f>
        <v>0</v>
      </c>
      <c r="I348">
        <f>USDGBPSpot!$C350+'USDGBPPoints-Low'!I350/10000</f>
        <v>0</v>
      </c>
      <c r="J348">
        <f>USDGBPSpot!$C350+'USDGBPPoints-Low'!J350/10000</f>
        <v>0</v>
      </c>
    </row>
    <row r="349" spans="1:10" x14ac:dyDescent="0.2">
      <c r="A349" s="33">
        <f>'USDGBPPoints-Low'!A351</f>
        <v>0</v>
      </c>
      <c r="B349">
        <f>USDGBPSpot!$C351+'USDGBPPoints-Low'!B351/10000</f>
        <v>0</v>
      </c>
      <c r="C349">
        <f>USDGBPSpot!$C351+'USDGBPPoints-Low'!C351/10000</f>
        <v>0</v>
      </c>
      <c r="D349">
        <f>USDGBPSpot!$C351+'USDGBPPoints-Low'!D351/10000</f>
        <v>0</v>
      </c>
      <c r="E349">
        <f>USDGBPSpot!$C351+'USDGBPPoints-Low'!E351/10000</f>
        <v>0</v>
      </c>
      <c r="F349">
        <f>USDGBPSpot!$C351+'USDGBPPoints-Low'!F351/10000</f>
        <v>0</v>
      </c>
      <c r="G349">
        <f>USDGBPSpot!$C351+'USDGBPPoints-Low'!G351/10000</f>
        <v>0</v>
      </c>
      <c r="H349">
        <f>USDGBPSpot!$C351+'USDGBPPoints-Low'!H351/10000</f>
        <v>0</v>
      </c>
      <c r="I349">
        <f>USDGBPSpot!$C351+'USDGBPPoints-Low'!I351/10000</f>
        <v>0</v>
      </c>
      <c r="J349">
        <f>USDGBPSpot!$C351+'USDGBPPoints-Low'!J351/10000</f>
        <v>0</v>
      </c>
    </row>
    <row r="350" spans="1:10" x14ac:dyDescent="0.2">
      <c r="A350" s="33">
        <f>'USDGBPPoints-Low'!A352</f>
        <v>0</v>
      </c>
      <c r="B350">
        <f>USDGBPSpot!$C352+'USDGBPPoints-Low'!B352/10000</f>
        <v>0</v>
      </c>
      <c r="C350">
        <f>USDGBPSpot!$C352+'USDGBPPoints-Low'!C352/10000</f>
        <v>0</v>
      </c>
      <c r="D350">
        <f>USDGBPSpot!$C352+'USDGBPPoints-Low'!D352/10000</f>
        <v>0</v>
      </c>
      <c r="E350">
        <f>USDGBPSpot!$C352+'USDGBPPoints-Low'!E352/10000</f>
        <v>0</v>
      </c>
      <c r="F350">
        <f>USDGBPSpot!$C352+'USDGBPPoints-Low'!F352/10000</f>
        <v>0</v>
      </c>
      <c r="G350">
        <f>USDGBPSpot!$C352+'USDGBPPoints-Low'!G352/10000</f>
        <v>0</v>
      </c>
      <c r="H350">
        <f>USDGBPSpot!$C352+'USDGBPPoints-Low'!H352/10000</f>
        <v>0</v>
      </c>
      <c r="I350">
        <f>USDGBPSpot!$C352+'USDGBPPoints-Low'!I352/10000</f>
        <v>0</v>
      </c>
      <c r="J350">
        <f>USDGBPSpot!$C352+'USDGBPPoints-Low'!J352/10000</f>
        <v>0</v>
      </c>
    </row>
    <row r="351" spans="1:10" x14ac:dyDescent="0.2">
      <c r="A351" s="33">
        <f>'USDGBPPoints-Low'!A353</f>
        <v>0</v>
      </c>
      <c r="B351">
        <f>USDGBPSpot!$C353+'USDGBPPoints-Low'!B353/10000</f>
        <v>0</v>
      </c>
      <c r="C351">
        <f>USDGBPSpot!$C353+'USDGBPPoints-Low'!C353/10000</f>
        <v>0</v>
      </c>
      <c r="D351">
        <f>USDGBPSpot!$C353+'USDGBPPoints-Low'!D353/10000</f>
        <v>0</v>
      </c>
      <c r="E351">
        <f>USDGBPSpot!$C353+'USDGBPPoints-Low'!E353/10000</f>
        <v>0</v>
      </c>
      <c r="F351">
        <f>USDGBPSpot!$C353+'USDGBPPoints-Low'!F353/10000</f>
        <v>0</v>
      </c>
      <c r="G351">
        <f>USDGBPSpot!$C353+'USDGBPPoints-Low'!G353/10000</f>
        <v>0</v>
      </c>
      <c r="H351">
        <f>USDGBPSpot!$C353+'USDGBPPoints-Low'!H353/10000</f>
        <v>0</v>
      </c>
      <c r="I351">
        <f>USDGBPSpot!$C353+'USDGBPPoints-Low'!I353/10000</f>
        <v>0</v>
      </c>
      <c r="J351">
        <f>USDGBPSpot!$C353+'USDGBPPoints-Low'!J353/10000</f>
        <v>0</v>
      </c>
    </row>
    <row r="352" spans="1:10" x14ac:dyDescent="0.2">
      <c r="A352" s="33">
        <f>'USDGBPPoints-Low'!A354</f>
        <v>0</v>
      </c>
      <c r="B352">
        <f>USDGBPSpot!$C354+'USDGBPPoints-Low'!B354/10000</f>
        <v>0</v>
      </c>
      <c r="C352">
        <f>USDGBPSpot!$C354+'USDGBPPoints-Low'!C354/10000</f>
        <v>0</v>
      </c>
      <c r="D352">
        <f>USDGBPSpot!$C354+'USDGBPPoints-Low'!D354/10000</f>
        <v>0</v>
      </c>
      <c r="E352">
        <f>USDGBPSpot!$C354+'USDGBPPoints-Low'!E354/10000</f>
        <v>0</v>
      </c>
      <c r="F352">
        <f>USDGBPSpot!$C354+'USDGBPPoints-Low'!F354/10000</f>
        <v>0</v>
      </c>
      <c r="G352">
        <f>USDGBPSpot!$C354+'USDGBPPoints-Low'!G354/10000</f>
        <v>0</v>
      </c>
      <c r="H352">
        <f>USDGBPSpot!$C354+'USDGBPPoints-Low'!H354/10000</f>
        <v>0</v>
      </c>
      <c r="I352">
        <f>USDGBPSpot!$C354+'USDGBPPoints-Low'!I354/10000</f>
        <v>0</v>
      </c>
      <c r="J352">
        <f>USDGBPSpot!$C354+'USDGBPPoints-Low'!J354/10000</f>
        <v>0</v>
      </c>
    </row>
    <row r="353" spans="1:10" x14ac:dyDescent="0.2">
      <c r="A353" s="33">
        <f>'USDGBPPoints-Low'!A355</f>
        <v>0</v>
      </c>
      <c r="B353">
        <f>USDGBPSpot!$C355+'USDGBPPoints-Low'!B355/10000</f>
        <v>0</v>
      </c>
      <c r="C353">
        <f>USDGBPSpot!$C355+'USDGBPPoints-Low'!C355/10000</f>
        <v>0</v>
      </c>
      <c r="D353">
        <f>USDGBPSpot!$C355+'USDGBPPoints-Low'!D355/10000</f>
        <v>0</v>
      </c>
      <c r="E353">
        <f>USDGBPSpot!$C355+'USDGBPPoints-Low'!E355/10000</f>
        <v>0</v>
      </c>
      <c r="F353">
        <f>USDGBPSpot!$C355+'USDGBPPoints-Low'!F355/10000</f>
        <v>0</v>
      </c>
      <c r="G353">
        <f>USDGBPSpot!$C355+'USDGBPPoints-Low'!G355/10000</f>
        <v>0</v>
      </c>
      <c r="H353">
        <f>USDGBPSpot!$C355+'USDGBPPoints-Low'!H355/10000</f>
        <v>0</v>
      </c>
      <c r="I353">
        <f>USDGBPSpot!$C355+'USDGBPPoints-Low'!I355/10000</f>
        <v>0</v>
      </c>
      <c r="J353">
        <f>USDGBPSpot!$C355+'USDGBPPoints-Low'!J355/10000</f>
        <v>0</v>
      </c>
    </row>
    <row r="354" spans="1:10" x14ac:dyDescent="0.2">
      <c r="A354" s="33">
        <f>'USDGBPPoints-Low'!A356</f>
        <v>0</v>
      </c>
      <c r="B354">
        <f>USDGBPSpot!$C356+'USDGBPPoints-Low'!B356/10000</f>
        <v>0</v>
      </c>
      <c r="C354">
        <f>USDGBPSpot!$C356+'USDGBPPoints-Low'!C356/10000</f>
        <v>0</v>
      </c>
      <c r="D354">
        <f>USDGBPSpot!$C356+'USDGBPPoints-Low'!D356/10000</f>
        <v>0</v>
      </c>
      <c r="E354">
        <f>USDGBPSpot!$C356+'USDGBPPoints-Low'!E356/10000</f>
        <v>0</v>
      </c>
      <c r="F354">
        <f>USDGBPSpot!$C356+'USDGBPPoints-Low'!F356/10000</f>
        <v>0</v>
      </c>
      <c r="G354">
        <f>USDGBPSpot!$C356+'USDGBPPoints-Low'!G356/10000</f>
        <v>0</v>
      </c>
      <c r="H354">
        <f>USDGBPSpot!$C356+'USDGBPPoints-Low'!H356/10000</f>
        <v>0</v>
      </c>
      <c r="I354">
        <f>USDGBPSpot!$C356+'USDGBPPoints-Low'!I356/10000</f>
        <v>0</v>
      </c>
      <c r="J354">
        <f>USDGBPSpot!$C356+'USDGBPPoints-Low'!J356/10000</f>
        <v>0</v>
      </c>
    </row>
    <row r="355" spans="1:10" x14ac:dyDescent="0.2">
      <c r="A355" s="33">
        <f>'USDGBPPoints-Low'!A357</f>
        <v>0</v>
      </c>
      <c r="B355">
        <f>USDGBPSpot!$C357+'USDGBPPoints-Low'!B357/10000</f>
        <v>0</v>
      </c>
      <c r="C355">
        <f>USDGBPSpot!$C357+'USDGBPPoints-Low'!C357/10000</f>
        <v>0</v>
      </c>
      <c r="D355">
        <f>USDGBPSpot!$C357+'USDGBPPoints-Low'!D357/10000</f>
        <v>0</v>
      </c>
      <c r="E355">
        <f>USDGBPSpot!$C357+'USDGBPPoints-Low'!E357/10000</f>
        <v>0</v>
      </c>
      <c r="F355">
        <f>USDGBPSpot!$C357+'USDGBPPoints-Low'!F357/10000</f>
        <v>0</v>
      </c>
      <c r="G355">
        <f>USDGBPSpot!$C357+'USDGBPPoints-Low'!G357/10000</f>
        <v>0</v>
      </c>
      <c r="H355">
        <f>USDGBPSpot!$C357+'USDGBPPoints-Low'!H357/10000</f>
        <v>0</v>
      </c>
      <c r="I355">
        <f>USDGBPSpot!$C357+'USDGBPPoints-Low'!I357/10000</f>
        <v>0</v>
      </c>
      <c r="J355">
        <f>USDGBPSpot!$C357+'USDGBPPoints-Low'!J357/10000</f>
        <v>0</v>
      </c>
    </row>
    <row r="356" spans="1:10" x14ac:dyDescent="0.2">
      <c r="A356" s="33">
        <f>'USDGBPPoints-Low'!A358</f>
        <v>0</v>
      </c>
      <c r="B356">
        <f>USDGBPSpot!$C358+'USDGBPPoints-Low'!B358/10000</f>
        <v>0</v>
      </c>
      <c r="C356">
        <f>USDGBPSpot!$C358+'USDGBPPoints-Low'!C358/10000</f>
        <v>0</v>
      </c>
      <c r="D356">
        <f>USDGBPSpot!$C358+'USDGBPPoints-Low'!D358/10000</f>
        <v>0</v>
      </c>
      <c r="E356">
        <f>USDGBPSpot!$C358+'USDGBPPoints-Low'!E358/10000</f>
        <v>0</v>
      </c>
      <c r="F356">
        <f>USDGBPSpot!$C358+'USDGBPPoints-Low'!F358/10000</f>
        <v>0</v>
      </c>
      <c r="G356">
        <f>USDGBPSpot!$C358+'USDGBPPoints-Low'!G358/10000</f>
        <v>0</v>
      </c>
      <c r="H356">
        <f>USDGBPSpot!$C358+'USDGBPPoints-Low'!H358/10000</f>
        <v>0</v>
      </c>
      <c r="I356">
        <f>USDGBPSpot!$C358+'USDGBPPoints-Low'!I358/10000</f>
        <v>0</v>
      </c>
      <c r="J356">
        <f>USDGBPSpot!$C358+'USDGBPPoints-Low'!J358/10000</f>
        <v>0</v>
      </c>
    </row>
    <row r="357" spans="1:10" x14ac:dyDescent="0.2">
      <c r="A357" s="33">
        <f>'USDGBPPoints-Low'!A359</f>
        <v>0</v>
      </c>
      <c r="B357">
        <f>USDGBPSpot!$C359+'USDGBPPoints-Low'!B359/10000</f>
        <v>0</v>
      </c>
      <c r="C357">
        <f>USDGBPSpot!$C359+'USDGBPPoints-Low'!C359/10000</f>
        <v>0</v>
      </c>
      <c r="D357">
        <f>USDGBPSpot!$C359+'USDGBPPoints-Low'!D359/10000</f>
        <v>0</v>
      </c>
      <c r="E357">
        <f>USDGBPSpot!$C359+'USDGBPPoints-Low'!E359/10000</f>
        <v>0</v>
      </c>
      <c r="F357">
        <f>USDGBPSpot!$C359+'USDGBPPoints-Low'!F359/10000</f>
        <v>0</v>
      </c>
      <c r="G357">
        <f>USDGBPSpot!$C359+'USDGBPPoints-Low'!G359/10000</f>
        <v>0</v>
      </c>
      <c r="H357">
        <f>USDGBPSpot!$C359+'USDGBPPoints-Low'!H359/10000</f>
        <v>0</v>
      </c>
      <c r="I357">
        <f>USDGBPSpot!$C359+'USDGBPPoints-Low'!I359/10000</f>
        <v>0</v>
      </c>
      <c r="J357">
        <f>USDGBPSpot!$C359+'USDGBPPoints-Low'!J359/10000</f>
        <v>0</v>
      </c>
    </row>
    <row r="358" spans="1:10" x14ac:dyDescent="0.2">
      <c r="A358" s="33">
        <f>'USDGBPPoints-Low'!A360</f>
        <v>0</v>
      </c>
      <c r="B358">
        <f>USDGBPSpot!$C360+'USDGBPPoints-Low'!B360/10000</f>
        <v>0</v>
      </c>
      <c r="C358">
        <f>USDGBPSpot!$C360+'USDGBPPoints-Low'!C360/10000</f>
        <v>0</v>
      </c>
      <c r="D358">
        <f>USDGBPSpot!$C360+'USDGBPPoints-Low'!D360/10000</f>
        <v>0</v>
      </c>
      <c r="E358">
        <f>USDGBPSpot!$C360+'USDGBPPoints-Low'!E360/10000</f>
        <v>0</v>
      </c>
      <c r="F358">
        <f>USDGBPSpot!$C360+'USDGBPPoints-Low'!F360/10000</f>
        <v>0</v>
      </c>
      <c r="G358">
        <f>USDGBPSpot!$C360+'USDGBPPoints-Low'!G360/10000</f>
        <v>0</v>
      </c>
      <c r="H358">
        <f>USDGBPSpot!$C360+'USDGBPPoints-Low'!H360/10000</f>
        <v>0</v>
      </c>
      <c r="I358">
        <f>USDGBPSpot!$C360+'USDGBPPoints-Low'!I360/10000</f>
        <v>0</v>
      </c>
      <c r="J358">
        <f>USDGBPSpot!$C360+'USDGBPPoints-Low'!J360/10000</f>
        <v>0</v>
      </c>
    </row>
    <row r="359" spans="1:10" x14ac:dyDescent="0.2">
      <c r="A359" s="33">
        <f>'USDGBPPoints-Low'!A361</f>
        <v>0</v>
      </c>
      <c r="B359">
        <f>USDGBPSpot!$C361+'USDGBPPoints-Low'!B361/10000</f>
        <v>0</v>
      </c>
      <c r="C359">
        <f>USDGBPSpot!$C361+'USDGBPPoints-Low'!C361/10000</f>
        <v>0</v>
      </c>
      <c r="D359">
        <f>USDGBPSpot!$C361+'USDGBPPoints-Low'!D361/10000</f>
        <v>0</v>
      </c>
      <c r="E359">
        <f>USDGBPSpot!$C361+'USDGBPPoints-Low'!E361/10000</f>
        <v>0</v>
      </c>
      <c r="F359">
        <f>USDGBPSpot!$C361+'USDGBPPoints-Low'!F361/10000</f>
        <v>0</v>
      </c>
      <c r="G359">
        <f>USDGBPSpot!$C361+'USDGBPPoints-Low'!G361/10000</f>
        <v>0</v>
      </c>
      <c r="H359">
        <f>USDGBPSpot!$C361+'USDGBPPoints-Low'!H361/10000</f>
        <v>0</v>
      </c>
      <c r="I359">
        <f>USDGBPSpot!$C361+'USDGBPPoints-Low'!I361/10000</f>
        <v>0</v>
      </c>
      <c r="J359">
        <f>USDGBPSpot!$C361+'USDGBPPoints-Low'!J361/10000</f>
        <v>0</v>
      </c>
    </row>
    <row r="360" spans="1:10" x14ac:dyDescent="0.2">
      <c r="A360" s="33">
        <f>'USDGBPPoints-Low'!A362</f>
        <v>0</v>
      </c>
      <c r="B360">
        <f>USDGBPSpot!$C362+'USDGBPPoints-Low'!B362/10000</f>
        <v>0</v>
      </c>
      <c r="C360">
        <f>USDGBPSpot!$C362+'USDGBPPoints-Low'!C362/10000</f>
        <v>0</v>
      </c>
      <c r="D360">
        <f>USDGBPSpot!$C362+'USDGBPPoints-Low'!D362/10000</f>
        <v>0</v>
      </c>
      <c r="E360">
        <f>USDGBPSpot!$C362+'USDGBPPoints-Low'!E362/10000</f>
        <v>0</v>
      </c>
      <c r="F360">
        <f>USDGBPSpot!$C362+'USDGBPPoints-Low'!F362/10000</f>
        <v>0</v>
      </c>
      <c r="G360">
        <f>USDGBPSpot!$C362+'USDGBPPoints-Low'!G362/10000</f>
        <v>0</v>
      </c>
      <c r="H360">
        <f>USDGBPSpot!$C362+'USDGBPPoints-Low'!H362/10000</f>
        <v>0</v>
      </c>
      <c r="I360">
        <f>USDGBPSpot!$C362+'USDGBPPoints-Low'!I362/10000</f>
        <v>0</v>
      </c>
      <c r="J360">
        <f>USDGBPSpot!$C362+'USDGBPPoints-Low'!J362/10000</f>
        <v>0</v>
      </c>
    </row>
    <row r="361" spans="1:10" x14ac:dyDescent="0.2">
      <c r="A361" s="33">
        <f>'USDGBPPoints-Low'!A363</f>
        <v>0</v>
      </c>
      <c r="B361">
        <f>USDGBPSpot!$C363+'USDGBPPoints-Low'!B363/10000</f>
        <v>0</v>
      </c>
      <c r="C361">
        <f>USDGBPSpot!$C363+'USDGBPPoints-Low'!C363/10000</f>
        <v>0</v>
      </c>
      <c r="D361">
        <f>USDGBPSpot!$C363+'USDGBPPoints-Low'!D363/10000</f>
        <v>0</v>
      </c>
      <c r="E361">
        <f>USDGBPSpot!$C363+'USDGBPPoints-Low'!E363/10000</f>
        <v>0</v>
      </c>
      <c r="F361">
        <f>USDGBPSpot!$C363+'USDGBPPoints-Low'!F363/10000</f>
        <v>0</v>
      </c>
      <c r="G361">
        <f>USDGBPSpot!$C363+'USDGBPPoints-Low'!G363/10000</f>
        <v>0</v>
      </c>
      <c r="H361">
        <f>USDGBPSpot!$C363+'USDGBPPoints-Low'!H363/10000</f>
        <v>0</v>
      </c>
      <c r="I361">
        <f>USDGBPSpot!$C363+'USDGBPPoints-Low'!I363/10000</f>
        <v>0</v>
      </c>
      <c r="J361">
        <f>USDGBPSpot!$C363+'USDGBPPoints-Low'!J363/10000</f>
        <v>0</v>
      </c>
    </row>
    <row r="362" spans="1:10" x14ac:dyDescent="0.2">
      <c r="A362" s="33">
        <f>'USDGBPPoints-Low'!A364</f>
        <v>0</v>
      </c>
      <c r="B362">
        <f>USDGBPSpot!$C364+'USDGBPPoints-Low'!B364/10000</f>
        <v>0</v>
      </c>
      <c r="C362">
        <f>USDGBPSpot!$C364+'USDGBPPoints-Low'!C364/10000</f>
        <v>0</v>
      </c>
      <c r="D362">
        <f>USDGBPSpot!$C364+'USDGBPPoints-Low'!D364/10000</f>
        <v>0</v>
      </c>
      <c r="E362">
        <f>USDGBPSpot!$C364+'USDGBPPoints-Low'!E364/10000</f>
        <v>0</v>
      </c>
      <c r="F362">
        <f>USDGBPSpot!$C364+'USDGBPPoints-Low'!F364/10000</f>
        <v>0</v>
      </c>
      <c r="G362">
        <f>USDGBPSpot!$C364+'USDGBPPoints-Low'!G364/10000</f>
        <v>0</v>
      </c>
      <c r="H362">
        <f>USDGBPSpot!$C364+'USDGBPPoints-Low'!H364/10000</f>
        <v>0</v>
      </c>
      <c r="I362">
        <f>USDGBPSpot!$C364+'USDGBPPoints-Low'!I364/10000</f>
        <v>0</v>
      </c>
      <c r="J362">
        <f>USDGBPSpot!$C364+'USDGBPPoints-Low'!J364/10000</f>
        <v>0</v>
      </c>
    </row>
    <row r="363" spans="1:10" x14ac:dyDescent="0.2">
      <c r="A363" s="33">
        <f>'USDGBPPoints-Low'!A365</f>
        <v>0</v>
      </c>
      <c r="B363">
        <f>USDGBPSpot!$C365+'USDGBPPoints-Low'!B365/10000</f>
        <v>0</v>
      </c>
      <c r="C363">
        <f>USDGBPSpot!$C365+'USDGBPPoints-Low'!C365/10000</f>
        <v>0</v>
      </c>
      <c r="D363">
        <f>USDGBPSpot!$C365+'USDGBPPoints-Low'!D365/10000</f>
        <v>0</v>
      </c>
      <c r="E363">
        <f>USDGBPSpot!$C365+'USDGBPPoints-Low'!E365/10000</f>
        <v>0</v>
      </c>
      <c r="F363">
        <f>USDGBPSpot!$C365+'USDGBPPoints-Low'!F365/10000</f>
        <v>0</v>
      </c>
      <c r="G363">
        <f>USDGBPSpot!$C365+'USDGBPPoints-Low'!G365/10000</f>
        <v>0</v>
      </c>
      <c r="H363">
        <f>USDGBPSpot!$C365+'USDGBPPoints-Low'!H365/10000</f>
        <v>0</v>
      </c>
      <c r="I363">
        <f>USDGBPSpot!$C365+'USDGBPPoints-Low'!I365/10000</f>
        <v>0</v>
      </c>
      <c r="J363">
        <f>USDGBPSpot!$C365+'USDGBPPoints-Low'!J365/10000</f>
        <v>0</v>
      </c>
    </row>
    <row r="364" spans="1:10" x14ac:dyDescent="0.2">
      <c r="A364" s="33">
        <f>'USDGBPPoints-Low'!A366</f>
        <v>0</v>
      </c>
      <c r="B364">
        <f>USDGBPSpot!$C366+'USDGBPPoints-Low'!B366/10000</f>
        <v>0</v>
      </c>
      <c r="C364">
        <f>USDGBPSpot!$C366+'USDGBPPoints-Low'!C366/10000</f>
        <v>0</v>
      </c>
      <c r="D364">
        <f>USDGBPSpot!$C366+'USDGBPPoints-Low'!D366/10000</f>
        <v>0</v>
      </c>
      <c r="E364">
        <f>USDGBPSpot!$C366+'USDGBPPoints-Low'!E366/10000</f>
        <v>0</v>
      </c>
      <c r="F364">
        <f>USDGBPSpot!$C366+'USDGBPPoints-Low'!F366/10000</f>
        <v>0</v>
      </c>
      <c r="G364">
        <f>USDGBPSpot!$C366+'USDGBPPoints-Low'!G366/10000</f>
        <v>0</v>
      </c>
      <c r="H364">
        <f>USDGBPSpot!$C366+'USDGBPPoints-Low'!H366/10000</f>
        <v>0</v>
      </c>
      <c r="I364">
        <f>USDGBPSpot!$C366+'USDGBPPoints-Low'!I366/10000</f>
        <v>0</v>
      </c>
      <c r="J364">
        <f>USDGBPSpot!$C366+'USDGBPPoints-Low'!J366/10000</f>
        <v>0</v>
      </c>
    </row>
    <row r="365" spans="1:10" x14ac:dyDescent="0.2">
      <c r="A365" s="33">
        <f>'USDGBPPoints-Low'!A367</f>
        <v>0</v>
      </c>
      <c r="B365">
        <f>USDGBPSpot!$C367+'USDGBPPoints-Low'!B367/10000</f>
        <v>0</v>
      </c>
      <c r="C365">
        <f>USDGBPSpot!$C367+'USDGBPPoints-Low'!C367/10000</f>
        <v>0</v>
      </c>
      <c r="D365">
        <f>USDGBPSpot!$C367+'USDGBPPoints-Low'!D367/10000</f>
        <v>0</v>
      </c>
      <c r="E365">
        <f>USDGBPSpot!$C367+'USDGBPPoints-Low'!E367/10000</f>
        <v>0</v>
      </c>
      <c r="F365">
        <f>USDGBPSpot!$C367+'USDGBPPoints-Low'!F367/10000</f>
        <v>0</v>
      </c>
      <c r="G365">
        <f>USDGBPSpot!$C367+'USDGBPPoints-Low'!G367/10000</f>
        <v>0</v>
      </c>
      <c r="H365">
        <f>USDGBPSpot!$C367+'USDGBPPoints-Low'!H367/10000</f>
        <v>0</v>
      </c>
      <c r="I365">
        <f>USDGBPSpot!$C367+'USDGBPPoints-Low'!I367/10000</f>
        <v>0</v>
      </c>
      <c r="J365">
        <f>USDGBPSpot!$C367+'USDGBPPoints-Low'!J367/10000</f>
        <v>0</v>
      </c>
    </row>
    <row r="366" spans="1:10" x14ac:dyDescent="0.2">
      <c r="A366" s="33">
        <f>'USDGBPPoints-Low'!A368</f>
        <v>0</v>
      </c>
      <c r="B366">
        <f>USDGBPSpot!$C368+'USDGBPPoints-Low'!B368/10000</f>
        <v>0</v>
      </c>
      <c r="C366">
        <f>USDGBPSpot!$C368+'USDGBPPoints-Low'!C368/10000</f>
        <v>0</v>
      </c>
      <c r="D366">
        <f>USDGBPSpot!$C368+'USDGBPPoints-Low'!D368/10000</f>
        <v>0</v>
      </c>
      <c r="E366">
        <f>USDGBPSpot!$C368+'USDGBPPoints-Low'!E368/10000</f>
        <v>0</v>
      </c>
      <c r="F366">
        <f>USDGBPSpot!$C368+'USDGBPPoints-Low'!F368/10000</f>
        <v>0</v>
      </c>
      <c r="G366">
        <f>USDGBPSpot!$C368+'USDGBPPoints-Low'!G368/10000</f>
        <v>0</v>
      </c>
      <c r="H366">
        <f>USDGBPSpot!$C368+'USDGBPPoints-Low'!H368/10000</f>
        <v>0</v>
      </c>
      <c r="I366">
        <f>USDGBPSpot!$C368+'USDGBPPoints-Low'!I368/10000</f>
        <v>0</v>
      </c>
      <c r="J366">
        <f>USDGBPSpot!$C368+'USDGBPPoints-Low'!J368/10000</f>
        <v>0</v>
      </c>
    </row>
    <row r="367" spans="1:10" x14ac:dyDescent="0.2">
      <c r="A367" s="33">
        <f>'USDGBPPoints-Low'!A369</f>
        <v>0</v>
      </c>
      <c r="B367">
        <f>USDGBPSpot!$C369+'USDGBPPoints-Low'!B369/10000</f>
        <v>0</v>
      </c>
      <c r="C367">
        <f>USDGBPSpot!$C369+'USDGBPPoints-Low'!C369/10000</f>
        <v>0</v>
      </c>
      <c r="D367">
        <f>USDGBPSpot!$C369+'USDGBPPoints-Low'!D369/10000</f>
        <v>0</v>
      </c>
      <c r="E367">
        <f>USDGBPSpot!$C369+'USDGBPPoints-Low'!E369/10000</f>
        <v>0</v>
      </c>
      <c r="F367">
        <f>USDGBPSpot!$C369+'USDGBPPoints-Low'!F369/10000</f>
        <v>0</v>
      </c>
      <c r="G367">
        <f>USDGBPSpot!$C369+'USDGBPPoints-Low'!G369/10000</f>
        <v>0</v>
      </c>
      <c r="H367">
        <f>USDGBPSpot!$C369+'USDGBPPoints-Low'!H369/10000</f>
        <v>0</v>
      </c>
      <c r="I367">
        <f>USDGBPSpot!$C369+'USDGBPPoints-Low'!I369/10000</f>
        <v>0</v>
      </c>
      <c r="J367">
        <f>USDGBPSpot!$C369+'USDGBPPoints-Low'!J369/10000</f>
        <v>0</v>
      </c>
    </row>
    <row r="368" spans="1:10" x14ac:dyDescent="0.2">
      <c r="A368" s="33">
        <f>'USDGBPPoints-Low'!A370</f>
        <v>0</v>
      </c>
      <c r="B368">
        <f>USDGBPSpot!$C370+'USDGBPPoints-Low'!B370/10000</f>
        <v>0</v>
      </c>
      <c r="C368">
        <f>USDGBPSpot!$C370+'USDGBPPoints-Low'!C370/10000</f>
        <v>0</v>
      </c>
      <c r="D368">
        <f>USDGBPSpot!$C370+'USDGBPPoints-Low'!D370/10000</f>
        <v>0</v>
      </c>
      <c r="E368">
        <f>USDGBPSpot!$C370+'USDGBPPoints-Low'!E370/10000</f>
        <v>0</v>
      </c>
      <c r="F368">
        <f>USDGBPSpot!$C370+'USDGBPPoints-Low'!F370/10000</f>
        <v>0</v>
      </c>
      <c r="G368">
        <f>USDGBPSpot!$C370+'USDGBPPoints-Low'!G370/10000</f>
        <v>0</v>
      </c>
      <c r="H368">
        <f>USDGBPSpot!$C370+'USDGBPPoints-Low'!H370/10000</f>
        <v>0</v>
      </c>
      <c r="I368">
        <f>USDGBPSpot!$C370+'USDGBPPoints-Low'!I370/10000</f>
        <v>0</v>
      </c>
      <c r="J368">
        <f>USDGBPSpot!$C370+'USDGBPPoints-Low'!J370/10000</f>
        <v>0</v>
      </c>
    </row>
    <row r="369" spans="1:10" x14ac:dyDescent="0.2">
      <c r="A369" s="33">
        <f>'USDGBPPoints-Low'!A371</f>
        <v>0</v>
      </c>
      <c r="B369">
        <f>USDGBPSpot!$C371+'USDGBPPoints-Low'!B371/10000</f>
        <v>0</v>
      </c>
      <c r="C369">
        <f>USDGBPSpot!$C371+'USDGBPPoints-Low'!C371/10000</f>
        <v>0</v>
      </c>
      <c r="D369">
        <f>USDGBPSpot!$C371+'USDGBPPoints-Low'!D371/10000</f>
        <v>0</v>
      </c>
      <c r="E369">
        <f>USDGBPSpot!$C371+'USDGBPPoints-Low'!E371/10000</f>
        <v>0</v>
      </c>
      <c r="F369">
        <f>USDGBPSpot!$C371+'USDGBPPoints-Low'!F371/10000</f>
        <v>0</v>
      </c>
      <c r="G369">
        <f>USDGBPSpot!$C371+'USDGBPPoints-Low'!G371/10000</f>
        <v>0</v>
      </c>
      <c r="H369">
        <f>USDGBPSpot!$C371+'USDGBPPoints-Low'!H371/10000</f>
        <v>0</v>
      </c>
      <c r="I369">
        <f>USDGBPSpot!$C371+'USDGBPPoints-Low'!I371/10000</f>
        <v>0</v>
      </c>
      <c r="J369">
        <f>USDGBPSpot!$C371+'USDGBPPoints-Low'!J371/10000</f>
        <v>0</v>
      </c>
    </row>
    <row r="370" spans="1:10" x14ac:dyDescent="0.2">
      <c r="A370" s="33">
        <f>'USDGBPPoints-Low'!A372</f>
        <v>0</v>
      </c>
      <c r="B370">
        <f>USDGBPSpot!$C372+'USDGBPPoints-Low'!B372/10000</f>
        <v>0</v>
      </c>
      <c r="C370">
        <f>USDGBPSpot!$C372+'USDGBPPoints-Low'!C372/10000</f>
        <v>0</v>
      </c>
      <c r="D370">
        <f>USDGBPSpot!$C372+'USDGBPPoints-Low'!D372/10000</f>
        <v>0</v>
      </c>
      <c r="E370">
        <f>USDGBPSpot!$C372+'USDGBPPoints-Low'!E372/10000</f>
        <v>0</v>
      </c>
      <c r="F370">
        <f>USDGBPSpot!$C372+'USDGBPPoints-Low'!F372/10000</f>
        <v>0</v>
      </c>
      <c r="G370">
        <f>USDGBPSpot!$C372+'USDGBPPoints-Low'!G372/10000</f>
        <v>0</v>
      </c>
      <c r="H370">
        <f>USDGBPSpot!$C372+'USDGBPPoints-Low'!H372/10000</f>
        <v>0</v>
      </c>
      <c r="I370">
        <f>USDGBPSpot!$C372+'USDGBPPoints-Low'!I372/10000</f>
        <v>0</v>
      </c>
      <c r="J370">
        <f>USDGBPSpot!$C372+'USDGBPPoints-Low'!J372/10000</f>
        <v>0</v>
      </c>
    </row>
    <row r="371" spans="1:10" x14ac:dyDescent="0.2">
      <c r="A371" s="33">
        <f>'USDGBPPoints-Low'!A373</f>
        <v>0</v>
      </c>
      <c r="B371">
        <f>USDGBPSpot!$C373+'USDGBPPoints-Low'!B373/10000</f>
        <v>0</v>
      </c>
      <c r="C371">
        <f>USDGBPSpot!$C373+'USDGBPPoints-Low'!C373/10000</f>
        <v>0</v>
      </c>
      <c r="D371">
        <f>USDGBPSpot!$C373+'USDGBPPoints-Low'!D373/10000</f>
        <v>0</v>
      </c>
      <c r="E371">
        <f>USDGBPSpot!$C373+'USDGBPPoints-Low'!E373/10000</f>
        <v>0</v>
      </c>
      <c r="F371">
        <f>USDGBPSpot!$C373+'USDGBPPoints-Low'!F373/10000</f>
        <v>0</v>
      </c>
      <c r="G371">
        <f>USDGBPSpot!$C373+'USDGBPPoints-Low'!G373/10000</f>
        <v>0</v>
      </c>
      <c r="H371">
        <f>USDGBPSpot!$C373+'USDGBPPoints-Low'!H373/10000</f>
        <v>0</v>
      </c>
      <c r="I371">
        <f>USDGBPSpot!$C373+'USDGBPPoints-Low'!I373/10000</f>
        <v>0</v>
      </c>
      <c r="J371">
        <f>USDGBPSpot!$C373+'USDGBPPoints-Low'!J373/10000</f>
        <v>0</v>
      </c>
    </row>
    <row r="372" spans="1:10" x14ac:dyDescent="0.2">
      <c r="A372" s="33">
        <f>'USDGBPPoints-Low'!A374</f>
        <v>0</v>
      </c>
      <c r="B372">
        <f>USDGBPSpot!$C374+'USDGBPPoints-Low'!B374/10000</f>
        <v>0</v>
      </c>
      <c r="C372">
        <f>USDGBPSpot!$C374+'USDGBPPoints-Low'!C374/10000</f>
        <v>0</v>
      </c>
      <c r="D372">
        <f>USDGBPSpot!$C374+'USDGBPPoints-Low'!D374/10000</f>
        <v>0</v>
      </c>
      <c r="E372">
        <f>USDGBPSpot!$C374+'USDGBPPoints-Low'!E374/10000</f>
        <v>0</v>
      </c>
      <c r="F372">
        <f>USDGBPSpot!$C374+'USDGBPPoints-Low'!F374/10000</f>
        <v>0</v>
      </c>
      <c r="G372">
        <f>USDGBPSpot!$C374+'USDGBPPoints-Low'!G374/10000</f>
        <v>0</v>
      </c>
      <c r="H372">
        <f>USDGBPSpot!$C374+'USDGBPPoints-Low'!H374/10000</f>
        <v>0</v>
      </c>
      <c r="I372">
        <f>USDGBPSpot!$C374+'USDGBPPoints-Low'!I374/10000</f>
        <v>0</v>
      </c>
      <c r="J372">
        <f>USDGBPSpot!$C374+'USDGBPPoints-Low'!J374/10000</f>
        <v>0</v>
      </c>
    </row>
    <row r="373" spans="1:10" x14ac:dyDescent="0.2">
      <c r="A373" s="33">
        <f>'USDGBPPoints-Low'!A375</f>
        <v>0</v>
      </c>
      <c r="B373">
        <f>USDGBPSpot!$C375+'USDGBPPoints-Low'!B375/10000</f>
        <v>0</v>
      </c>
      <c r="C373">
        <f>USDGBPSpot!$C375+'USDGBPPoints-Low'!C375/10000</f>
        <v>0</v>
      </c>
      <c r="D373">
        <f>USDGBPSpot!$C375+'USDGBPPoints-Low'!D375/10000</f>
        <v>0</v>
      </c>
      <c r="E373">
        <f>USDGBPSpot!$C375+'USDGBPPoints-Low'!E375/10000</f>
        <v>0</v>
      </c>
      <c r="F373">
        <f>USDGBPSpot!$C375+'USDGBPPoints-Low'!F375/10000</f>
        <v>0</v>
      </c>
      <c r="G373">
        <f>USDGBPSpot!$C375+'USDGBPPoints-Low'!G375/10000</f>
        <v>0</v>
      </c>
      <c r="H373">
        <f>USDGBPSpot!$C375+'USDGBPPoints-Low'!H375/10000</f>
        <v>0</v>
      </c>
      <c r="I373">
        <f>USDGBPSpot!$C375+'USDGBPPoints-Low'!I375/10000</f>
        <v>0</v>
      </c>
      <c r="J373">
        <f>USDGBPSpot!$C375+'USDGBPPoints-Low'!J375/10000</f>
        <v>0</v>
      </c>
    </row>
    <row r="374" spans="1:10" x14ac:dyDescent="0.2">
      <c r="A374" s="33">
        <f>'USDGBPPoints-Low'!A376</f>
        <v>0</v>
      </c>
      <c r="B374">
        <f>USDGBPSpot!$C376+'USDGBPPoints-Low'!B376/10000</f>
        <v>0</v>
      </c>
      <c r="C374">
        <f>USDGBPSpot!$C376+'USDGBPPoints-Low'!C376/10000</f>
        <v>0</v>
      </c>
      <c r="D374">
        <f>USDGBPSpot!$C376+'USDGBPPoints-Low'!D376/10000</f>
        <v>0</v>
      </c>
      <c r="E374">
        <f>USDGBPSpot!$C376+'USDGBPPoints-Low'!E376/10000</f>
        <v>0</v>
      </c>
      <c r="F374">
        <f>USDGBPSpot!$C376+'USDGBPPoints-Low'!F376/10000</f>
        <v>0</v>
      </c>
      <c r="G374">
        <f>USDGBPSpot!$C376+'USDGBPPoints-Low'!G376/10000</f>
        <v>0</v>
      </c>
      <c r="H374">
        <f>USDGBPSpot!$C376+'USDGBPPoints-Low'!H376/10000</f>
        <v>0</v>
      </c>
      <c r="I374">
        <f>USDGBPSpot!$C376+'USDGBPPoints-Low'!I376/10000</f>
        <v>0</v>
      </c>
      <c r="J374">
        <f>USDGBPSpot!$C376+'USDGBPPoints-Low'!J376/10000</f>
        <v>0</v>
      </c>
    </row>
    <row r="375" spans="1:10" x14ac:dyDescent="0.2">
      <c r="A375" s="33">
        <f>'USDGBPPoints-Low'!A377</f>
        <v>0</v>
      </c>
      <c r="B375">
        <f>USDGBPSpot!$C377+'USDGBPPoints-Low'!B377/10000</f>
        <v>0</v>
      </c>
      <c r="C375">
        <f>USDGBPSpot!$C377+'USDGBPPoints-Low'!C377/10000</f>
        <v>0</v>
      </c>
      <c r="D375">
        <f>USDGBPSpot!$C377+'USDGBPPoints-Low'!D377/10000</f>
        <v>0</v>
      </c>
      <c r="E375">
        <f>USDGBPSpot!$C377+'USDGBPPoints-Low'!E377/10000</f>
        <v>0</v>
      </c>
      <c r="F375">
        <f>USDGBPSpot!$C377+'USDGBPPoints-Low'!F377/10000</f>
        <v>0</v>
      </c>
      <c r="G375">
        <f>USDGBPSpot!$C377+'USDGBPPoints-Low'!G377/10000</f>
        <v>0</v>
      </c>
      <c r="H375">
        <f>USDGBPSpot!$C377+'USDGBPPoints-Low'!H377/10000</f>
        <v>0</v>
      </c>
      <c r="I375">
        <f>USDGBPSpot!$C377+'USDGBPPoints-Low'!I377/10000</f>
        <v>0</v>
      </c>
      <c r="J375">
        <f>USDGBPSpot!$C377+'USDGBPPoints-Low'!J377/10000</f>
        <v>0</v>
      </c>
    </row>
    <row r="376" spans="1:10" x14ac:dyDescent="0.2">
      <c r="A376" s="33">
        <f>'USDGBPPoints-Low'!A378</f>
        <v>0</v>
      </c>
      <c r="B376">
        <f>USDGBPSpot!$C378+'USDGBPPoints-Low'!B378/10000</f>
        <v>0</v>
      </c>
      <c r="C376">
        <f>USDGBPSpot!$C378+'USDGBPPoints-Low'!C378/10000</f>
        <v>0</v>
      </c>
      <c r="D376">
        <f>USDGBPSpot!$C378+'USDGBPPoints-Low'!D378/10000</f>
        <v>0</v>
      </c>
      <c r="E376">
        <f>USDGBPSpot!$C378+'USDGBPPoints-Low'!E378/10000</f>
        <v>0</v>
      </c>
      <c r="F376">
        <f>USDGBPSpot!$C378+'USDGBPPoints-Low'!F378/10000</f>
        <v>0</v>
      </c>
      <c r="G376">
        <f>USDGBPSpot!$C378+'USDGBPPoints-Low'!G378/10000</f>
        <v>0</v>
      </c>
      <c r="H376">
        <f>USDGBPSpot!$C378+'USDGBPPoints-Low'!H378/10000</f>
        <v>0</v>
      </c>
      <c r="I376">
        <f>USDGBPSpot!$C378+'USDGBPPoints-Low'!I378/10000</f>
        <v>0</v>
      </c>
      <c r="J376">
        <f>USDGBPSpot!$C378+'USDGBPPoints-Low'!J378/10000</f>
        <v>0</v>
      </c>
    </row>
    <row r="377" spans="1:10" x14ac:dyDescent="0.2">
      <c r="A377" s="33">
        <f>'USDGBPPoints-Low'!A379</f>
        <v>0</v>
      </c>
      <c r="B377">
        <f>USDGBPSpot!$C379+'USDGBPPoints-Low'!B379/10000</f>
        <v>0</v>
      </c>
      <c r="C377">
        <f>USDGBPSpot!$C379+'USDGBPPoints-Low'!C379/10000</f>
        <v>0</v>
      </c>
      <c r="D377">
        <f>USDGBPSpot!$C379+'USDGBPPoints-Low'!D379/10000</f>
        <v>0</v>
      </c>
      <c r="E377">
        <f>USDGBPSpot!$C379+'USDGBPPoints-Low'!E379/10000</f>
        <v>0</v>
      </c>
      <c r="F377">
        <f>USDGBPSpot!$C379+'USDGBPPoints-Low'!F379/10000</f>
        <v>0</v>
      </c>
      <c r="G377">
        <f>USDGBPSpot!$C379+'USDGBPPoints-Low'!G379/10000</f>
        <v>0</v>
      </c>
      <c r="H377">
        <f>USDGBPSpot!$C379+'USDGBPPoints-Low'!H379/10000</f>
        <v>0</v>
      </c>
      <c r="I377">
        <f>USDGBPSpot!$C379+'USDGBPPoints-Low'!I379/10000</f>
        <v>0</v>
      </c>
      <c r="J377">
        <f>USDGBPSpot!$C379+'USDGBPPoints-Low'!J379/10000</f>
        <v>0</v>
      </c>
    </row>
    <row r="378" spans="1:10" x14ac:dyDescent="0.2">
      <c r="A378" s="33">
        <f>'USDGBPPoints-Low'!A380</f>
        <v>0</v>
      </c>
      <c r="B378">
        <f>USDGBPSpot!$C380+'USDGBPPoints-Low'!B380/10000</f>
        <v>0</v>
      </c>
      <c r="C378">
        <f>USDGBPSpot!$C380+'USDGBPPoints-Low'!C380/10000</f>
        <v>0</v>
      </c>
      <c r="D378">
        <f>USDGBPSpot!$C380+'USDGBPPoints-Low'!D380/10000</f>
        <v>0</v>
      </c>
      <c r="E378">
        <f>USDGBPSpot!$C380+'USDGBPPoints-Low'!E380/10000</f>
        <v>0</v>
      </c>
      <c r="F378">
        <f>USDGBPSpot!$C380+'USDGBPPoints-Low'!F380/10000</f>
        <v>0</v>
      </c>
      <c r="G378">
        <f>USDGBPSpot!$C380+'USDGBPPoints-Low'!G380/10000</f>
        <v>0</v>
      </c>
      <c r="H378">
        <f>USDGBPSpot!$C380+'USDGBPPoints-Low'!H380/10000</f>
        <v>0</v>
      </c>
      <c r="I378">
        <f>USDGBPSpot!$C380+'USDGBPPoints-Low'!I380/10000</f>
        <v>0</v>
      </c>
      <c r="J378">
        <f>USDGBPSpot!$C380+'USDGBPPoints-Low'!J380/10000</f>
        <v>0</v>
      </c>
    </row>
    <row r="379" spans="1:10" x14ac:dyDescent="0.2">
      <c r="A379" s="33">
        <f>'USDGBPPoints-Low'!A381</f>
        <v>0</v>
      </c>
      <c r="B379">
        <f>USDGBPSpot!$C381+'USDGBPPoints-Low'!B381/10000</f>
        <v>0</v>
      </c>
      <c r="C379">
        <f>USDGBPSpot!$C381+'USDGBPPoints-Low'!C381/10000</f>
        <v>0</v>
      </c>
      <c r="D379">
        <f>USDGBPSpot!$C381+'USDGBPPoints-Low'!D381/10000</f>
        <v>0</v>
      </c>
      <c r="E379">
        <f>USDGBPSpot!$C381+'USDGBPPoints-Low'!E381/10000</f>
        <v>0</v>
      </c>
      <c r="F379">
        <f>USDGBPSpot!$C381+'USDGBPPoints-Low'!F381/10000</f>
        <v>0</v>
      </c>
      <c r="G379">
        <f>USDGBPSpot!$C381+'USDGBPPoints-Low'!G381/10000</f>
        <v>0</v>
      </c>
      <c r="H379">
        <f>USDGBPSpot!$C381+'USDGBPPoints-Low'!H381/10000</f>
        <v>0</v>
      </c>
      <c r="I379">
        <f>USDGBPSpot!$C381+'USDGBPPoints-Low'!I381/10000</f>
        <v>0</v>
      </c>
      <c r="J379">
        <f>USDGBPSpot!$C381+'USDGBPPoints-Low'!J381/10000</f>
        <v>0</v>
      </c>
    </row>
    <row r="380" spans="1:10" x14ac:dyDescent="0.2">
      <c r="A380" s="33">
        <f>'USDGBPPoints-Low'!A382</f>
        <v>0</v>
      </c>
      <c r="B380">
        <f>USDGBPSpot!$C382+'USDGBPPoints-Low'!B382/10000</f>
        <v>0</v>
      </c>
      <c r="C380">
        <f>USDGBPSpot!$C382+'USDGBPPoints-Low'!C382/10000</f>
        <v>0</v>
      </c>
      <c r="D380">
        <f>USDGBPSpot!$C382+'USDGBPPoints-Low'!D382/10000</f>
        <v>0</v>
      </c>
      <c r="E380">
        <f>USDGBPSpot!$C382+'USDGBPPoints-Low'!E382/10000</f>
        <v>0</v>
      </c>
      <c r="F380">
        <f>USDGBPSpot!$C382+'USDGBPPoints-Low'!F382/10000</f>
        <v>0</v>
      </c>
      <c r="G380">
        <f>USDGBPSpot!$C382+'USDGBPPoints-Low'!G382/10000</f>
        <v>0</v>
      </c>
      <c r="H380">
        <f>USDGBPSpot!$C382+'USDGBPPoints-Low'!H382/10000</f>
        <v>0</v>
      </c>
      <c r="I380">
        <f>USDGBPSpot!$C382+'USDGBPPoints-Low'!I382/10000</f>
        <v>0</v>
      </c>
      <c r="J380">
        <f>USDGBPSpot!$C382+'USDGBPPoints-Low'!J382/10000</f>
        <v>0</v>
      </c>
    </row>
    <row r="381" spans="1:10" x14ac:dyDescent="0.2">
      <c r="A381" s="33">
        <f>'USDGBPPoints-Low'!A383</f>
        <v>0</v>
      </c>
      <c r="B381">
        <f>USDGBPSpot!$C383+'USDGBPPoints-Low'!B383/10000</f>
        <v>0</v>
      </c>
      <c r="C381">
        <f>USDGBPSpot!$C383+'USDGBPPoints-Low'!C383/10000</f>
        <v>0</v>
      </c>
      <c r="D381">
        <f>USDGBPSpot!$C383+'USDGBPPoints-Low'!D383/10000</f>
        <v>0</v>
      </c>
      <c r="E381">
        <f>USDGBPSpot!$C383+'USDGBPPoints-Low'!E383/10000</f>
        <v>0</v>
      </c>
      <c r="F381">
        <f>USDGBPSpot!$C383+'USDGBPPoints-Low'!F383/10000</f>
        <v>0</v>
      </c>
      <c r="G381">
        <f>USDGBPSpot!$C383+'USDGBPPoints-Low'!G383/10000</f>
        <v>0</v>
      </c>
      <c r="H381">
        <f>USDGBPSpot!$C383+'USDGBPPoints-Low'!H383/10000</f>
        <v>0</v>
      </c>
      <c r="I381">
        <f>USDGBPSpot!$C383+'USDGBPPoints-Low'!I383/10000</f>
        <v>0</v>
      </c>
      <c r="J381">
        <f>USDGBPSpot!$C383+'USDGBPPoints-Low'!J383/10000</f>
        <v>0</v>
      </c>
    </row>
    <row r="382" spans="1:10" x14ac:dyDescent="0.2">
      <c r="A382" s="33">
        <f>'USDGBPPoints-Low'!A384</f>
        <v>0</v>
      </c>
      <c r="B382">
        <f>USDGBPSpot!$C384+'USDGBPPoints-Low'!B384/10000</f>
        <v>0</v>
      </c>
      <c r="C382">
        <f>USDGBPSpot!$C384+'USDGBPPoints-Low'!C384/10000</f>
        <v>0</v>
      </c>
      <c r="D382">
        <f>USDGBPSpot!$C384+'USDGBPPoints-Low'!D384/10000</f>
        <v>0</v>
      </c>
      <c r="E382">
        <f>USDGBPSpot!$C384+'USDGBPPoints-Low'!E384/10000</f>
        <v>0</v>
      </c>
      <c r="F382">
        <f>USDGBPSpot!$C384+'USDGBPPoints-Low'!F384/10000</f>
        <v>0</v>
      </c>
      <c r="G382">
        <f>USDGBPSpot!$C384+'USDGBPPoints-Low'!G384/10000</f>
        <v>0</v>
      </c>
      <c r="H382">
        <f>USDGBPSpot!$C384+'USDGBPPoints-Low'!H384/10000</f>
        <v>0</v>
      </c>
      <c r="I382">
        <f>USDGBPSpot!$C384+'USDGBPPoints-Low'!I384/10000</f>
        <v>0</v>
      </c>
      <c r="J382">
        <f>USDGBPSpot!$C384+'USDGBPPoints-Low'!J384/10000</f>
        <v>0</v>
      </c>
    </row>
    <row r="383" spans="1:10" x14ac:dyDescent="0.2">
      <c r="A383" s="33">
        <f>'USDGBPPoints-Low'!A385</f>
        <v>0</v>
      </c>
      <c r="B383">
        <f>USDGBPSpot!$C385+'USDGBPPoints-Low'!B385/10000</f>
        <v>0</v>
      </c>
      <c r="C383">
        <f>USDGBPSpot!$C385+'USDGBPPoints-Low'!C385/10000</f>
        <v>0</v>
      </c>
      <c r="D383">
        <f>USDGBPSpot!$C385+'USDGBPPoints-Low'!D385/10000</f>
        <v>0</v>
      </c>
      <c r="E383">
        <f>USDGBPSpot!$C385+'USDGBPPoints-Low'!E385/10000</f>
        <v>0</v>
      </c>
      <c r="F383">
        <f>USDGBPSpot!$C385+'USDGBPPoints-Low'!F385/10000</f>
        <v>0</v>
      </c>
      <c r="G383">
        <f>USDGBPSpot!$C385+'USDGBPPoints-Low'!G385/10000</f>
        <v>0</v>
      </c>
      <c r="H383">
        <f>USDGBPSpot!$C385+'USDGBPPoints-Low'!H385/10000</f>
        <v>0</v>
      </c>
      <c r="I383">
        <f>USDGBPSpot!$C385+'USDGBPPoints-Low'!I385/10000</f>
        <v>0</v>
      </c>
      <c r="J383">
        <f>USDGBPSpot!$C385+'USDGBPPoints-Low'!J385/10000</f>
        <v>0</v>
      </c>
    </row>
    <row r="384" spans="1:10" x14ac:dyDescent="0.2">
      <c r="A384" s="33">
        <f>'USDGBPPoints-Low'!A386</f>
        <v>0</v>
      </c>
      <c r="B384">
        <f>USDGBPSpot!$C386+'USDGBPPoints-Low'!B386/10000</f>
        <v>0</v>
      </c>
      <c r="C384">
        <f>USDGBPSpot!$C386+'USDGBPPoints-Low'!C386/10000</f>
        <v>0</v>
      </c>
      <c r="D384">
        <f>USDGBPSpot!$C386+'USDGBPPoints-Low'!D386/10000</f>
        <v>0</v>
      </c>
      <c r="E384">
        <f>USDGBPSpot!$C386+'USDGBPPoints-Low'!E386/10000</f>
        <v>0</v>
      </c>
      <c r="F384">
        <f>USDGBPSpot!$C386+'USDGBPPoints-Low'!F386/10000</f>
        <v>0</v>
      </c>
      <c r="G384">
        <f>USDGBPSpot!$C386+'USDGBPPoints-Low'!G386/10000</f>
        <v>0</v>
      </c>
      <c r="H384">
        <f>USDGBPSpot!$C386+'USDGBPPoints-Low'!H386/10000</f>
        <v>0</v>
      </c>
      <c r="I384">
        <f>USDGBPSpot!$C386+'USDGBPPoints-Low'!I386/10000</f>
        <v>0</v>
      </c>
      <c r="J384">
        <f>USDGBPSpot!$C386+'USDGBPPoints-Low'!J386/10000</f>
        <v>0</v>
      </c>
    </row>
    <row r="385" spans="1:10" x14ac:dyDescent="0.2">
      <c r="A385" s="33">
        <f>'USDGBPPoints-Low'!A387</f>
        <v>0</v>
      </c>
      <c r="B385">
        <f>USDGBPSpot!$C387+'USDGBPPoints-Low'!B387/10000</f>
        <v>0</v>
      </c>
      <c r="C385">
        <f>USDGBPSpot!$C387+'USDGBPPoints-Low'!C387/10000</f>
        <v>0</v>
      </c>
      <c r="D385">
        <f>USDGBPSpot!$C387+'USDGBPPoints-Low'!D387/10000</f>
        <v>0</v>
      </c>
      <c r="E385">
        <f>USDGBPSpot!$C387+'USDGBPPoints-Low'!E387/10000</f>
        <v>0</v>
      </c>
      <c r="F385">
        <f>USDGBPSpot!$C387+'USDGBPPoints-Low'!F387/10000</f>
        <v>0</v>
      </c>
      <c r="G385">
        <f>USDGBPSpot!$C387+'USDGBPPoints-Low'!G387/10000</f>
        <v>0</v>
      </c>
      <c r="H385">
        <f>USDGBPSpot!$C387+'USDGBPPoints-Low'!H387/10000</f>
        <v>0</v>
      </c>
      <c r="I385">
        <f>USDGBPSpot!$C387+'USDGBPPoints-Low'!I387/10000</f>
        <v>0</v>
      </c>
      <c r="J385">
        <f>USDGBPSpot!$C387+'USDGBPPoints-Low'!J387/10000</f>
        <v>0</v>
      </c>
    </row>
    <row r="386" spans="1:10" x14ac:dyDescent="0.2">
      <c r="A386" s="33">
        <f>'USDGBPPoints-Low'!A388</f>
        <v>0</v>
      </c>
      <c r="B386">
        <f>USDGBPSpot!$C388+'USDGBPPoints-Low'!B388/10000</f>
        <v>0</v>
      </c>
      <c r="C386">
        <f>USDGBPSpot!$C388+'USDGBPPoints-Low'!C388/10000</f>
        <v>0</v>
      </c>
      <c r="D386">
        <f>USDGBPSpot!$C388+'USDGBPPoints-Low'!D388/10000</f>
        <v>0</v>
      </c>
      <c r="E386">
        <f>USDGBPSpot!$C388+'USDGBPPoints-Low'!E388/10000</f>
        <v>0</v>
      </c>
      <c r="F386">
        <f>USDGBPSpot!$C388+'USDGBPPoints-Low'!F388/10000</f>
        <v>0</v>
      </c>
      <c r="G386">
        <f>USDGBPSpot!$C388+'USDGBPPoints-Low'!G388/10000</f>
        <v>0</v>
      </c>
      <c r="H386">
        <f>USDGBPSpot!$C388+'USDGBPPoints-Low'!H388/10000</f>
        <v>0</v>
      </c>
      <c r="I386">
        <f>USDGBPSpot!$C388+'USDGBPPoints-Low'!I388/10000</f>
        <v>0</v>
      </c>
      <c r="J386">
        <f>USDGBPSpot!$C388+'USDGBPPoints-Low'!J388/10000</f>
        <v>0</v>
      </c>
    </row>
    <row r="387" spans="1:10" x14ac:dyDescent="0.2">
      <c r="A387" s="33">
        <f>'USDGBPPoints-Low'!A389</f>
        <v>0</v>
      </c>
      <c r="B387">
        <f>USDGBPSpot!$C389+'USDGBPPoints-Low'!B389/10000</f>
        <v>0</v>
      </c>
      <c r="C387">
        <f>USDGBPSpot!$C389+'USDGBPPoints-Low'!C389/10000</f>
        <v>0</v>
      </c>
      <c r="D387">
        <f>USDGBPSpot!$C389+'USDGBPPoints-Low'!D389/10000</f>
        <v>0</v>
      </c>
      <c r="E387">
        <f>USDGBPSpot!$C389+'USDGBPPoints-Low'!E389/10000</f>
        <v>0</v>
      </c>
      <c r="F387">
        <f>USDGBPSpot!$C389+'USDGBPPoints-Low'!F389/10000</f>
        <v>0</v>
      </c>
      <c r="G387">
        <f>USDGBPSpot!$C389+'USDGBPPoints-Low'!G389/10000</f>
        <v>0</v>
      </c>
      <c r="H387">
        <f>USDGBPSpot!$C389+'USDGBPPoints-Low'!H389/10000</f>
        <v>0</v>
      </c>
      <c r="I387">
        <f>USDGBPSpot!$C389+'USDGBPPoints-Low'!I389/10000</f>
        <v>0</v>
      </c>
      <c r="J387">
        <f>USDGBPSpot!$C389+'USDGBPPoints-Low'!J389/10000</f>
        <v>0</v>
      </c>
    </row>
    <row r="388" spans="1:10" x14ac:dyDescent="0.2">
      <c r="A388" s="33">
        <f>'USDGBPPoints-Low'!A390</f>
        <v>0</v>
      </c>
      <c r="B388">
        <f>USDGBPSpot!$C390+'USDGBPPoints-Low'!B390/10000</f>
        <v>0</v>
      </c>
      <c r="C388">
        <f>USDGBPSpot!$C390+'USDGBPPoints-Low'!C390/10000</f>
        <v>0</v>
      </c>
      <c r="D388">
        <f>USDGBPSpot!$C390+'USDGBPPoints-Low'!D390/10000</f>
        <v>0</v>
      </c>
      <c r="E388">
        <f>USDGBPSpot!$C390+'USDGBPPoints-Low'!E390/10000</f>
        <v>0</v>
      </c>
      <c r="F388">
        <f>USDGBPSpot!$C390+'USDGBPPoints-Low'!F390/10000</f>
        <v>0</v>
      </c>
      <c r="G388">
        <f>USDGBPSpot!$C390+'USDGBPPoints-Low'!G390/10000</f>
        <v>0</v>
      </c>
      <c r="H388">
        <f>USDGBPSpot!$C390+'USDGBPPoints-Low'!H390/10000</f>
        <v>0</v>
      </c>
      <c r="I388">
        <f>USDGBPSpot!$C390+'USDGBPPoints-Low'!I390/10000</f>
        <v>0</v>
      </c>
      <c r="J388">
        <f>USDGBPSpot!$C390+'USDGBPPoints-Low'!J390/10000</f>
        <v>0</v>
      </c>
    </row>
    <row r="389" spans="1:10" x14ac:dyDescent="0.2">
      <c r="A389" s="33">
        <f>'USDGBPPoints-Low'!A391</f>
        <v>0</v>
      </c>
      <c r="B389">
        <f>USDGBPSpot!$C391+'USDGBPPoints-Low'!B391/10000</f>
        <v>0</v>
      </c>
      <c r="C389">
        <f>USDGBPSpot!$C391+'USDGBPPoints-Low'!C391/10000</f>
        <v>0</v>
      </c>
      <c r="D389">
        <f>USDGBPSpot!$C391+'USDGBPPoints-Low'!D391/10000</f>
        <v>0</v>
      </c>
      <c r="E389">
        <f>USDGBPSpot!$C391+'USDGBPPoints-Low'!E391/10000</f>
        <v>0</v>
      </c>
      <c r="F389">
        <f>USDGBPSpot!$C391+'USDGBPPoints-Low'!F391/10000</f>
        <v>0</v>
      </c>
      <c r="G389">
        <f>USDGBPSpot!$C391+'USDGBPPoints-Low'!G391/10000</f>
        <v>0</v>
      </c>
      <c r="H389">
        <f>USDGBPSpot!$C391+'USDGBPPoints-Low'!H391/10000</f>
        <v>0</v>
      </c>
      <c r="I389">
        <f>USDGBPSpot!$C391+'USDGBPPoints-Low'!I391/10000</f>
        <v>0</v>
      </c>
      <c r="J389">
        <f>USDGBPSpot!$C391+'USDGBPPoints-Low'!J391/10000</f>
        <v>0</v>
      </c>
    </row>
    <row r="390" spans="1:10" x14ac:dyDescent="0.2">
      <c r="A390" s="33">
        <f>'USDGBPPoints-Low'!A392</f>
        <v>0</v>
      </c>
      <c r="B390">
        <f>USDGBPSpot!$C392+'USDGBPPoints-Low'!B392/10000</f>
        <v>0</v>
      </c>
      <c r="C390">
        <f>USDGBPSpot!$C392+'USDGBPPoints-Low'!C392/10000</f>
        <v>0</v>
      </c>
      <c r="D390">
        <f>USDGBPSpot!$C392+'USDGBPPoints-Low'!D392/10000</f>
        <v>0</v>
      </c>
      <c r="E390">
        <f>USDGBPSpot!$C392+'USDGBPPoints-Low'!E392/10000</f>
        <v>0</v>
      </c>
      <c r="F390">
        <f>USDGBPSpot!$C392+'USDGBPPoints-Low'!F392/10000</f>
        <v>0</v>
      </c>
      <c r="G390">
        <f>USDGBPSpot!$C392+'USDGBPPoints-Low'!G392/10000</f>
        <v>0</v>
      </c>
      <c r="H390">
        <f>USDGBPSpot!$C392+'USDGBPPoints-Low'!H392/10000</f>
        <v>0</v>
      </c>
      <c r="I390">
        <f>USDGBPSpot!$C392+'USDGBPPoints-Low'!I392/10000</f>
        <v>0</v>
      </c>
      <c r="J390">
        <f>USDGBPSpot!$C392+'USDGBPPoints-Low'!J392/10000</f>
        <v>0</v>
      </c>
    </row>
    <row r="391" spans="1:10" x14ac:dyDescent="0.2">
      <c r="A391" s="33">
        <f>'USDGBPPoints-Low'!A393</f>
        <v>0</v>
      </c>
      <c r="B391">
        <f>USDGBPSpot!$C393+'USDGBPPoints-Low'!B393/10000</f>
        <v>0</v>
      </c>
      <c r="C391">
        <f>USDGBPSpot!$C393+'USDGBPPoints-Low'!C393/10000</f>
        <v>0</v>
      </c>
      <c r="D391">
        <f>USDGBPSpot!$C393+'USDGBPPoints-Low'!D393/10000</f>
        <v>0</v>
      </c>
      <c r="E391">
        <f>USDGBPSpot!$C393+'USDGBPPoints-Low'!E393/10000</f>
        <v>0</v>
      </c>
      <c r="F391">
        <f>USDGBPSpot!$C393+'USDGBPPoints-Low'!F393/10000</f>
        <v>0</v>
      </c>
      <c r="G391">
        <f>USDGBPSpot!$C393+'USDGBPPoints-Low'!G393/10000</f>
        <v>0</v>
      </c>
      <c r="H391">
        <f>USDGBPSpot!$C393+'USDGBPPoints-Low'!H393/10000</f>
        <v>0</v>
      </c>
      <c r="I391">
        <f>USDGBPSpot!$C393+'USDGBPPoints-Low'!I393/10000</f>
        <v>0</v>
      </c>
      <c r="J391">
        <f>USDGBPSpot!$C393+'USDGBPPoints-Low'!J393/10000</f>
        <v>0</v>
      </c>
    </row>
    <row r="392" spans="1:10" x14ac:dyDescent="0.2">
      <c r="A392" s="33">
        <f>'USDGBPPoints-Low'!A394</f>
        <v>0</v>
      </c>
      <c r="B392">
        <f>USDGBPSpot!$C394+'USDGBPPoints-Low'!B394/10000</f>
        <v>0</v>
      </c>
      <c r="C392">
        <f>USDGBPSpot!$C394+'USDGBPPoints-Low'!C394/10000</f>
        <v>0</v>
      </c>
      <c r="D392">
        <f>USDGBPSpot!$C394+'USDGBPPoints-Low'!D394/10000</f>
        <v>0</v>
      </c>
      <c r="E392">
        <f>USDGBPSpot!$C394+'USDGBPPoints-Low'!E394/10000</f>
        <v>0</v>
      </c>
      <c r="F392">
        <f>USDGBPSpot!$C394+'USDGBPPoints-Low'!F394/10000</f>
        <v>0</v>
      </c>
      <c r="G392">
        <f>USDGBPSpot!$C394+'USDGBPPoints-Low'!G394/10000</f>
        <v>0</v>
      </c>
      <c r="H392">
        <f>USDGBPSpot!$C394+'USDGBPPoints-Low'!H394/10000</f>
        <v>0</v>
      </c>
      <c r="I392">
        <f>USDGBPSpot!$C394+'USDGBPPoints-Low'!I394/10000</f>
        <v>0</v>
      </c>
      <c r="J392">
        <f>USDGBPSpot!$C394+'USDGBPPoints-Low'!J394/10000</f>
        <v>0</v>
      </c>
    </row>
    <row r="393" spans="1:10" x14ac:dyDescent="0.2">
      <c r="A393" s="33">
        <f>'USDGBPPoints-Low'!A395</f>
        <v>0</v>
      </c>
      <c r="B393">
        <f>USDGBPSpot!$C395+'USDGBPPoints-Low'!B395/10000</f>
        <v>0</v>
      </c>
      <c r="C393">
        <f>USDGBPSpot!$C395+'USDGBPPoints-Low'!C395/10000</f>
        <v>0</v>
      </c>
      <c r="D393">
        <f>USDGBPSpot!$C395+'USDGBPPoints-Low'!D395/10000</f>
        <v>0</v>
      </c>
      <c r="E393">
        <f>USDGBPSpot!$C395+'USDGBPPoints-Low'!E395/10000</f>
        <v>0</v>
      </c>
      <c r="F393">
        <f>USDGBPSpot!$C395+'USDGBPPoints-Low'!F395/10000</f>
        <v>0</v>
      </c>
      <c r="G393">
        <f>USDGBPSpot!$C395+'USDGBPPoints-Low'!G395/10000</f>
        <v>0</v>
      </c>
      <c r="H393">
        <f>USDGBPSpot!$C395+'USDGBPPoints-Low'!H395/10000</f>
        <v>0</v>
      </c>
      <c r="I393">
        <f>USDGBPSpot!$C395+'USDGBPPoints-Low'!I395/10000</f>
        <v>0</v>
      </c>
      <c r="J393">
        <f>USDGBPSpot!$C395+'USDGBPPoints-Low'!J395/10000</f>
        <v>0</v>
      </c>
    </row>
    <row r="394" spans="1:10" x14ac:dyDescent="0.2">
      <c r="A394" s="33">
        <f>'USDGBPPoints-Low'!A396</f>
        <v>0</v>
      </c>
      <c r="B394">
        <f>USDGBPSpot!$C396+'USDGBPPoints-Low'!B396/10000</f>
        <v>0</v>
      </c>
      <c r="C394">
        <f>USDGBPSpot!$C396+'USDGBPPoints-Low'!C396/10000</f>
        <v>0</v>
      </c>
      <c r="D394">
        <f>USDGBPSpot!$C396+'USDGBPPoints-Low'!D396/10000</f>
        <v>0</v>
      </c>
      <c r="E394">
        <f>USDGBPSpot!$C396+'USDGBPPoints-Low'!E396/10000</f>
        <v>0</v>
      </c>
      <c r="F394">
        <f>USDGBPSpot!$C396+'USDGBPPoints-Low'!F396/10000</f>
        <v>0</v>
      </c>
      <c r="G394">
        <f>USDGBPSpot!$C396+'USDGBPPoints-Low'!G396/10000</f>
        <v>0</v>
      </c>
      <c r="H394">
        <f>USDGBPSpot!$C396+'USDGBPPoints-Low'!H396/10000</f>
        <v>0</v>
      </c>
      <c r="I394">
        <f>USDGBPSpot!$C396+'USDGBPPoints-Low'!I396/10000</f>
        <v>0</v>
      </c>
      <c r="J394">
        <f>USDGBPSpot!$C396+'USDGBPPoints-Low'!J396/10000</f>
        <v>0</v>
      </c>
    </row>
    <row r="395" spans="1:10" x14ac:dyDescent="0.2">
      <c r="A395" s="33">
        <f>'USDGBPPoints-Low'!A397</f>
        <v>0</v>
      </c>
      <c r="B395">
        <f>USDGBPSpot!$C397+'USDGBPPoints-Low'!B397/10000</f>
        <v>0</v>
      </c>
      <c r="C395">
        <f>USDGBPSpot!$C397+'USDGBPPoints-Low'!C397/10000</f>
        <v>0</v>
      </c>
      <c r="D395">
        <f>USDGBPSpot!$C397+'USDGBPPoints-Low'!D397/10000</f>
        <v>0</v>
      </c>
      <c r="E395">
        <f>USDGBPSpot!$C397+'USDGBPPoints-Low'!E397/10000</f>
        <v>0</v>
      </c>
      <c r="F395">
        <f>USDGBPSpot!$C397+'USDGBPPoints-Low'!F397/10000</f>
        <v>0</v>
      </c>
      <c r="G395">
        <f>USDGBPSpot!$C397+'USDGBPPoints-Low'!G397/10000</f>
        <v>0</v>
      </c>
      <c r="H395">
        <f>USDGBPSpot!$C397+'USDGBPPoints-Low'!H397/10000</f>
        <v>0</v>
      </c>
      <c r="I395">
        <f>USDGBPSpot!$C397+'USDGBPPoints-Low'!I397/10000</f>
        <v>0</v>
      </c>
      <c r="J395">
        <f>USDGBPSpot!$C397+'USDGBPPoints-Low'!J397/10000</f>
        <v>0</v>
      </c>
    </row>
    <row r="396" spans="1:10" x14ac:dyDescent="0.2">
      <c r="A396" s="33">
        <f>'USDGBPPoints-Low'!A398</f>
        <v>0</v>
      </c>
      <c r="B396">
        <f>USDGBPSpot!$C398+'USDGBPPoints-Low'!B398/10000</f>
        <v>0</v>
      </c>
      <c r="C396">
        <f>USDGBPSpot!$C398+'USDGBPPoints-Low'!C398/10000</f>
        <v>0</v>
      </c>
      <c r="D396">
        <f>USDGBPSpot!$C398+'USDGBPPoints-Low'!D398/10000</f>
        <v>0</v>
      </c>
      <c r="E396">
        <f>USDGBPSpot!$C398+'USDGBPPoints-Low'!E398/10000</f>
        <v>0</v>
      </c>
      <c r="F396">
        <f>USDGBPSpot!$C398+'USDGBPPoints-Low'!F398/10000</f>
        <v>0</v>
      </c>
      <c r="G396">
        <f>USDGBPSpot!$C398+'USDGBPPoints-Low'!G398/10000</f>
        <v>0</v>
      </c>
      <c r="H396">
        <f>USDGBPSpot!$C398+'USDGBPPoints-Low'!H398/10000</f>
        <v>0</v>
      </c>
      <c r="I396">
        <f>USDGBPSpot!$C398+'USDGBPPoints-Low'!I398/10000</f>
        <v>0</v>
      </c>
      <c r="J396">
        <f>USDGBPSpot!$C398+'USDGBPPoints-Low'!J398/10000</f>
        <v>0</v>
      </c>
    </row>
    <row r="397" spans="1:10" x14ac:dyDescent="0.2">
      <c r="A397" s="33">
        <f>'USDGBPPoints-Low'!A399</f>
        <v>0</v>
      </c>
      <c r="B397">
        <f>USDGBPSpot!$C399+'USDGBPPoints-Low'!B399/10000</f>
        <v>0</v>
      </c>
      <c r="C397">
        <f>USDGBPSpot!$C399+'USDGBPPoints-Low'!C399/10000</f>
        <v>0</v>
      </c>
      <c r="D397">
        <f>USDGBPSpot!$C399+'USDGBPPoints-Low'!D399/10000</f>
        <v>0</v>
      </c>
      <c r="E397">
        <f>USDGBPSpot!$C399+'USDGBPPoints-Low'!E399/10000</f>
        <v>0</v>
      </c>
      <c r="F397">
        <f>USDGBPSpot!$C399+'USDGBPPoints-Low'!F399/10000</f>
        <v>0</v>
      </c>
      <c r="G397">
        <f>USDGBPSpot!$C399+'USDGBPPoints-Low'!G399/10000</f>
        <v>0</v>
      </c>
      <c r="H397">
        <f>USDGBPSpot!$C399+'USDGBPPoints-Low'!H399/10000</f>
        <v>0</v>
      </c>
      <c r="I397">
        <f>USDGBPSpot!$C399+'USDGBPPoints-Low'!I399/10000</f>
        <v>0</v>
      </c>
      <c r="J397">
        <f>USDGBPSpot!$C399+'USDGBPPoints-Low'!J399/10000</f>
        <v>0</v>
      </c>
    </row>
    <row r="398" spans="1:10" x14ac:dyDescent="0.2">
      <c r="A398" s="33">
        <f>'USDGBPPoints-Low'!A400</f>
        <v>0</v>
      </c>
      <c r="B398">
        <f>USDGBPSpot!$C400+'USDGBPPoints-Low'!B400/10000</f>
        <v>0</v>
      </c>
      <c r="C398">
        <f>USDGBPSpot!$C400+'USDGBPPoints-Low'!C400/10000</f>
        <v>0</v>
      </c>
      <c r="D398">
        <f>USDGBPSpot!$C400+'USDGBPPoints-Low'!D400/10000</f>
        <v>0</v>
      </c>
      <c r="E398">
        <f>USDGBPSpot!$C400+'USDGBPPoints-Low'!E400/10000</f>
        <v>0</v>
      </c>
      <c r="F398">
        <f>USDGBPSpot!$C400+'USDGBPPoints-Low'!F400/10000</f>
        <v>0</v>
      </c>
      <c r="G398">
        <f>USDGBPSpot!$C400+'USDGBPPoints-Low'!G400/10000</f>
        <v>0</v>
      </c>
      <c r="H398">
        <f>USDGBPSpot!$C400+'USDGBPPoints-Low'!H400/10000</f>
        <v>0</v>
      </c>
      <c r="I398">
        <f>USDGBPSpot!$C400+'USDGBPPoints-Low'!I400/10000</f>
        <v>0</v>
      </c>
      <c r="J398">
        <f>USDGBPSpot!$C400+'USDGBPPoints-Low'!J400/10000</f>
        <v>0</v>
      </c>
    </row>
    <row r="399" spans="1:10" x14ac:dyDescent="0.2">
      <c r="A399" s="33">
        <f>'USDGBPPoints-Low'!A401</f>
        <v>0</v>
      </c>
      <c r="B399">
        <f>USDGBPSpot!$C401+'USDGBPPoints-Low'!B401/10000</f>
        <v>0</v>
      </c>
      <c r="C399">
        <f>USDGBPSpot!$C401+'USDGBPPoints-Low'!C401/10000</f>
        <v>0</v>
      </c>
      <c r="D399">
        <f>USDGBPSpot!$C401+'USDGBPPoints-Low'!D401/10000</f>
        <v>0</v>
      </c>
      <c r="E399">
        <f>USDGBPSpot!$C401+'USDGBPPoints-Low'!E401/10000</f>
        <v>0</v>
      </c>
      <c r="F399">
        <f>USDGBPSpot!$C401+'USDGBPPoints-Low'!F401/10000</f>
        <v>0</v>
      </c>
      <c r="G399">
        <f>USDGBPSpot!$C401+'USDGBPPoints-Low'!G401/10000</f>
        <v>0</v>
      </c>
      <c r="H399">
        <f>USDGBPSpot!$C401+'USDGBPPoints-Low'!H401/10000</f>
        <v>0</v>
      </c>
      <c r="I399">
        <f>USDGBPSpot!$C401+'USDGBPPoints-Low'!I401/10000</f>
        <v>0</v>
      </c>
      <c r="J399">
        <f>USDGBPSpot!$C401+'USDGBPPoints-Low'!J401/10000</f>
        <v>0</v>
      </c>
    </row>
    <row r="400" spans="1:10" x14ac:dyDescent="0.2">
      <c r="A400" s="33">
        <f>'USDGBPPoints-Low'!A402</f>
        <v>0</v>
      </c>
      <c r="B400">
        <f>USDGBPSpot!$C402+'USDGBPPoints-Low'!B402/10000</f>
        <v>0</v>
      </c>
      <c r="C400">
        <f>USDGBPSpot!$C402+'USDGBPPoints-Low'!C402/10000</f>
        <v>0</v>
      </c>
      <c r="D400">
        <f>USDGBPSpot!$C402+'USDGBPPoints-Low'!D402/10000</f>
        <v>0</v>
      </c>
      <c r="E400">
        <f>USDGBPSpot!$C402+'USDGBPPoints-Low'!E402/10000</f>
        <v>0</v>
      </c>
      <c r="F400">
        <f>USDGBPSpot!$C402+'USDGBPPoints-Low'!F402/10000</f>
        <v>0</v>
      </c>
      <c r="G400">
        <f>USDGBPSpot!$C402+'USDGBPPoints-Low'!G402/10000</f>
        <v>0</v>
      </c>
      <c r="H400">
        <f>USDGBPSpot!$C402+'USDGBPPoints-Low'!H402/10000</f>
        <v>0</v>
      </c>
      <c r="I400">
        <f>USDGBPSpot!$C402+'USDGBPPoints-Low'!I402/10000</f>
        <v>0</v>
      </c>
      <c r="J400">
        <f>USDGBPSpot!$C402+'USDGBPPoints-Low'!J402/10000</f>
        <v>0</v>
      </c>
    </row>
    <row r="401" spans="1:10" x14ac:dyDescent="0.2">
      <c r="A401" s="33">
        <f>'USDGBPPoints-Low'!A403</f>
        <v>0</v>
      </c>
      <c r="B401">
        <f>USDGBPSpot!$C403+'USDGBPPoints-Low'!B403/10000</f>
        <v>0</v>
      </c>
      <c r="C401">
        <f>USDGBPSpot!$C403+'USDGBPPoints-Low'!C403/10000</f>
        <v>0</v>
      </c>
      <c r="D401">
        <f>USDGBPSpot!$C403+'USDGBPPoints-Low'!D403/10000</f>
        <v>0</v>
      </c>
      <c r="E401">
        <f>USDGBPSpot!$C403+'USDGBPPoints-Low'!E403/10000</f>
        <v>0</v>
      </c>
      <c r="F401">
        <f>USDGBPSpot!$C403+'USDGBPPoints-Low'!F403/10000</f>
        <v>0</v>
      </c>
      <c r="G401">
        <f>USDGBPSpot!$C403+'USDGBPPoints-Low'!G403/10000</f>
        <v>0</v>
      </c>
      <c r="H401">
        <f>USDGBPSpot!$C403+'USDGBPPoints-Low'!H403/10000</f>
        <v>0</v>
      </c>
      <c r="I401">
        <f>USDGBPSpot!$C403+'USDGBPPoints-Low'!I403/10000</f>
        <v>0</v>
      </c>
      <c r="J401">
        <f>USDGBPSpot!$C403+'USDGBPPoints-Low'!J403/10000</f>
        <v>0</v>
      </c>
    </row>
    <row r="402" spans="1:10" x14ac:dyDescent="0.2">
      <c r="A402" s="33">
        <f>'USDGBPPoints-Low'!A404</f>
        <v>0</v>
      </c>
      <c r="B402">
        <f>USDGBPSpot!$C404+'USDGBPPoints-Low'!B404/10000</f>
        <v>0</v>
      </c>
      <c r="C402">
        <f>USDGBPSpot!$C404+'USDGBPPoints-Low'!C404/10000</f>
        <v>0</v>
      </c>
      <c r="D402">
        <f>USDGBPSpot!$C404+'USDGBPPoints-Low'!D404/10000</f>
        <v>0</v>
      </c>
      <c r="E402">
        <f>USDGBPSpot!$C404+'USDGBPPoints-Low'!E404/10000</f>
        <v>0</v>
      </c>
      <c r="F402">
        <f>USDGBPSpot!$C404+'USDGBPPoints-Low'!F404/10000</f>
        <v>0</v>
      </c>
      <c r="G402">
        <f>USDGBPSpot!$C404+'USDGBPPoints-Low'!G404/10000</f>
        <v>0</v>
      </c>
      <c r="H402">
        <f>USDGBPSpot!$C404+'USDGBPPoints-Low'!H404/10000</f>
        <v>0</v>
      </c>
      <c r="I402">
        <f>USDGBPSpot!$C404+'USDGBPPoints-Low'!I404/10000</f>
        <v>0</v>
      </c>
      <c r="J402">
        <f>USDGBPSpot!$C404+'USDGBPPoints-Low'!J404/10000</f>
        <v>0</v>
      </c>
    </row>
    <row r="403" spans="1:10" x14ac:dyDescent="0.2">
      <c r="A403" s="33">
        <f>'USDGBPPoints-Low'!A405</f>
        <v>0</v>
      </c>
      <c r="B403">
        <f>USDGBPSpot!$C405+'USDGBPPoints-Low'!B405/10000</f>
        <v>0</v>
      </c>
      <c r="C403">
        <f>USDGBPSpot!$C405+'USDGBPPoints-Low'!C405/10000</f>
        <v>0</v>
      </c>
      <c r="D403">
        <f>USDGBPSpot!$C405+'USDGBPPoints-Low'!D405/10000</f>
        <v>0</v>
      </c>
      <c r="E403">
        <f>USDGBPSpot!$C405+'USDGBPPoints-Low'!E405/10000</f>
        <v>0</v>
      </c>
      <c r="F403">
        <f>USDGBPSpot!$C405+'USDGBPPoints-Low'!F405/10000</f>
        <v>0</v>
      </c>
      <c r="G403">
        <f>USDGBPSpot!$C405+'USDGBPPoints-Low'!G405/10000</f>
        <v>0</v>
      </c>
      <c r="H403">
        <f>USDGBPSpot!$C405+'USDGBPPoints-Low'!H405/10000</f>
        <v>0</v>
      </c>
      <c r="I403">
        <f>USDGBPSpot!$C405+'USDGBPPoints-Low'!I405/10000</f>
        <v>0</v>
      </c>
      <c r="J403">
        <f>USDGBPSpot!$C405+'USDGBPPoints-Low'!J405/10000</f>
        <v>0</v>
      </c>
    </row>
    <row r="404" spans="1:10" x14ac:dyDescent="0.2">
      <c r="A404" s="33">
        <f>'USDGBPPoints-Low'!A406</f>
        <v>0</v>
      </c>
      <c r="B404">
        <f>USDGBPSpot!$C406+'USDGBPPoints-Low'!B406/10000</f>
        <v>0</v>
      </c>
      <c r="C404">
        <f>USDGBPSpot!$C406+'USDGBPPoints-Low'!C406/10000</f>
        <v>0</v>
      </c>
      <c r="D404">
        <f>USDGBPSpot!$C406+'USDGBPPoints-Low'!D406/10000</f>
        <v>0</v>
      </c>
      <c r="E404">
        <f>USDGBPSpot!$C406+'USDGBPPoints-Low'!E406/10000</f>
        <v>0</v>
      </c>
      <c r="F404">
        <f>USDGBPSpot!$C406+'USDGBPPoints-Low'!F406/10000</f>
        <v>0</v>
      </c>
      <c r="G404">
        <f>USDGBPSpot!$C406+'USDGBPPoints-Low'!G406/10000</f>
        <v>0</v>
      </c>
      <c r="H404">
        <f>USDGBPSpot!$C406+'USDGBPPoints-Low'!H406/10000</f>
        <v>0</v>
      </c>
      <c r="I404">
        <f>USDGBPSpot!$C406+'USDGBPPoints-Low'!I406/10000</f>
        <v>0</v>
      </c>
      <c r="J404">
        <f>USDGBPSpot!$C406+'USDGBPPoints-Low'!J406/10000</f>
        <v>0</v>
      </c>
    </row>
    <row r="405" spans="1:10" x14ac:dyDescent="0.2">
      <c r="A405" s="33">
        <f>'USDGBPPoints-Low'!A407</f>
        <v>0</v>
      </c>
      <c r="B405">
        <f>USDGBPSpot!$C407+'USDGBPPoints-Low'!B407/10000</f>
        <v>0</v>
      </c>
      <c r="C405">
        <f>USDGBPSpot!$C407+'USDGBPPoints-Low'!C407/10000</f>
        <v>0</v>
      </c>
      <c r="D405">
        <f>USDGBPSpot!$C407+'USDGBPPoints-Low'!D407/10000</f>
        <v>0</v>
      </c>
      <c r="E405">
        <f>USDGBPSpot!$C407+'USDGBPPoints-Low'!E407/10000</f>
        <v>0</v>
      </c>
      <c r="F405">
        <f>USDGBPSpot!$C407+'USDGBPPoints-Low'!F407/10000</f>
        <v>0</v>
      </c>
      <c r="G405">
        <f>USDGBPSpot!$C407+'USDGBPPoints-Low'!G407/10000</f>
        <v>0</v>
      </c>
      <c r="H405">
        <f>USDGBPSpot!$C407+'USDGBPPoints-Low'!H407/10000</f>
        <v>0</v>
      </c>
      <c r="I405">
        <f>USDGBPSpot!$C407+'USDGBPPoints-Low'!I407/10000</f>
        <v>0</v>
      </c>
      <c r="J405">
        <f>USDGBPSpot!$C407+'USDGBPPoints-Low'!J407/10000</f>
        <v>0</v>
      </c>
    </row>
    <row r="406" spans="1:10" x14ac:dyDescent="0.2">
      <c r="A406" s="33">
        <f>'USDGBPPoints-Low'!A408</f>
        <v>0</v>
      </c>
      <c r="B406">
        <f>USDGBPSpot!$C408+'USDGBPPoints-Low'!B408/10000</f>
        <v>0</v>
      </c>
      <c r="C406">
        <f>USDGBPSpot!$C408+'USDGBPPoints-Low'!C408/10000</f>
        <v>0</v>
      </c>
      <c r="D406">
        <f>USDGBPSpot!$C408+'USDGBPPoints-Low'!D408/10000</f>
        <v>0</v>
      </c>
      <c r="E406">
        <f>USDGBPSpot!$C408+'USDGBPPoints-Low'!E408/10000</f>
        <v>0</v>
      </c>
      <c r="F406">
        <f>USDGBPSpot!$C408+'USDGBPPoints-Low'!F408/10000</f>
        <v>0</v>
      </c>
      <c r="G406">
        <f>USDGBPSpot!$C408+'USDGBPPoints-Low'!G408/10000</f>
        <v>0</v>
      </c>
      <c r="H406">
        <f>USDGBPSpot!$C408+'USDGBPPoints-Low'!H408/10000</f>
        <v>0</v>
      </c>
      <c r="I406">
        <f>USDGBPSpot!$C408+'USDGBPPoints-Low'!I408/10000</f>
        <v>0</v>
      </c>
      <c r="J406">
        <f>USDGBPSpot!$C408+'USDGBPPoints-Low'!J408/10000</f>
        <v>0</v>
      </c>
    </row>
    <row r="407" spans="1:10" x14ac:dyDescent="0.2">
      <c r="A407" s="33">
        <f>'USDGBPPoints-Low'!A409</f>
        <v>0</v>
      </c>
      <c r="B407">
        <f>USDGBPSpot!$C409+'USDGBPPoints-Low'!B409/10000</f>
        <v>0</v>
      </c>
      <c r="C407">
        <f>USDGBPSpot!$C409+'USDGBPPoints-Low'!C409/10000</f>
        <v>0</v>
      </c>
      <c r="D407">
        <f>USDGBPSpot!$C409+'USDGBPPoints-Low'!D409/10000</f>
        <v>0</v>
      </c>
      <c r="E407">
        <f>USDGBPSpot!$C409+'USDGBPPoints-Low'!E409/10000</f>
        <v>0</v>
      </c>
      <c r="F407">
        <f>USDGBPSpot!$C409+'USDGBPPoints-Low'!F409/10000</f>
        <v>0</v>
      </c>
      <c r="G407">
        <f>USDGBPSpot!$C409+'USDGBPPoints-Low'!G409/10000</f>
        <v>0</v>
      </c>
      <c r="H407">
        <f>USDGBPSpot!$C409+'USDGBPPoints-Low'!H409/10000</f>
        <v>0</v>
      </c>
      <c r="I407">
        <f>USDGBPSpot!$C409+'USDGBPPoints-Low'!I409/10000</f>
        <v>0</v>
      </c>
      <c r="J407">
        <f>USDGBPSpot!$C409+'USDGBPPoints-Low'!J409/10000</f>
        <v>0</v>
      </c>
    </row>
    <row r="408" spans="1:10" x14ac:dyDescent="0.2">
      <c r="A408" s="33">
        <f>'USDGBPPoints-Low'!A410</f>
        <v>0</v>
      </c>
      <c r="B408">
        <f>USDGBPSpot!$C410+'USDGBPPoints-Low'!B410/10000</f>
        <v>0</v>
      </c>
      <c r="C408">
        <f>USDGBPSpot!$C410+'USDGBPPoints-Low'!C410/10000</f>
        <v>0</v>
      </c>
      <c r="D408">
        <f>USDGBPSpot!$C410+'USDGBPPoints-Low'!D410/10000</f>
        <v>0</v>
      </c>
      <c r="E408">
        <f>USDGBPSpot!$C410+'USDGBPPoints-Low'!E410/10000</f>
        <v>0</v>
      </c>
      <c r="F408">
        <f>USDGBPSpot!$C410+'USDGBPPoints-Low'!F410/10000</f>
        <v>0</v>
      </c>
      <c r="G408">
        <f>USDGBPSpot!$C410+'USDGBPPoints-Low'!G410/10000</f>
        <v>0</v>
      </c>
      <c r="H408">
        <f>USDGBPSpot!$C410+'USDGBPPoints-Low'!H410/10000</f>
        <v>0</v>
      </c>
      <c r="I408">
        <f>USDGBPSpot!$C410+'USDGBPPoints-Low'!I410/10000</f>
        <v>0</v>
      </c>
      <c r="J408">
        <f>USDGBPSpot!$C410+'USDGBPPoints-Low'!J410/10000</f>
        <v>0</v>
      </c>
    </row>
    <row r="409" spans="1:10" x14ac:dyDescent="0.2">
      <c r="A409" s="33">
        <f>'USDGBPPoints-Low'!A411</f>
        <v>0</v>
      </c>
      <c r="B409">
        <f>USDGBPSpot!$C411+'USDGBPPoints-Low'!B411/10000</f>
        <v>0</v>
      </c>
      <c r="C409">
        <f>USDGBPSpot!$C411+'USDGBPPoints-Low'!C411/10000</f>
        <v>0</v>
      </c>
      <c r="D409">
        <f>USDGBPSpot!$C411+'USDGBPPoints-Low'!D411/10000</f>
        <v>0</v>
      </c>
      <c r="E409">
        <f>USDGBPSpot!$C411+'USDGBPPoints-Low'!E411/10000</f>
        <v>0</v>
      </c>
      <c r="F409">
        <f>USDGBPSpot!$C411+'USDGBPPoints-Low'!F411/10000</f>
        <v>0</v>
      </c>
      <c r="G409">
        <f>USDGBPSpot!$C411+'USDGBPPoints-Low'!G411/10000</f>
        <v>0</v>
      </c>
      <c r="H409">
        <f>USDGBPSpot!$C411+'USDGBPPoints-Low'!H411/10000</f>
        <v>0</v>
      </c>
      <c r="I409">
        <f>USDGBPSpot!$C411+'USDGBPPoints-Low'!I411/10000</f>
        <v>0</v>
      </c>
      <c r="J409">
        <f>USDGBPSpot!$C411+'USDGBPPoints-Low'!J411/10000</f>
        <v>0</v>
      </c>
    </row>
    <row r="410" spans="1:10" x14ac:dyDescent="0.2">
      <c r="A410" s="33">
        <f>'USDGBPPoints-Low'!A412</f>
        <v>0</v>
      </c>
      <c r="B410">
        <f>USDGBPSpot!$C412+'USDGBPPoints-Low'!B412/10000</f>
        <v>0</v>
      </c>
      <c r="C410">
        <f>USDGBPSpot!$C412+'USDGBPPoints-Low'!C412/10000</f>
        <v>0</v>
      </c>
      <c r="D410">
        <f>USDGBPSpot!$C412+'USDGBPPoints-Low'!D412/10000</f>
        <v>0</v>
      </c>
      <c r="E410">
        <f>USDGBPSpot!$C412+'USDGBPPoints-Low'!E412/10000</f>
        <v>0</v>
      </c>
      <c r="F410">
        <f>USDGBPSpot!$C412+'USDGBPPoints-Low'!F412/10000</f>
        <v>0</v>
      </c>
      <c r="G410">
        <f>USDGBPSpot!$C412+'USDGBPPoints-Low'!G412/10000</f>
        <v>0</v>
      </c>
      <c r="H410">
        <f>USDGBPSpot!$C412+'USDGBPPoints-Low'!H412/10000</f>
        <v>0</v>
      </c>
      <c r="I410">
        <f>USDGBPSpot!$C412+'USDGBPPoints-Low'!I412/10000</f>
        <v>0</v>
      </c>
      <c r="J410">
        <f>USDGBPSpot!$C412+'USDGBPPoints-Low'!J412/10000</f>
        <v>0</v>
      </c>
    </row>
    <row r="411" spans="1:10" x14ac:dyDescent="0.2">
      <c r="A411" s="33">
        <f>'USDGBPPoints-Low'!A413</f>
        <v>0</v>
      </c>
      <c r="B411">
        <f>USDGBPSpot!$C413+'USDGBPPoints-Low'!B413/10000</f>
        <v>0</v>
      </c>
      <c r="C411">
        <f>USDGBPSpot!$C413+'USDGBPPoints-Low'!C413/10000</f>
        <v>0</v>
      </c>
      <c r="D411">
        <f>USDGBPSpot!$C413+'USDGBPPoints-Low'!D413/10000</f>
        <v>0</v>
      </c>
      <c r="E411">
        <f>USDGBPSpot!$C413+'USDGBPPoints-Low'!E413/10000</f>
        <v>0</v>
      </c>
      <c r="F411">
        <f>USDGBPSpot!$C413+'USDGBPPoints-Low'!F413/10000</f>
        <v>0</v>
      </c>
      <c r="G411">
        <f>USDGBPSpot!$C413+'USDGBPPoints-Low'!G413/10000</f>
        <v>0</v>
      </c>
      <c r="H411">
        <f>USDGBPSpot!$C413+'USDGBPPoints-Low'!H413/10000</f>
        <v>0</v>
      </c>
      <c r="I411">
        <f>USDGBPSpot!$C413+'USDGBPPoints-Low'!I413/10000</f>
        <v>0</v>
      </c>
      <c r="J411">
        <f>USDGBPSpot!$C413+'USDGBPPoints-Low'!J413/10000</f>
        <v>0</v>
      </c>
    </row>
    <row r="412" spans="1:10" x14ac:dyDescent="0.2">
      <c r="A412" s="33">
        <f>'USDGBPPoints-Low'!A414</f>
        <v>0</v>
      </c>
      <c r="B412">
        <f>USDGBPSpot!$C414+'USDGBPPoints-Low'!B414/10000</f>
        <v>0</v>
      </c>
      <c r="C412">
        <f>USDGBPSpot!$C414+'USDGBPPoints-Low'!C414/10000</f>
        <v>0</v>
      </c>
      <c r="D412">
        <f>USDGBPSpot!$C414+'USDGBPPoints-Low'!D414/10000</f>
        <v>0</v>
      </c>
      <c r="E412">
        <f>USDGBPSpot!$C414+'USDGBPPoints-Low'!E414/10000</f>
        <v>0</v>
      </c>
      <c r="F412">
        <f>USDGBPSpot!$C414+'USDGBPPoints-Low'!F414/10000</f>
        <v>0</v>
      </c>
      <c r="G412">
        <f>USDGBPSpot!$C414+'USDGBPPoints-Low'!G414/10000</f>
        <v>0</v>
      </c>
      <c r="H412">
        <f>USDGBPSpot!$C414+'USDGBPPoints-Low'!H414/10000</f>
        <v>0</v>
      </c>
      <c r="I412">
        <f>USDGBPSpot!$C414+'USDGBPPoints-Low'!I414/10000</f>
        <v>0</v>
      </c>
      <c r="J412">
        <f>USDGBPSpot!$C414+'USDGBPPoints-Low'!J414/10000</f>
        <v>0</v>
      </c>
    </row>
    <row r="413" spans="1:10" x14ac:dyDescent="0.2">
      <c r="A413" s="33">
        <f>'USDGBPPoints-Low'!A415</f>
        <v>0</v>
      </c>
      <c r="B413">
        <f>USDGBPSpot!$C415+'USDGBPPoints-Low'!B415/10000</f>
        <v>0</v>
      </c>
      <c r="C413">
        <f>USDGBPSpot!$C415+'USDGBPPoints-Low'!C415/10000</f>
        <v>0</v>
      </c>
      <c r="D413">
        <f>USDGBPSpot!$C415+'USDGBPPoints-Low'!D415/10000</f>
        <v>0</v>
      </c>
      <c r="E413">
        <f>USDGBPSpot!$C415+'USDGBPPoints-Low'!E415/10000</f>
        <v>0</v>
      </c>
      <c r="F413">
        <f>USDGBPSpot!$C415+'USDGBPPoints-Low'!F415/10000</f>
        <v>0</v>
      </c>
      <c r="G413">
        <f>USDGBPSpot!$C415+'USDGBPPoints-Low'!G415/10000</f>
        <v>0</v>
      </c>
      <c r="H413">
        <f>USDGBPSpot!$C415+'USDGBPPoints-Low'!H415/10000</f>
        <v>0</v>
      </c>
      <c r="I413">
        <f>USDGBPSpot!$C415+'USDGBPPoints-Low'!I415/10000</f>
        <v>0</v>
      </c>
      <c r="J413">
        <f>USDGBPSpot!$C415+'USDGBPPoints-Low'!J415/10000</f>
        <v>0</v>
      </c>
    </row>
    <row r="414" spans="1:10" x14ac:dyDescent="0.2">
      <c r="A414" s="33">
        <f>'USDGBPPoints-Low'!A416</f>
        <v>0</v>
      </c>
      <c r="B414">
        <f>USDGBPSpot!$C416+'USDGBPPoints-Low'!B416/10000</f>
        <v>0</v>
      </c>
      <c r="C414">
        <f>USDGBPSpot!$C416+'USDGBPPoints-Low'!C416/10000</f>
        <v>0</v>
      </c>
      <c r="D414">
        <f>USDGBPSpot!$C416+'USDGBPPoints-Low'!D416/10000</f>
        <v>0</v>
      </c>
      <c r="E414">
        <f>USDGBPSpot!$C416+'USDGBPPoints-Low'!E416/10000</f>
        <v>0</v>
      </c>
      <c r="F414">
        <f>USDGBPSpot!$C416+'USDGBPPoints-Low'!F416/10000</f>
        <v>0</v>
      </c>
      <c r="G414">
        <f>USDGBPSpot!$C416+'USDGBPPoints-Low'!G416/10000</f>
        <v>0</v>
      </c>
      <c r="H414">
        <f>USDGBPSpot!$C416+'USDGBPPoints-Low'!H416/10000</f>
        <v>0</v>
      </c>
      <c r="I414">
        <f>USDGBPSpot!$C416+'USDGBPPoints-Low'!I416/10000</f>
        <v>0</v>
      </c>
      <c r="J414">
        <f>USDGBPSpot!$C416+'USDGBPPoints-Low'!J416/10000</f>
        <v>0</v>
      </c>
    </row>
    <row r="415" spans="1:10" x14ac:dyDescent="0.2">
      <c r="A415" s="33">
        <f>'USDGBPPoints-Low'!A417</f>
        <v>0</v>
      </c>
      <c r="B415">
        <f>USDGBPSpot!$C417+'USDGBPPoints-Low'!B417/10000</f>
        <v>0</v>
      </c>
      <c r="C415">
        <f>USDGBPSpot!$C417+'USDGBPPoints-Low'!C417/10000</f>
        <v>0</v>
      </c>
      <c r="D415">
        <f>USDGBPSpot!$C417+'USDGBPPoints-Low'!D417/10000</f>
        <v>0</v>
      </c>
      <c r="E415">
        <f>USDGBPSpot!$C417+'USDGBPPoints-Low'!E417/10000</f>
        <v>0</v>
      </c>
      <c r="F415">
        <f>USDGBPSpot!$C417+'USDGBPPoints-Low'!F417/10000</f>
        <v>0</v>
      </c>
      <c r="G415">
        <f>USDGBPSpot!$C417+'USDGBPPoints-Low'!G417/10000</f>
        <v>0</v>
      </c>
      <c r="H415">
        <f>USDGBPSpot!$C417+'USDGBPPoints-Low'!H417/10000</f>
        <v>0</v>
      </c>
      <c r="I415">
        <f>USDGBPSpot!$C417+'USDGBPPoints-Low'!I417/10000</f>
        <v>0</v>
      </c>
      <c r="J415">
        <f>USDGBPSpot!$C417+'USDGBPPoints-Low'!J417/10000</f>
        <v>0</v>
      </c>
    </row>
    <row r="416" spans="1:10" x14ac:dyDescent="0.2">
      <c r="A416" s="33">
        <f>'USDGBPPoints-Low'!A418</f>
        <v>0</v>
      </c>
      <c r="B416">
        <f>USDGBPSpot!$C418+'USDGBPPoints-Low'!B418/10000</f>
        <v>0</v>
      </c>
      <c r="C416">
        <f>USDGBPSpot!$C418+'USDGBPPoints-Low'!C418/10000</f>
        <v>0</v>
      </c>
      <c r="D416">
        <f>USDGBPSpot!$C418+'USDGBPPoints-Low'!D418/10000</f>
        <v>0</v>
      </c>
      <c r="E416">
        <f>USDGBPSpot!$C418+'USDGBPPoints-Low'!E418/10000</f>
        <v>0</v>
      </c>
      <c r="F416">
        <f>USDGBPSpot!$C418+'USDGBPPoints-Low'!F418/10000</f>
        <v>0</v>
      </c>
      <c r="G416">
        <f>USDGBPSpot!$C418+'USDGBPPoints-Low'!G418/10000</f>
        <v>0</v>
      </c>
      <c r="H416">
        <f>USDGBPSpot!$C418+'USDGBPPoints-Low'!H418/10000</f>
        <v>0</v>
      </c>
      <c r="I416">
        <f>USDGBPSpot!$C418+'USDGBPPoints-Low'!I418/10000</f>
        <v>0</v>
      </c>
      <c r="J416">
        <f>USDGBPSpot!$C418+'USDGBPPoints-Low'!J418/10000</f>
        <v>0</v>
      </c>
    </row>
    <row r="417" spans="1:10" x14ac:dyDescent="0.2">
      <c r="A417" s="33">
        <f>'USDGBPPoints-Low'!A419</f>
        <v>0</v>
      </c>
      <c r="B417">
        <f>USDGBPSpot!$C419+'USDGBPPoints-Low'!B419/10000</f>
        <v>0</v>
      </c>
      <c r="C417">
        <f>USDGBPSpot!$C419+'USDGBPPoints-Low'!C419/10000</f>
        <v>0</v>
      </c>
      <c r="D417">
        <f>USDGBPSpot!$C419+'USDGBPPoints-Low'!D419/10000</f>
        <v>0</v>
      </c>
      <c r="E417">
        <f>USDGBPSpot!$C419+'USDGBPPoints-Low'!E419/10000</f>
        <v>0</v>
      </c>
      <c r="F417">
        <f>USDGBPSpot!$C419+'USDGBPPoints-Low'!F419/10000</f>
        <v>0</v>
      </c>
      <c r="G417">
        <f>USDGBPSpot!$C419+'USDGBPPoints-Low'!G419/10000</f>
        <v>0</v>
      </c>
      <c r="H417">
        <f>USDGBPSpot!$C419+'USDGBPPoints-Low'!H419/10000</f>
        <v>0</v>
      </c>
      <c r="I417">
        <f>USDGBPSpot!$C419+'USDGBPPoints-Low'!I419/10000</f>
        <v>0</v>
      </c>
      <c r="J417">
        <f>USDGBPSpot!$C419+'USDGBPPoints-Low'!J419/10000</f>
        <v>0</v>
      </c>
    </row>
    <row r="418" spans="1:10" x14ac:dyDescent="0.2">
      <c r="A418" s="33">
        <f>'USDGBPPoints-Low'!A420</f>
        <v>0</v>
      </c>
      <c r="B418">
        <f>USDGBPSpot!$C420+'USDGBPPoints-Low'!B420/10000</f>
        <v>0</v>
      </c>
      <c r="C418">
        <f>USDGBPSpot!$C420+'USDGBPPoints-Low'!C420/10000</f>
        <v>0</v>
      </c>
      <c r="D418">
        <f>USDGBPSpot!$C420+'USDGBPPoints-Low'!D420/10000</f>
        <v>0</v>
      </c>
      <c r="E418">
        <f>USDGBPSpot!$C420+'USDGBPPoints-Low'!E420/10000</f>
        <v>0</v>
      </c>
      <c r="F418">
        <f>USDGBPSpot!$C420+'USDGBPPoints-Low'!F420/10000</f>
        <v>0</v>
      </c>
      <c r="G418">
        <f>USDGBPSpot!$C420+'USDGBPPoints-Low'!G420/10000</f>
        <v>0</v>
      </c>
      <c r="H418">
        <f>USDGBPSpot!$C420+'USDGBPPoints-Low'!H420/10000</f>
        <v>0</v>
      </c>
      <c r="I418">
        <f>USDGBPSpot!$C420+'USDGBPPoints-Low'!I420/10000</f>
        <v>0</v>
      </c>
      <c r="J418">
        <f>USDGBPSpot!$C420+'USDGBPPoints-Low'!J420/10000</f>
        <v>0</v>
      </c>
    </row>
    <row r="419" spans="1:10" x14ac:dyDescent="0.2">
      <c r="A419" s="33">
        <f>'USDGBPPoints-Low'!A421</f>
        <v>0</v>
      </c>
      <c r="B419">
        <f>USDGBPSpot!$C421+'USDGBPPoints-Low'!B421/10000</f>
        <v>0</v>
      </c>
      <c r="C419">
        <f>USDGBPSpot!$C421+'USDGBPPoints-Low'!C421/10000</f>
        <v>0</v>
      </c>
      <c r="D419">
        <f>USDGBPSpot!$C421+'USDGBPPoints-Low'!D421/10000</f>
        <v>0</v>
      </c>
      <c r="E419">
        <f>USDGBPSpot!$C421+'USDGBPPoints-Low'!E421/10000</f>
        <v>0</v>
      </c>
      <c r="F419">
        <f>USDGBPSpot!$C421+'USDGBPPoints-Low'!F421/10000</f>
        <v>0</v>
      </c>
      <c r="G419">
        <f>USDGBPSpot!$C421+'USDGBPPoints-Low'!G421/10000</f>
        <v>0</v>
      </c>
      <c r="H419">
        <f>USDGBPSpot!$C421+'USDGBPPoints-Low'!H421/10000</f>
        <v>0</v>
      </c>
      <c r="I419">
        <f>USDGBPSpot!$C421+'USDGBPPoints-Low'!I421/10000</f>
        <v>0</v>
      </c>
      <c r="J419">
        <f>USDGBPSpot!$C421+'USDGBPPoints-Low'!J421/10000</f>
        <v>0</v>
      </c>
    </row>
    <row r="420" spans="1:10" x14ac:dyDescent="0.2">
      <c r="A420" s="33">
        <f>'USDGBPPoints-Low'!A422</f>
        <v>0</v>
      </c>
      <c r="B420">
        <f>USDGBPSpot!$C422+'USDGBPPoints-Low'!B422/10000</f>
        <v>0</v>
      </c>
      <c r="C420">
        <f>USDGBPSpot!$C422+'USDGBPPoints-Low'!C422/10000</f>
        <v>0</v>
      </c>
      <c r="D420">
        <f>USDGBPSpot!$C422+'USDGBPPoints-Low'!D422/10000</f>
        <v>0</v>
      </c>
      <c r="E420">
        <f>USDGBPSpot!$C422+'USDGBPPoints-Low'!E422/10000</f>
        <v>0</v>
      </c>
      <c r="F420">
        <f>USDGBPSpot!$C422+'USDGBPPoints-Low'!F422/10000</f>
        <v>0</v>
      </c>
      <c r="G420">
        <f>USDGBPSpot!$C422+'USDGBPPoints-Low'!G422/10000</f>
        <v>0</v>
      </c>
      <c r="H420">
        <f>USDGBPSpot!$C422+'USDGBPPoints-Low'!H422/10000</f>
        <v>0</v>
      </c>
      <c r="I420">
        <f>USDGBPSpot!$C422+'USDGBPPoints-Low'!I422/10000</f>
        <v>0</v>
      </c>
      <c r="J420">
        <f>USDGBPSpot!$C422+'USDGBPPoints-Low'!J422/10000</f>
        <v>0</v>
      </c>
    </row>
    <row r="421" spans="1:10" x14ac:dyDescent="0.2">
      <c r="A421" s="33">
        <f>'USDGBPPoints-Low'!A423</f>
        <v>0</v>
      </c>
      <c r="B421">
        <f>USDGBPSpot!$C423+'USDGBPPoints-Low'!B423/10000</f>
        <v>0</v>
      </c>
      <c r="C421">
        <f>USDGBPSpot!$C423+'USDGBPPoints-Low'!C423/10000</f>
        <v>0</v>
      </c>
      <c r="D421">
        <f>USDGBPSpot!$C423+'USDGBPPoints-Low'!D423/10000</f>
        <v>0</v>
      </c>
      <c r="E421">
        <f>USDGBPSpot!$C423+'USDGBPPoints-Low'!E423/10000</f>
        <v>0</v>
      </c>
      <c r="F421">
        <f>USDGBPSpot!$C423+'USDGBPPoints-Low'!F423/10000</f>
        <v>0</v>
      </c>
      <c r="G421">
        <f>USDGBPSpot!$C423+'USDGBPPoints-Low'!G423/10000</f>
        <v>0</v>
      </c>
      <c r="H421">
        <f>USDGBPSpot!$C423+'USDGBPPoints-Low'!H423/10000</f>
        <v>0</v>
      </c>
      <c r="I421">
        <f>USDGBPSpot!$C423+'USDGBPPoints-Low'!I423/10000</f>
        <v>0</v>
      </c>
      <c r="J421">
        <f>USDGBPSpot!$C423+'USDGBPPoints-Low'!J423/10000</f>
        <v>0</v>
      </c>
    </row>
    <row r="422" spans="1:10" x14ac:dyDescent="0.2">
      <c r="A422" s="33">
        <f>'USDGBPPoints-Low'!A424</f>
        <v>0</v>
      </c>
      <c r="B422">
        <f>USDGBPSpot!$C424+'USDGBPPoints-Low'!B424/10000</f>
        <v>0</v>
      </c>
      <c r="C422">
        <f>USDGBPSpot!$C424+'USDGBPPoints-Low'!C424/10000</f>
        <v>0</v>
      </c>
      <c r="D422">
        <f>USDGBPSpot!$C424+'USDGBPPoints-Low'!D424/10000</f>
        <v>0</v>
      </c>
      <c r="E422">
        <f>USDGBPSpot!$C424+'USDGBPPoints-Low'!E424/10000</f>
        <v>0</v>
      </c>
      <c r="F422">
        <f>USDGBPSpot!$C424+'USDGBPPoints-Low'!F424/10000</f>
        <v>0</v>
      </c>
      <c r="G422">
        <f>USDGBPSpot!$C424+'USDGBPPoints-Low'!G424/10000</f>
        <v>0</v>
      </c>
      <c r="H422">
        <f>USDGBPSpot!$C424+'USDGBPPoints-Low'!H424/10000</f>
        <v>0</v>
      </c>
      <c r="I422">
        <f>USDGBPSpot!$C424+'USDGBPPoints-Low'!I424/10000</f>
        <v>0</v>
      </c>
      <c r="J422">
        <f>USDGBPSpot!$C424+'USDGBPPoints-Low'!J424/10000</f>
        <v>0</v>
      </c>
    </row>
    <row r="423" spans="1:10" x14ac:dyDescent="0.2">
      <c r="A423" s="33">
        <f>'USDGBPPoints-Low'!A425</f>
        <v>0</v>
      </c>
      <c r="B423">
        <f>USDGBPSpot!$C425+'USDGBPPoints-Low'!B425/10000</f>
        <v>0</v>
      </c>
      <c r="C423">
        <f>USDGBPSpot!$C425+'USDGBPPoints-Low'!C425/10000</f>
        <v>0</v>
      </c>
      <c r="D423">
        <f>USDGBPSpot!$C425+'USDGBPPoints-Low'!D425/10000</f>
        <v>0</v>
      </c>
      <c r="E423">
        <f>USDGBPSpot!$C425+'USDGBPPoints-Low'!E425/10000</f>
        <v>0</v>
      </c>
      <c r="F423">
        <f>USDGBPSpot!$C425+'USDGBPPoints-Low'!F425/10000</f>
        <v>0</v>
      </c>
      <c r="G423">
        <f>USDGBPSpot!$C425+'USDGBPPoints-Low'!G425/10000</f>
        <v>0</v>
      </c>
      <c r="H423">
        <f>USDGBPSpot!$C425+'USDGBPPoints-Low'!H425/10000</f>
        <v>0</v>
      </c>
      <c r="I423">
        <f>USDGBPSpot!$C425+'USDGBPPoints-Low'!I425/10000</f>
        <v>0</v>
      </c>
      <c r="J423">
        <f>USDGBPSpot!$C425+'USDGBPPoints-Low'!J425/10000</f>
        <v>0</v>
      </c>
    </row>
    <row r="424" spans="1:10" x14ac:dyDescent="0.2">
      <c r="A424" s="33">
        <f>'USDGBPPoints-Low'!A426</f>
        <v>0</v>
      </c>
      <c r="B424">
        <f>USDGBPSpot!$C426+'USDGBPPoints-Low'!B426/10000</f>
        <v>0</v>
      </c>
      <c r="C424">
        <f>USDGBPSpot!$C426+'USDGBPPoints-Low'!C426/10000</f>
        <v>0</v>
      </c>
      <c r="D424">
        <f>USDGBPSpot!$C426+'USDGBPPoints-Low'!D426/10000</f>
        <v>0</v>
      </c>
      <c r="E424">
        <f>USDGBPSpot!$C426+'USDGBPPoints-Low'!E426/10000</f>
        <v>0</v>
      </c>
      <c r="F424">
        <f>USDGBPSpot!$C426+'USDGBPPoints-Low'!F426/10000</f>
        <v>0</v>
      </c>
      <c r="G424">
        <f>USDGBPSpot!$C426+'USDGBPPoints-Low'!G426/10000</f>
        <v>0</v>
      </c>
      <c r="H424">
        <f>USDGBPSpot!$C426+'USDGBPPoints-Low'!H426/10000</f>
        <v>0</v>
      </c>
      <c r="I424">
        <f>USDGBPSpot!$C426+'USDGBPPoints-Low'!I426/10000</f>
        <v>0</v>
      </c>
      <c r="J424">
        <f>USDGBPSpot!$C426+'USDGBPPoints-Low'!J426/10000</f>
        <v>0</v>
      </c>
    </row>
    <row r="425" spans="1:10" x14ac:dyDescent="0.2">
      <c r="A425" s="33">
        <f>'USDGBPPoints-Low'!A427</f>
        <v>0</v>
      </c>
      <c r="B425">
        <f>USDGBPSpot!$C427+'USDGBPPoints-Low'!B427/10000</f>
        <v>0</v>
      </c>
      <c r="C425">
        <f>USDGBPSpot!$C427+'USDGBPPoints-Low'!C427/10000</f>
        <v>0</v>
      </c>
      <c r="D425">
        <f>USDGBPSpot!$C427+'USDGBPPoints-Low'!D427/10000</f>
        <v>0</v>
      </c>
      <c r="E425">
        <f>USDGBPSpot!$C427+'USDGBPPoints-Low'!E427/10000</f>
        <v>0</v>
      </c>
      <c r="F425">
        <f>USDGBPSpot!$C427+'USDGBPPoints-Low'!F427/10000</f>
        <v>0</v>
      </c>
      <c r="G425">
        <f>USDGBPSpot!$C427+'USDGBPPoints-Low'!G427/10000</f>
        <v>0</v>
      </c>
      <c r="H425">
        <f>USDGBPSpot!$C427+'USDGBPPoints-Low'!H427/10000</f>
        <v>0</v>
      </c>
      <c r="I425">
        <f>USDGBPSpot!$C427+'USDGBPPoints-Low'!I427/10000</f>
        <v>0</v>
      </c>
      <c r="J425">
        <f>USDGBPSpot!$C427+'USDGBPPoints-Low'!J427/10000</f>
        <v>0</v>
      </c>
    </row>
    <row r="426" spans="1:10" x14ac:dyDescent="0.2">
      <c r="A426" s="33">
        <f>'USDGBPPoints-Low'!A428</f>
        <v>0</v>
      </c>
      <c r="B426">
        <f>USDGBPSpot!$C428+'USDGBPPoints-Low'!B428/10000</f>
        <v>0</v>
      </c>
      <c r="C426">
        <f>USDGBPSpot!$C428+'USDGBPPoints-Low'!C428/10000</f>
        <v>0</v>
      </c>
      <c r="D426">
        <f>USDGBPSpot!$C428+'USDGBPPoints-Low'!D428/10000</f>
        <v>0</v>
      </c>
      <c r="E426">
        <f>USDGBPSpot!$C428+'USDGBPPoints-Low'!E428/10000</f>
        <v>0</v>
      </c>
      <c r="F426">
        <f>USDGBPSpot!$C428+'USDGBPPoints-Low'!F428/10000</f>
        <v>0</v>
      </c>
      <c r="G426">
        <f>USDGBPSpot!$C428+'USDGBPPoints-Low'!G428/10000</f>
        <v>0</v>
      </c>
      <c r="H426">
        <f>USDGBPSpot!$C428+'USDGBPPoints-Low'!H428/10000</f>
        <v>0</v>
      </c>
      <c r="I426">
        <f>USDGBPSpot!$C428+'USDGBPPoints-Low'!I428/10000</f>
        <v>0</v>
      </c>
      <c r="J426">
        <f>USDGBPSpot!$C428+'USDGBPPoints-Low'!J428/10000</f>
        <v>0</v>
      </c>
    </row>
    <row r="427" spans="1:10" x14ac:dyDescent="0.2">
      <c r="A427" s="33">
        <f>'USDGBPPoints-Low'!A429</f>
        <v>0</v>
      </c>
      <c r="B427">
        <f>USDGBPSpot!$C429+'USDGBPPoints-Low'!B429/10000</f>
        <v>0</v>
      </c>
      <c r="C427">
        <f>USDGBPSpot!$C429+'USDGBPPoints-Low'!C429/10000</f>
        <v>0</v>
      </c>
      <c r="D427">
        <f>USDGBPSpot!$C429+'USDGBPPoints-Low'!D429/10000</f>
        <v>0</v>
      </c>
      <c r="E427">
        <f>USDGBPSpot!$C429+'USDGBPPoints-Low'!E429/10000</f>
        <v>0</v>
      </c>
      <c r="F427">
        <f>USDGBPSpot!$C429+'USDGBPPoints-Low'!F429/10000</f>
        <v>0</v>
      </c>
      <c r="G427">
        <f>USDGBPSpot!$C429+'USDGBPPoints-Low'!G429/10000</f>
        <v>0</v>
      </c>
      <c r="H427">
        <f>USDGBPSpot!$C429+'USDGBPPoints-Low'!H429/10000</f>
        <v>0</v>
      </c>
      <c r="I427">
        <f>USDGBPSpot!$C429+'USDGBPPoints-Low'!I429/10000</f>
        <v>0</v>
      </c>
      <c r="J427">
        <f>USDGBPSpot!$C429+'USDGBPPoints-Low'!J429/10000</f>
        <v>0</v>
      </c>
    </row>
    <row r="428" spans="1:10" x14ac:dyDescent="0.2">
      <c r="A428" s="33">
        <f>'USDGBPPoints-Low'!A430</f>
        <v>0</v>
      </c>
      <c r="B428">
        <f>USDGBPSpot!$C430+'USDGBPPoints-Low'!B430/10000</f>
        <v>0</v>
      </c>
      <c r="C428">
        <f>USDGBPSpot!$C430+'USDGBPPoints-Low'!C430/10000</f>
        <v>0</v>
      </c>
      <c r="D428">
        <f>USDGBPSpot!$C430+'USDGBPPoints-Low'!D430/10000</f>
        <v>0</v>
      </c>
      <c r="E428">
        <f>USDGBPSpot!$C430+'USDGBPPoints-Low'!E430/10000</f>
        <v>0</v>
      </c>
      <c r="F428">
        <f>USDGBPSpot!$C430+'USDGBPPoints-Low'!F430/10000</f>
        <v>0</v>
      </c>
      <c r="G428">
        <f>USDGBPSpot!$C430+'USDGBPPoints-Low'!G430/10000</f>
        <v>0</v>
      </c>
      <c r="H428">
        <f>USDGBPSpot!$C430+'USDGBPPoints-Low'!H430/10000</f>
        <v>0</v>
      </c>
      <c r="I428">
        <f>USDGBPSpot!$C430+'USDGBPPoints-Low'!I430/10000</f>
        <v>0</v>
      </c>
      <c r="J428">
        <f>USDGBPSpot!$C430+'USDGBPPoints-Low'!J430/10000</f>
        <v>0</v>
      </c>
    </row>
    <row r="429" spans="1:10" x14ac:dyDescent="0.2">
      <c r="A429" s="33">
        <f>'USDGBPPoints-Low'!A431</f>
        <v>0</v>
      </c>
      <c r="B429">
        <f>USDGBPSpot!$C431+'USDGBPPoints-Low'!B431/10000</f>
        <v>0</v>
      </c>
      <c r="C429">
        <f>USDGBPSpot!$C431+'USDGBPPoints-Low'!C431/10000</f>
        <v>0</v>
      </c>
      <c r="D429">
        <f>USDGBPSpot!$C431+'USDGBPPoints-Low'!D431/10000</f>
        <v>0</v>
      </c>
      <c r="E429">
        <f>USDGBPSpot!$C431+'USDGBPPoints-Low'!E431/10000</f>
        <v>0</v>
      </c>
      <c r="F429">
        <f>USDGBPSpot!$C431+'USDGBPPoints-Low'!F431/10000</f>
        <v>0</v>
      </c>
      <c r="G429">
        <f>USDGBPSpot!$C431+'USDGBPPoints-Low'!G431/10000</f>
        <v>0</v>
      </c>
      <c r="H429">
        <f>USDGBPSpot!$C431+'USDGBPPoints-Low'!H431/10000</f>
        <v>0</v>
      </c>
      <c r="I429">
        <f>USDGBPSpot!$C431+'USDGBPPoints-Low'!I431/10000</f>
        <v>0</v>
      </c>
      <c r="J429">
        <f>USDGBPSpot!$C431+'USDGBPPoints-Low'!J431/10000</f>
        <v>0</v>
      </c>
    </row>
    <row r="430" spans="1:10" x14ac:dyDescent="0.2">
      <c r="A430" s="33">
        <f>'USDGBPPoints-Low'!A432</f>
        <v>0</v>
      </c>
      <c r="B430">
        <f>USDGBPSpot!$C432+'USDGBPPoints-Low'!B432/10000</f>
        <v>0</v>
      </c>
      <c r="C430">
        <f>USDGBPSpot!$C432+'USDGBPPoints-Low'!C432/10000</f>
        <v>0</v>
      </c>
      <c r="D430">
        <f>USDGBPSpot!$C432+'USDGBPPoints-Low'!D432/10000</f>
        <v>0</v>
      </c>
      <c r="E430">
        <f>USDGBPSpot!$C432+'USDGBPPoints-Low'!E432/10000</f>
        <v>0</v>
      </c>
      <c r="F430">
        <f>USDGBPSpot!$C432+'USDGBPPoints-Low'!F432/10000</f>
        <v>0</v>
      </c>
      <c r="G430">
        <f>USDGBPSpot!$C432+'USDGBPPoints-Low'!G432/10000</f>
        <v>0</v>
      </c>
      <c r="H430">
        <f>USDGBPSpot!$C432+'USDGBPPoints-Low'!H432/10000</f>
        <v>0</v>
      </c>
      <c r="I430">
        <f>USDGBPSpot!$C432+'USDGBPPoints-Low'!I432/10000</f>
        <v>0</v>
      </c>
      <c r="J430">
        <f>USDGBPSpot!$C432+'USDGBPPoints-Low'!J432/10000</f>
        <v>0</v>
      </c>
    </row>
    <row r="431" spans="1:10" x14ac:dyDescent="0.2">
      <c r="A431" s="33">
        <f>'USDGBPPoints-Low'!A433</f>
        <v>0</v>
      </c>
      <c r="B431">
        <f>USDGBPSpot!$C433+'USDGBPPoints-Low'!B433/10000</f>
        <v>0</v>
      </c>
      <c r="C431">
        <f>USDGBPSpot!$C433+'USDGBPPoints-Low'!C433/10000</f>
        <v>0</v>
      </c>
      <c r="D431">
        <f>USDGBPSpot!$C433+'USDGBPPoints-Low'!D433/10000</f>
        <v>0</v>
      </c>
      <c r="E431">
        <f>USDGBPSpot!$C433+'USDGBPPoints-Low'!E433/10000</f>
        <v>0</v>
      </c>
      <c r="F431">
        <f>USDGBPSpot!$C433+'USDGBPPoints-Low'!F433/10000</f>
        <v>0</v>
      </c>
      <c r="G431">
        <f>USDGBPSpot!$C433+'USDGBPPoints-Low'!G433/10000</f>
        <v>0</v>
      </c>
      <c r="H431">
        <f>USDGBPSpot!$C433+'USDGBPPoints-Low'!H433/10000</f>
        <v>0</v>
      </c>
      <c r="I431">
        <f>USDGBPSpot!$C433+'USDGBPPoints-Low'!I433/10000</f>
        <v>0</v>
      </c>
      <c r="J431">
        <f>USDGBPSpot!$C433+'USDGBPPoints-Low'!J433/10000</f>
        <v>0</v>
      </c>
    </row>
    <row r="432" spans="1:10" x14ac:dyDescent="0.2">
      <c r="A432" s="33">
        <f>'USDGBPPoints-Low'!A434</f>
        <v>0</v>
      </c>
      <c r="B432">
        <f>USDGBPSpot!$C434+'USDGBPPoints-Low'!B434/10000</f>
        <v>0</v>
      </c>
      <c r="C432">
        <f>USDGBPSpot!$C434+'USDGBPPoints-Low'!C434/10000</f>
        <v>0</v>
      </c>
      <c r="D432">
        <f>USDGBPSpot!$C434+'USDGBPPoints-Low'!D434/10000</f>
        <v>0</v>
      </c>
      <c r="E432">
        <f>USDGBPSpot!$C434+'USDGBPPoints-Low'!E434/10000</f>
        <v>0</v>
      </c>
      <c r="F432">
        <f>USDGBPSpot!$C434+'USDGBPPoints-Low'!F434/10000</f>
        <v>0</v>
      </c>
      <c r="G432">
        <f>USDGBPSpot!$C434+'USDGBPPoints-Low'!G434/10000</f>
        <v>0</v>
      </c>
      <c r="H432">
        <f>USDGBPSpot!$C434+'USDGBPPoints-Low'!H434/10000</f>
        <v>0</v>
      </c>
      <c r="I432">
        <f>USDGBPSpot!$C434+'USDGBPPoints-Low'!I434/10000</f>
        <v>0</v>
      </c>
      <c r="J432">
        <f>USDGBPSpot!$C434+'USDGBPPoints-Low'!J434/10000</f>
        <v>0</v>
      </c>
    </row>
    <row r="433" spans="1:10" x14ac:dyDescent="0.2">
      <c r="A433" s="33">
        <f>'USDGBPPoints-Low'!A435</f>
        <v>0</v>
      </c>
      <c r="B433">
        <f>USDGBPSpot!$C435+'USDGBPPoints-Low'!B435/10000</f>
        <v>0</v>
      </c>
      <c r="C433">
        <f>USDGBPSpot!$C435+'USDGBPPoints-Low'!C435/10000</f>
        <v>0</v>
      </c>
      <c r="D433">
        <f>USDGBPSpot!$C435+'USDGBPPoints-Low'!D435/10000</f>
        <v>0</v>
      </c>
      <c r="E433">
        <f>USDGBPSpot!$C435+'USDGBPPoints-Low'!E435/10000</f>
        <v>0</v>
      </c>
      <c r="F433">
        <f>USDGBPSpot!$C435+'USDGBPPoints-Low'!F435/10000</f>
        <v>0</v>
      </c>
      <c r="G433">
        <f>USDGBPSpot!$C435+'USDGBPPoints-Low'!G435/10000</f>
        <v>0</v>
      </c>
      <c r="H433">
        <f>USDGBPSpot!$C435+'USDGBPPoints-Low'!H435/10000</f>
        <v>0</v>
      </c>
      <c r="I433">
        <f>USDGBPSpot!$C435+'USDGBPPoints-Low'!I435/10000</f>
        <v>0</v>
      </c>
      <c r="J433">
        <f>USDGBPSpot!$C435+'USDGBPPoints-Low'!J435/10000</f>
        <v>0</v>
      </c>
    </row>
    <row r="434" spans="1:10" x14ac:dyDescent="0.2">
      <c r="A434" s="33">
        <f>'USDGBPPoints-Low'!A436</f>
        <v>0</v>
      </c>
      <c r="B434">
        <f>USDGBPSpot!$C436+'USDGBPPoints-Low'!B436/10000</f>
        <v>0</v>
      </c>
      <c r="C434">
        <f>USDGBPSpot!$C436+'USDGBPPoints-Low'!C436/10000</f>
        <v>0</v>
      </c>
      <c r="D434">
        <f>USDGBPSpot!$C436+'USDGBPPoints-Low'!D436/10000</f>
        <v>0</v>
      </c>
      <c r="E434">
        <f>USDGBPSpot!$C436+'USDGBPPoints-Low'!E436/10000</f>
        <v>0</v>
      </c>
      <c r="F434">
        <f>USDGBPSpot!$C436+'USDGBPPoints-Low'!F436/10000</f>
        <v>0</v>
      </c>
      <c r="G434">
        <f>USDGBPSpot!$C436+'USDGBPPoints-Low'!G436/10000</f>
        <v>0</v>
      </c>
      <c r="H434">
        <f>USDGBPSpot!$C436+'USDGBPPoints-Low'!H436/10000</f>
        <v>0</v>
      </c>
      <c r="I434">
        <f>USDGBPSpot!$C436+'USDGBPPoints-Low'!I436/10000</f>
        <v>0</v>
      </c>
      <c r="J434">
        <f>USDGBPSpot!$C436+'USDGBPPoints-Low'!J436/10000</f>
        <v>0</v>
      </c>
    </row>
    <row r="435" spans="1:10" x14ac:dyDescent="0.2">
      <c r="A435" s="33">
        <f>'USDGBPPoints-Low'!A437</f>
        <v>0</v>
      </c>
      <c r="B435">
        <f>USDGBPSpot!$C437+'USDGBPPoints-Low'!B437/10000</f>
        <v>0</v>
      </c>
      <c r="C435">
        <f>USDGBPSpot!$C437+'USDGBPPoints-Low'!C437/10000</f>
        <v>0</v>
      </c>
      <c r="D435">
        <f>USDGBPSpot!$C437+'USDGBPPoints-Low'!D437/10000</f>
        <v>0</v>
      </c>
      <c r="E435">
        <f>USDGBPSpot!$C437+'USDGBPPoints-Low'!E437/10000</f>
        <v>0</v>
      </c>
      <c r="F435">
        <f>USDGBPSpot!$C437+'USDGBPPoints-Low'!F437/10000</f>
        <v>0</v>
      </c>
      <c r="G435">
        <f>USDGBPSpot!$C437+'USDGBPPoints-Low'!G437/10000</f>
        <v>0</v>
      </c>
      <c r="H435">
        <f>USDGBPSpot!$C437+'USDGBPPoints-Low'!H437/10000</f>
        <v>0</v>
      </c>
      <c r="I435">
        <f>USDGBPSpot!$C437+'USDGBPPoints-Low'!I437/10000</f>
        <v>0</v>
      </c>
      <c r="J435">
        <f>USDGBPSpot!$C437+'USDGBPPoints-Low'!J437/10000</f>
        <v>0</v>
      </c>
    </row>
    <row r="436" spans="1:10" x14ac:dyDescent="0.2">
      <c r="A436" s="33">
        <f>'USDGBPPoints-Low'!A438</f>
        <v>0</v>
      </c>
      <c r="B436">
        <f>USDGBPSpot!$C438+'USDGBPPoints-Low'!B438/10000</f>
        <v>0</v>
      </c>
      <c r="C436">
        <f>USDGBPSpot!$C438+'USDGBPPoints-Low'!C438/10000</f>
        <v>0</v>
      </c>
      <c r="D436">
        <f>USDGBPSpot!$C438+'USDGBPPoints-Low'!D438/10000</f>
        <v>0</v>
      </c>
      <c r="E436">
        <f>USDGBPSpot!$C438+'USDGBPPoints-Low'!E438/10000</f>
        <v>0</v>
      </c>
      <c r="F436">
        <f>USDGBPSpot!$C438+'USDGBPPoints-Low'!F438/10000</f>
        <v>0</v>
      </c>
      <c r="G436">
        <f>USDGBPSpot!$C438+'USDGBPPoints-Low'!G438/10000</f>
        <v>0</v>
      </c>
      <c r="H436">
        <f>USDGBPSpot!$C438+'USDGBPPoints-Low'!H438/10000</f>
        <v>0</v>
      </c>
      <c r="I436">
        <f>USDGBPSpot!$C438+'USDGBPPoints-Low'!I438/10000</f>
        <v>0</v>
      </c>
      <c r="J436">
        <f>USDGBPSpot!$C438+'USDGBPPoints-Low'!J438/10000</f>
        <v>0</v>
      </c>
    </row>
    <row r="437" spans="1:10" x14ac:dyDescent="0.2">
      <c r="A437" s="33">
        <f>'USDGBPPoints-Low'!A439</f>
        <v>0</v>
      </c>
      <c r="B437">
        <f>USDGBPSpot!$C439+'USDGBPPoints-Low'!B439/10000</f>
        <v>0</v>
      </c>
      <c r="C437">
        <f>USDGBPSpot!$C439+'USDGBPPoints-Low'!C439/10000</f>
        <v>0</v>
      </c>
      <c r="D437">
        <f>USDGBPSpot!$C439+'USDGBPPoints-Low'!D439/10000</f>
        <v>0</v>
      </c>
      <c r="E437">
        <f>USDGBPSpot!$C439+'USDGBPPoints-Low'!E439/10000</f>
        <v>0</v>
      </c>
      <c r="F437">
        <f>USDGBPSpot!$C439+'USDGBPPoints-Low'!F439/10000</f>
        <v>0</v>
      </c>
      <c r="G437">
        <f>USDGBPSpot!$C439+'USDGBPPoints-Low'!G439/10000</f>
        <v>0</v>
      </c>
      <c r="H437">
        <f>USDGBPSpot!$C439+'USDGBPPoints-Low'!H439/10000</f>
        <v>0</v>
      </c>
      <c r="I437">
        <f>USDGBPSpot!$C439+'USDGBPPoints-Low'!I439/10000</f>
        <v>0</v>
      </c>
      <c r="J437">
        <f>USDGBPSpot!$C439+'USDGBPPoints-Low'!J439/10000</f>
        <v>0</v>
      </c>
    </row>
    <row r="438" spans="1:10" x14ac:dyDescent="0.2">
      <c r="A438" s="33">
        <f>'USDGBPPoints-Low'!A440</f>
        <v>0</v>
      </c>
      <c r="B438">
        <f>USDGBPSpot!$C440+'USDGBPPoints-Low'!B440/10000</f>
        <v>0</v>
      </c>
      <c r="C438">
        <f>USDGBPSpot!$C440+'USDGBPPoints-Low'!C440/10000</f>
        <v>0</v>
      </c>
      <c r="D438">
        <f>USDGBPSpot!$C440+'USDGBPPoints-Low'!D440/10000</f>
        <v>0</v>
      </c>
      <c r="E438">
        <f>USDGBPSpot!$C440+'USDGBPPoints-Low'!E440/10000</f>
        <v>0</v>
      </c>
      <c r="F438">
        <f>USDGBPSpot!$C440+'USDGBPPoints-Low'!F440/10000</f>
        <v>0</v>
      </c>
      <c r="G438">
        <f>USDGBPSpot!$C440+'USDGBPPoints-Low'!G440/10000</f>
        <v>0</v>
      </c>
      <c r="H438">
        <f>USDGBPSpot!$C440+'USDGBPPoints-Low'!H440/10000</f>
        <v>0</v>
      </c>
      <c r="I438">
        <f>USDGBPSpot!$C440+'USDGBPPoints-Low'!I440/10000</f>
        <v>0</v>
      </c>
      <c r="J438">
        <f>USDGBPSpot!$C440+'USDGBPPoints-Low'!J440/10000</f>
        <v>0</v>
      </c>
    </row>
    <row r="439" spans="1:10" x14ac:dyDescent="0.2">
      <c r="A439" s="33">
        <f>'USDGBPPoints-Low'!A441</f>
        <v>0</v>
      </c>
      <c r="B439">
        <f>USDGBPSpot!$C441+'USDGBPPoints-Low'!B441/10000</f>
        <v>0</v>
      </c>
      <c r="C439">
        <f>USDGBPSpot!$C441+'USDGBPPoints-Low'!C441/10000</f>
        <v>0</v>
      </c>
      <c r="D439">
        <f>USDGBPSpot!$C441+'USDGBPPoints-Low'!D441/10000</f>
        <v>0</v>
      </c>
      <c r="E439">
        <f>USDGBPSpot!$C441+'USDGBPPoints-Low'!E441/10000</f>
        <v>0</v>
      </c>
      <c r="F439">
        <f>USDGBPSpot!$C441+'USDGBPPoints-Low'!F441/10000</f>
        <v>0</v>
      </c>
      <c r="G439">
        <f>USDGBPSpot!$C441+'USDGBPPoints-Low'!G441/10000</f>
        <v>0</v>
      </c>
      <c r="H439">
        <f>USDGBPSpot!$C441+'USDGBPPoints-Low'!H441/10000</f>
        <v>0</v>
      </c>
      <c r="I439">
        <f>USDGBPSpot!$C441+'USDGBPPoints-Low'!I441/10000</f>
        <v>0</v>
      </c>
      <c r="J439">
        <f>USDGBPSpot!$C441+'USDGBPPoints-Low'!J441/10000</f>
        <v>0</v>
      </c>
    </row>
    <row r="440" spans="1:10" x14ac:dyDescent="0.2">
      <c r="A440" s="33">
        <f>'USDGBPPoints-Low'!A442</f>
        <v>0</v>
      </c>
      <c r="B440">
        <f>USDGBPSpot!$C442+'USDGBPPoints-Low'!B442/10000</f>
        <v>0</v>
      </c>
      <c r="C440">
        <f>USDGBPSpot!$C442+'USDGBPPoints-Low'!C442/10000</f>
        <v>0</v>
      </c>
      <c r="D440">
        <f>USDGBPSpot!$C442+'USDGBPPoints-Low'!D442/10000</f>
        <v>0</v>
      </c>
      <c r="E440">
        <f>USDGBPSpot!$C442+'USDGBPPoints-Low'!E442/10000</f>
        <v>0</v>
      </c>
      <c r="F440">
        <f>USDGBPSpot!$C442+'USDGBPPoints-Low'!F442/10000</f>
        <v>0</v>
      </c>
      <c r="G440">
        <f>USDGBPSpot!$C442+'USDGBPPoints-Low'!G442/10000</f>
        <v>0</v>
      </c>
      <c r="H440">
        <f>USDGBPSpot!$C442+'USDGBPPoints-Low'!H442/10000</f>
        <v>0</v>
      </c>
      <c r="I440">
        <f>USDGBPSpot!$C442+'USDGBPPoints-Low'!I442/10000</f>
        <v>0</v>
      </c>
      <c r="J440">
        <f>USDGBPSpot!$C442+'USDGBPPoints-Low'!J442/10000</f>
        <v>0</v>
      </c>
    </row>
    <row r="441" spans="1:10" x14ac:dyDescent="0.2">
      <c r="A441" s="33">
        <f>'USDGBPPoints-Low'!A443</f>
        <v>0</v>
      </c>
      <c r="B441">
        <f>USDGBPSpot!$C443+'USDGBPPoints-Low'!B443/10000</f>
        <v>0</v>
      </c>
      <c r="C441">
        <f>USDGBPSpot!$C443+'USDGBPPoints-Low'!C443/10000</f>
        <v>0</v>
      </c>
      <c r="D441">
        <f>USDGBPSpot!$C443+'USDGBPPoints-Low'!D443/10000</f>
        <v>0</v>
      </c>
      <c r="E441">
        <f>USDGBPSpot!$C443+'USDGBPPoints-Low'!E443/10000</f>
        <v>0</v>
      </c>
      <c r="F441">
        <f>USDGBPSpot!$C443+'USDGBPPoints-Low'!F443/10000</f>
        <v>0</v>
      </c>
      <c r="G441">
        <f>USDGBPSpot!$C443+'USDGBPPoints-Low'!G443/10000</f>
        <v>0</v>
      </c>
      <c r="H441">
        <f>USDGBPSpot!$C443+'USDGBPPoints-Low'!H443/10000</f>
        <v>0</v>
      </c>
      <c r="I441">
        <f>USDGBPSpot!$C443+'USDGBPPoints-Low'!I443/10000</f>
        <v>0</v>
      </c>
      <c r="J441">
        <f>USDGBPSpot!$C443+'USDGBPPoints-Low'!J443/10000</f>
        <v>0</v>
      </c>
    </row>
    <row r="442" spans="1:10" x14ac:dyDescent="0.2">
      <c r="A442" s="33">
        <f>'USDGBPPoints-Low'!A444</f>
        <v>0</v>
      </c>
      <c r="B442">
        <f>USDGBPSpot!$C444+'USDGBPPoints-Low'!B444/10000</f>
        <v>0</v>
      </c>
      <c r="C442">
        <f>USDGBPSpot!$C444+'USDGBPPoints-Low'!C444/10000</f>
        <v>0</v>
      </c>
      <c r="D442">
        <f>USDGBPSpot!$C444+'USDGBPPoints-Low'!D444/10000</f>
        <v>0</v>
      </c>
      <c r="E442">
        <f>USDGBPSpot!$C444+'USDGBPPoints-Low'!E444/10000</f>
        <v>0</v>
      </c>
      <c r="F442">
        <f>USDGBPSpot!$C444+'USDGBPPoints-Low'!F444/10000</f>
        <v>0</v>
      </c>
      <c r="G442">
        <f>USDGBPSpot!$C444+'USDGBPPoints-Low'!G444/10000</f>
        <v>0</v>
      </c>
      <c r="H442">
        <f>USDGBPSpot!$C444+'USDGBPPoints-Low'!H444/10000</f>
        <v>0</v>
      </c>
      <c r="I442">
        <f>USDGBPSpot!$C444+'USDGBPPoints-Low'!I444/10000</f>
        <v>0</v>
      </c>
      <c r="J442">
        <f>USDGBPSpot!$C444+'USDGBPPoints-Low'!J444/10000</f>
        <v>0</v>
      </c>
    </row>
    <row r="443" spans="1:10" x14ac:dyDescent="0.2">
      <c r="A443" s="33">
        <f>'USDGBPPoints-Low'!A445</f>
        <v>0</v>
      </c>
      <c r="B443">
        <f>USDGBPSpot!$C445+'USDGBPPoints-Low'!B445/10000</f>
        <v>0</v>
      </c>
      <c r="C443">
        <f>USDGBPSpot!$C445+'USDGBPPoints-Low'!C445/10000</f>
        <v>0</v>
      </c>
      <c r="D443">
        <f>USDGBPSpot!$C445+'USDGBPPoints-Low'!D445/10000</f>
        <v>0</v>
      </c>
      <c r="E443">
        <f>USDGBPSpot!$C445+'USDGBPPoints-Low'!E445/10000</f>
        <v>0</v>
      </c>
      <c r="F443">
        <f>USDGBPSpot!$C445+'USDGBPPoints-Low'!F445/10000</f>
        <v>0</v>
      </c>
      <c r="G443">
        <f>USDGBPSpot!$C445+'USDGBPPoints-Low'!G445/10000</f>
        <v>0</v>
      </c>
      <c r="H443">
        <f>USDGBPSpot!$C445+'USDGBPPoints-Low'!H445/10000</f>
        <v>0</v>
      </c>
      <c r="I443">
        <f>USDGBPSpot!$C445+'USDGBPPoints-Low'!I445/10000</f>
        <v>0</v>
      </c>
      <c r="J443">
        <f>USDGBPSpot!$C445+'USDGBPPoints-Low'!J445/10000</f>
        <v>0</v>
      </c>
    </row>
    <row r="444" spans="1:10" x14ac:dyDescent="0.2">
      <c r="A444" s="33">
        <f>'USDGBPPoints-Low'!A446</f>
        <v>0</v>
      </c>
      <c r="B444">
        <f>USDGBPSpot!$C446+'USDGBPPoints-Low'!B446/10000</f>
        <v>0</v>
      </c>
      <c r="C444">
        <f>USDGBPSpot!$C446+'USDGBPPoints-Low'!C446/10000</f>
        <v>0</v>
      </c>
      <c r="D444">
        <f>USDGBPSpot!$C446+'USDGBPPoints-Low'!D446/10000</f>
        <v>0</v>
      </c>
      <c r="E444">
        <f>USDGBPSpot!$C446+'USDGBPPoints-Low'!E446/10000</f>
        <v>0</v>
      </c>
      <c r="F444">
        <f>USDGBPSpot!$C446+'USDGBPPoints-Low'!F446/10000</f>
        <v>0</v>
      </c>
      <c r="G444">
        <f>USDGBPSpot!$C446+'USDGBPPoints-Low'!G446/10000</f>
        <v>0</v>
      </c>
      <c r="H444">
        <f>USDGBPSpot!$C446+'USDGBPPoints-Low'!H446/10000</f>
        <v>0</v>
      </c>
      <c r="I444">
        <f>USDGBPSpot!$C446+'USDGBPPoints-Low'!I446/10000</f>
        <v>0</v>
      </c>
      <c r="J444">
        <f>USDGBPSpot!$C446+'USDGBPPoints-Low'!J446/10000</f>
        <v>0</v>
      </c>
    </row>
    <row r="445" spans="1:10" x14ac:dyDescent="0.2">
      <c r="A445" s="33">
        <f>'USDGBPPoints-Low'!A447</f>
        <v>0</v>
      </c>
      <c r="B445">
        <f>USDGBPSpot!$C447+'USDGBPPoints-Low'!B447/10000</f>
        <v>0</v>
      </c>
      <c r="C445">
        <f>USDGBPSpot!$C447+'USDGBPPoints-Low'!C447/10000</f>
        <v>0</v>
      </c>
      <c r="D445">
        <f>USDGBPSpot!$C447+'USDGBPPoints-Low'!D447/10000</f>
        <v>0</v>
      </c>
      <c r="E445">
        <f>USDGBPSpot!$C447+'USDGBPPoints-Low'!E447/10000</f>
        <v>0</v>
      </c>
      <c r="F445">
        <f>USDGBPSpot!$C447+'USDGBPPoints-Low'!F447/10000</f>
        <v>0</v>
      </c>
      <c r="G445">
        <f>USDGBPSpot!$C447+'USDGBPPoints-Low'!G447/10000</f>
        <v>0</v>
      </c>
      <c r="H445">
        <f>USDGBPSpot!$C447+'USDGBPPoints-Low'!H447/10000</f>
        <v>0</v>
      </c>
      <c r="I445">
        <f>USDGBPSpot!$C447+'USDGBPPoints-Low'!I447/10000</f>
        <v>0</v>
      </c>
      <c r="J445">
        <f>USDGBPSpot!$C447+'USDGBPPoints-Low'!J447/10000</f>
        <v>0</v>
      </c>
    </row>
    <row r="446" spans="1:10" x14ac:dyDescent="0.2">
      <c r="A446" s="33">
        <f>'USDGBPPoints-Low'!A448</f>
        <v>0</v>
      </c>
      <c r="B446">
        <f>USDGBPSpot!$C448+'USDGBPPoints-Low'!B448/10000</f>
        <v>0</v>
      </c>
      <c r="C446">
        <f>USDGBPSpot!$C448+'USDGBPPoints-Low'!C448/10000</f>
        <v>0</v>
      </c>
      <c r="D446">
        <f>USDGBPSpot!$C448+'USDGBPPoints-Low'!D448/10000</f>
        <v>0</v>
      </c>
      <c r="E446">
        <f>USDGBPSpot!$C448+'USDGBPPoints-Low'!E448/10000</f>
        <v>0</v>
      </c>
      <c r="F446">
        <f>USDGBPSpot!$C448+'USDGBPPoints-Low'!F448/10000</f>
        <v>0</v>
      </c>
      <c r="G446">
        <f>USDGBPSpot!$C448+'USDGBPPoints-Low'!G448/10000</f>
        <v>0</v>
      </c>
      <c r="H446">
        <f>USDGBPSpot!$C448+'USDGBPPoints-Low'!H448/10000</f>
        <v>0</v>
      </c>
      <c r="I446">
        <f>USDGBPSpot!$C448+'USDGBPPoints-Low'!I448/10000</f>
        <v>0</v>
      </c>
      <c r="J446">
        <f>USDGBPSpot!$C448+'USDGBPPoints-Low'!J448/10000</f>
        <v>0</v>
      </c>
    </row>
    <row r="447" spans="1:10" x14ac:dyDescent="0.2">
      <c r="A447" s="33">
        <f>'USDGBPPoints-Low'!A449</f>
        <v>0</v>
      </c>
      <c r="B447">
        <f>USDGBPSpot!$C449+'USDGBPPoints-Low'!B449/10000</f>
        <v>0</v>
      </c>
      <c r="C447">
        <f>USDGBPSpot!$C449+'USDGBPPoints-Low'!C449/10000</f>
        <v>0</v>
      </c>
      <c r="D447">
        <f>USDGBPSpot!$C449+'USDGBPPoints-Low'!D449/10000</f>
        <v>0</v>
      </c>
      <c r="E447">
        <f>USDGBPSpot!$C449+'USDGBPPoints-Low'!E449/10000</f>
        <v>0</v>
      </c>
      <c r="F447">
        <f>USDGBPSpot!$C449+'USDGBPPoints-Low'!F449/10000</f>
        <v>0</v>
      </c>
      <c r="G447">
        <f>USDGBPSpot!$C449+'USDGBPPoints-Low'!G449/10000</f>
        <v>0</v>
      </c>
      <c r="H447">
        <f>USDGBPSpot!$C449+'USDGBPPoints-Low'!H449/10000</f>
        <v>0</v>
      </c>
      <c r="I447">
        <f>USDGBPSpot!$C449+'USDGBPPoints-Low'!I449/10000</f>
        <v>0</v>
      </c>
      <c r="J447">
        <f>USDGBPSpot!$C449+'USDGBPPoints-Low'!J449/10000</f>
        <v>0</v>
      </c>
    </row>
    <row r="448" spans="1:10" x14ac:dyDescent="0.2">
      <c r="A448" s="33">
        <f>'USDGBPPoints-Low'!A450</f>
        <v>0</v>
      </c>
      <c r="B448">
        <f>USDGBPSpot!$C450+'USDGBPPoints-Low'!B450/10000</f>
        <v>0</v>
      </c>
      <c r="C448">
        <f>USDGBPSpot!$C450+'USDGBPPoints-Low'!C450/10000</f>
        <v>0</v>
      </c>
      <c r="D448">
        <f>USDGBPSpot!$C450+'USDGBPPoints-Low'!D450/10000</f>
        <v>0</v>
      </c>
      <c r="E448">
        <f>USDGBPSpot!$C450+'USDGBPPoints-Low'!E450/10000</f>
        <v>0</v>
      </c>
      <c r="F448">
        <f>USDGBPSpot!$C450+'USDGBPPoints-Low'!F450/10000</f>
        <v>0</v>
      </c>
      <c r="G448">
        <f>USDGBPSpot!$C450+'USDGBPPoints-Low'!G450/10000</f>
        <v>0</v>
      </c>
      <c r="H448">
        <f>USDGBPSpot!$C450+'USDGBPPoints-Low'!H450/10000</f>
        <v>0</v>
      </c>
      <c r="I448">
        <f>USDGBPSpot!$C450+'USDGBPPoints-Low'!I450/10000</f>
        <v>0</v>
      </c>
      <c r="J448">
        <f>USDGBPSpot!$C450+'USDGBPPoints-Low'!J450/10000</f>
        <v>0</v>
      </c>
    </row>
    <row r="449" spans="1:10" x14ac:dyDescent="0.2">
      <c r="A449" s="33">
        <f>'USDGBPPoints-Low'!A451</f>
        <v>0</v>
      </c>
      <c r="B449">
        <f>USDGBPSpot!$C451+'USDGBPPoints-Low'!B451/10000</f>
        <v>0</v>
      </c>
      <c r="C449">
        <f>USDGBPSpot!$C451+'USDGBPPoints-Low'!C451/10000</f>
        <v>0</v>
      </c>
      <c r="D449">
        <f>USDGBPSpot!$C451+'USDGBPPoints-Low'!D451/10000</f>
        <v>0</v>
      </c>
      <c r="E449">
        <f>USDGBPSpot!$C451+'USDGBPPoints-Low'!E451/10000</f>
        <v>0</v>
      </c>
      <c r="F449">
        <f>USDGBPSpot!$C451+'USDGBPPoints-Low'!F451/10000</f>
        <v>0</v>
      </c>
      <c r="G449">
        <f>USDGBPSpot!$C451+'USDGBPPoints-Low'!G451/10000</f>
        <v>0</v>
      </c>
      <c r="H449">
        <f>USDGBPSpot!$C451+'USDGBPPoints-Low'!H451/10000</f>
        <v>0</v>
      </c>
      <c r="I449">
        <f>USDGBPSpot!$C451+'USDGBPPoints-Low'!I451/10000</f>
        <v>0</v>
      </c>
      <c r="J449">
        <f>USDGBPSpot!$C451+'USDGBPPoints-Low'!J451/10000</f>
        <v>0</v>
      </c>
    </row>
    <row r="450" spans="1:10" x14ac:dyDescent="0.2">
      <c r="A450" s="33">
        <f>'USDGBPPoints-Low'!A452</f>
        <v>0</v>
      </c>
      <c r="B450">
        <f>USDGBPSpot!$C452+'USDGBPPoints-Low'!B452/10000</f>
        <v>0</v>
      </c>
      <c r="C450">
        <f>USDGBPSpot!$C452+'USDGBPPoints-Low'!C452/10000</f>
        <v>0</v>
      </c>
      <c r="D450">
        <f>USDGBPSpot!$C452+'USDGBPPoints-Low'!D452/10000</f>
        <v>0</v>
      </c>
      <c r="E450">
        <f>USDGBPSpot!$C452+'USDGBPPoints-Low'!E452/10000</f>
        <v>0</v>
      </c>
      <c r="F450">
        <f>USDGBPSpot!$C452+'USDGBPPoints-Low'!F452/10000</f>
        <v>0</v>
      </c>
      <c r="G450">
        <f>USDGBPSpot!$C452+'USDGBPPoints-Low'!G452/10000</f>
        <v>0</v>
      </c>
      <c r="H450">
        <f>USDGBPSpot!$C452+'USDGBPPoints-Low'!H452/10000</f>
        <v>0</v>
      </c>
      <c r="I450">
        <f>USDGBPSpot!$C452+'USDGBPPoints-Low'!I452/10000</f>
        <v>0</v>
      </c>
      <c r="J450">
        <f>USDGBPSpot!$C452+'USDGBPPoints-Low'!J452/10000</f>
        <v>0</v>
      </c>
    </row>
    <row r="451" spans="1:10" x14ac:dyDescent="0.2">
      <c r="A451" s="33">
        <f>'USDGBPPoints-Low'!A453</f>
        <v>0</v>
      </c>
      <c r="B451">
        <f>USDGBPSpot!$C453+'USDGBPPoints-Low'!B453/10000</f>
        <v>0</v>
      </c>
      <c r="C451">
        <f>USDGBPSpot!$C453+'USDGBPPoints-Low'!C453/10000</f>
        <v>0</v>
      </c>
      <c r="D451">
        <f>USDGBPSpot!$C453+'USDGBPPoints-Low'!D453/10000</f>
        <v>0</v>
      </c>
      <c r="E451">
        <f>USDGBPSpot!$C453+'USDGBPPoints-Low'!E453/10000</f>
        <v>0</v>
      </c>
      <c r="F451">
        <f>USDGBPSpot!$C453+'USDGBPPoints-Low'!F453/10000</f>
        <v>0</v>
      </c>
      <c r="G451">
        <f>USDGBPSpot!$C453+'USDGBPPoints-Low'!G453/10000</f>
        <v>0</v>
      </c>
      <c r="H451">
        <f>USDGBPSpot!$C453+'USDGBPPoints-Low'!H453/10000</f>
        <v>0</v>
      </c>
      <c r="I451">
        <f>USDGBPSpot!$C453+'USDGBPPoints-Low'!I453/10000</f>
        <v>0</v>
      </c>
      <c r="J451">
        <f>USDGBPSpot!$C453+'USDGBPPoints-Low'!J453/10000</f>
        <v>0</v>
      </c>
    </row>
    <row r="452" spans="1:10" x14ac:dyDescent="0.2">
      <c r="A452" s="33">
        <f>'USDGBPPoints-Low'!A454</f>
        <v>0</v>
      </c>
      <c r="B452">
        <f>USDGBPSpot!$C454+'USDGBPPoints-Low'!B454/10000</f>
        <v>0</v>
      </c>
      <c r="C452">
        <f>USDGBPSpot!$C454+'USDGBPPoints-Low'!C454/10000</f>
        <v>0</v>
      </c>
      <c r="D452">
        <f>USDGBPSpot!$C454+'USDGBPPoints-Low'!D454/10000</f>
        <v>0</v>
      </c>
      <c r="E452">
        <f>USDGBPSpot!$C454+'USDGBPPoints-Low'!E454/10000</f>
        <v>0</v>
      </c>
      <c r="F452">
        <f>USDGBPSpot!$C454+'USDGBPPoints-Low'!F454/10000</f>
        <v>0</v>
      </c>
      <c r="G452">
        <f>USDGBPSpot!$C454+'USDGBPPoints-Low'!G454/10000</f>
        <v>0</v>
      </c>
      <c r="H452">
        <f>USDGBPSpot!$C454+'USDGBPPoints-Low'!H454/10000</f>
        <v>0</v>
      </c>
      <c r="I452">
        <f>USDGBPSpot!$C454+'USDGBPPoints-Low'!I454/10000</f>
        <v>0</v>
      </c>
      <c r="J452">
        <f>USDGBPSpot!$C454+'USDGBPPoints-Low'!J454/10000</f>
        <v>0</v>
      </c>
    </row>
    <row r="453" spans="1:10" x14ac:dyDescent="0.2">
      <c r="A453" s="33">
        <f>'USDGBPPoints-Low'!A455</f>
        <v>0</v>
      </c>
      <c r="B453">
        <f>USDGBPSpot!$C455+'USDGBPPoints-Low'!B455/10000</f>
        <v>0</v>
      </c>
      <c r="C453">
        <f>USDGBPSpot!$C455+'USDGBPPoints-Low'!C455/10000</f>
        <v>0</v>
      </c>
      <c r="D453">
        <f>USDGBPSpot!$C455+'USDGBPPoints-Low'!D455/10000</f>
        <v>0</v>
      </c>
      <c r="E453">
        <f>USDGBPSpot!$C455+'USDGBPPoints-Low'!E455/10000</f>
        <v>0</v>
      </c>
      <c r="F453">
        <f>USDGBPSpot!$C455+'USDGBPPoints-Low'!F455/10000</f>
        <v>0</v>
      </c>
      <c r="G453">
        <f>USDGBPSpot!$C455+'USDGBPPoints-Low'!G455/10000</f>
        <v>0</v>
      </c>
      <c r="H453">
        <f>USDGBPSpot!$C455+'USDGBPPoints-Low'!H455/10000</f>
        <v>0</v>
      </c>
      <c r="I453">
        <f>USDGBPSpot!$C455+'USDGBPPoints-Low'!I455/10000</f>
        <v>0</v>
      </c>
      <c r="J453">
        <f>USDGBPSpot!$C455+'USDGBPPoints-Low'!J455/10000</f>
        <v>0</v>
      </c>
    </row>
    <row r="454" spans="1:10" x14ac:dyDescent="0.2">
      <c r="A454" s="33">
        <f>'USDGBPPoints-Low'!A456</f>
        <v>0</v>
      </c>
      <c r="B454">
        <f>USDGBPSpot!$C456+'USDGBPPoints-Low'!B456/10000</f>
        <v>0</v>
      </c>
      <c r="C454">
        <f>USDGBPSpot!$C456+'USDGBPPoints-Low'!C456/10000</f>
        <v>0</v>
      </c>
      <c r="D454">
        <f>USDGBPSpot!$C456+'USDGBPPoints-Low'!D456/10000</f>
        <v>0</v>
      </c>
      <c r="E454">
        <f>USDGBPSpot!$C456+'USDGBPPoints-Low'!E456/10000</f>
        <v>0</v>
      </c>
      <c r="F454">
        <f>USDGBPSpot!$C456+'USDGBPPoints-Low'!F456/10000</f>
        <v>0</v>
      </c>
      <c r="G454">
        <f>USDGBPSpot!$C456+'USDGBPPoints-Low'!G456/10000</f>
        <v>0</v>
      </c>
      <c r="H454">
        <f>USDGBPSpot!$C456+'USDGBPPoints-Low'!H456/10000</f>
        <v>0</v>
      </c>
      <c r="I454">
        <f>USDGBPSpot!$C456+'USDGBPPoints-Low'!I456/10000</f>
        <v>0</v>
      </c>
      <c r="J454">
        <f>USDGBPSpot!$C456+'USDGBPPoints-Low'!J456/10000</f>
        <v>0</v>
      </c>
    </row>
    <row r="455" spans="1:10" x14ac:dyDescent="0.2">
      <c r="A455" s="33">
        <f>'USDGBPPoints-Low'!A457</f>
        <v>0</v>
      </c>
      <c r="B455">
        <f>USDGBPSpot!$C457+'USDGBPPoints-Low'!B457/10000</f>
        <v>0</v>
      </c>
      <c r="C455">
        <f>USDGBPSpot!$C457+'USDGBPPoints-Low'!C457/10000</f>
        <v>0</v>
      </c>
      <c r="D455">
        <f>USDGBPSpot!$C457+'USDGBPPoints-Low'!D457/10000</f>
        <v>0</v>
      </c>
      <c r="E455">
        <f>USDGBPSpot!$C457+'USDGBPPoints-Low'!E457/10000</f>
        <v>0</v>
      </c>
      <c r="F455">
        <f>USDGBPSpot!$C457+'USDGBPPoints-Low'!F457/10000</f>
        <v>0</v>
      </c>
      <c r="G455">
        <f>USDGBPSpot!$C457+'USDGBPPoints-Low'!G457/10000</f>
        <v>0</v>
      </c>
      <c r="H455">
        <f>USDGBPSpot!$C457+'USDGBPPoints-Low'!H457/10000</f>
        <v>0</v>
      </c>
      <c r="I455">
        <f>USDGBPSpot!$C457+'USDGBPPoints-Low'!I457/10000</f>
        <v>0</v>
      </c>
      <c r="J455">
        <f>USDGBPSpot!$C457+'USDGBPPoints-Low'!J457/10000</f>
        <v>0</v>
      </c>
    </row>
    <row r="456" spans="1:10" x14ac:dyDescent="0.2">
      <c r="A456" s="33">
        <f>'USDGBPPoints-Low'!A458</f>
        <v>0</v>
      </c>
      <c r="B456">
        <f>USDGBPSpot!$C458+'USDGBPPoints-Low'!B458/10000</f>
        <v>0</v>
      </c>
      <c r="C456">
        <f>USDGBPSpot!$C458+'USDGBPPoints-Low'!C458/10000</f>
        <v>0</v>
      </c>
      <c r="D456">
        <f>USDGBPSpot!$C458+'USDGBPPoints-Low'!D458/10000</f>
        <v>0</v>
      </c>
      <c r="E456">
        <f>USDGBPSpot!$C458+'USDGBPPoints-Low'!E458/10000</f>
        <v>0</v>
      </c>
      <c r="F456">
        <f>USDGBPSpot!$C458+'USDGBPPoints-Low'!F458/10000</f>
        <v>0</v>
      </c>
      <c r="G456">
        <f>USDGBPSpot!$C458+'USDGBPPoints-Low'!G458/10000</f>
        <v>0</v>
      </c>
      <c r="H456">
        <f>USDGBPSpot!$C458+'USDGBPPoints-Low'!H458/10000</f>
        <v>0</v>
      </c>
      <c r="I456">
        <f>USDGBPSpot!$C458+'USDGBPPoints-Low'!I458/10000</f>
        <v>0</v>
      </c>
      <c r="J456">
        <f>USDGBPSpot!$C458+'USDGBPPoints-Low'!J458/10000</f>
        <v>0</v>
      </c>
    </row>
    <row r="457" spans="1:10" x14ac:dyDescent="0.2">
      <c r="A457" s="33">
        <f>'USDGBPPoints-Low'!A459</f>
        <v>0</v>
      </c>
      <c r="B457">
        <f>USDGBPSpot!$C459+'USDGBPPoints-Low'!B459/10000</f>
        <v>0</v>
      </c>
      <c r="C457">
        <f>USDGBPSpot!$C459+'USDGBPPoints-Low'!C459/10000</f>
        <v>0</v>
      </c>
      <c r="D457">
        <f>USDGBPSpot!$C459+'USDGBPPoints-Low'!D459/10000</f>
        <v>0</v>
      </c>
      <c r="E457">
        <f>USDGBPSpot!$C459+'USDGBPPoints-Low'!E459/10000</f>
        <v>0</v>
      </c>
      <c r="F457">
        <f>USDGBPSpot!$C459+'USDGBPPoints-Low'!F459/10000</f>
        <v>0</v>
      </c>
      <c r="G457">
        <f>USDGBPSpot!$C459+'USDGBPPoints-Low'!G459/10000</f>
        <v>0</v>
      </c>
      <c r="H457">
        <f>USDGBPSpot!$C459+'USDGBPPoints-Low'!H459/10000</f>
        <v>0</v>
      </c>
      <c r="I457">
        <f>USDGBPSpot!$C459+'USDGBPPoints-Low'!I459/10000</f>
        <v>0</v>
      </c>
      <c r="J457">
        <f>USDGBPSpot!$C459+'USDGBPPoints-Low'!J459/10000</f>
        <v>0</v>
      </c>
    </row>
    <row r="458" spans="1:10" x14ac:dyDescent="0.2">
      <c r="A458" s="33">
        <f>'USDGBPPoints-Low'!A460</f>
        <v>0</v>
      </c>
      <c r="B458">
        <f>USDGBPSpot!$C460+'USDGBPPoints-Low'!B460/10000</f>
        <v>0</v>
      </c>
      <c r="C458">
        <f>USDGBPSpot!$C460+'USDGBPPoints-Low'!C460/10000</f>
        <v>0</v>
      </c>
      <c r="D458">
        <f>USDGBPSpot!$C460+'USDGBPPoints-Low'!D460/10000</f>
        <v>0</v>
      </c>
      <c r="E458">
        <f>USDGBPSpot!$C460+'USDGBPPoints-Low'!E460/10000</f>
        <v>0</v>
      </c>
      <c r="F458">
        <f>USDGBPSpot!$C460+'USDGBPPoints-Low'!F460/10000</f>
        <v>0</v>
      </c>
      <c r="G458">
        <f>USDGBPSpot!$C460+'USDGBPPoints-Low'!G460/10000</f>
        <v>0</v>
      </c>
      <c r="H458">
        <f>USDGBPSpot!$C460+'USDGBPPoints-Low'!H460/10000</f>
        <v>0</v>
      </c>
      <c r="I458">
        <f>USDGBPSpot!$C460+'USDGBPPoints-Low'!I460/10000</f>
        <v>0</v>
      </c>
      <c r="J458">
        <f>USDGBPSpot!$C460+'USDGBPPoints-Low'!J460/10000</f>
        <v>0</v>
      </c>
    </row>
    <row r="459" spans="1:10" x14ac:dyDescent="0.2">
      <c r="A459" s="33">
        <f>'USDGBPPoints-Low'!A461</f>
        <v>0</v>
      </c>
      <c r="B459">
        <f>USDGBPSpot!$C461+'USDGBPPoints-Low'!B461/10000</f>
        <v>0</v>
      </c>
      <c r="C459">
        <f>USDGBPSpot!$C461+'USDGBPPoints-Low'!C461/10000</f>
        <v>0</v>
      </c>
      <c r="D459">
        <f>USDGBPSpot!$C461+'USDGBPPoints-Low'!D461/10000</f>
        <v>0</v>
      </c>
      <c r="E459">
        <f>USDGBPSpot!$C461+'USDGBPPoints-Low'!E461/10000</f>
        <v>0</v>
      </c>
      <c r="F459">
        <f>USDGBPSpot!$C461+'USDGBPPoints-Low'!F461/10000</f>
        <v>0</v>
      </c>
      <c r="G459">
        <f>USDGBPSpot!$C461+'USDGBPPoints-Low'!G461/10000</f>
        <v>0</v>
      </c>
      <c r="H459">
        <f>USDGBPSpot!$C461+'USDGBPPoints-Low'!H461/10000</f>
        <v>0</v>
      </c>
      <c r="I459">
        <f>USDGBPSpot!$C461+'USDGBPPoints-Low'!I461/10000</f>
        <v>0</v>
      </c>
      <c r="J459">
        <f>USDGBPSpot!$C461+'USDGBPPoints-Low'!J461/10000</f>
        <v>0</v>
      </c>
    </row>
    <row r="460" spans="1:10" x14ac:dyDescent="0.2">
      <c r="A460" s="33">
        <f>'USDGBPPoints-Low'!A462</f>
        <v>0</v>
      </c>
      <c r="B460">
        <f>USDGBPSpot!$C462+'USDGBPPoints-Low'!B462/10000</f>
        <v>0</v>
      </c>
      <c r="C460">
        <f>USDGBPSpot!$C462+'USDGBPPoints-Low'!C462/10000</f>
        <v>0</v>
      </c>
      <c r="D460">
        <f>USDGBPSpot!$C462+'USDGBPPoints-Low'!D462/10000</f>
        <v>0</v>
      </c>
      <c r="E460">
        <f>USDGBPSpot!$C462+'USDGBPPoints-Low'!E462/10000</f>
        <v>0</v>
      </c>
      <c r="F460">
        <f>USDGBPSpot!$C462+'USDGBPPoints-Low'!F462/10000</f>
        <v>0</v>
      </c>
      <c r="G460">
        <f>USDGBPSpot!$C462+'USDGBPPoints-Low'!G462/10000</f>
        <v>0</v>
      </c>
      <c r="H460">
        <f>USDGBPSpot!$C462+'USDGBPPoints-Low'!H462/10000</f>
        <v>0</v>
      </c>
      <c r="I460">
        <f>USDGBPSpot!$C462+'USDGBPPoints-Low'!I462/10000</f>
        <v>0</v>
      </c>
      <c r="J460">
        <f>USDGBPSpot!$C462+'USDGBPPoints-Low'!J462/10000</f>
        <v>0</v>
      </c>
    </row>
    <row r="461" spans="1:10" x14ac:dyDescent="0.2">
      <c r="A461" s="33">
        <f>'USDGBPPoints-Low'!A463</f>
        <v>0</v>
      </c>
      <c r="B461">
        <f>USDGBPSpot!$C463+'USDGBPPoints-Low'!B463/10000</f>
        <v>0</v>
      </c>
      <c r="C461">
        <f>USDGBPSpot!$C463+'USDGBPPoints-Low'!C463/10000</f>
        <v>0</v>
      </c>
      <c r="D461">
        <f>USDGBPSpot!$C463+'USDGBPPoints-Low'!D463/10000</f>
        <v>0</v>
      </c>
      <c r="E461">
        <f>USDGBPSpot!$C463+'USDGBPPoints-Low'!E463/10000</f>
        <v>0</v>
      </c>
      <c r="F461">
        <f>USDGBPSpot!$C463+'USDGBPPoints-Low'!F463/10000</f>
        <v>0</v>
      </c>
      <c r="G461">
        <f>USDGBPSpot!$C463+'USDGBPPoints-Low'!G463/10000</f>
        <v>0</v>
      </c>
      <c r="H461">
        <f>USDGBPSpot!$C463+'USDGBPPoints-Low'!H463/10000</f>
        <v>0</v>
      </c>
      <c r="I461">
        <f>USDGBPSpot!$C463+'USDGBPPoints-Low'!I463/10000</f>
        <v>0</v>
      </c>
      <c r="J461">
        <f>USDGBPSpot!$C463+'USDGBPPoints-Low'!J463/10000</f>
        <v>0</v>
      </c>
    </row>
    <row r="462" spans="1:10" x14ac:dyDescent="0.2">
      <c r="A462" s="33">
        <f>'USDGBPPoints-Low'!A464</f>
        <v>0</v>
      </c>
      <c r="B462">
        <f>USDGBPSpot!$C464+'USDGBPPoints-Low'!B464/10000</f>
        <v>0</v>
      </c>
      <c r="C462">
        <f>USDGBPSpot!$C464+'USDGBPPoints-Low'!C464/10000</f>
        <v>0</v>
      </c>
      <c r="D462">
        <f>USDGBPSpot!$C464+'USDGBPPoints-Low'!D464/10000</f>
        <v>0</v>
      </c>
      <c r="E462">
        <f>USDGBPSpot!$C464+'USDGBPPoints-Low'!E464/10000</f>
        <v>0</v>
      </c>
      <c r="F462">
        <f>USDGBPSpot!$C464+'USDGBPPoints-Low'!F464/10000</f>
        <v>0</v>
      </c>
      <c r="G462">
        <f>USDGBPSpot!$C464+'USDGBPPoints-Low'!G464/10000</f>
        <v>0</v>
      </c>
      <c r="H462">
        <f>USDGBPSpot!$C464+'USDGBPPoints-Low'!H464/10000</f>
        <v>0</v>
      </c>
      <c r="I462">
        <f>USDGBPSpot!$C464+'USDGBPPoints-Low'!I464/10000</f>
        <v>0</v>
      </c>
      <c r="J462">
        <f>USDGBPSpot!$C464+'USDGBPPoints-Low'!J464/10000</f>
        <v>0</v>
      </c>
    </row>
    <row r="463" spans="1:10" x14ac:dyDescent="0.2">
      <c r="A463" s="33">
        <f>'USDGBPPoints-Low'!A465</f>
        <v>0</v>
      </c>
      <c r="B463">
        <f>USDGBPSpot!$C465+'USDGBPPoints-Low'!B465/10000</f>
        <v>0</v>
      </c>
      <c r="C463">
        <f>USDGBPSpot!$C465+'USDGBPPoints-Low'!C465/10000</f>
        <v>0</v>
      </c>
      <c r="D463">
        <f>USDGBPSpot!$C465+'USDGBPPoints-Low'!D465/10000</f>
        <v>0</v>
      </c>
      <c r="E463">
        <f>USDGBPSpot!$C465+'USDGBPPoints-Low'!E465/10000</f>
        <v>0</v>
      </c>
      <c r="F463">
        <f>USDGBPSpot!$C465+'USDGBPPoints-Low'!F465/10000</f>
        <v>0</v>
      </c>
      <c r="G463">
        <f>USDGBPSpot!$C465+'USDGBPPoints-Low'!G465/10000</f>
        <v>0</v>
      </c>
      <c r="H463">
        <f>USDGBPSpot!$C465+'USDGBPPoints-Low'!H465/10000</f>
        <v>0</v>
      </c>
      <c r="I463">
        <f>USDGBPSpot!$C465+'USDGBPPoints-Low'!I465/10000</f>
        <v>0</v>
      </c>
      <c r="J463">
        <f>USDGBPSpot!$C465+'USDGBPPoints-Low'!J465/10000</f>
        <v>0</v>
      </c>
    </row>
    <row r="464" spans="1:10" x14ac:dyDescent="0.2">
      <c r="A464" s="33">
        <f>'USDGBPPoints-Low'!A466</f>
        <v>0</v>
      </c>
      <c r="B464">
        <f>USDGBPSpot!$C466+'USDGBPPoints-Low'!B466/10000</f>
        <v>0</v>
      </c>
      <c r="C464">
        <f>USDGBPSpot!$C466+'USDGBPPoints-Low'!C466/10000</f>
        <v>0</v>
      </c>
      <c r="D464">
        <f>USDGBPSpot!$C466+'USDGBPPoints-Low'!D466/10000</f>
        <v>0</v>
      </c>
      <c r="E464">
        <f>USDGBPSpot!$C466+'USDGBPPoints-Low'!E466/10000</f>
        <v>0</v>
      </c>
      <c r="F464">
        <f>USDGBPSpot!$C466+'USDGBPPoints-Low'!F466/10000</f>
        <v>0</v>
      </c>
      <c r="G464">
        <f>USDGBPSpot!$C466+'USDGBPPoints-Low'!G466/10000</f>
        <v>0</v>
      </c>
      <c r="H464">
        <f>USDGBPSpot!$C466+'USDGBPPoints-Low'!H466/10000</f>
        <v>0</v>
      </c>
      <c r="I464">
        <f>USDGBPSpot!$C466+'USDGBPPoints-Low'!I466/10000</f>
        <v>0</v>
      </c>
      <c r="J464">
        <f>USDGBPSpot!$C466+'USDGBPPoints-Low'!J466/10000</f>
        <v>0</v>
      </c>
    </row>
    <row r="465" spans="1:10" x14ac:dyDescent="0.2">
      <c r="A465" s="33">
        <f>'USDGBPPoints-Low'!A467</f>
        <v>0</v>
      </c>
      <c r="B465">
        <f>USDGBPSpot!$C467+'USDGBPPoints-Low'!B467/10000</f>
        <v>0</v>
      </c>
      <c r="C465">
        <f>USDGBPSpot!$C467+'USDGBPPoints-Low'!C467/10000</f>
        <v>0</v>
      </c>
      <c r="D465">
        <f>USDGBPSpot!$C467+'USDGBPPoints-Low'!D467/10000</f>
        <v>0</v>
      </c>
      <c r="E465">
        <f>USDGBPSpot!$C467+'USDGBPPoints-Low'!E467/10000</f>
        <v>0</v>
      </c>
      <c r="F465">
        <f>USDGBPSpot!$C467+'USDGBPPoints-Low'!F467/10000</f>
        <v>0</v>
      </c>
      <c r="G465">
        <f>USDGBPSpot!$C467+'USDGBPPoints-Low'!G467/10000</f>
        <v>0</v>
      </c>
      <c r="H465">
        <f>USDGBPSpot!$C467+'USDGBPPoints-Low'!H467/10000</f>
        <v>0</v>
      </c>
      <c r="I465">
        <f>USDGBPSpot!$C467+'USDGBPPoints-Low'!I467/10000</f>
        <v>0</v>
      </c>
      <c r="J465">
        <f>USDGBPSpot!$C467+'USDGBPPoints-Low'!J467/10000</f>
        <v>0</v>
      </c>
    </row>
    <row r="466" spans="1:10" x14ac:dyDescent="0.2">
      <c r="A466" s="33">
        <f>'USDGBPPoints-Low'!A468</f>
        <v>0</v>
      </c>
      <c r="B466">
        <f>USDGBPSpot!$C468+'USDGBPPoints-Low'!B468/10000</f>
        <v>0</v>
      </c>
      <c r="C466">
        <f>USDGBPSpot!$C468+'USDGBPPoints-Low'!C468/10000</f>
        <v>0</v>
      </c>
      <c r="D466">
        <f>USDGBPSpot!$C468+'USDGBPPoints-Low'!D468/10000</f>
        <v>0</v>
      </c>
      <c r="E466">
        <f>USDGBPSpot!$C468+'USDGBPPoints-Low'!E468/10000</f>
        <v>0</v>
      </c>
      <c r="F466">
        <f>USDGBPSpot!$C468+'USDGBPPoints-Low'!F468/10000</f>
        <v>0</v>
      </c>
      <c r="G466">
        <f>USDGBPSpot!$C468+'USDGBPPoints-Low'!G468/10000</f>
        <v>0</v>
      </c>
      <c r="H466">
        <f>USDGBPSpot!$C468+'USDGBPPoints-Low'!H468/10000</f>
        <v>0</v>
      </c>
      <c r="I466">
        <f>USDGBPSpot!$C468+'USDGBPPoints-Low'!I468/10000</f>
        <v>0</v>
      </c>
      <c r="J466">
        <f>USDGBPSpot!$C468+'USDGBPPoints-Low'!J468/10000</f>
        <v>0</v>
      </c>
    </row>
    <row r="467" spans="1:10" x14ac:dyDescent="0.2">
      <c r="A467" s="33">
        <f>'USDGBPPoints-Low'!A469</f>
        <v>0</v>
      </c>
      <c r="B467">
        <f>USDGBPSpot!$C469+'USDGBPPoints-Low'!B469/10000</f>
        <v>0</v>
      </c>
      <c r="C467">
        <f>USDGBPSpot!$C469+'USDGBPPoints-Low'!C469/10000</f>
        <v>0</v>
      </c>
      <c r="D467">
        <f>USDGBPSpot!$C469+'USDGBPPoints-Low'!D469/10000</f>
        <v>0</v>
      </c>
      <c r="E467">
        <f>USDGBPSpot!$C469+'USDGBPPoints-Low'!E469/10000</f>
        <v>0</v>
      </c>
      <c r="F467">
        <f>USDGBPSpot!$C469+'USDGBPPoints-Low'!F469/10000</f>
        <v>0</v>
      </c>
      <c r="G467">
        <f>USDGBPSpot!$C469+'USDGBPPoints-Low'!G469/10000</f>
        <v>0</v>
      </c>
      <c r="H467">
        <f>USDGBPSpot!$C469+'USDGBPPoints-Low'!H469/10000</f>
        <v>0</v>
      </c>
      <c r="I467">
        <f>USDGBPSpot!$C469+'USDGBPPoints-Low'!I469/10000</f>
        <v>0</v>
      </c>
      <c r="J467">
        <f>USDGBPSpot!$C469+'USDGBPPoints-Low'!J469/10000</f>
        <v>0</v>
      </c>
    </row>
    <row r="468" spans="1:10" x14ac:dyDescent="0.2">
      <c r="A468" s="33">
        <f>'USDGBPPoints-Low'!A470</f>
        <v>0</v>
      </c>
      <c r="B468">
        <f>USDGBPSpot!$C470+'USDGBPPoints-Low'!B470/10000</f>
        <v>0</v>
      </c>
      <c r="C468">
        <f>USDGBPSpot!$C470+'USDGBPPoints-Low'!C470/10000</f>
        <v>0</v>
      </c>
      <c r="D468">
        <f>USDGBPSpot!$C470+'USDGBPPoints-Low'!D470/10000</f>
        <v>0</v>
      </c>
      <c r="E468">
        <f>USDGBPSpot!$C470+'USDGBPPoints-Low'!E470/10000</f>
        <v>0</v>
      </c>
      <c r="F468">
        <f>USDGBPSpot!$C470+'USDGBPPoints-Low'!F470/10000</f>
        <v>0</v>
      </c>
      <c r="G468">
        <f>USDGBPSpot!$C470+'USDGBPPoints-Low'!G470/10000</f>
        <v>0</v>
      </c>
      <c r="H468">
        <f>USDGBPSpot!$C470+'USDGBPPoints-Low'!H470/10000</f>
        <v>0</v>
      </c>
      <c r="I468">
        <f>USDGBPSpot!$C470+'USDGBPPoints-Low'!I470/10000</f>
        <v>0</v>
      </c>
      <c r="J468">
        <f>USDGBPSpot!$C470+'USDGBPPoints-Low'!J470/10000</f>
        <v>0</v>
      </c>
    </row>
    <row r="469" spans="1:10" x14ac:dyDescent="0.2">
      <c r="A469" s="33">
        <f>'USDGBPPoints-Low'!A471</f>
        <v>0</v>
      </c>
      <c r="B469">
        <f>USDGBPSpot!$C471+'USDGBPPoints-Low'!B471/10000</f>
        <v>0</v>
      </c>
      <c r="C469">
        <f>USDGBPSpot!$C471+'USDGBPPoints-Low'!C471/10000</f>
        <v>0</v>
      </c>
      <c r="D469">
        <f>USDGBPSpot!$C471+'USDGBPPoints-Low'!D471/10000</f>
        <v>0</v>
      </c>
      <c r="E469">
        <f>USDGBPSpot!$C471+'USDGBPPoints-Low'!E471/10000</f>
        <v>0</v>
      </c>
      <c r="F469">
        <f>USDGBPSpot!$C471+'USDGBPPoints-Low'!F471/10000</f>
        <v>0</v>
      </c>
      <c r="G469">
        <f>USDGBPSpot!$C471+'USDGBPPoints-Low'!G471/10000</f>
        <v>0</v>
      </c>
      <c r="H469">
        <f>USDGBPSpot!$C471+'USDGBPPoints-Low'!H471/10000</f>
        <v>0</v>
      </c>
      <c r="I469">
        <f>USDGBPSpot!$C471+'USDGBPPoints-Low'!I471/10000</f>
        <v>0</v>
      </c>
      <c r="J469">
        <f>USDGBPSpot!$C471+'USDGBPPoints-Low'!J471/10000</f>
        <v>0</v>
      </c>
    </row>
    <row r="470" spans="1:10" x14ac:dyDescent="0.2">
      <c r="A470" s="33">
        <f>'USDGBPPoints-Low'!A472</f>
        <v>0</v>
      </c>
      <c r="B470">
        <f>USDGBPSpot!$C472+'USDGBPPoints-Low'!B472/10000</f>
        <v>0</v>
      </c>
      <c r="C470">
        <f>USDGBPSpot!$C472+'USDGBPPoints-Low'!C472/10000</f>
        <v>0</v>
      </c>
      <c r="D470">
        <f>USDGBPSpot!$C472+'USDGBPPoints-Low'!D472/10000</f>
        <v>0</v>
      </c>
      <c r="E470">
        <f>USDGBPSpot!$C472+'USDGBPPoints-Low'!E472/10000</f>
        <v>0</v>
      </c>
      <c r="F470">
        <f>USDGBPSpot!$C472+'USDGBPPoints-Low'!F472/10000</f>
        <v>0</v>
      </c>
      <c r="G470">
        <f>USDGBPSpot!$C472+'USDGBPPoints-Low'!G472/10000</f>
        <v>0</v>
      </c>
      <c r="H470">
        <f>USDGBPSpot!$C472+'USDGBPPoints-Low'!H472/10000</f>
        <v>0</v>
      </c>
      <c r="I470">
        <f>USDGBPSpot!$C472+'USDGBPPoints-Low'!I472/10000</f>
        <v>0</v>
      </c>
      <c r="J470">
        <f>USDGBPSpot!$C472+'USDGBPPoints-Low'!J472/10000</f>
        <v>0</v>
      </c>
    </row>
    <row r="471" spans="1:10" x14ac:dyDescent="0.2">
      <c r="A471" s="33">
        <f>'USDGBPPoints-Low'!A473</f>
        <v>0</v>
      </c>
      <c r="B471">
        <f>USDGBPSpot!$C473+'USDGBPPoints-Low'!B473/10000</f>
        <v>0</v>
      </c>
      <c r="C471">
        <f>USDGBPSpot!$C473+'USDGBPPoints-Low'!C473/10000</f>
        <v>0</v>
      </c>
      <c r="D471">
        <f>USDGBPSpot!$C473+'USDGBPPoints-Low'!D473/10000</f>
        <v>0</v>
      </c>
      <c r="E471">
        <f>USDGBPSpot!$C473+'USDGBPPoints-Low'!E473/10000</f>
        <v>0</v>
      </c>
      <c r="F471">
        <f>USDGBPSpot!$C473+'USDGBPPoints-Low'!F473/10000</f>
        <v>0</v>
      </c>
      <c r="G471">
        <f>USDGBPSpot!$C473+'USDGBPPoints-Low'!G473/10000</f>
        <v>0</v>
      </c>
      <c r="H471">
        <f>USDGBPSpot!$C473+'USDGBPPoints-Low'!H473/10000</f>
        <v>0</v>
      </c>
      <c r="I471">
        <f>USDGBPSpot!$C473+'USDGBPPoints-Low'!I473/10000</f>
        <v>0</v>
      </c>
      <c r="J471">
        <f>USDGBPSpot!$C473+'USDGBPPoints-Low'!J473/10000</f>
        <v>0</v>
      </c>
    </row>
    <row r="472" spans="1:10" x14ac:dyDescent="0.2">
      <c r="A472" s="33">
        <f>'USDGBPPoints-Low'!A474</f>
        <v>0</v>
      </c>
      <c r="B472">
        <f>USDGBPSpot!$C474+'USDGBPPoints-Low'!B474/10000</f>
        <v>0</v>
      </c>
      <c r="C472">
        <f>USDGBPSpot!$C474+'USDGBPPoints-Low'!C474/10000</f>
        <v>0</v>
      </c>
      <c r="D472">
        <f>USDGBPSpot!$C474+'USDGBPPoints-Low'!D474/10000</f>
        <v>0</v>
      </c>
      <c r="E472">
        <f>USDGBPSpot!$C474+'USDGBPPoints-Low'!E474/10000</f>
        <v>0</v>
      </c>
      <c r="F472">
        <f>USDGBPSpot!$C474+'USDGBPPoints-Low'!F474/10000</f>
        <v>0</v>
      </c>
      <c r="G472">
        <f>USDGBPSpot!$C474+'USDGBPPoints-Low'!G474/10000</f>
        <v>0</v>
      </c>
      <c r="H472">
        <f>USDGBPSpot!$C474+'USDGBPPoints-Low'!H474/10000</f>
        <v>0</v>
      </c>
      <c r="I472">
        <f>USDGBPSpot!$C474+'USDGBPPoints-Low'!I474/10000</f>
        <v>0</v>
      </c>
      <c r="J472">
        <f>USDGBPSpot!$C474+'USDGBPPoints-Low'!J474/10000</f>
        <v>0</v>
      </c>
    </row>
    <row r="473" spans="1:10" x14ac:dyDescent="0.2">
      <c r="A473" s="33">
        <f>'USDGBPPoints-Low'!A475</f>
        <v>0</v>
      </c>
      <c r="B473">
        <f>USDGBPSpot!$C475+'USDGBPPoints-Low'!B475/10000</f>
        <v>0</v>
      </c>
      <c r="C473">
        <f>USDGBPSpot!$C475+'USDGBPPoints-Low'!C475/10000</f>
        <v>0</v>
      </c>
      <c r="D473">
        <f>USDGBPSpot!$C475+'USDGBPPoints-Low'!D475/10000</f>
        <v>0</v>
      </c>
      <c r="E473">
        <f>USDGBPSpot!$C475+'USDGBPPoints-Low'!E475/10000</f>
        <v>0</v>
      </c>
      <c r="F473">
        <f>USDGBPSpot!$C475+'USDGBPPoints-Low'!F475/10000</f>
        <v>0</v>
      </c>
      <c r="G473">
        <f>USDGBPSpot!$C475+'USDGBPPoints-Low'!G475/10000</f>
        <v>0</v>
      </c>
      <c r="H473">
        <f>USDGBPSpot!$C475+'USDGBPPoints-Low'!H475/10000</f>
        <v>0</v>
      </c>
      <c r="I473">
        <f>USDGBPSpot!$C475+'USDGBPPoints-Low'!I475/10000</f>
        <v>0</v>
      </c>
      <c r="J473">
        <f>USDGBPSpot!$C475+'USDGBPPoints-Low'!J475/10000</f>
        <v>0</v>
      </c>
    </row>
    <row r="474" spans="1:10" x14ac:dyDescent="0.2">
      <c r="A474" s="33">
        <f>'USDGBPPoints-Low'!A476</f>
        <v>0</v>
      </c>
      <c r="B474">
        <f>USDGBPSpot!$C476+'USDGBPPoints-Low'!B476/10000</f>
        <v>0</v>
      </c>
      <c r="C474">
        <f>USDGBPSpot!$C476+'USDGBPPoints-Low'!C476/10000</f>
        <v>0</v>
      </c>
      <c r="D474">
        <f>USDGBPSpot!$C476+'USDGBPPoints-Low'!D476/10000</f>
        <v>0</v>
      </c>
      <c r="E474">
        <f>USDGBPSpot!$C476+'USDGBPPoints-Low'!E476/10000</f>
        <v>0</v>
      </c>
      <c r="F474">
        <f>USDGBPSpot!$C476+'USDGBPPoints-Low'!F476/10000</f>
        <v>0</v>
      </c>
      <c r="G474">
        <f>USDGBPSpot!$C476+'USDGBPPoints-Low'!G476/10000</f>
        <v>0</v>
      </c>
      <c r="H474">
        <f>USDGBPSpot!$C476+'USDGBPPoints-Low'!H476/10000</f>
        <v>0</v>
      </c>
      <c r="I474">
        <f>USDGBPSpot!$C476+'USDGBPPoints-Low'!I476/10000</f>
        <v>0</v>
      </c>
      <c r="J474">
        <f>USDGBPSpot!$C476+'USDGBPPoints-Low'!J476/10000</f>
        <v>0</v>
      </c>
    </row>
    <row r="475" spans="1:10" x14ac:dyDescent="0.2">
      <c r="A475" s="33">
        <f>'USDGBPPoints-Low'!A477</f>
        <v>0</v>
      </c>
      <c r="B475">
        <f>USDGBPSpot!$C477+'USDGBPPoints-Low'!B477/10000</f>
        <v>0</v>
      </c>
      <c r="C475">
        <f>USDGBPSpot!$C477+'USDGBPPoints-Low'!C477/10000</f>
        <v>0</v>
      </c>
      <c r="D475">
        <f>USDGBPSpot!$C477+'USDGBPPoints-Low'!D477/10000</f>
        <v>0</v>
      </c>
      <c r="E475">
        <f>USDGBPSpot!$C477+'USDGBPPoints-Low'!E477/10000</f>
        <v>0</v>
      </c>
      <c r="F475">
        <f>USDGBPSpot!$C477+'USDGBPPoints-Low'!F477/10000</f>
        <v>0</v>
      </c>
      <c r="G475">
        <f>USDGBPSpot!$C477+'USDGBPPoints-Low'!G477/10000</f>
        <v>0</v>
      </c>
      <c r="H475">
        <f>USDGBPSpot!$C477+'USDGBPPoints-Low'!H477/10000</f>
        <v>0</v>
      </c>
      <c r="I475">
        <f>USDGBPSpot!$C477+'USDGBPPoints-Low'!I477/10000</f>
        <v>0</v>
      </c>
      <c r="J475">
        <f>USDGBPSpot!$C477+'USDGBPPoints-Low'!J477/10000</f>
        <v>0</v>
      </c>
    </row>
    <row r="476" spans="1:10" x14ac:dyDescent="0.2">
      <c r="A476" s="33">
        <f>'USDGBPPoints-Low'!A478</f>
        <v>0</v>
      </c>
      <c r="B476">
        <f>USDGBPSpot!$C478+'USDGBPPoints-Low'!B478/10000</f>
        <v>0</v>
      </c>
      <c r="C476">
        <f>USDGBPSpot!$C478+'USDGBPPoints-Low'!C478/10000</f>
        <v>0</v>
      </c>
      <c r="D476">
        <f>USDGBPSpot!$C478+'USDGBPPoints-Low'!D478/10000</f>
        <v>0</v>
      </c>
      <c r="E476">
        <f>USDGBPSpot!$C478+'USDGBPPoints-Low'!E478/10000</f>
        <v>0</v>
      </c>
      <c r="F476">
        <f>USDGBPSpot!$C478+'USDGBPPoints-Low'!F478/10000</f>
        <v>0</v>
      </c>
      <c r="G476">
        <f>USDGBPSpot!$C478+'USDGBPPoints-Low'!G478/10000</f>
        <v>0</v>
      </c>
      <c r="H476">
        <f>USDGBPSpot!$C478+'USDGBPPoints-Low'!H478/10000</f>
        <v>0</v>
      </c>
      <c r="I476">
        <f>USDGBPSpot!$C478+'USDGBPPoints-Low'!I478/10000</f>
        <v>0</v>
      </c>
      <c r="J476">
        <f>USDGBPSpot!$C478+'USDGBPPoints-Low'!J478/10000</f>
        <v>0</v>
      </c>
    </row>
    <row r="477" spans="1:10" x14ac:dyDescent="0.2">
      <c r="A477" s="33">
        <f>'USDGBPPoints-Low'!A479</f>
        <v>0</v>
      </c>
      <c r="B477">
        <f>USDGBPSpot!$C479+'USDGBPPoints-Low'!B479/10000</f>
        <v>0</v>
      </c>
      <c r="C477">
        <f>USDGBPSpot!$C479+'USDGBPPoints-Low'!C479/10000</f>
        <v>0</v>
      </c>
      <c r="D477">
        <f>USDGBPSpot!$C479+'USDGBPPoints-Low'!D479/10000</f>
        <v>0</v>
      </c>
      <c r="E477">
        <f>USDGBPSpot!$C479+'USDGBPPoints-Low'!E479/10000</f>
        <v>0</v>
      </c>
      <c r="F477">
        <f>USDGBPSpot!$C479+'USDGBPPoints-Low'!F479/10000</f>
        <v>0</v>
      </c>
      <c r="G477">
        <f>USDGBPSpot!$C479+'USDGBPPoints-Low'!G479/10000</f>
        <v>0</v>
      </c>
      <c r="H477">
        <f>USDGBPSpot!$C479+'USDGBPPoints-Low'!H479/10000</f>
        <v>0</v>
      </c>
      <c r="I477">
        <f>USDGBPSpot!$C479+'USDGBPPoints-Low'!I479/10000</f>
        <v>0</v>
      </c>
      <c r="J477">
        <f>USDGBPSpot!$C479+'USDGBPPoints-Low'!J479/10000</f>
        <v>0</v>
      </c>
    </row>
    <row r="478" spans="1:10" x14ac:dyDescent="0.2">
      <c r="A478" s="33">
        <f>'USDGBPPoints-Low'!A480</f>
        <v>0</v>
      </c>
      <c r="B478">
        <f>USDGBPSpot!$C480+'USDGBPPoints-Low'!B480/10000</f>
        <v>0</v>
      </c>
      <c r="C478">
        <f>USDGBPSpot!$C480+'USDGBPPoints-Low'!C480/10000</f>
        <v>0</v>
      </c>
      <c r="D478">
        <f>USDGBPSpot!$C480+'USDGBPPoints-Low'!D480/10000</f>
        <v>0</v>
      </c>
      <c r="E478">
        <f>USDGBPSpot!$C480+'USDGBPPoints-Low'!E480/10000</f>
        <v>0</v>
      </c>
      <c r="F478">
        <f>USDGBPSpot!$C480+'USDGBPPoints-Low'!F480/10000</f>
        <v>0</v>
      </c>
      <c r="G478">
        <f>USDGBPSpot!$C480+'USDGBPPoints-Low'!G480/10000</f>
        <v>0</v>
      </c>
      <c r="H478">
        <f>USDGBPSpot!$C480+'USDGBPPoints-Low'!H480/10000</f>
        <v>0</v>
      </c>
      <c r="I478">
        <f>USDGBPSpot!$C480+'USDGBPPoints-Low'!I480/10000</f>
        <v>0</v>
      </c>
      <c r="J478">
        <f>USDGBPSpot!$C480+'USDGBPPoints-Low'!J480/10000</f>
        <v>0</v>
      </c>
    </row>
    <row r="479" spans="1:10" x14ac:dyDescent="0.2">
      <c r="A479" s="33">
        <f>'USDGBPPoints-Low'!A481</f>
        <v>0</v>
      </c>
      <c r="B479">
        <f>USDGBPSpot!$C481+'USDGBPPoints-Low'!B481/10000</f>
        <v>0</v>
      </c>
      <c r="C479">
        <f>USDGBPSpot!$C481+'USDGBPPoints-Low'!C481/10000</f>
        <v>0</v>
      </c>
      <c r="D479">
        <f>USDGBPSpot!$C481+'USDGBPPoints-Low'!D481/10000</f>
        <v>0</v>
      </c>
      <c r="E479">
        <f>USDGBPSpot!$C481+'USDGBPPoints-Low'!E481/10000</f>
        <v>0</v>
      </c>
      <c r="F479">
        <f>USDGBPSpot!$C481+'USDGBPPoints-Low'!F481/10000</f>
        <v>0</v>
      </c>
      <c r="G479">
        <f>USDGBPSpot!$C481+'USDGBPPoints-Low'!G481/10000</f>
        <v>0</v>
      </c>
      <c r="H479">
        <f>USDGBPSpot!$C481+'USDGBPPoints-Low'!H481/10000</f>
        <v>0</v>
      </c>
      <c r="I479">
        <f>USDGBPSpot!$C481+'USDGBPPoints-Low'!I481/10000</f>
        <v>0</v>
      </c>
      <c r="J479">
        <f>USDGBPSpot!$C481+'USDGBPPoints-Low'!J481/10000</f>
        <v>0</v>
      </c>
    </row>
    <row r="480" spans="1:10" x14ac:dyDescent="0.2">
      <c r="A480" s="33">
        <f>'USDGBPPoints-Low'!A482</f>
        <v>0</v>
      </c>
      <c r="B480">
        <f>USDGBPSpot!$C482+'USDGBPPoints-Low'!B482/10000</f>
        <v>0</v>
      </c>
      <c r="C480">
        <f>USDGBPSpot!$C482+'USDGBPPoints-Low'!C482/10000</f>
        <v>0</v>
      </c>
      <c r="D480">
        <f>USDGBPSpot!$C482+'USDGBPPoints-Low'!D482/10000</f>
        <v>0</v>
      </c>
      <c r="E480">
        <f>USDGBPSpot!$C482+'USDGBPPoints-Low'!E482/10000</f>
        <v>0</v>
      </c>
      <c r="F480">
        <f>USDGBPSpot!$C482+'USDGBPPoints-Low'!F482/10000</f>
        <v>0</v>
      </c>
      <c r="G480">
        <f>USDGBPSpot!$C482+'USDGBPPoints-Low'!G482/10000</f>
        <v>0</v>
      </c>
      <c r="H480">
        <f>USDGBPSpot!$C482+'USDGBPPoints-Low'!H482/10000</f>
        <v>0</v>
      </c>
      <c r="I480">
        <f>USDGBPSpot!$C482+'USDGBPPoints-Low'!I482/10000</f>
        <v>0</v>
      </c>
      <c r="J480">
        <f>USDGBPSpot!$C482+'USDGBPPoints-Low'!J482/10000</f>
        <v>0</v>
      </c>
    </row>
    <row r="481" spans="1:10" x14ac:dyDescent="0.2">
      <c r="A481" s="33">
        <f>'USDGBPPoints-Low'!A483</f>
        <v>0</v>
      </c>
      <c r="B481">
        <f>USDGBPSpot!$C483+'USDGBPPoints-Low'!B483/10000</f>
        <v>0</v>
      </c>
      <c r="C481">
        <f>USDGBPSpot!$C483+'USDGBPPoints-Low'!C483/10000</f>
        <v>0</v>
      </c>
      <c r="D481">
        <f>USDGBPSpot!$C483+'USDGBPPoints-Low'!D483/10000</f>
        <v>0</v>
      </c>
      <c r="E481">
        <f>USDGBPSpot!$C483+'USDGBPPoints-Low'!E483/10000</f>
        <v>0</v>
      </c>
      <c r="F481">
        <f>USDGBPSpot!$C483+'USDGBPPoints-Low'!F483/10000</f>
        <v>0</v>
      </c>
      <c r="G481">
        <f>USDGBPSpot!$C483+'USDGBPPoints-Low'!G483/10000</f>
        <v>0</v>
      </c>
      <c r="H481">
        <f>USDGBPSpot!$C483+'USDGBPPoints-Low'!H483/10000</f>
        <v>0</v>
      </c>
      <c r="I481">
        <f>USDGBPSpot!$C483+'USDGBPPoints-Low'!I483/10000</f>
        <v>0</v>
      </c>
      <c r="J481">
        <f>USDGBPSpot!$C483+'USDGBPPoints-Low'!J483/10000</f>
        <v>0</v>
      </c>
    </row>
    <row r="482" spans="1:10" x14ac:dyDescent="0.2">
      <c r="A482" s="33">
        <f>'USDGBPPoints-Low'!A484</f>
        <v>0</v>
      </c>
      <c r="B482">
        <f>USDGBPSpot!$C484+'USDGBPPoints-Low'!B484/10000</f>
        <v>0</v>
      </c>
      <c r="C482">
        <f>USDGBPSpot!$C484+'USDGBPPoints-Low'!C484/10000</f>
        <v>0</v>
      </c>
      <c r="D482">
        <f>USDGBPSpot!$C484+'USDGBPPoints-Low'!D484/10000</f>
        <v>0</v>
      </c>
      <c r="E482">
        <f>USDGBPSpot!$C484+'USDGBPPoints-Low'!E484/10000</f>
        <v>0</v>
      </c>
      <c r="F482">
        <f>USDGBPSpot!$C484+'USDGBPPoints-Low'!F484/10000</f>
        <v>0</v>
      </c>
      <c r="G482">
        <f>USDGBPSpot!$C484+'USDGBPPoints-Low'!G484/10000</f>
        <v>0</v>
      </c>
      <c r="H482">
        <f>USDGBPSpot!$C484+'USDGBPPoints-Low'!H484/10000</f>
        <v>0</v>
      </c>
      <c r="I482">
        <f>USDGBPSpot!$C484+'USDGBPPoints-Low'!I484/10000</f>
        <v>0</v>
      </c>
      <c r="J482">
        <f>USDGBPSpot!$C484+'USDGBPPoints-Low'!J484/10000</f>
        <v>0</v>
      </c>
    </row>
    <row r="483" spans="1:10" x14ac:dyDescent="0.2">
      <c r="A483" s="33">
        <f>'USDGBPPoints-Low'!A485</f>
        <v>0</v>
      </c>
      <c r="B483">
        <f>USDGBPSpot!$C485+'USDGBPPoints-Low'!B485/10000</f>
        <v>0</v>
      </c>
      <c r="C483">
        <f>USDGBPSpot!$C485+'USDGBPPoints-Low'!C485/10000</f>
        <v>0</v>
      </c>
      <c r="D483">
        <f>USDGBPSpot!$C485+'USDGBPPoints-Low'!D485/10000</f>
        <v>0</v>
      </c>
      <c r="E483">
        <f>USDGBPSpot!$C485+'USDGBPPoints-Low'!E485/10000</f>
        <v>0</v>
      </c>
      <c r="F483">
        <f>USDGBPSpot!$C485+'USDGBPPoints-Low'!F485/10000</f>
        <v>0</v>
      </c>
      <c r="G483">
        <f>USDGBPSpot!$C485+'USDGBPPoints-Low'!G485/10000</f>
        <v>0</v>
      </c>
      <c r="H483">
        <f>USDGBPSpot!$C485+'USDGBPPoints-Low'!H485/10000</f>
        <v>0</v>
      </c>
      <c r="I483">
        <f>USDGBPSpot!$C485+'USDGBPPoints-Low'!I485/10000</f>
        <v>0</v>
      </c>
      <c r="J483">
        <f>USDGBPSpot!$C485+'USDGBPPoints-Low'!J485/10000</f>
        <v>0</v>
      </c>
    </row>
    <row r="484" spans="1:10" x14ac:dyDescent="0.2">
      <c r="A484" s="33">
        <f>'USDGBPPoints-Low'!A486</f>
        <v>0</v>
      </c>
      <c r="B484">
        <f>USDGBPSpot!$C486+'USDGBPPoints-Low'!B486/10000</f>
        <v>0</v>
      </c>
      <c r="C484">
        <f>USDGBPSpot!$C486+'USDGBPPoints-Low'!C486/10000</f>
        <v>0</v>
      </c>
      <c r="D484">
        <f>USDGBPSpot!$C486+'USDGBPPoints-Low'!D486/10000</f>
        <v>0</v>
      </c>
      <c r="E484">
        <f>USDGBPSpot!$C486+'USDGBPPoints-Low'!E486/10000</f>
        <v>0</v>
      </c>
      <c r="F484">
        <f>USDGBPSpot!$C486+'USDGBPPoints-Low'!F486/10000</f>
        <v>0</v>
      </c>
      <c r="G484">
        <f>USDGBPSpot!$C486+'USDGBPPoints-Low'!G486/10000</f>
        <v>0</v>
      </c>
      <c r="H484">
        <f>USDGBPSpot!$C486+'USDGBPPoints-Low'!H486/10000</f>
        <v>0</v>
      </c>
      <c r="I484">
        <f>USDGBPSpot!$C486+'USDGBPPoints-Low'!I486/10000</f>
        <v>0</v>
      </c>
      <c r="J484">
        <f>USDGBPSpot!$C486+'USDGBPPoints-Low'!J486/10000</f>
        <v>0</v>
      </c>
    </row>
    <row r="485" spans="1:10" x14ac:dyDescent="0.2">
      <c r="A485" s="33">
        <f>'USDGBPPoints-Low'!A487</f>
        <v>0</v>
      </c>
      <c r="B485">
        <f>USDGBPSpot!$C487+'USDGBPPoints-Low'!B487/10000</f>
        <v>0</v>
      </c>
      <c r="C485">
        <f>USDGBPSpot!$C487+'USDGBPPoints-Low'!C487/10000</f>
        <v>0</v>
      </c>
      <c r="D485">
        <f>USDGBPSpot!$C487+'USDGBPPoints-Low'!D487/10000</f>
        <v>0</v>
      </c>
      <c r="E485">
        <f>USDGBPSpot!$C487+'USDGBPPoints-Low'!E487/10000</f>
        <v>0</v>
      </c>
      <c r="F485">
        <f>USDGBPSpot!$C487+'USDGBPPoints-Low'!F487/10000</f>
        <v>0</v>
      </c>
      <c r="G485">
        <f>USDGBPSpot!$C487+'USDGBPPoints-Low'!G487/10000</f>
        <v>0</v>
      </c>
      <c r="H485">
        <f>USDGBPSpot!$C487+'USDGBPPoints-Low'!H487/10000</f>
        <v>0</v>
      </c>
      <c r="I485">
        <f>USDGBPSpot!$C487+'USDGBPPoints-Low'!I487/10000</f>
        <v>0</v>
      </c>
      <c r="J485">
        <f>USDGBPSpot!$C487+'USDGBPPoints-Low'!J487/10000</f>
        <v>0</v>
      </c>
    </row>
    <row r="486" spans="1:10" x14ac:dyDescent="0.2">
      <c r="A486" s="33">
        <f>'USDGBPPoints-Low'!A488</f>
        <v>0</v>
      </c>
      <c r="B486">
        <f>USDGBPSpot!$C488+'USDGBPPoints-Low'!B488/10000</f>
        <v>0</v>
      </c>
      <c r="C486">
        <f>USDGBPSpot!$C488+'USDGBPPoints-Low'!C488/10000</f>
        <v>0</v>
      </c>
      <c r="D486">
        <f>USDGBPSpot!$C488+'USDGBPPoints-Low'!D488/10000</f>
        <v>0</v>
      </c>
      <c r="E486">
        <f>USDGBPSpot!$C488+'USDGBPPoints-Low'!E488/10000</f>
        <v>0</v>
      </c>
      <c r="F486">
        <f>USDGBPSpot!$C488+'USDGBPPoints-Low'!F488/10000</f>
        <v>0</v>
      </c>
      <c r="G486">
        <f>USDGBPSpot!$C488+'USDGBPPoints-Low'!G488/10000</f>
        <v>0</v>
      </c>
      <c r="H486">
        <f>USDGBPSpot!$C488+'USDGBPPoints-Low'!H488/10000</f>
        <v>0</v>
      </c>
      <c r="I486">
        <f>USDGBPSpot!$C488+'USDGBPPoints-Low'!I488/10000</f>
        <v>0</v>
      </c>
      <c r="J486">
        <f>USDGBPSpot!$C488+'USDGBPPoints-Low'!J488/10000</f>
        <v>0</v>
      </c>
    </row>
    <row r="487" spans="1:10" x14ac:dyDescent="0.2">
      <c r="A487" s="33">
        <f>'USDGBPPoints-Low'!A489</f>
        <v>0</v>
      </c>
      <c r="B487">
        <f>USDGBPSpot!$C489+'USDGBPPoints-Low'!B489/10000</f>
        <v>0</v>
      </c>
      <c r="C487">
        <f>USDGBPSpot!$C489+'USDGBPPoints-Low'!C489/10000</f>
        <v>0</v>
      </c>
      <c r="D487">
        <f>USDGBPSpot!$C489+'USDGBPPoints-Low'!D489/10000</f>
        <v>0</v>
      </c>
      <c r="E487">
        <f>USDGBPSpot!$C489+'USDGBPPoints-Low'!E489/10000</f>
        <v>0</v>
      </c>
      <c r="F487">
        <f>USDGBPSpot!$C489+'USDGBPPoints-Low'!F489/10000</f>
        <v>0</v>
      </c>
      <c r="G487">
        <f>USDGBPSpot!$C489+'USDGBPPoints-Low'!G489/10000</f>
        <v>0</v>
      </c>
      <c r="H487">
        <f>USDGBPSpot!$C489+'USDGBPPoints-Low'!H489/10000</f>
        <v>0</v>
      </c>
      <c r="I487">
        <f>USDGBPSpot!$C489+'USDGBPPoints-Low'!I489/10000</f>
        <v>0</v>
      </c>
      <c r="J487">
        <f>USDGBPSpot!$C489+'USDGBPPoints-Low'!J489/10000</f>
        <v>0</v>
      </c>
    </row>
    <row r="488" spans="1:10" x14ac:dyDescent="0.2">
      <c r="A488" s="33">
        <f>'USDGBPPoints-Low'!A490</f>
        <v>0</v>
      </c>
      <c r="B488">
        <f>USDGBPSpot!$C490+'USDGBPPoints-Low'!B490/10000</f>
        <v>0</v>
      </c>
      <c r="C488">
        <f>USDGBPSpot!$C490+'USDGBPPoints-Low'!C490/10000</f>
        <v>0</v>
      </c>
      <c r="D488">
        <f>USDGBPSpot!$C490+'USDGBPPoints-Low'!D490/10000</f>
        <v>0</v>
      </c>
      <c r="E488">
        <f>USDGBPSpot!$C490+'USDGBPPoints-Low'!E490/10000</f>
        <v>0</v>
      </c>
      <c r="F488">
        <f>USDGBPSpot!$C490+'USDGBPPoints-Low'!F490/10000</f>
        <v>0</v>
      </c>
      <c r="G488">
        <f>USDGBPSpot!$C490+'USDGBPPoints-Low'!G490/10000</f>
        <v>0</v>
      </c>
      <c r="H488">
        <f>USDGBPSpot!$C490+'USDGBPPoints-Low'!H490/10000</f>
        <v>0</v>
      </c>
      <c r="I488">
        <f>USDGBPSpot!$C490+'USDGBPPoints-Low'!I490/10000</f>
        <v>0</v>
      </c>
      <c r="J488">
        <f>USDGBPSpot!$C490+'USDGBPPoints-Low'!J490/10000</f>
        <v>0</v>
      </c>
    </row>
    <row r="489" spans="1:10" x14ac:dyDescent="0.2">
      <c r="A489" s="33">
        <f>'USDGBPPoints-Low'!A491</f>
        <v>0</v>
      </c>
      <c r="B489">
        <f>USDGBPSpot!$C491+'USDGBPPoints-Low'!B491/10000</f>
        <v>0</v>
      </c>
      <c r="C489">
        <f>USDGBPSpot!$C491+'USDGBPPoints-Low'!C491/10000</f>
        <v>0</v>
      </c>
      <c r="D489">
        <f>USDGBPSpot!$C491+'USDGBPPoints-Low'!D491/10000</f>
        <v>0</v>
      </c>
      <c r="E489">
        <f>USDGBPSpot!$C491+'USDGBPPoints-Low'!E491/10000</f>
        <v>0</v>
      </c>
      <c r="F489">
        <f>USDGBPSpot!$C491+'USDGBPPoints-Low'!F491/10000</f>
        <v>0</v>
      </c>
      <c r="G489">
        <f>USDGBPSpot!$C491+'USDGBPPoints-Low'!G491/10000</f>
        <v>0</v>
      </c>
      <c r="H489">
        <f>USDGBPSpot!$C491+'USDGBPPoints-Low'!H491/10000</f>
        <v>0</v>
      </c>
      <c r="I489">
        <f>USDGBPSpot!$C491+'USDGBPPoints-Low'!I491/10000</f>
        <v>0</v>
      </c>
      <c r="J489">
        <f>USDGBPSpot!$C491+'USDGBPPoints-Low'!J491/10000</f>
        <v>0</v>
      </c>
    </row>
    <row r="490" spans="1:10" x14ac:dyDescent="0.2">
      <c r="A490" s="33">
        <f>'USDGBPPoints-Low'!A492</f>
        <v>0</v>
      </c>
      <c r="B490">
        <f>USDGBPSpot!$C492+'USDGBPPoints-Low'!B492/10000</f>
        <v>0</v>
      </c>
      <c r="C490">
        <f>USDGBPSpot!$C492+'USDGBPPoints-Low'!C492/10000</f>
        <v>0</v>
      </c>
      <c r="D490">
        <f>USDGBPSpot!$C492+'USDGBPPoints-Low'!D492/10000</f>
        <v>0</v>
      </c>
      <c r="E490">
        <f>USDGBPSpot!$C492+'USDGBPPoints-Low'!E492/10000</f>
        <v>0</v>
      </c>
      <c r="F490">
        <f>USDGBPSpot!$C492+'USDGBPPoints-Low'!F492/10000</f>
        <v>0</v>
      </c>
      <c r="G490">
        <f>USDGBPSpot!$C492+'USDGBPPoints-Low'!G492/10000</f>
        <v>0</v>
      </c>
      <c r="H490">
        <f>USDGBPSpot!$C492+'USDGBPPoints-Low'!H492/10000</f>
        <v>0</v>
      </c>
      <c r="I490">
        <f>USDGBPSpot!$C492+'USDGBPPoints-Low'!I492/10000</f>
        <v>0</v>
      </c>
      <c r="J490">
        <f>USDGBPSpot!$C492+'USDGBPPoints-Low'!J492/10000</f>
        <v>0</v>
      </c>
    </row>
    <row r="491" spans="1:10" x14ac:dyDescent="0.2">
      <c r="A491" s="33">
        <f>'USDGBPPoints-Low'!A493</f>
        <v>0</v>
      </c>
      <c r="B491">
        <f>USDGBPSpot!$C493+'USDGBPPoints-Low'!B493/10000</f>
        <v>0</v>
      </c>
      <c r="C491">
        <f>USDGBPSpot!$C493+'USDGBPPoints-Low'!C493/10000</f>
        <v>0</v>
      </c>
      <c r="D491">
        <f>USDGBPSpot!$C493+'USDGBPPoints-Low'!D493/10000</f>
        <v>0</v>
      </c>
      <c r="E491">
        <f>USDGBPSpot!$C493+'USDGBPPoints-Low'!E493/10000</f>
        <v>0</v>
      </c>
      <c r="F491">
        <f>USDGBPSpot!$C493+'USDGBPPoints-Low'!F493/10000</f>
        <v>0</v>
      </c>
      <c r="G491">
        <f>USDGBPSpot!$C493+'USDGBPPoints-Low'!G493/10000</f>
        <v>0</v>
      </c>
      <c r="H491">
        <f>USDGBPSpot!$C493+'USDGBPPoints-Low'!H493/10000</f>
        <v>0</v>
      </c>
      <c r="I491">
        <f>USDGBPSpot!$C493+'USDGBPPoints-Low'!I493/10000</f>
        <v>0</v>
      </c>
      <c r="J491">
        <f>USDGBPSpot!$C493+'USDGBPPoints-Low'!J493/10000</f>
        <v>0</v>
      </c>
    </row>
    <row r="492" spans="1:10" x14ac:dyDescent="0.2">
      <c r="A492" s="33">
        <f>'USDGBPPoints-Low'!A494</f>
        <v>0</v>
      </c>
      <c r="B492">
        <f>USDGBPSpot!$C494+'USDGBPPoints-Low'!B494/10000</f>
        <v>0</v>
      </c>
      <c r="C492">
        <f>USDGBPSpot!$C494+'USDGBPPoints-Low'!C494/10000</f>
        <v>0</v>
      </c>
      <c r="D492">
        <f>USDGBPSpot!$C494+'USDGBPPoints-Low'!D494/10000</f>
        <v>0</v>
      </c>
      <c r="E492">
        <f>USDGBPSpot!$C494+'USDGBPPoints-Low'!E494/10000</f>
        <v>0</v>
      </c>
      <c r="F492">
        <f>USDGBPSpot!$C494+'USDGBPPoints-Low'!F494/10000</f>
        <v>0</v>
      </c>
      <c r="G492">
        <f>USDGBPSpot!$C494+'USDGBPPoints-Low'!G494/10000</f>
        <v>0</v>
      </c>
      <c r="H492">
        <f>USDGBPSpot!$C494+'USDGBPPoints-Low'!H494/10000</f>
        <v>0</v>
      </c>
      <c r="I492">
        <f>USDGBPSpot!$C494+'USDGBPPoints-Low'!I494/10000</f>
        <v>0</v>
      </c>
      <c r="J492">
        <f>USDGBPSpot!$C494+'USDGBPPoints-Low'!J494/10000</f>
        <v>0</v>
      </c>
    </row>
    <row r="493" spans="1:10" x14ac:dyDescent="0.2">
      <c r="A493" s="33">
        <f>'USDGBPPoints-Low'!A495</f>
        <v>0</v>
      </c>
      <c r="B493">
        <f>USDGBPSpot!$C495+'USDGBPPoints-Low'!B495/10000</f>
        <v>0</v>
      </c>
      <c r="C493">
        <f>USDGBPSpot!$C495+'USDGBPPoints-Low'!C495/10000</f>
        <v>0</v>
      </c>
      <c r="D493">
        <f>USDGBPSpot!$C495+'USDGBPPoints-Low'!D495/10000</f>
        <v>0</v>
      </c>
      <c r="E493">
        <f>USDGBPSpot!$C495+'USDGBPPoints-Low'!E495/10000</f>
        <v>0</v>
      </c>
      <c r="F493">
        <f>USDGBPSpot!$C495+'USDGBPPoints-Low'!F495/10000</f>
        <v>0</v>
      </c>
      <c r="G493">
        <f>USDGBPSpot!$C495+'USDGBPPoints-Low'!G495/10000</f>
        <v>0</v>
      </c>
      <c r="H493">
        <f>USDGBPSpot!$C495+'USDGBPPoints-Low'!H495/10000</f>
        <v>0</v>
      </c>
      <c r="I493">
        <f>USDGBPSpot!$C495+'USDGBPPoints-Low'!I495/10000</f>
        <v>0</v>
      </c>
      <c r="J493">
        <f>USDGBPSpot!$C495+'USDGBPPoints-Low'!J495/10000</f>
        <v>0</v>
      </c>
    </row>
    <row r="494" spans="1:10" x14ac:dyDescent="0.2">
      <c r="A494" s="33">
        <f>'USDGBPPoints-Low'!A496</f>
        <v>0</v>
      </c>
      <c r="B494">
        <f>USDGBPSpot!$C496+'USDGBPPoints-Low'!B496/10000</f>
        <v>0</v>
      </c>
      <c r="C494">
        <f>USDGBPSpot!$C496+'USDGBPPoints-Low'!C496/10000</f>
        <v>0</v>
      </c>
      <c r="D494">
        <f>USDGBPSpot!$C496+'USDGBPPoints-Low'!D496/10000</f>
        <v>0</v>
      </c>
      <c r="E494">
        <f>USDGBPSpot!$C496+'USDGBPPoints-Low'!E496/10000</f>
        <v>0</v>
      </c>
      <c r="F494">
        <f>USDGBPSpot!$C496+'USDGBPPoints-Low'!F496/10000</f>
        <v>0</v>
      </c>
      <c r="G494">
        <f>USDGBPSpot!$C496+'USDGBPPoints-Low'!G496/10000</f>
        <v>0</v>
      </c>
      <c r="H494">
        <f>USDGBPSpot!$C496+'USDGBPPoints-Low'!H496/10000</f>
        <v>0</v>
      </c>
      <c r="I494">
        <f>USDGBPSpot!$C496+'USDGBPPoints-Low'!I496/10000</f>
        <v>0</v>
      </c>
      <c r="J494">
        <f>USDGBPSpot!$C496+'USDGBPPoints-Low'!J496/10000</f>
        <v>0</v>
      </c>
    </row>
    <row r="495" spans="1:10" x14ac:dyDescent="0.2">
      <c r="A495" s="33">
        <f>'USDGBPPoints-Low'!A497</f>
        <v>0</v>
      </c>
      <c r="B495">
        <f>USDGBPSpot!$C497+'USDGBPPoints-Low'!B497/10000</f>
        <v>0</v>
      </c>
      <c r="C495">
        <f>USDGBPSpot!$C497+'USDGBPPoints-Low'!C497/10000</f>
        <v>0</v>
      </c>
      <c r="D495">
        <f>USDGBPSpot!$C497+'USDGBPPoints-Low'!D497/10000</f>
        <v>0</v>
      </c>
      <c r="E495">
        <f>USDGBPSpot!$C497+'USDGBPPoints-Low'!E497/10000</f>
        <v>0</v>
      </c>
      <c r="F495">
        <f>USDGBPSpot!$C497+'USDGBPPoints-Low'!F497/10000</f>
        <v>0</v>
      </c>
      <c r="G495">
        <f>USDGBPSpot!$C497+'USDGBPPoints-Low'!G497/10000</f>
        <v>0</v>
      </c>
      <c r="H495">
        <f>USDGBPSpot!$C497+'USDGBPPoints-Low'!H497/10000</f>
        <v>0</v>
      </c>
      <c r="I495">
        <f>USDGBPSpot!$C497+'USDGBPPoints-Low'!I497/10000</f>
        <v>0</v>
      </c>
      <c r="J495">
        <f>USDGBPSpot!$C497+'USDGBPPoints-Low'!J497/10000</f>
        <v>0</v>
      </c>
    </row>
    <row r="496" spans="1:10" x14ac:dyDescent="0.2">
      <c r="A496" s="33">
        <f>'USDGBPPoints-Low'!A498</f>
        <v>0</v>
      </c>
      <c r="B496">
        <f>USDGBPSpot!$C498+'USDGBPPoints-Low'!B498/10000</f>
        <v>0</v>
      </c>
      <c r="C496">
        <f>USDGBPSpot!$C498+'USDGBPPoints-Low'!C498/10000</f>
        <v>0</v>
      </c>
      <c r="D496">
        <f>USDGBPSpot!$C498+'USDGBPPoints-Low'!D498/10000</f>
        <v>0</v>
      </c>
      <c r="E496">
        <f>USDGBPSpot!$C498+'USDGBPPoints-Low'!E498/10000</f>
        <v>0</v>
      </c>
      <c r="F496">
        <f>USDGBPSpot!$C498+'USDGBPPoints-Low'!F498/10000</f>
        <v>0</v>
      </c>
      <c r="G496">
        <f>USDGBPSpot!$C498+'USDGBPPoints-Low'!G498/10000</f>
        <v>0</v>
      </c>
      <c r="H496">
        <f>USDGBPSpot!$C498+'USDGBPPoints-Low'!H498/10000</f>
        <v>0</v>
      </c>
      <c r="I496">
        <f>USDGBPSpot!$C498+'USDGBPPoints-Low'!I498/10000</f>
        <v>0</v>
      </c>
      <c r="J496">
        <f>USDGBPSpot!$C498+'USDGBPPoints-Low'!J498/10000</f>
        <v>0</v>
      </c>
    </row>
    <row r="497" spans="1:10" x14ac:dyDescent="0.2">
      <c r="A497" s="33">
        <f>'USDGBPPoints-Low'!A499</f>
        <v>0</v>
      </c>
      <c r="B497">
        <f>USDGBPSpot!$C499+'USDGBPPoints-Low'!B499/10000</f>
        <v>0</v>
      </c>
      <c r="C497">
        <f>USDGBPSpot!$C499+'USDGBPPoints-Low'!C499/10000</f>
        <v>0</v>
      </c>
      <c r="D497">
        <f>USDGBPSpot!$C499+'USDGBPPoints-Low'!D499/10000</f>
        <v>0</v>
      </c>
      <c r="E497">
        <f>USDGBPSpot!$C499+'USDGBPPoints-Low'!E499/10000</f>
        <v>0</v>
      </c>
      <c r="F497">
        <f>USDGBPSpot!$C499+'USDGBPPoints-Low'!F499/10000</f>
        <v>0</v>
      </c>
      <c r="G497">
        <f>USDGBPSpot!$C499+'USDGBPPoints-Low'!G499/10000</f>
        <v>0</v>
      </c>
      <c r="H497">
        <f>USDGBPSpot!$C499+'USDGBPPoints-Low'!H499/10000</f>
        <v>0</v>
      </c>
      <c r="I497">
        <f>USDGBPSpot!$C499+'USDGBPPoints-Low'!I499/10000</f>
        <v>0</v>
      </c>
      <c r="J497">
        <f>USDGBPSpot!$C499+'USDGBPPoints-Low'!J499/10000</f>
        <v>0</v>
      </c>
    </row>
    <row r="498" spans="1:10" x14ac:dyDescent="0.2">
      <c r="A498" s="33">
        <f>'USDGBPPoints-Low'!A500</f>
        <v>0</v>
      </c>
      <c r="B498">
        <f>USDGBPSpot!$C500+'USDGBPPoints-Low'!B500/10000</f>
        <v>0</v>
      </c>
      <c r="C498">
        <f>USDGBPSpot!$C500+'USDGBPPoints-Low'!C500/10000</f>
        <v>0</v>
      </c>
      <c r="D498">
        <f>USDGBPSpot!$C500+'USDGBPPoints-Low'!D500/10000</f>
        <v>0</v>
      </c>
      <c r="E498">
        <f>USDGBPSpot!$C500+'USDGBPPoints-Low'!E500/10000</f>
        <v>0</v>
      </c>
      <c r="F498">
        <f>USDGBPSpot!$C500+'USDGBPPoints-Low'!F500/10000</f>
        <v>0</v>
      </c>
      <c r="G498">
        <f>USDGBPSpot!$C500+'USDGBPPoints-Low'!G500/10000</f>
        <v>0</v>
      </c>
      <c r="H498">
        <f>USDGBPSpot!$C500+'USDGBPPoints-Low'!H500/10000</f>
        <v>0</v>
      </c>
      <c r="I498">
        <f>USDGBPSpot!$C500+'USDGBPPoints-Low'!I500/10000</f>
        <v>0</v>
      </c>
      <c r="J498">
        <f>USDGBPSpot!$C500+'USDGBPPoints-Low'!J500/10000</f>
        <v>0</v>
      </c>
    </row>
    <row r="499" spans="1:10" x14ac:dyDescent="0.2">
      <c r="A499" s="33">
        <f>'USDGBPPoints-Low'!A501</f>
        <v>0</v>
      </c>
      <c r="B499">
        <f>USDGBPSpot!$C501+'USDGBPPoints-Low'!B501/10000</f>
        <v>0</v>
      </c>
      <c r="C499">
        <f>USDGBPSpot!$C501+'USDGBPPoints-Low'!C501/10000</f>
        <v>0</v>
      </c>
      <c r="D499">
        <f>USDGBPSpot!$C501+'USDGBPPoints-Low'!D501/10000</f>
        <v>0</v>
      </c>
      <c r="E499">
        <f>USDGBPSpot!$C501+'USDGBPPoints-Low'!E501/10000</f>
        <v>0</v>
      </c>
      <c r="F499">
        <f>USDGBPSpot!$C501+'USDGBPPoints-Low'!F501/10000</f>
        <v>0</v>
      </c>
      <c r="G499">
        <f>USDGBPSpot!$C501+'USDGBPPoints-Low'!G501/10000</f>
        <v>0</v>
      </c>
      <c r="H499">
        <f>USDGBPSpot!$C501+'USDGBPPoints-Low'!H501/10000</f>
        <v>0</v>
      </c>
      <c r="I499">
        <f>USDGBPSpot!$C501+'USDGBPPoints-Low'!I501/10000</f>
        <v>0</v>
      </c>
      <c r="J499">
        <f>USDGBPSpot!$C501+'USDGBPPoints-Low'!J501/10000</f>
        <v>0</v>
      </c>
    </row>
    <row r="500" spans="1:10" x14ac:dyDescent="0.2">
      <c r="A500" s="33">
        <f>'USDGBPPoints-Low'!A502</f>
        <v>0</v>
      </c>
      <c r="B500">
        <f>USDGBPSpot!$C502+'USDGBPPoints-Low'!B502/10000</f>
        <v>0</v>
      </c>
      <c r="C500">
        <f>USDGBPSpot!$C502+'USDGBPPoints-Low'!C502/10000</f>
        <v>0</v>
      </c>
      <c r="D500">
        <f>USDGBPSpot!$C502+'USDGBPPoints-Low'!D502/10000</f>
        <v>0</v>
      </c>
      <c r="E500">
        <f>USDGBPSpot!$C502+'USDGBPPoints-Low'!E502/10000</f>
        <v>0</v>
      </c>
      <c r="F500">
        <f>USDGBPSpot!$C502+'USDGBPPoints-Low'!F502/10000</f>
        <v>0</v>
      </c>
      <c r="G500">
        <f>USDGBPSpot!$C502+'USDGBPPoints-Low'!G502/10000</f>
        <v>0</v>
      </c>
      <c r="H500">
        <f>USDGBPSpot!$C502+'USDGBPPoints-Low'!H502/10000</f>
        <v>0</v>
      </c>
      <c r="I500">
        <f>USDGBPSpot!$C502+'USDGBPPoints-Low'!I502/10000</f>
        <v>0</v>
      </c>
      <c r="J500">
        <f>USDGBPSpot!$C502+'USDGBPPoints-Low'!J502/10000</f>
        <v>0</v>
      </c>
    </row>
    <row r="501" spans="1:10" x14ac:dyDescent="0.2">
      <c r="A501" s="33">
        <f>'USDGBPPoints-Low'!A503</f>
        <v>0</v>
      </c>
      <c r="B501">
        <f>USDGBPSpot!$C503+'USDGBPPoints-Low'!B503/10000</f>
        <v>0</v>
      </c>
      <c r="C501">
        <f>USDGBPSpot!$C503+'USDGBPPoints-Low'!C503/10000</f>
        <v>0</v>
      </c>
      <c r="D501">
        <f>USDGBPSpot!$C503+'USDGBPPoints-Low'!D503/10000</f>
        <v>0</v>
      </c>
      <c r="E501">
        <f>USDGBPSpot!$C503+'USDGBPPoints-Low'!E503/10000</f>
        <v>0</v>
      </c>
      <c r="F501">
        <f>USDGBPSpot!$C503+'USDGBPPoints-Low'!F503/10000</f>
        <v>0</v>
      </c>
      <c r="G501">
        <f>USDGBPSpot!$C503+'USDGBPPoints-Low'!G503/10000</f>
        <v>0</v>
      </c>
      <c r="H501">
        <f>USDGBPSpot!$C503+'USDGBPPoints-Low'!H503/10000</f>
        <v>0</v>
      </c>
      <c r="I501">
        <f>USDGBPSpot!$C503+'USDGBPPoints-Low'!I503/10000</f>
        <v>0</v>
      </c>
      <c r="J501">
        <f>USDGBPSpot!$C503+'USDGBPPoints-Low'!J503/10000</f>
        <v>0</v>
      </c>
    </row>
    <row r="502" spans="1:10" x14ac:dyDescent="0.2">
      <c r="A502" s="33">
        <f>'USDGBPPoints-Low'!A504</f>
        <v>0</v>
      </c>
      <c r="B502">
        <f>USDGBPSpot!$C504+'USDGBPPoints-Low'!B504/10000</f>
        <v>0</v>
      </c>
      <c r="C502">
        <f>USDGBPSpot!$C504+'USDGBPPoints-Low'!C504/10000</f>
        <v>0</v>
      </c>
      <c r="D502">
        <f>USDGBPSpot!$C504+'USDGBPPoints-Low'!D504/10000</f>
        <v>0</v>
      </c>
      <c r="E502">
        <f>USDGBPSpot!$C504+'USDGBPPoints-Low'!E504/10000</f>
        <v>0</v>
      </c>
      <c r="F502">
        <f>USDGBPSpot!$C504+'USDGBPPoints-Low'!F504/10000</f>
        <v>0</v>
      </c>
      <c r="G502">
        <f>USDGBPSpot!$C504+'USDGBPPoints-Low'!G504/10000</f>
        <v>0</v>
      </c>
      <c r="H502">
        <f>USDGBPSpot!$C504+'USDGBPPoints-Low'!H504/10000</f>
        <v>0</v>
      </c>
      <c r="I502">
        <f>USDGBPSpot!$C504+'USDGBPPoints-Low'!I504/10000</f>
        <v>0</v>
      </c>
      <c r="J502">
        <f>USDGBPSpot!$C504+'USDGBPPoints-Low'!J504/10000</f>
        <v>0</v>
      </c>
    </row>
    <row r="503" spans="1:10" x14ac:dyDescent="0.2">
      <c r="A503" s="33">
        <f>'USDGBPPoints-Low'!A505</f>
        <v>0</v>
      </c>
      <c r="B503">
        <f>USDGBPSpot!$C505+'USDGBPPoints-Low'!B505/10000</f>
        <v>0</v>
      </c>
      <c r="C503">
        <f>USDGBPSpot!$C505+'USDGBPPoints-Low'!C505/10000</f>
        <v>0</v>
      </c>
      <c r="D503">
        <f>USDGBPSpot!$C505+'USDGBPPoints-Low'!D505/10000</f>
        <v>0</v>
      </c>
      <c r="E503">
        <f>USDGBPSpot!$C505+'USDGBPPoints-Low'!E505/10000</f>
        <v>0</v>
      </c>
      <c r="F503">
        <f>USDGBPSpot!$C505+'USDGBPPoints-Low'!F505/10000</f>
        <v>0</v>
      </c>
      <c r="G503">
        <f>USDGBPSpot!$C505+'USDGBPPoints-Low'!G505/10000</f>
        <v>0</v>
      </c>
      <c r="H503">
        <f>USDGBPSpot!$C505+'USDGBPPoints-Low'!H505/10000</f>
        <v>0</v>
      </c>
      <c r="I503">
        <f>USDGBPSpot!$C505+'USDGBPPoints-Low'!I505/10000</f>
        <v>0</v>
      </c>
      <c r="J503">
        <f>USDGBPSpot!$C505+'USDGBPPoints-Low'!J505/10000</f>
        <v>0</v>
      </c>
    </row>
    <row r="504" spans="1:10" x14ac:dyDescent="0.2">
      <c r="A504" s="33">
        <f>'USDGBPPoints-Low'!A506</f>
        <v>0</v>
      </c>
      <c r="B504">
        <f>USDGBPSpot!$C506+'USDGBPPoints-Low'!B506/10000</f>
        <v>0</v>
      </c>
      <c r="C504">
        <f>USDGBPSpot!$C506+'USDGBPPoints-Low'!C506/10000</f>
        <v>0</v>
      </c>
      <c r="D504">
        <f>USDGBPSpot!$C506+'USDGBPPoints-Low'!D506/10000</f>
        <v>0</v>
      </c>
      <c r="E504">
        <f>USDGBPSpot!$C506+'USDGBPPoints-Low'!E506/10000</f>
        <v>0</v>
      </c>
      <c r="F504">
        <f>USDGBPSpot!$C506+'USDGBPPoints-Low'!F506/10000</f>
        <v>0</v>
      </c>
      <c r="G504">
        <f>USDGBPSpot!$C506+'USDGBPPoints-Low'!G506/10000</f>
        <v>0</v>
      </c>
      <c r="H504">
        <f>USDGBPSpot!$C506+'USDGBPPoints-Low'!H506/10000</f>
        <v>0</v>
      </c>
      <c r="I504">
        <f>USDGBPSpot!$C506+'USDGBPPoints-Low'!I506/10000</f>
        <v>0</v>
      </c>
      <c r="J504">
        <f>USDGBPSpot!$C506+'USDGBPPoints-Low'!J506/10000</f>
        <v>0</v>
      </c>
    </row>
    <row r="505" spans="1:10" x14ac:dyDescent="0.2">
      <c r="A505" s="33">
        <f>'USDGBPPoints-Low'!A507</f>
        <v>0</v>
      </c>
      <c r="B505">
        <f>USDGBPSpot!$C507+'USDGBPPoints-Low'!B507/10000</f>
        <v>0</v>
      </c>
      <c r="C505">
        <f>USDGBPSpot!$C507+'USDGBPPoints-Low'!C507/10000</f>
        <v>0</v>
      </c>
      <c r="D505">
        <f>USDGBPSpot!$C507+'USDGBPPoints-Low'!D507/10000</f>
        <v>0</v>
      </c>
      <c r="E505">
        <f>USDGBPSpot!$C507+'USDGBPPoints-Low'!E507/10000</f>
        <v>0</v>
      </c>
      <c r="F505">
        <f>USDGBPSpot!$C507+'USDGBPPoints-Low'!F507/10000</f>
        <v>0</v>
      </c>
      <c r="G505">
        <f>USDGBPSpot!$C507+'USDGBPPoints-Low'!G507/10000</f>
        <v>0</v>
      </c>
      <c r="H505">
        <f>USDGBPSpot!$C507+'USDGBPPoints-Low'!H507/10000</f>
        <v>0</v>
      </c>
      <c r="I505">
        <f>USDGBPSpot!$C507+'USDGBPPoints-Low'!I507/10000</f>
        <v>0</v>
      </c>
      <c r="J505">
        <f>USDGBPSpot!$C507+'USDGBPPoints-Low'!J507/10000</f>
        <v>0</v>
      </c>
    </row>
    <row r="506" spans="1:10" x14ac:dyDescent="0.2">
      <c r="A506" s="33">
        <f>'USDGBPPoints-Low'!A508</f>
        <v>0</v>
      </c>
      <c r="B506">
        <f>USDGBPSpot!$C508+'USDGBPPoints-Low'!B508/10000</f>
        <v>0</v>
      </c>
      <c r="C506">
        <f>USDGBPSpot!$C508+'USDGBPPoints-Low'!C508/10000</f>
        <v>0</v>
      </c>
      <c r="D506">
        <f>USDGBPSpot!$C508+'USDGBPPoints-Low'!D508/10000</f>
        <v>0</v>
      </c>
      <c r="E506">
        <f>USDGBPSpot!$C508+'USDGBPPoints-Low'!E508/10000</f>
        <v>0</v>
      </c>
      <c r="F506">
        <f>USDGBPSpot!$C508+'USDGBPPoints-Low'!F508/10000</f>
        <v>0</v>
      </c>
      <c r="G506">
        <f>USDGBPSpot!$C508+'USDGBPPoints-Low'!G508/10000</f>
        <v>0</v>
      </c>
      <c r="H506">
        <f>USDGBPSpot!$C508+'USDGBPPoints-Low'!H508/10000</f>
        <v>0</v>
      </c>
      <c r="I506">
        <f>USDGBPSpot!$C508+'USDGBPPoints-Low'!I508/10000</f>
        <v>0</v>
      </c>
      <c r="J506">
        <f>USDGBPSpot!$C508+'USDGBPPoints-Low'!J508/10000</f>
        <v>0</v>
      </c>
    </row>
    <row r="507" spans="1:10" x14ac:dyDescent="0.2">
      <c r="A507" s="33">
        <f>'USDGBPPoints-Low'!A509</f>
        <v>0</v>
      </c>
      <c r="B507">
        <f>USDGBPSpot!$C509+'USDGBPPoints-Low'!B509/10000</f>
        <v>0</v>
      </c>
      <c r="C507">
        <f>USDGBPSpot!$C509+'USDGBPPoints-Low'!C509/10000</f>
        <v>0</v>
      </c>
      <c r="D507">
        <f>USDGBPSpot!$C509+'USDGBPPoints-Low'!D509/10000</f>
        <v>0</v>
      </c>
      <c r="E507">
        <f>USDGBPSpot!$C509+'USDGBPPoints-Low'!E509/10000</f>
        <v>0</v>
      </c>
      <c r="F507">
        <f>USDGBPSpot!$C509+'USDGBPPoints-Low'!F509/10000</f>
        <v>0</v>
      </c>
      <c r="G507">
        <f>USDGBPSpot!$C509+'USDGBPPoints-Low'!G509/10000</f>
        <v>0</v>
      </c>
      <c r="H507">
        <f>USDGBPSpot!$C509+'USDGBPPoints-Low'!H509/10000</f>
        <v>0</v>
      </c>
      <c r="I507">
        <f>USDGBPSpot!$C509+'USDGBPPoints-Low'!I509/10000</f>
        <v>0</v>
      </c>
      <c r="J507">
        <f>USDGBPSpot!$C509+'USDGBPPoints-Low'!J509/10000</f>
        <v>0</v>
      </c>
    </row>
    <row r="508" spans="1:10" x14ac:dyDescent="0.2">
      <c r="A508" s="33">
        <f>'USDGBPPoints-Low'!A510</f>
        <v>0</v>
      </c>
      <c r="B508">
        <f>USDGBPSpot!$C510+'USDGBPPoints-Low'!B510/10000</f>
        <v>0</v>
      </c>
      <c r="C508">
        <f>USDGBPSpot!$C510+'USDGBPPoints-Low'!C510/10000</f>
        <v>0</v>
      </c>
      <c r="D508">
        <f>USDGBPSpot!$C510+'USDGBPPoints-Low'!D510/10000</f>
        <v>0</v>
      </c>
      <c r="E508">
        <f>USDGBPSpot!$C510+'USDGBPPoints-Low'!E510/10000</f>
        <v>0</v>
      </c>
      <c r="F508">
        <f>USDGBPSpot!$C510+'USDGBPPoints-Low'!F510/10000</f>
        <v>0</v>
      </c>
      <c r="G508">
        <f>USDGBPSpot!$C510+'USDGBPPoints-Low'!G510/10000</f>
        <v>0</v>
      </c>
      <c r="H508">
        <f>USDGBPSpot!$C510+'USDGBPPoints-Low'!H510/10000</f>
        <v>0</v>
      </c>
      <c r="I508">
        <f>USDGBPSpot!$C510+'USDGBPPoints-Low'!I510/10000</f>
        <v>0</v>
      </c>
      <c r="J508">
        <f>USDGBPSpot!$C510+'USDGBPPoints-Low'!J510/10000</f>
        <v>0</v>
      </c>
    </row>
    <row r="509" spans="1:10" x14ac:dyDescent="0.2">
      <c r="A509" s="33">
        <f>'USDGBPPoints-Low'!A511</f>
        <v>0</v>
      </c>
      <c r="B509">
        <f>USDGBPSpot!$C511+'USDGBPPoints-Low'!B511/10000</f>
        <v>0</v>
      </c>
      <c r="C509">
        <f>USDGBPSpot!$C511+'USDGBPPoints-Low'!C511/10000</f>
        <v>0</v>
      </c>
      <c r="D509">
        <f>USDGBPSpot!$C511+'USDGBPPoints-Low'!D511/10000</f>
        <v>0</v>
      </c>
      <c r="E509">
        <f>USDGBPSpot!$C511+'USDGBPPoints-Low'!E511/10000</f>
        <v>0</v>
      </c>
      <c r="F509">
        <f>USDGBPSpot!$C511+'USDGBPPoints-Low'!F511/10000</f>
        <v>0</v>
      </c>
      <c r="G509">
        <f>USDGBPSpot!$C511+'USDGBPPoints-Low'!G511/10000</f>
        <v>0</v>
      </c>
      <c r="H509">
        <f>USDGBPSpot!$C511+'USDGBPPoints-Low'!H511/10000</f>
        <v>0</v>
      </c>
      <c r="I509">
        <f>USDGBPSpot!$C511+'USDGBPPoints-Low'!I511/10000</f>
        <v>0</v>
      </c>
      <c r="J509">
        <f>USDGBPSpot!$C511+'USDGBPPoints-Low'!J511/10000</f>
        <v>0</v>
      </c>
    </row>
    <row r="510" spans="1:10" x14ac:dyDescent="0.2">
      <c r="A510" s="33">
        <f>'USDGBPPoints-Low'!A512</f>
        <v>0</v>
      </c>
      <c r="B510">
        <f>USDGBPSpot!$C512+'USDGBPPoints-Low'!B512/10000</f>
        <v>0</v>
      </c>
      <c r="C510">
        <f>USDGBPSpot!$C512+'USDGBPPoints-Low'!C512/10000</f>
        <v>0</v>
      </c>
      <c r="D510">
        <f>USDGBPSpot!$C512+'USDGBPPoints-Low'!D512/10000</f>
        <v>0</v>
      </c>
      <c r="E510">
        <f>USDGBPSpot!$C512+'USDGBPPoints-Low'!E512/10000</f>
        <v>0</v>
      </c>
      <c r="F510">
        <f>USDGBPSpot!$C512+'USDGBPPoints-Low'!F512/10000</f>
        <v>0</v>
      </c>
      <c r="G510">
        <f>USDGBPSpot!$C512+'USDGBPPoints-Low'!G512/10000</f>
        <v>0</v>
      </c>
      <c r="H510">
        <f>USDGBPSpot!$C512+'USDGBPPoints-Low'!H512/10000</f>
        <v>0</v>
      </c>
      <c r="I510">
        <f>USDGBPSpot!$C512+'USDGBPPoints-Low'!I512/10000</f>
        <v>0</v>
      </c>
      <c r="J510">
        <f>USDGBPSpot!$C512+'USDGBPPoints-Low'!J512/10000</f>
        <v>0</v>
      </c>
    </row>
    <row r="511" spans="1:10" x14ac:dyDescent="0.2">
      <c r="A511" s="33">
        <f>'USDGBPPoints-Low'!A513</f>
        <v>0</v>
      </c>
      <c r="B511">
        <f>USDGBPSpot!$C513+'USDGBPPoints-Low'!B513/10000</f>
        <v>0</v>
      </c>
      <c r="C511">
        <f>USDGBPSpot!$C513+'USDGBPPoints-Low'!C513/10000</f>
        <v>0</v>
      </c>
      <c r="D511">
        <f>USDGBPSpot!$C513+'USDGBPPoints-Low'!D513/10000</f>
        <v>0</v>
      </c>
      <c r="E511">
        <f>USDGBPSpot!$C513+'USDGBPPoints-Low'!E513/10000</f>
        <v>0</v>
      </c>
      <c r="F511">
        <f>USDGBPSpot!$C513+'USDGBPPoints-Low'!F513/10000</f>
        <v>0</v>
      </c>
      <c r="G511">
        <f>USDGBPSpot!$C513+'USDGBPPoints-Low'!G513/10000</f>
        <v>0</v>
      </c>
      <c r="H511">
        <f>USDGBPSpot!$C513+'USDGBPPoints-Low'!H513/10000</f>
        <v>0</v>
      </c>
      <c r="I511">
        <f>USDGBPSpot!$C513+'USDGBPPoints-Low'!I513/10000</f>
        <v>0</v>
      </c>
      <c r="J511">
        <f>USDGBPSpot!$C513+'USDGBPPoints-Low'!J513/10000</f>
        <v>0</v>
      </c>
    </row>
    <row r="512" spans="1:10" x14ac:dyDescent="0.2">
      <c r="A512" s="33">
        <f>'USDGBPPoints-Low'!A514</f>
        <v>0</v>
      </c>
      <c r="B512">
        <f>USDGBPSpot!$C514+'USDGBPPoints-Low'!B514/10000</f>
        <v>0</v>
      </c>
      <c r="C512">
        <f>USDGBPSpot!$C514+'USDGBPPoints-Low'!C514/10000</f>
        <v>0</v>
      </c>
      <c r="D512">
        <f>USDGBPSpot!$C514+'USDGBPPoints-Low'!D514/10000</f>
        <v>0</v>
      </c>
      <c r="E512">
        <f>USDGBPSpot!$C514+'USDGBPPoints-Low'!E514/10000</f>
        <v>0</v>
      </c>
      <c r="F512">
        <f>USDGBPSpot!$C514+'USDGBPPoints-Low'!F514/10000</f>
        <v>0</v>
      </c>
      <c r="G512">
        <f>USDGBPSpot!$C514+'USDGBPPoints-Low'!G514/10000</f>
        <v>0</v>
      </c>
      <c r="H512">
        <f>USDGBPSpot!$C514+'USDGBPPoints-Low'!H514/10000</f>
        <v>0</v>
      </c>
      <c r="I512">
        <f>USDGBPSpot!$C514+'USDGBPPoints-Low'!I514/10000</f>
        <v>0</v>
      </c>
      <c r="J512">
        <f>USDGBPSpot!$C514+'USDGBPPoints-Low'!J514/10000</f>
        <v>0</v>
      </c>
    </row>
    <row r="513" spans="1:10" x14ac:dyDescent="0.2">
      <c r="A513" s="33">
        <f>'USDGBPPoints-Low'!A515</f>
        <v>0</v>
      </c>
      <c r="B513">
        <f>USDGBPSpot!$C515+'USDGBPPoints-Low'!B515/10000</f>
        <v>0</v>
      </c>
      <c r="C513">
        <f>USDGBPSpot!$C515+'USDGBPPoints-Low'!C515/10000</f>
        <v>0</v>
      </c>
      <c r="D513">
        <f>USDGBPSpot!$C515+'USDGBPPoints-Low'!D515/10000</f>
        <v>0</v>
      </c>
      <c r="E513">
        <f>USDGBPSpot!$C515+'USDGBPPoints-Low'!E515/10000</f>
        <v>0</v>
      </c>
      <c r="F513">
        <f>USDGBPSpot!$C515+'USDGBPPoints-Low'!F515/10000</f>
        <v>0</v>
      </c>
      <c r="G513">
        <f>USDGBPSpot!$C515+'USDGBPPoints-Low'!G515/10000</f>
        <v>0</v>
      </c>
      <c r="H513">
        <f>USDGBPSpot!$C515+'USDGBPPoints-Low'!H515/10000</f>
        <v>0</v>
      </c>
      <c r="I513">
        <f>USDGBPSpot!$C515+'USDGBPPoints-Low'!I515/10000</f>
        <v>0</v>
      </c>
      <c r="J513">
        <f>USDGBPSpot!$C515+'USDGBPPoints-Low'!J515/10000</f>
        <v>0</v>
      </c>
    </row>
    <row r="514" spans="1:10" x14ac:dyDescent="0.2">
      <c r="A514" s="33">
        <f>'USDGBPPoints-Low'!A516</f>
        <v>0</v>
      </c>
      <c r="B514">
        <f>USDGBPSpot!$C516+'USDGBPPoints-Low'!B516/10000</f>
        <v>0</v>
      </c>
      <c r="C514">
        <f>USDGBPSpot!$C516+'USDGBPPoints-Low'!C516/10000</f>
        <v>0</v>
      </c>
      <c r="D514">
        <f>USDGBPSpot!$C516+'USDGBPPoints-Low'!D516/10000</f>
        <v>0</v>
      </c>
      <c r="E514">
        <f>USDGBPSpot!$C516+'USDGBPPoints-Low'!E516/10000</f>
        <v>0</v>
      </c>
      <c r="F514">
        <f>USDGBPSpot!$C516+'USDGBPPoints-Low'!F516/10000</f>
        <v>0</v>
      </c>
      <c r="G514">
        <f>USDGBPSpot!$C516+'USDGBPPoints-Low'!G516/10000</f>
        <v>0</v>
      </c>
      <c r="H514">
        <f>USDGBPSpot!$C516+'USDGBPPoints-Low'!H516/10000</f>
        <v>0</v>
      </c>
      <c r="I514">
        <f>USDGBPSpot!$C516+'USDGBPPoints-Low'!I516/10000</f>
        <v>0</v>
      </c>
      <c r="J514">
        <f>USDGBPSpot!$C516+'USDGBPPoints-Low'!J516/10000</f>
        <v>0</v>
      </c>
    </row>
    <row r="515" spans="1:10" x14ac:dyDescent="0.2">
      <c r="A515" s="33">
        <f>'USDGBPPoints-Low'!A517</f>
        <v>0</v>
      </c>
      <c r="B515">
        <f>USDGBPSpot!$C517+'USDGBPPoints-Low'!B517/10000</f>
        <v>0</v>
      </c>
      <c r="C515">
        <f>USDGBPSpot!$C517+'USDGBPPoints-Low'!C517/10000</f>
        <v>0</v>
      </c>
      <c r="D515">
        <f>USDGBPSpot!$C517+'USDGBPPoints-Low'!D517/10000</f>
        <v>0</v>
      </c>
      <c r="E515">
        <f>USDGBPSpot!$C517+'USDGBPPoints-Low'!E517/10000</f>
        <v>0</v>
      </c>
      <c r="F515">
        <f>USDGBPSpot!$C517+'USDGBPPoints-Low'!F517/10000</f>
        <v>0</v>
      </c>
      <c r="G515">
        <f>USDGBPSpot!$C517+'USDGBPPoints-Low'!G517/10000</f>
        <v>0</v>
      </c>
      <c r="H515">
        <f>USDGBPSpot!$C517+'USDGBPPoints-Low'!H517/10000</f>
        <v>0</v>
      </c>
      <c r="I515">
        <f>USDGBPSpot!$C517+'USDGBPPoints-Low'!I517/10000</f>
        <v>0</v>
      </c>
      <c r="J515">
        <f>USDGBPSpot!$C517+'USDGBPPoints-Low'!J517/10000</f>
        <v>0</v>
      </c>
    </row>
    <row r="516" spans="1:10" x14ac:dyDescent="0.2">
      <c r="A516" s="33">
        <f>'USDGBPPoints-Low'!A518</f>
        <v>0</v>
      </c>
      <c r="B516">
        <f>USDGBPSpot!$C518+'USDGBPPoints-Low'!B518/10000</f>
        <v>0</v>
      </c>
      <c r="C516">
        <f>USDGBPSpot!$C518+'USDGBPPoints-Low'!C518/10000</f>
        <v>0</v>
      </c>
      <c r="D516">
        <f>USDGBPSpot!$C518+'USDGBPPoints-Low'!D518/10000</f>
        <v>0</v>
      </c>
      <c r="E516">
        <f>USDGBPSpot!$C518+'USDGBPPoints-Low'!E518/10000</f>
        <v>0</v>
      </c>
      <c r="F516">
        <f>USDGBPSpot!$C518+'USDGBPPoints-Low'!F518/10000</f>
        <v>0</v>
      </c>
      <c r="G516">
        <f>USDGBPSpot!$C518+'USDGBPPoints-Low'!G518/10000</f>
        <v>0</v>
      </c>
      <c r="H516">
        <f>USDGBPSpot!$C518+'USDGBPPoints-Low'!H518/10000</f>
        <v>0</v>
      </c>
      <c r="I516">
        <f>USDGBPSpot!$C518+'USDGBPPoints-Low'!I518/10000</f>
        <v>0</v>
      </c>
      <c r="J516">
        <f>USDGBPSpot!$C518+'USDGBPPoints-Low'!J518/10000</f>
        <v>0</v>
      </c>
    </row>
    <row r="517" spans="1:10" x14ac:dyDescent="0.2">
      <c r="A517" s="33">
        <f>'USDGBPPoints-Low'!A519</f>
        <v>0</v>
      </c>
      <c r="B517">
        <f>USDGBPSpot!$C519+'USDGBPPoints-Low'!B519/10000</f>
        <v>0</v>
      </c>
      <c r="C517">
        <f>USDGBPSpot!$C519+'USDGBPPoints-Low'!C519/10000</f>
        <v>0</v>
      </c>
      <c r="D517">
        <f>USDGBPSpot!$C519+'USDGBPPoints-Low'!D519/10000</f>
        <v>0</v>
      </c>
      <c r="E517">
        <f>USDGBPSpot!$C519+'USDGBPPoints-Low'!E519/10000</f>
        <v>0</v>
      </c>
      <c r="F517">
        <f>USDGBPSpot!$C519+'USDGBPPoints-Low'!F519/10000</f>
        <v>0</v>
      </c>
      <c r="G517">
        <f>USDGBPSpot!$C519+'USDGBPPoints-Low'!G519/10000</f>
        <v>0</v>
      </c>
      <c r="H517">
        <f>USDGBPSpot!$C519+'USDGBPPoints-Low'!H519/10000</f>
        <v>0</v>
      </c>
      <c r="I517">
        <f>USDGBPSpot!$C519+'USDGBPPoints-Low'!I519/10000</f>
        <v>0</v>
      </c>
      <c r="J517">
        <f>USDGBPSpot!$C519+'USDGBPPoints-Low'!J519/10000</f>
        <v>0</v>
      </c>
    </row>
    <row r="518" spans="1:10" x14ac:dyDescent="0.2">
      <c r="A518" s="33">
        <f>'USDGBPPoints-Low'!A520</f>
        <v>0</v>
      </c>
      <c r="B518">
        <f>USDGBPSpot!$C520+'USDGBPPoints-Low'!B520/10000</f>
        <v>0</v>
      </c>
      <c r="C518">
        <f>USDGBPSpot!$C520+'USDGBPPoints-Low'!C520/10000</f>
        <v>0</v>
      </c>
      <c r="D518">
        <f>USDGBPSpot!$C520+'USDGBPPoints-Low'!D520/10000</f>
        <v>0</v>
      </c>
      <c r="E518">
        <f>USDGBPSpot!$C520+'USDGBPPoints-Low'!E520/10000</f>
        <v>0</v>
      </c>
      <c r="F518">
        <f>USDGBPSpot!$C520+'USDGBPPoints-Low'!F520/10000</f>
        <v>0</v>
      </c>
      <c r="G518">
        <f>USDGBPSpot!$C520+'USDGBPPoints-Low'!G520/10000</f>
        <v>0</v>
      </c>
      <c r="H518">
        <f>USDGBPSpot!$C520+'USDGBPPoints-Low'!H520/10000</f>
        <v>0</v>
      </c>
      <c r="I518">
        <f>USDGBPSpot!$C520+'USDGBPPoints-Low'!I520/10000</f>
        <v>0</v>
      </c>
      <c r="J518">
        <f>USDGBPSpot!$C520+'USDGBPPoints-Low'!J520/10000</f>
        <v>0</v>
      </c>
    </row>
    <row r="519" spans="1:10" x14ac:dyDescent="0.2">
      <c r="A519" s="33">
        <f>'USDGBPPoints-Low'!A521</f>
        <v>0</v>
      </c>
      <c r="B519">
        <f>USDGBPSpot!$C521+'USDGBPPoints-Low'!B521/10000</f>
        <v>0</v>
      </c>
      <c r="C519">
        <f>USDGBPSpot!$C521+'USDGBPPoints-Low'!C521/10000</f>
        <v>0</v>
      </c>
      <c r="D519">
        <f>USDGBPSpot!$C521+'USDGBPPoints-Low'!D521/10000</f>
        <v>0</v>
      </c>
      <c r="E519">
        <f>USDGBPSpot!$C521+'USDGBPPoints-Low'!E521/10000</f>
        <v>0</v>
      </c>
      <c r="F519">
        <f>USDGBPSpot!$C521+'USDGBPPoints-Low'!F521/10000</f>
        <v>0</v>
      </c>
      <c r="G519">
        <f>USDGBPSpot!$C521+'USDGBPPoints-Low'!G521/10000</f>
        <v>0</v>
      </c>
      <c r="H519">
        <f>USDGBPSpot!$C521+'USDGBPPoints-Low'!H521/10000</f>
        <v>0</v>
      </c>
      <c r="I519">
        <f>USDGBPSpot!$C521+'USDGBPPoints-Low'!I521/10000</f>
        <v>0</v>
      </c>
      <c r="J519">
        <f>USDGBPSpot!$C521+'USDGBPPoints-Low'!J521/10000</f>
        <v>0</v>
      </c>
    </row>
    <row r="520" spans="1:10" x14ac:dyDescent="0.2">
      <c r="A520" s="33">
        <f>'USDGBPPoints-Low'!A522</f>
        <v>0</v>
      </c>
      <c r="B520">
        <f>USDGBPSpot!$C522+'USDGBPPoints-Low'!B522/10000</f>
        <v>0</v>
      </c>
      <c r="C520">
        <f>USDGBPSpot!$C522+'USDGBPPoints-Low'!C522/10000</f>
        <v>0</v>
      </c>
      <c r="D520">
        <f>USDGBPSpot!$C522+'USDGBPPoints-Low'!D522/10000</f>
        <v>0</v>
      </c>
      <c r="E520">
        <f>USDGBPSpot!$C522+'USDGBPPoints-Low'!E522/10000</f>
        <v>0</v>
      </c>
      <c r="F520">
        <f>USDGBPSpot!$C522+'USDGBPPoints-Low'!F522/10000</f>
        <v>0</v>
      </c>
      <c r="G520">
        <f>USDGBPSpot!$C522+'USDGBPPoints-Low'!G522/10000</f>
        <v>0</v>
      </c>
      <c r="H520">
        <f>USDGBPSpot!$C522+'USDGBPPoints-Low'!H522/10000</f>
        <v>0</v>
      </c>
      <c r="I520">
        <f>USDGBPSpot!$C522+'USDGBPPoints-Low'!I522/10000</f>
        <v>0</v>
      </c>
      <c r="J520">
        <f>USDGBPSpot!$C522+'USDGBPPoints-Low'!J522/10000</f>
        <v>0</v>
      </c>
    </row>
    <row r="521" spans="1:10" x14ac:dyDescent="0.2">
      <c r="A521" s="33">
        <f>'USDGBPPoints-Low'!A523</f>
        <v>0</v>
      </c>
      <c r="B521">
        <f>USDGBPSpot!$C523+'USDGBPPoints-Low'!B523/10000</f>
        <v>0</v>
      </c>
      <c r="C521">
        <f>USDGBPSpot!$C523+'USDGBPPoints-Low'!C523/10000</f>
        <v>0</v>
      </c>
      <c r="D521">
        <f>USDGBPSpot!$C523+'USDGBPPoints-Low'!D523/10000</f>
        <v>0</v>
      </c>
      <c r="E521">
        <f>USDGBPSpot!$C523+'USDGBPPoints-Low'!E523/10000</f>
        <v>0</v>
      </c>
      <c r="F521">
        <f>USDGBPSpot!$C523+'USDGBPPoints-Low'!F523/10000</f>
        <v>0</v>
      </c>
      <c r="G521">
        <f>USDGBPSpot!$C523+'USDGBPPoints-Low'!G523/10000</f>
        <v>0</v>
      </c>
      <c r="H521">
        <f>USDGBPSpot!$C523+'USDGBPPoints-Low'!H523/10000</f>
        <v>0</v>
      </c>
      <c r="I521">
        <f>USDGBPSpot!$C523+'USDGBPPoints-Low'!I523/10000</f>
        <v>0</v>
      </c>
      <c r="J521">
        <f>USDGBPSpot!$C523+'USDGBPPoints-Low'!J523/10000</f>
        <v>0</v>
      </c>
    </row>
    <row r="522" spans="1:10" x14ac:dyDescent="0.2">
      <c r="A522" s="33">
        <f>'USDGBPPoints-Low'!A524</f>
        <v>0</v>
      </c>
      <c r="B522">
        <f>USDGBPSpot!$C524+'USDGBPPoints-Low'!B524/10000</f>
        <v>0</v>
      </c>
      <c r="C522">
        <f>USDGBPSpot!$C524+'USDGBPPoints-Low'!C524/10000</f>
        <v>0</v>
      </c>
      <c r="D522">
        <f>USDGBPSpot!$C524+'USDGBPPoints-Low'!D524/10000</f>
        <v>0</v>
      </c>
      <c r="E522">
        <f>USDGBPSpot!$C524+'USDGBPPoints-Low'!E524/10000</f>
        <v>0</v>
      </c>
      <c r="F522">
        <f>USDGBPSpot!$C524+'USDGBPPoints-Low'!F524/10000</f>
        <v>0</v>
      </c>
      <c r="G522">
        <f>USDGBPSpot!$C524+'USDGBPPoints-Low'!G524/10000</f>
        <v>0</v>
      </c>
      <c r="H522">
        <f>USDGBPSpot!$C524+'USDGBPPoints-Low'!H524/10000</f>
        <v>0</v>
      </c>
      <c r="I522">
        <f>USDGBPSpot!$C524+'USDGBPPoints-Low'!I524/10000</f>
        <v>0</v>
      </c>
      <c r="J522">
        <f>USDGBPSpot!$C524+'USDGBPPoints-Low'!J524/10000</f>
        <v>0</v>
      </c>
    </row>
    <row r="523" spans="1:10" x14ac:dyDescent="0.2">
      <c r="A523" s="33">
        <f>'USDGBPPoints-Low'!A525</f>
        <v>0</v>
      </c>
      <c r="B523">
        <f>USDGBPSpot!$C525+'USDGBPPoints-Low'!B525/10000</f>
        <v>0</v>
      </c>
      <c r="C523">
        <f>USDGBPSpot!$C525+'USDGBPPoints-Low'!C525/10000</f>
        <v>0</v>
      </c>
      <c r="D523">
        <f>USDGBPSpot!$C525+'USDGBPPoints-Low'!D525/10000</f>
        <v>0</v>
      </c>
      <c r="E523">
        <f>USDGBPSpot!$C525+'USDGBPPoints-Low'!E525/10000</f>
        <v>0</v>
      </c>
      <c r="F523">
        <f>USDGBPSpot!$C525+'USDGBPPoints-Low'!F525/10000</f>
        <v>0</v>
      </c>
      <c r="G523">
        <f>USDGBPSpot!$C525+'USDGBPPoints-Low'!G525/10000</f>
        <v>0</v>
      </c>
      <c r="H523">
        <f>USDGBPSpot!$C525+'USDGBPPoints-Low'!H525/10000</f>
        <v>0</v>
      </c>
      <c r="I523">
        <f>USDGBPSpot!$C525+'USDGBPPoints-Low'!I525/10000</f>
        <v>0</v>
      </c>
      <c r="J523">
        <f>USDGBPSpot!$C525+'USDGBPPoints-Low'!J525/10000</f>
        <v>0</v>
      </c>
    </row>
    <row r="524" spans="1:10" x14ac:dyDescent="0.2">
      <c r="A524" s="33">
        <f>'USDGBPPoints-Low'!A526</f>
        <v>0</v>
      </c>
      <c r="B524">
        <f>USDGBPSpot!$C526+'USDGBPPoints-Low'!B526/10000</f>
        <v>0</v>
      </c>
      <c r="C524">
        <f>USDGBPSpot!$C526+'USDGBPPoints-Low'!C526/10000</f>
        <v>0</v>
      </c>
      <c r="D524">
        <f>USDGBPSpot!$C526+'USDGBPPoints-Low'!D526/10000</f>
        <v>0</v>
      </c>
      <c r="E524">
        <f>USDGBPSpot!$C526+'USDGBPPoints-Low'!E526/10000</f>
        <v>0</v>
      </c>
      <c r="F524">
        <f>USDGBPSpot!$C526+'USDGBPPoints-Low'!F526/10000</f>
        <v>0</v>
      </c>
      <c r="G524">
        <f>USDGBPSpot!$C526+'USDGBPPoints-Low'!G526/10000</f>
        <v>0</v>
      </c>
      <c r="H524">
        <f>USDGBPSpot!$C526+'USDGBPPoints-Low'!H526/10000</f>
        <v>0</v>
      </c>
      <c r="I524">
        <f>USDGBPSpot!$C526+'USDGBPPoints-Low'!I526/10000</f>
        <v>0</v>
      </c>
      <c r="J524">
        <f>USDGBPSpot!$C526+'USDGBPPoints-Low'!J526/10000</f>
        <v>0</v>
      </c>
    </row>
    <row r="525" spans="1:10" x14ac:dyDescent="0.2">
      <c r="A525" s="33">
        <f>'USDGBPPoints-Low'!A527</f>
        <v>0</v>
      </c>
      <c r="B525">
        <f>USDGBPSpot!$C527+'USDGBPPoints-Low'!B527/10000</f>
        <v>0</v>
      </c>
      <c r="C525">
        <f>USDGBPSpot!$C527+'USDGBPPoints-Low'!C527/10000</f>
        <v>0</v>
      </c>
      <c r="D525">
        <f>USDGBPSpot!$C527+'USDGBPPoints-Low'!D527/10000</f>
        <v>0</v>
      </c>
      <c r="E525">
        <f>USDGBPSpot!$C527+'USDGBPPoints-Low'!E527/10000</f>
        <v>0</v>
      </c>
      <c r="F525">
        <f>USDGBPSpot!$C527+'USDGBPPoints-Low'!F527/10000</f>
        <v>0</v>
      </c>
      <c r="G525">
        <f>USDGBPSpot!$C527+'USDGBPPoints-Low'!G527/10000</f>
        <v>0</v>
      </c>
      <c r="H525">
        <f>USDGBPSpot!$C527+'USDGBPPoints-Low'!H527/10000</f>
        <v>0</v>
      </c>
      <c r="I525">
        <f>USDGBPSpot!$C527+'USDGBPPoints-Low'!I527/10000</f>
        <v>0</v>
      </c>
      <c r="J525">
        <f>USDGBPSpot!$C527+'USDGBPPoints-Low'!J527/10000</f>
        <v>0</v>
      </c>
    </row>
    <row r="526" spans="1:10" x14ac:dyDescent="0.2">
      <c r="A526" s="33">
        <f>'USDGBPPoints-Low'!A528</f>
        <v>0</v>
      </c>
      <c r="B526">
        <f>USDGBPSpot!$C528+'USDGBPPoints-Low'!B528/10000</f>
        <v>0</v>
      </c>
      <c r="C526">
        <f>USDGBPSpot!$C528+'USDGBPPoints-Low'!C528/10000</f>
        <v>0</v>
      </c>
      <c r="D526">
        <f>USDGBPSpot!$C528+'USDGBPPoints-Low'!D528/10000</f>
        <v>0</v>
      </c>
      <c r="E526">
        <f>USDGBPSpot!$C528+'USDGBPPoints-Low'!E528/10000</f>
        <v>0</v>
      </c>
      <c r="F526">
        <f>USDGBPSpot!$C528+'USDGBPPoints-Low'!F528/10000</f>
        <v>0</v>
      </c>
      <c r="G526">
        <f>USDGBPSpot!$C528+'USDGBPPoints-Low'!G528/10000</f>
        <v>0</v>
      </c>
      <c r="H526">
        <f>USDGBPSpot!$C528+'USDGBPPoints-Low'!H528/10000</f>
        <v>0</v>
      </c>
      <c r="I526">
        <f>USDGBPSpot!$C528+'USDGBPPoints-Low'!I528/10000</f>
        <v>0</v>
      </c>
      <c r="J526">
        <f>USDGBPSpot!$C528+'USDGBPPoints-Low'!J528/10000</f>
        <v>0</v>
      </c>
    </row>
    <row r="527" spans="1:10" x14ac:dyDescent="0.2">
      <c r="A527" s="33">
        <f>'USDGBPPoints-Low'!A529</f>
        <v>0</v>
      </c>
      <c r="B527">
        <f>USDGBPSpot!$C529+'USDGBPPoints-Low'!B529/10000</f>
        <v>0</v>
      </c>
      <c r="C527">
        <f>USDGBPSpot!$C529+'USDGBPPoints-Low'!C529/10000</f>
        <v>0</v>
      </c>
      <c r="D527">
        <f>USDGBPSpot!$C529+'USDGBPPoints-Low'!D529/10000</f>
        <v>0</v>
      </c>
      <c r="E527">
        <f>USDGBPSpot!$C529+'USDGBPPoints-Low'!E529/10000</f>
        <v>0</v>
      </c>
      <c r="F527">
        <f>USDGBPSpot!$C529+'USDGBPPoints-Low'!F529/10000</f>
        <v>0</v>
      </c>
      <c r="G527">
        <f>USDGBPSpot!$C529+'USDGBPPoints-Low'!G529/10000</f>
        <v>0</v>
      </c>
      <c r="H527">
        <f>USDGBPSpot!$C529+'USDGBPPoints-Low'!H529/10000</f>
        <v>0</v>
      </c>
      <c r="I527">
        <f>USDGBPSpot!$C529+'USDGBPPoints-Low'!I529/10000</f>
        <v>0</v>
      </c>
      <c r="J527">
        <f>USDGBPSpot!$C529+'USDGBPPoints-Low'!J529/10000</f>
        <v>0</v>
      </c>
    </row>
    <row r="528" spans="1:10" x14ac:dyDescent="0.2">
      <c r="A528" s="33">
        <f>'USDGBPPoints-Low'!A530</f>
        <v>0</v>
      </c>
      <c r="B528">
        <f>USDGBPSpot!$C530+'USDGBPPoints-Low'!B530/10000</f>
        <v>0</v>
      </c>
      <c r="C528">
        <f>USDGBPSpot!$C530+'USDGBPPoints-Low'!C530/10000</f>
        <v>0</v>
      </c>
      <c r="D528">
        <f>USDGBPSpot!$C530+'USDGBPPoints-Low'!D530/10000</f>
        <v>0</v>
      </c>
      <c r="E528">
        <f>USDGBPSpot!$C530+'USDGBPPoints-Low'!E530/10000</f>
        <v>0</v>
      </c>
      <c r="F528">
        <f>USDGBPSpot!$C530+'USDGBPPoints-Low'!F530/10000</f>
        <v>0</v>
      </c>
      <c r="G528">
        <f>USDGBPSpot!$C530+'USDGBPPoints-Low'!G530/10000</f>
        <v>0</v>
      </c>
      <c r="H528">
        <f>USDGBPSpot!$C530+'USDGBPPoints-Low'!H530/10000</f>
        <v>0</v>
      </c>
      <c r="I528">
        <f>USDGBPSpot!$C530+'USDGBPPoints-Low'!I530/10000</f>
        <v>0</v>
      </c>
      <c r="J528">
        <f>USDGBPSpot!$C530+'USDGBPPoints-Low'!J530/10000</f>
        <v>0</v>
      </c>
    </row>
    <row r="529" spans="1:10" x14ac:dyDescent="0.2">
      <c r="A529" s="33">
        <f>'USDGBPPoints-Low'!A531</f>
        <v>0</v>
      </c>
      <c r="B529">
        <f>USDGBPSpot!$C531+'USDGBPPoints-Low'!B531/10000</f>
        <v>0</v>
      </c>
      <c r="C529">
        <f>USDGBPSpot!$C531+'USDGBPPoints-Low'!C531/10000</f>
        <v>0</v>
      </c>
      <c r="D529">
        <f>USDGBPSpot!$C531+'USDGBPPoints-Low'!D531/10000</f>
        <v>0</v>
      </c>
      <c r="E529">
        <f>USDGBPSpot!$C531+'USDGBPPoints-Low'!E531/10000</f>
        <v>0</v>
      </c>
      <c r="F529">
        <f>USDGBPSpot!$C531+'USDGBPPoints-Low'!F531/10000</f>
        <v>0</v>
      </c>
      <c r="G529">
        <f>USDGBPSpot!$C531+'USDGBPPoints-Low'!G531/10000</f>
        <v>0</v>
      </c>
      <c r="H529">
        <f>USDGBPSpot!$C531+'USDGBPPoints-Low'!H531/10000</f>
        <v>0</v>
      </c>
      <c r="I529">
        <f>USDGBPSpot!$C531+'USDGBPPoints-Low'!I531/10000</f>
        <v>0</v>
      </c>
      <c r="J529">
        <f>USDGBPSpot!$C531+'USDGBPPoints-Low'!J531/10000</f>
        <v>0</v>
      </c>
    </row>
    <row r="530" spans="1:10" x14ac:dyDescent="0.2">
      <c r="A530" s="33">
        <f>'USDGBPPoints-Low'!A532</f>
        <v>0</v>
      </c>
      <c r="B530">
        <f>USDGBPSpot!$C532+'USDGBPPoints-Low'!B532/10000</f>
        <v>0</v>
      </c>
      <c r="C530">
        <f>USDGBPSpot!$C532+'USDGBPPoints-Low'!C532/10000</f>
        <v>0</v>
      </c>
      <c r="D530">
        <f>USDGBPSpot!$C532+'USDGBPPoints-Low'!D532/10000</f>
        <v>0</v>
      </c>
      <c r="E530">
        <f>USDGBPSpot!$C532+'USDGBPPoints-Low'!E532/10000</f>
        <v>0</v>
      </c>
      <c r="F530">
        <f>USDGBPSpot!$C532+'USDGBPPoints-Low'!F532/10000</f>
        <v>0</v>
      </c>
      <c r="G530">
        <f>USDGBPSpot!$C532+'USDGBPPoints-Low'!G532/10000</f>
        <v>0</v>
      </c>
      <c r="H530">
        <f>USDGBPSpot!$C532+'USDGBPPoints-Low'!H532/10000</f>
        <v>0</v>
      </c>
      <c r="I530">
        <f>USDGBPSpot!$C532+'USDGBPPoints-Low'!I532/10000</f>
        <v>0</v>
      </c>
      <c r="J530">
        <f>USDGBPSpot!$C532+'USDGBPPoints-Low'!J532/10000</f>
        <v>0</v>
      </c>
    </row>
    <row r="531" spans="1:10" x14ac:dyDescent="0.2">
      <c r="A531" s="33">
        <f>'USDGBPPoints-Low'!A533</f>
        <v>0</v>
      </c>
      <c r="B531">
        <f>USDGBPSpot!$C533+'USDGBPPoints-Low'!B533/10000</f>
        <v>0</v>
      </c>
      <c r="C531">
        <f>USDGBPSpot!$C533+'USDGBPPoints-Low'!C533/10000</f>
        <v>0</v>
      </c>
      <c r="D531">
        <f>USDGBPSpot!$C533+'USDGBPPoints-Low'!D533/10000</f>
        <v>0</v>
      </c>
      <c r="E531">
        <f>USDGBPSpot!$C533+'USDGBPPoints-Low'!E533/10000</f>
        <v>0</v>
      </c>
      <c r="F531">
        <f>USDGBPSpot!$C533+'USDGBPPoints-Low'!F533/10000</f>
        <v>0</v>
      </c>
      <c r="G531">
        <f>USDGBPSpot!$C533+'USDGBPPoints-Low'!G533/10000</f>
        <v>0</v>
      </c>
      <c r="H531">
        <f>USDGBPSpot!$C533+'USDGBPPoints-Low'!H533/10000</f>
        <v>0</v>
      </c>
      <c r="I531">
        <f>USDGBPSpot!$C533+'USDGBPPoints-Low'!I533/10000</f>
        <v>0</v>
      </c>
      <c r="J531">
        <f>USDGBPSpot!$C533+'USDGBPPoints-Low'!J533/10000</f>
        <v>0</v>
      </c>
    </row>
    <row r="532" spans="1:10" x14ac:dyDescent="0.2">
      <c r="A532" s="33">
        <f>'USDGBPPoints-Low'!A534</f>
        <v>0</v>
      </c>
      <c r="B532">
        <f>USDGBPSpot!$C534+'USDGBPPoints-Low'!B534/10000</f>
        <v>0</v>
      </c>
      <c r="C532">
        <f>USDGBPSpot!$C534+'USDGBPPoints-Low'!C534/10000</f>
        <v>0</v>
      </c>
      <c r="D532">
        <f>USDGBPSpot!$C534+'USDGBPPoints-Low'!D534/10000</f>
        <v>0</v>
      </c>
      <c r="E532">
        <f>USDGBPSpot!$C534+'USDGBPPoints-Low'!E534/10000</f>
        <v>0</v>
      </c>
      <c r="F532">
        <f>USDGBPSpot!$C534+'USDGBPPoints-Low'!F534/10000</f>
        <v>0</v>
      </c>
      <c r="G532">
        <f>USDGBPSpot!$C534+'USDGBPPoints-Low'!G534/10000</f>
        <v>0</v>
      </c>
      <c r="H532">
        <f>USDGBPSpot!$C534+'USDGBPPoints-Low'!H534/10000</f>
        <v>0</v>
      </c>
      <c r="I532">
        <f>USDGBPSpot!$C534+'USDGBPPoints-Low'!I534/10000</f>
        <v>0</v>
      </c>
      <c r="J532">
        <f>USDGBPSpot!$C534+'USDGBPPoints-Low'!J534/10000</f>
        <v>0</v>
      </c>
    </row>
    <row r="533" spans="1:10" x14ac:dyDescent="0.2">
      <c r="A533" s="33">
        <f>'USDGBPPoints-Low'!A535</f>
        <v>0</v>
      </c>
      <c r="B533">
        <f>USDGBPSpot!$C535+'USDGBPPoints-Low'!B535/10000</f>
        <v>0</v>
      </c>
      <c r="C533">
        <f>USDGBPSpot!$C535+'USDGBPPoints-Low'!C535/10000</f>
        <v>0</v>
      </c>
      <c r="D533">
        <f>USDGBPSpot!$C535+'USDGBPPoints-Low'!D535/10000</f>
        <v>0</v>
      </c>
      <c r="E533">
        <f>USDGBPSpot!$C535+'USDGBPPoints-Low'!E535/10000</f>
        <v>0</v>
      </c>
      <c r="F533">
        <f>USDGBPSpot!$C535+'USDGBPPoints-Low'!F535/10000</f>
        <v>0</v>
      </c>
      <c r="G533">
        <f>USDGBPSpot!$C535+'USDGBPPoints-Low'!G535/10000</f>
        <v>0</v>
      </c>
      <c r="H533">
        <f>USDGBPSpot!$C535+'USDGBPPoints-Low'!H535/10000</f>
        <v>0</v>
      </c>
      <c r="I533">
        <f>USDGBPSpot!$C535+'USDGBPPoints-Low'!I535/10000</f>
        <v>0</v>
      </c>
      <c r="J533">
        <f>USDGBPSpot!$C535+'USDGBPPoints-Low'!J535/10000</f>
        <v>0</v>
      </c>
    </row>
    <row r="534" spans="1:10" x14ac:dyDescent="0.2">
      <c r="A534" s="33">
        <f>'USDGBPPoints-Low'!A536</f>
        <v>0</v>
      </c>
      <c r="B534">
        <f>USDGBPSpot!$C536+'USDGBPPoints-Low'!B536/10000</f>
        <v>0</v>
      </c>
      <c r="C534">
        <f>USDGBPSpot!$C536+'USDGBPPoints-Low'!C536/10000</f>
        <v>0</v>
      </c>
      <c r="D534">
        <f>USDGBPSpot!$C536+'USDGBPPoints-Low'!D536/10000</f>
        <v>0</v>
      </c>
      <c r="E534">
        <f>USDGBPSpot!$C536+'USDGBPPoints-Low'!E536/10000</f>
        <v>0</v>
      </c>
      <c r="F534">
        <f>USDGBPSpot!$C536+'USDGBPPoints-Low'!F536/10000</f>
        <v>0</v>
      </c>
      <c r="G534">
        <f>USDGBPSpot!$C536+'USDGBPPoints-Low'!G536/10000</f>
        <v>0</v>
      </c>
      <c r="H534">
        <f>USDGBPSpot!$C536+'USDGBPPoints-Low'!H536/10000</f>
        <v>0</v>
      </c>
      <c r="I534">
        <f>USDGBPSpot!$C536+'USDGBPPoints-Low'!I536/10000</f>
        <v>0</v>
      </c>
      <c r="J534">
        <f>USDGBPSpot!$C536+'USDGBPPoints-Low'!J536/10000</f>
        <v>0</v>
      </c>
    </row>
    <row r="535" spans="1:10" x14ac:dyDescent="0.2">
      <c r="A535" s="33">
        <f>'USDGBPPoints-Low'!A537</f>
        <v>0</v>
      </c>
      <c r="B535">
        <f>USDGBPSpot!$C537+'USDGBPPoints-Low'!B537/10000</f>
        <v>0</v>
      </c>
      <c r="C535">
        <f>USDGBPSpot!$C537+'USDGBPPoints-Low'!C537/10000</f>
        <v>0</v>
      </c>
      <c r="D535">
        <f>USDGBPSpot!$C537+'USDGBPPoints-Low'!D537/10000</f>
        <v>0</v>
      </c>
      <c r="E535">
        <f>USDGBPSpot!$C537+'USDGBPPoints-Low'!E537/10000</f>
        <v>0</v>
      </c>
      <c r="F535">
        <f>USDGBPSpot!$C537+'USDGBPPoints-Low'!F537/10000</f>
        <v>0</v>
      </c>
      <c r="G535">
        <f>USDGBPSpot!$C537+'USDGBPPoints-Low'!G537/10000</f>
        <v>0</v>
      </c>
      <c r="H535">
        <f>USDGBPSpot!$C537+'USDGBPPoints-Low'!H537/10000</f>
        <v>0</v>
      </c>
      <c r="I535">
        <f>USDGBPSpot!$C537+'USDGBPPoints-Low'!I537/10000</f>
        <v>0</v>
      </c>
      <c r="J535">
        <f>USDGBPSpot!$C537+'USDGBPPoints-Low'!J537/10000</f>
        <v>0</v>
      </c>
    </row>
    <row r="536" spans="1:10" x14ac:dyDescent="0.2">
      <c r="A536" s="33">
        <f>'USDGBPPoints-Low'!A538</f>
        <v>0</v>
      </c>
      <c r="B536">
        <f>USDGBPSpot!$C538+'USDGBPPoints-Low'!B538/10000</f>
        <v>0</v>
      </c>
      <c r="C536">
        <f>USDGBPSpot!$C538+'USDGBPPoints-Low'!C538/10000</f>
        <v>0</v>
      </c>
      <c r="D536">
        <f>USDGBPSpot!$C538+'USDGBPPoints-Low'!D538/10000</f>
        <v>0</v>
      </c>
      <c r="E536">
        <f>USDGBPSpot!$C538+'USDGBPPoints-Low'!E538/10000</f>
        <v>0</v>
      </c>
      <c r="F536">
        <f>USDGBPSpot!$C538+'USDGBPPoints-Low'!F538/10000</f>
        <v>0</v>
      </c>
      <c r="G536">
        <f>USDGBPSpot!$C538+'USDGBPPoints-Low'!G538/10000</f>
        <v>0</v>
      </c>
      <c r="H536">
        <f>USDGBPSpot!$C538+'USDGBPPoints-Low'!H538/10000</f>
        <v>0</v>
      </c>
      <c r="I536">
        <f>USDGBPSpot!$C538+'USDGBPPoints-Low'!I538/10000</f>
        <v>0</v>
      </c>
      <c r="J536">
        <f>USDGBPSpot!$C538+'USDGBPPoints-Low'!J538/10000</f>
        <v>0</v>
      </c>
    </row>
    <row r="537" spans="1:10" x14ac:dyDescent="0.2">
      <c r="A537" s="33">
        <f>'USDGBPPoints-Low'!A539</f>
        <v>0</v>
      </c>
      <c r="B537">
        <f>USDGBPSpot!$C539+'USDGBPPoints-Low'!B539/10000</f>
        <v>0</v>
      </c>
      <c r="C537">
        <f>USDGBPSpot!$C539+'USDGBPPoints-Low'!C539/10000</f>
        <v>0</v>
      </c>
      <c r="D537">
        <f>USDGBPSpot!$C539+'USDGBPPoints-Low'!D539/10000</f>
        <v>0</v>
      </c>
      <c r="E537">
        <f>USDGBPSpot!$C539+'USDGBPPoints-Low'!E539/10000</f>
        <v>0</v>
      </c>
      <c r="F537">
        <f>USDGBPSpot!$C539+'USDGBPPoints-Low'!F539/10000</f>
        <v>0</v>
      </c>
      <c r="G537">
        <f>USDGBPSpot!$C539+'USDGBPPoints-Low'!G539/10000</f>
        <v>0</v>
      </c>
      <c r="H537">
        <f>USDGBPSpot!$C539+'USDGBPPoints-Low'!H539/10000</f>
        <v>0</v>
      </c>
      <c r="I537">
        <f>USDGBPSpot!$C539+'USDGBPPoints-Low'!I539/10000</f>
        <v>0</v>
      </c>
      <c r="J537">
        <f>USDGBPSpot!$C539+'USDGBPPoints-Low'!J539/10000</f>
        <v>0</v>
      </c>
    </row>
    <row r="538" spans="1:10" x14ac:dyDescent="0.2">
      <c r="A538" s="33">
        <f>'USDGBPPoints-Low'!A540</f>
        <v>0</v>
      </c>
      <c r="B538">
        <f>USDGBPSpot!$C540+'USDGBPPoints-Low'!B540/10000</f>
        <v>0</v>
      </c>
      <c r="C538">
        <f>USDGBPSpot!$C540+'USDGBPPoints-Low'!C540/10000</f>
        <v>0</v>
      </c>
      <c r="D538">
        <f>USDGBPSpot!$C540+'USDGBPPoints-Low'!D540/10000</f>
        <v>0</v>
      </c>
      <c r="E538">
        <f>USDGBPSpot!$C540+'USDGBPPoints-Low'!E540/10000</f>
        <v>0</v>
      </c>
      <c r="F538">
        <f>USDGBPSpot!$C540+'USDGBPPoints-Low'!F540/10000</f>
        <v>0</v>
      </c>
      <c r="G538">
        <f>USDGBPSpot!$C540+'USDGBPPoints-Low'!G540/10000</f>
        <v>0</v>
      </c>
      <c r="H538">
        <f>USDGBPSpot!$C540+'USDGBPPoints-Low'!H540/10000</f>
        <v>0</v>
      </c>
      <c r="I538">
        <f>USDGBPSpot!$C540+'USDGBPPoints-Low'!I540/10000</f>
        <v>0</v>
      </c>
      <c r="J538">
        <f>USDGBPSpot!$C540+'USDGBPPoints-Low'!J540/10000</f>
        <v>0</v>
      </c>
    </row>
    <row r="539" spans="1:10" x14ac:dyDescent="0.2">
      <c r="A539" s="33">
        <f>'USDGBPPoints-Low'!A541</f>
        <v>0</v>
      </c>
      <c r="B539">
        <f>USDGBPSpot!$C541+'USDGBPPoints-Low'!B541/10000</f>
        <v>0</v>
      </c>
      <c r="C539">
        <f>USDGBPSpot!$C541+'USDGBPPoints-Low'!C541/10000</f>
        <v>0</v>
      </c>
      <c r="D539">
        <f>USDGBPSpot!$C541+'USDGBPPoints-Low'!D541/10000</f>
        <v>0</v>
      </c>
      <c r="E539">
        <f>USDGBPSpot!$C541+'USDGBPPoints-Low'!E541/10000</f>
        <v>0</v>
      </c>
      <c r="F539">
        <f>USDGBPSpot!$C541+'USDGBPPoints-Low'!F541/10000</f>
        <v>0</v>
      </c>
      <c r="G539">
        <f>USDGBPSpot!$C541+'USDGBPPoints-Low'!G541/10000</f>
        <v>0</v>
      </c>
      <c r="H539">
        <f>USDGBPSpot!$C541+'USDGBPPoints-Low'!H541/10000</f>
        <v>0</v>
      </c>
      <c r="I539">
        <f>USDGBPSpot!$C541+'USDGBPPoints-Low'!I541/10000</f>
        <v>0</v>
      </c>
      <c r="J539">
        <f>USDGBPSpot!$C541+'USDGBPPoints-Low'!J541/10000</f>
        <v>0</v>
      </c>
    </row>
    <row r="540" spans="1:10" x14ac:dyDescent="0.2">
      <c r="A540" s="33">
        <f>'USDGBPPoints-Low'!A542</f>
        <v>0</v>
      </c>
      <c r="B540">
        <f>USDGBPSpot!$C542+'USDGBPPoints-Low'!B542/10000</f>
        <v>0</v>
      </c>
      <c r="C540">
        <f>USDGBPSpot!$C542+'USDGBPPoints-Low'!C542/10000</f>
        <v>0</v>
      </c>
      <c r="D540">
        <f>USDGBPSpot!$C542+'USDGBPPoints-Low'!D542/10000</f>
        <v>0</v>
      </c>
      <c r="E540">
        <f>USDGBPSpot!$C542+'USDGBPPoints-Low'!E542/10000</f>
        <v>0</v>
      </c>
      <c r="F540">
        <f>USDGBPSpot!$C542+'USDGBPPoints-Low'!F542/10000</f>
        <v>0</v>
      </c>
      <c r="G540">
        <f>USDGBPSpot!$C542+'USDGBPPoints-Low'!G542/10000</f>
        <v>0</v>
      </c>
      <c r="H540">
        <f>USDGBPSpot!$C542+'USDGBPPoints-Low'!H542/10000</f>
        <v>0</v>
      </c>
      <c r="I540">
        <f>USDGBPSpot!$C542+'USDGBPPoints-Low'!I542/10000</f>
        <v>0</v>
      </c>
      <c r="J540">
        <f>USDGBPSpot!$C542+'USDGBPPoints-Low'!J542/10000</f>
        <v>0</v>
      </c>
    </row>
    <row r="541" spans="1:10" x14ac:dyDescent="0.2">
      <c r="A541" s="33">
        <f>'USDGBPPoints-Low'!A543</f>
        <v>0</v>
      </c>
      <c r="B541">
        <f>USDGBPSpot!$C543+'USDGBPPoints-Low'!B543/10000</f>
        <v>0</v>
      </c>
      <c r="C541">
        <f>USDGBPSpot!$C543+'USDGBPPoints-Low'!C543/10000</f>
        <v>0</v>
      </c>
      <c r="D541">
        <f>USDGBPSpot!$C543+'USDGBPPoints-Low'!D543/10000</f>
        <v>0</v>
      </c>
      <c r="E541">
        <f>USDGBPSpot!$C543+'USDGBPPoints-Low'!E543/10000</f>
        <v>0</v>
      </c>
      <c r="F541">
        <f>USDGBPSpot!$C543+'USDGBPPoints-Low'!F543/10000</f>
        <v>0</v>
      </c>
      <c r="G541">
        <f>USDGBPSpot!$C543+'USDGBPPoints-Low'!G543/10000</f>
        <v>0</v>
      </c>
      <c r="H541">
        <f>USDGBPSpot!$C543+'USDGBPPoints-Low'!H543/10000</f>
        <v>0</v>
      </c>
      <c r="I541">
        <f>USDGBPSpot!$C543+'USDGBPPoints-Low'!I543/10000</f>
        <v>0</v>
      </c>
      <c r="J541">
        <f>USDGBPSpot!$C543+'USDGBPPoints-Low'!J543/10000</f>
        <v>0</v>
      </c>
    </row>
    <row r="542" spans="1:10" x14ac:dyDescent="0.2">
      <c r="A542" s="33">
        <f>'USDGBPPoints-Low'!A544</f>
        <v>0</v>
      </c>
      <c r="B542">
        <f>USDGBPSpot!$C544+'USDGBPPoints-Low'!B544/10000</f>
        <v>0</v>
      </c>
      <c r="C542">
        <f>USDGBPSpot!$C544+'USDGBPPoints-Low'!C544/10000</f>
        <v>0</v>
      </c>
      <c r="D542">
        <f>USDGBPSpot!$C544+'USDGBPPoints-Low'!D544/10000</f>
        <v>0</v>
      </c>
      <c r="E542">
        <f>USDGBPSpot!$C544+'USDGBPPoints-Low'!E544/10000</f>
        <v>0</v>
      </c>
      <c r="F542">
        <f>USDGBPSpot!$C544+'USDGBPPoints-Low'!F544/10000</f>
        <v>0</v>
      </c>
      <c r="G542">
        <f>USDGBPSpot!$C544+'USDGBPPoints-Low'!G544/10000</f>
        <v>0</v>
      </c>
      <c r="H542">
        <f>USDGBPSpot!$C544+'USDGBPPoints-Low'!H544/10000</f>
        <v>0</v>
      </c>
      <c r="I542">
        <f>USDGBPSpot!$C544+'USDGBPPoints-Low'!I544/10000</f>
        <v>0</v>
      </c>
      <c r="J542">
        <f>USDGBPSpot!$C544+'USDGBPPoints-Low'!J544/10000</f>
        <v>0</v>
      </c>
    </row>
    <row r="543" spans="1:10" x14ac:dyDescent="0.2">
      <c r="A543" s="33">
        <f>'USDGBPPoints-Low'!A545</f>
        <v>0</v>
      </c>
      <c r="B543">
        <f>USDGBPSpot!$C545+'USDGBPPoints-Low'!B545/10000</f>
        <v>0</v>
      </c>
      <c r="C543">
        <f>USDGBPSpot!$C545+'USDGBPPoints-Low'!C545/10000</f>
        <v>0</v>
      </c>
      <c r="D543">
        <f>USDGBPSpot!$C545+'USDGBPPoints-Low'!D545/10000</f>
        <v>0</v>
      </c>
      <c r="E543">
        <f>USDGBPSpot!$C545+'USDGBPPoints-Low'!E545/10000</f>
        <v>0</v>
      </c>
      <c r="F543">
        <f>USDGBPSpot!$C545+'USDGBPPoints-Low'!F545/10000</f>
        <v>0</v>
      </c>
      <c r="G543">
        <f>USDGBPSpot!$C545+'USDGBPPoints-Low'!G545/10000</f>
        <v>0</v>
      </c>
      <c r="H543">
        <f>USDGBPSpot!$C545+'USDGBPPoints-Low'!H545/10000</f>
        <v>0</v>
      </c>
      <c r="I543">
        <f>USDGBPSpot!$C545+'USDGBPPoints-Low'!I545/10000</f>
        <v>0</v>
      </c>
      <c r="J543">
        <f>USDGBPSpot!$C545+'USDGBPPoints-Low'!J545/10000</f>
        <v>0</v>
      </c>
    </row>
    <row r="544" spans="1:10" x14ac:dyDescent="0.2">
      <c r="A544" s="33">
        <f>'USDGBPPoints-Low'!A546</f>
        <v>0</v>
      </c>
      <c r="B544">
        <f>USDGBPSpot!$C546+'USDGBPPoints-Low'!B546/10000</f>
        <v>0</v>
      </c>
      <c r="C544">
        <f>USDGBPSpot!$C546+'USDGBPPoints-Low'!C546/10000</f>
        <v>0</v>
      </c>
      <c r="D544">
        <f>USDGBPSpot!$C546+'USDGBPPoints-Low'!D546/10000</f>
        <v>0</v>
      </c>
      <c r="E544">
        <f>USDGBPSpot!$C546+'USDGBPPoints-Low'!E546/10000</f>
        <v>0</v>
      </c>
      <c r="F544">
        <f>USDGBPSpot!$C546+'USDGBPPoints-Low'!F546/10000</f>
        <v>0</v>
      </c>
      <c r="G544">
        <f>USDGBPSpot!$C546+'USDGBPPoints-Low'!G546/10000</f>
        <v>0</v>
      </c>
      <c r="H544">
        <f>USDGBPSpot!$C546+'USDGBPPoints-Low'!H546/10000</f>
        <v>0</v>
      </c>
      <c r="I544">
        <f>USDGBPSpot!$C546+'USDGBPPoints-Low'!I546/10000</f>
        <v>0</v>
      </c>
      <c r="J544">
        <f>USDGBPSpot!$C546+'USDGBPPoints-Low'!J546/10000</f>
        <v>0</v>
      </c>
    </row>
    <row r="545" spans="1:10" x14ac:dyDescent="0.2">
      <c r="A545" s="33">
        <f>'USDGBPPoints-Low'!A547</f>
        <v>0</v>
      </c>
      <c r="B545">
        <f>USDGBPSpot!$C547+'USDGBPPoints-Low'!B547/10000</f>
        <v>0</v>
      </c>
      <c r="C545">
        <f>USDGBPSpot!$C547+'USDGBPPoints-Low'!C547/10000</f>
        <v>0</v>
      </c>
      <c r="D545">
        <f>USDGBPSpot!$C547+'USDGBPPoints-Low'!D547/10000</f>
        <v>0</v>
      </c>
      <c r="E545">
        <f>USDGBPSpot!$C547+'USDGBPPoints-Low'!E547/10000</f>
        <v>0</v>
      </c>
      <c r="F545">
        <f>USDGBPSpot!$C547+'USDGBPPoints-Low'!F547/10000</f>
        <v>0</v>
      </c>
      <c r="G545">
        <f>USDGBPSpot!$C547+'USDGBPPoints-Low'!G547/10000</f>
        <v>0</v>
      </c>
      <c r="H545">
        <f>USDGBPSpot!$C547+'USDGBPPoints-Low'!H547/10000</f>
        <v>0</v>
      </c>
      <c r="I545">
        <f>USDGBPSpot!$C547+'USDGBPPoints-Low'!I547/10000</f>
        <v>0</v>
      </c>
      <c r="J545">
        <f>USDGBPSpot!$C547+'USDGBPPoints-Low'!J547/10000</f>
        <v>0</v>
      </c>
    </row>
    <row r="546" spans="1:10" x14ac:dyDescent="0.2">
      <c r="A546" s="33">
        <f>'USDGBPPoints-Low'!A548</f>
        <v>0</v>
      </c>
      <c r="B546">
        <f>USDGBPSpot!$C548+'USDGBPPoints-Low'!B548/10000</f>
        <v>0</v>
      </c>
      <c r="C546">
        <f>USDGBPSpot!$C548+'USDGBPPoints-Low'!C548/10000</f>
        <v>0</v>
      </c>
      <c r="D546">
        <f>USDGBPSpot!$C548+'USDGBPPoints-Low'!D548/10000</f>
        <v>0</v>
      </c>
      <c r="E546">
        <f>USDGBPSpot!$C548+'USDGBPPoints-Low'!E548/10000</f>
        <v>0</v>
      </c>
      <c r="F546">
        <f>USDGBPSpot!$C548+'USDGBPPoints-Low'!F548/10000</f>
        <v>0</v>
      </c>
      <c r="G546">
        <f>USDGBPSpot!$C548+'USDGBPPoints-Low'!G548/10000</f>
        <v>0</v>
      </c>
      <c r="H546">
        <f>USDGBPSpot!$C548+'USDGBPPoints-Low'!H548/10000</f>
        <v>0</v>
      </c>
      <c r="I546">
        <f>USDGBPSpot!$C548+'USDGBPPoints-Low'!I548/10000</f>
        <v>0</v>
      </c>
      <c r="J546">
        <f>USDGBPSpot!$C548+'USDGBPPoints-Low'!J548/10000</f>
        <v>0</v>
      </c>
    </row>
    <row r="547" spans="1:10" x14ac:dyDescent="0.2">
      <c r="A547" s="33">
        <f>'USDGBPPoints-Low'!A549</f>
        <v>0</v>
      </c>
      <c r="B547">
        <f>USDGBPSpot!$C549+'USDGBPPoints-Low'!B549/10000</f>
        <v>0</v>
      </c>
      <c r="C547">
        <f>USDGBPSpot!$C549+'USDGBPPoints-Low'!C549/10000</f>
        <v>0</v>
      </c>
      <c r="D547">
        <f>USDGBPSpot!$C549+'USDGBPPoints-Low'!D549/10000</f>
        <v>0</v>
      </c>
      <c r="E547">
        <f>USDGBPSpot!$C549+'USDGBPPoints-Low'!E549/10000</f>
        <v>0</v>
      </c>
      <c r="F547">
        <f>USDGBPSpot!$C549+'USDGBPPoints-Low'!F549/10000</f>
        <v>0</v>
      </c>
      <c r="G547">
        <f>USDGBPSpot!$C549+'USDGBPPoints-Low'!G549/10000</f>
        <v>0</v>
      </c>
      <c r="H547">
        <f>USDGBPSpot!$C549+'USDGBPPoints-Low'!H549/10000</f>
        <v>0</v>
      </c>
      <c r="I547">
        <f>USDGBPSpot!$C549+'USDGBPPoints-Low'!I549/10000</f>
        <v>0</v>
      </c>
      <c r="J547">
        <f>USDGBPSpot!$C549+'USDGBPPoints-Low'!J549/10000</f>
        <v>0</v>
      </c>
    </row>
    <row r="548" spans="1:10" x14ac:dyDescent="0.2">
      <c r="A548" s="33">
        <f>'USDGBPPoints-Low'!A550</f>
        <v>0</v>
      </c>
      <c r="B548">
        <f>USDGBPSpot!$C550+'USDGBPPoints-Low'!B550/10000</f>
        <v>0</v>
      </c>
      <c r="C548">
        <f>USDGBPSpot!$C550+'USDGBPPoints-Low'!C550/10000</f>
        <v>0</v>
      </c>
      <c r="D548">
        <f>USDGBPSpot!$C550+'USDGBPPoints-Low'!D550/10000</f>
        <v>0</v>
      </c>
      <c r="E548">
        <f>USDGBPSpot!$C550+'USDGBPPoints-Low'!E550/10000</f>
        <v>0</v>
      </c>
      <c r="F548">
        <f>USDGBPSpot!$C550+'USDGBPPoints-Low'!F550/10000</f>
        <v>0</v>
      </c>
      <c r="G548">
        <f>USDGBPSpot!$C550+'USDGBPPoints-Low'!G550/10000</f>
        <v>0</v>
      </c>
      <c r="H548">
        <f>USDGBPSpot!$C550+'USDGBPPoints-Low'!H550/10000</f>
        <v>0</v>
      </c>
      <c r="I548">
        <f>USDGBPSpot!$C550+'USDGBPPoints-Low'!I550/10000</f>
        <v>0</v>
      </c>
      <c r="J548">
        <f>USDGBPSpot!$C550+'USDGBPPoints-Low'!J550/10000</f>
        <v>0</v>
      </c>
    </row>
    <row r="549" spans="1:10" x14ac:dyDescent="0.2">
      <c r="A549" s="33">
        <f>'USDGBPPoints-Low'!A551</f>
        <v>0</v>
      </c>
      <c r="B549">
        <f>USDGBPSpot!$C551+'USDGBPPoints-Low'!B551/10000</f>
        <v>0</v>
      </c>
      <c r="C549">
        <f>USDGBPSpot!$C551+'USDGBPPoints-Low'!C551/10000</f>
        <v>0</v>
      </c>
      <c r="D549">
        <f>USDGBPSpot!$C551+'USDGBPPoints-Low'!D551/10000</f>
        <v>0</v>
      </c>
      <c r="E549">
        <f>USDGBPSpot!$C551+'USDGBPPoints-Low'!E551/10000</f>
        <v>0</v>
      </c>
      <c r="F549">
        <f>USDGBPSpot!$C551+'USDGBPPoints-Low'!F551/10000</f>
        <v>0</v>
      </c>
      <c r="G549">
        <f>USDGBPSpot!$C551+'USDGBPPoints-Low'!G551/10000</f>
        <v>0</v>
      </c>
      <c r="H549">
        <f>USDGBPSpot!$C551+'USDGBPPoints-Low'!H551/10000</f>
        <v>0</v>
      </c>
      <c r="I549">
        <f>USDGBPSpot!$C551+'USDGBPPoints-Low'!I551/10000</f>
        <v>0</v>
      </c>
      <c r="J549">
        <f>USDGBPSpot!$C551+'USDGBPPoints-Low'!J551/10000</f>
        <v>0</v>
      </c>
    </row>
    <row r="550" spans="1:10" x14ac:dyDescent="0.2">
      <c r="A550" s="33">
        <f>'USDGBPPoints-Low'!A552</f>
        <v>0</v>
      </c>
      <c r="B550">
        <f>USDGBPSpot!$C552+'USDGBPPoints-Low'!B552/10000</f>
        <v>0</v>
      </c>
      <c r="C550">
        <f>USDGBPSpot!$C552+'USDGBPPoints-Low'!C552/10000</f>
        <v>0</v>
      </c>
      <c r="D550">
        <f>USDGBPSpot!$C552+'USDGBPPoints-Low'!D552/10000</f>
        <v>0</v>
      </c>
      <c r="E550">
        <f>USDGBPSpot!$C552+'USDGBPPoints-Low'!E552/10000</f>
        <v>0</v>
      </c>
      <c r="F550">
        <f>USDGBPSpot!$C552+'USDGBPPoints-Low'!F552/10000</f>
        <v>0</v>
      </c>
      <c r="G550">
        <f>USDGBPSpot!$C552+'USDGBPPoints-Low'!G552/10000</f>
        <v>0</v>
      </c>
      <c r="H550">
        <f>USDGBPSpot!$C552+'USDGBPPoints-Low'!H552/10000</f>
        <v>0</v>
      </c>
      <c r="I550">
        <f>USDGBPSpot!$C552+'USDGBPPoints-Low'!I552/10000</f>
        <v>0</v>
      </c>
      <c r="J550">
        <f>USDGBPSpot!$C552+'USDGBPPoints-Low'!J552/10000</f>
        <v>0</v>
      </c>
    </row>
    <row r="551" spans="1:10" x14ac:dyDescent="0.2">
      <c r="A551" s="33">
        <f>'USDGBPPoints-Low'!A553</f>
        <v>0</v>
      </c>
      <c r="B551">
        <f>USDGBPSpot!$C553+'USDGBPPoints-Low'!B553/10000</f>
        <v>0</v>
      </c>
      <c r="C551">
        <f>USDGBPSpot!$C553+'USDGBPPoints-Low'!C553/10000</f>
        <v>0</v>
      </c>
      <c r="D551">
        <f>USDGBPSpot!$C553+'USDGBPPoints-Low'!D553/10000</f>
        <v>0</v>
      </c>
      <c r="E551">
        <f>USDGBPSpot!$C553+'USDGBPPoints-Low'!E553/10000</f>
        <v>0</v>
      </c>
      <c r="F551">
        <f>USDGBPSpot!$C553+'USDGBPPoints-Low'!F553/10000</f>
        <v>0</v>
      </c>
      <c r="G551">
        <f>USDGBPSpot!$C553+'USDGBPPoints-Low'!G553/10000</f>
        <v>0</v>
      </c>
      <c r="H551">
        <f>USDGBPSpot!$C553+'USDGBPPoints-Low'!H553/10000</f>
        <v>0</v>
      </c>
      <c r="I551">
        <f>USDGBPSpot!$C553+'USDGBPPoints-Low'!I553/10000</f>
        <v>0</v>
      </c>
      <c r="J551">
        <f>USDGBPSpot!$C553+'USDGBPPoints-Low'!J553/10000</f>
        <v>0</v>
      </c>
    </row>
    <row r="552" spans="1:10" x14ac:dyDescent="0.2">
      <c r="A552" s="33">
        <f>'USDGBPPoints-Low'!A554</f>
        <v>0</v>
      </c>
      <c r="B552">
        <f>USDGBPSpot!$C554+'USDGBPPoints-Low'!B554/10000</f>
        <v>0</v>
      </c>
      <c r="C552">
        <f>USDGBPSpot!$C554+'USDGBPPoints-Low'!C554/10000</f>
        <v>0</v>
      </c>
      <c r="D552">
        <f>USDGBPSpot!$C554+'USDGBPPoints-Low'!D554/10000</f>
        <v>0</v>
      </c>
      <c r="E552">
        <f>USDGBPSpot!$C554+'USDGBPPoints-Low'!E554/10000</f>
        <v>0</v>
      </c>
      <c r="F552">
        <f>USDGBPSpot!$C554+'USDGBPPoints-Low'!F554/10000</f>
        <v>0</v>
      </c>
      <c r="G552">
        <f>USDGBPSpot!$C554+'USDGBPPoints-Low'!G554/10000</f>
        <v>0</v>
      </c>
      <c r="H552">
        <f>USDGBPSpot!$C554+'USDGBPPoints-Low'!H554/10000</f>
        <v>0</v>
      </c>
      <c r="I552">
        <f>USDGBPSpot!$C554+'USDGBPPoints-Low'!I554/10000</f>
        <v>0</v>
      </c>
      <c r="J552">
        <f>USDGBPSpot!$C554+'USDGBPPoints-Low'!J554/10000</f>
        <v>0</v>
      </c>
    </row>
    <row r="553" spans="1:10" x14ac:dyDescent="0.2">
      <c r="A553" s="33">
        <f>'USDGBPPoints-Low'!A555</f>
        <v>0</v>
      </c>
      <c r="B553">
        <f>USDGBPSpot!$C555+'USDGBPPoints-Low'!B555/10000</f>
        <v>0</v>
      </c>
      <c r="C553">
        <f>USDGBPSpot!$C555+'USDGBPPoints-Low'!C555/10000</f>
        <v>0</v>
      </c>
      <c r="D553">
        <f>USDGBPSpot!$C555+'USDGBPPoints-Low'!D555/10000</f>
        <v>0</v>
      </c>
      <c r="E553">
        <f>USDGBPSpot!$C555+'USDGBPPoints-Low'!E555/10000</f>
        <v>0</v>
      </c>
      <c r="F553">
        <f>USDGBPSpot!$C555+'USDGBPPoints-Low'!F555/10000</f>
        <v>0</v>
      </c>
      <c r="G553">
        <f>USDGBPSpot!$C555+'USDGBPPoints-Low'!G555/10000</f>
        <v>0</v>
      </c>
      <c r="H553">
        <f>USDGBPSpot!$C555+'USDGBPPoints-Low'!H555/10000</f>
        <v>0</v>
      </c>
      <c r="I553">
        <f>USDGBPSpot!$C555+'USDGBPPoints-Low'!I555/10000</f>
        <v>0</v>
      </c>
      <c r="J553">
        <f>USDGBPSpot!$C555+'USDGBPPoints-Low'!J555/10000</f>
        <v>0</v>
      </c>
    </row>
    <row r="554" spans="1:10" x14ac:dyDescent="0.2">
      <c r="A554" s="33">
        <f>'USDGBPPoints-Low'!A556</f>
        <v>0</v>
      </c>
      <c r="B554">
        <f>USDGBPSpot!$C556+'USDGBPPoints-Low'!B556/10000</f>
        <v>0</v>
      </c>
      <c r="C554">
        <f>USDGBPSpot!$C556+'USDGBPPoints-Low'!C556/10000</f>
        <v>0</v>
      </c>
      <c r="D554">
        <f>USDGBPSpot!$C556+'USDGBPPoints-Low'!D556/10000</f>
        <v>0</v>
      </c>
      <c r="E554">
        <f>USDGBPSpot!$C556+'USDGBPPoints-Low'!E556/10000</f>
        <v>0</v>
      </c>
      <c r="F554">
        <f>USDGBPSpot!$C556+'USDGBPPoints-Low'!F556/10000</f>
        <v>0</v>
      </c>
      <c r="G554">
        <f>USDGBPSpot!$C556+'USDGBPPoints-Low'!G556/10000</f>
        <v>0</v>
      </c>
      <c r="H554">
        <f>USDGBPSpot!$C556+'USDGBPPoints-Low'!H556/10000</f>
        <v>0</v>
      </c>
      <c r="I554">
        <f>USDGBPSpot!$C556+'USDGBPPoints-Low'!I556/10000</f>
        <v>0</v>
      </c>
      <c r="J554">
        <f>USDGBPSpot!$C556+'USDGBPPoints-Low'!J556/10000</f>
        <v>0</v>
      </c>
    </row>
    <row r="555" spans="1:10" x14ac:dyDescent="0.2">
      <c r="A555" s="33">
        <f>'USDGBPPoints-Low'!A557</f>
        <v>0</v>
      </c>
      <c r="B555">
        <f>USDGBPSpot!$C557+'USDGBPPoints-Low'!B557/10000</f>
        <v>0</v>
      </c>
      <c r="C555">
        <f>USDGBPSpot!$C557+'USDGBPPoints-Low'!C557/10000</f>
        <v>0</v>
      </c>
      <c r="D555">
        <f>USDGBPSpot!$C557+'USDGBPPoints-Low'!D557/10000</f>
        <v>0</v>
      </c>
      <c r="E555">
        <f>USDGBPSpot!$C557+'USDGBPPoints-Low'!E557/10000</f>
        <v>0</v>
      </c>
      <c r="F555">
        <f>USDGBPSpot!$C557+'USDGBPPoints-Low'!F557/10000</f>
        <v>0</v>
      </c>
      <c r="G555">
        <f>USDGBPSpot!$C557+'USDGBPPoints-Low'!G557/10000</f>
        <v>0</v>
      </c>
      <c r="H555">
        <f>USDGBPSpot!$C557+'USDGBPPoints-Low'!H557/10000</f>
        <v>0</v>
      </c>
      <c r="I555">
        <f>USDGBPSpot!$C557+'USDGBPPoints-Low'!I557/10000</f>
        <v>0</v>
      </c>
      <c r="J555">
        <f>USDGBPSpot!$C557+'USDGBPPoints-Low'!J557/10000</f>
        <v>0</v>
      </c>
    </row>
    <row r="556" spans="1:10" x14ac:dyDescent="0.2">
      <c r="A556" s="33">
        <f>'USDGBPPoints-Low'!A558</f>
        <v>0</v>
      </c>
      <c r="B556">
        <f>USDGBPSpot!$C558+'USDGBPPoints-Low'!B558/10000</f>
        <v>0</v>
      </c>
      <c r="C556">
        <f>USDGBPSpot!$C558+'USDGBPPoints-Low'!C558/10000</f>
        <v>0</v>
      </c>
      <c r="D556">
        <f>USDGBPSpot!$C558+'USDGBPPoints-Low'!D558/10000</f>
        <v>0</v>
      </c>
      <c r="E556">
        <f>USDGBPSpot!$C558+'USDGBPPoints-Low'!E558/10000</f>
        <v>0</v>
      </c>
      <c r="F556">
        <f>USDGBPSpot!$C558+'USDGBPPoints-Low'!F558/10000</f>
        <v>0</v>
      </c>
      <c r="G556">
        <f>USDGBPSpot!$C558+'USDGBPPoints-Low'!G558/10000</f>
        <v>0</v>
      </c>
      <c r="H556">
        <f>USDGBPSpot!$C558+'USDGBPPoints-Low'!H558/10000</f>
        <v>0</v>
      </c>
      <c r="I556">
        <f>USDGBPSpot!$C558+'USDGBPPoints-Low'!I558/10000</f>
        <v>0</v>
      </c>
      <c r="J556">
        <f>USDGBPSpot!$C558+'USDGBPPoints-Low'!J558/10000</f>
        <v>0</v>
      </c>
    </row>
    <row r="557" spans="1:10" x14ac:dyDescent="0.2">
      <c r="A557" s="33">
        <f>'USDGBPPoints-Low'!A559</f>
        <v>0</v>
      </c>
      <c r="B557">
        <f>USDGBPSpot!$C559+'USDGBPPoints-Low'!B559/10000</f>
        <v>0</v>
      </c>
      <c r="C557">
        <f>USDGBPSpot!$C559+'USDGBPPoints-Low'!C559/10000</f>
        <v>0</v>
      </c>
      <c r="D557">
        <f>USDGBPSpot!$C559+'USDGBPPoints-Low'!D559/10000</f>
        <v>0</v>
      </c>
      <c r="E557">
        <f>USDGBPSpot!$C559+'USDGBPPoints-Low'!E559/10000</f>
        <v>0</v>
      </c>
      <c r="F557">
        <f>USDGBPSpot!$C559+'USDGBPPoints-Low'!F559/10000</f>
        <v>0</v>
      </c>
      <c r="G557">
        <f>USDGBPSpot!$C559+'USDGBPPoints-Low'!G559/10000</f>
        <v>0</v>
      </c>
      <c r="H557">
        <f>USDGBPSpot!$C559+'USDGBPPoints-Low'!H559/10000</f>
        <v>0</v>
      </c>
      <c r="I557">
        <f>USDGBPSpot!$C559+'USDGBPPoints-Low'!I559/10000</f>
        <v>0</v>
      </c>
      <c r="J557">
        <f>USDGBPSpot!$C559+'USDGBPPoints-Low'!J559/10000</f>
        <v>0</v>
      </c>
    </row>
    <row r="558" spans="1:10" x14ac:dyDescent="0.2">
      <c r="A558" s="33">
        <f>'USDGBPPoints-Low'!A560</f>
        <v>0</v>
      </c>
      <c r="B558">
        <f>USDGBPSpot!$C560+'USDGBPPoints-Low'!B560/10000</f>
        <v>0</v>
      </c>
      <c r="C558">
        <f>USDGBPSpot!$C560+'USDGBPPoints-Low'!C560/10000</f>
        <v>0</v>
      </c>
      <c r="D558">
        <f>USDGBPSpot!$C560+'USDGBPPoints-Low'!D560/10000</f>
        <v>0</v>
      </c>
      <c r="E558">
        <f>USDGBPSpot!$C560+'USDGBPPoints-Low'!E560/10000</f>
        <v>0</v>
      </c>
      <c r="F558">
        <f>USDGBPSpot!$C560+'USDGBPPoints-Low'!F560/10000</f>
        <v>0</v>
      </c>
      <c r="G558">
        <f>USDGBPSpot!$C560+'USDGBPPoints-Low'!G560/10000</f>
        <v>0</v>
      </c>
      <c r="H558">
        <f>USDGBPSpot!$C560+'USDGBPPoints-Low'!H560/10000</f>
        <v>0</v>
      </c>
      <c r="I558">
        <f>USDGBPSpot!$C560+'USDGBPPoints-Low'!I560/10000</f>
        <v>0</v>
      </c>
      <c r="J558">
        <f>USDGBPSpot!$C560+'USDGBPPoints-Low'!J560/10000</f>
        <v>0</v>
      </c>
    </row>
    <row r="559" spans="1:10" x14ac:dyDescent="0.2">
      <c r="A559" s="33">
        <f>'USDGBPPoints-Low'!A561</f>
        <v>0</v>
      </c>
      <c r="B559">
        <f>USDGBPSpot!$C561+'USDGBPPoints-Low'!B561/10000</f>
        <v>0</v>
      </c>
      <c r="C559">
        <f>USDGBPSpot!$C561+'USDGBPPoints-Low'!C561/10000</f>
        <v>0</v>
      </c>
      <c r="D559">
        <f>USDGBPSpot!$C561+'USDGBPPoints-Low'!D561/10000</f>
        <v>0</v>
      </c>
      <c r="E559">
        <f>USDGBPSpot!$C561+'USDGBPPoints-Low'!E561/10000</f>
        <v>0</v>
      </c>
      <c r="F559">
        <f>USDGBPSpot!$C561+'USDGBPPoints-Low'!F561/10000</f>
        <v>0</v>
      </c>
      <c r="G559">
        <f>USDGBPSpot!$C561+'USDGBPPoints-Low'!G561/10000</f>
        <v>0</v>
      </c>
      <c r="H559">
        <f>USDGBPSpot!$C561+'USDGBPPoints-Low'!H561/10000</f>
        <v>0</v>
      </c>
      <c r="I559">
        <f>USDGBPSpot!$C561+'USDGBPPoints-Low'!I561/10000</f>
        <v>0</v>
      </c>
      <c r="J559">
        <f>USDGBPSpot!$C561+'USDGBPPoints-Low'!J561/10000</f>
        <v>0</v>
      </c>
    </row>
    <row r="560" spans="1:10" x14ac:dyDescent="0.2">
      <c r="A560" s="33">
        <f>'USDGBPPoints-Low'!A562</f>
        <v>0</v>
      </c>
      <c r="B560">
        <f>USDGBPSpot!$C562+'USDGBPPoints-Low'!B562/10000</f>
        <v>0</v>
      </c>
      <c r="C560">
        <f>USDGBPSpot!$C562+'USDGBPPoints-Low'!C562/10000</f>
        <v>0</v>
      </c>
      <c r="D560">
        <f>USDGBPSpot!$C562+'USDGBPPoints-Low'!D562/10000</f>
        <v>0</v>
      </c>
      <c r="E560">
        <f>USDGBPSpot!$C562+'USDGBPPoints-Low'!E562/10000</f>
        <v>0</v>
      </c>
      <c r="F560">
        <f>USDGBPSpot!$C562+'USDGBPPoints-Low'!F562/10000</f>
        <v>0</v>
      </c>
      <c r="G560">
        <f>USDGBPSpot!$C562+'USDGBPPoints-Low'!G562/10000</f>
        <v>0</v>
      </c>
      <c r="H560">
        <f>USDGBPSpot!$C562+'USDGBPPoints-Low'!H562/10000</f>
        <v>0</v>
      </c>
      <c r="I560">
        <f>USDGBPSpot!$C562+'USDGBPPoints-Low'!I562/10000</f>
        <v>0</v>
      </c>
      <c r="J560">
        <f>USDGBPSpot!$C562+'USDGBPPoints-Low'!J562/10000</f>
        <v>0</v>
      </c>
    </row>
    <row r="561" spans="1:10" x14ac:dyDescent="0.2">
      <c r="A561" s="33">
        <f>'USDGBPPoints-Low'!A563</f>
        <v>0</v>
      </c>
      <c r="B561">
        <f>USDGBPSpot!$C563+'USDGBPPoints-Low'!B563/10000</f>
        <v>0</v>
      </c>
      <c r="C561">
        <f>USDGBPSpot!$C563+'USDGBPPoints-Low'!C563/10000</f>
        <v>0</v>
      </c>
      <c r="D561">
        <f>USDGBPSpot!$C563+'USDGBPPoints-Low'!D563/10000</f>
        <v>0</v>
      </c>
      <c r="E561">
        <f>USDGBPSpot!$C563+'USDGBPPoints-Low'!E563/10000</f>
        <v>0</v>
      </c>
      <c r="F561">
        <f>USDGBPSpot!$C563+'USDGBPPoints-Low'!F563/10000</f>
        <v>0</v>
      </c>
      <c r="G561">
        <f>USDGBPSpot!$C563+'USDGBPPoints-Low'!G563/10000</f>
        <v>0</v>
      </c>
      <c r="H561">
        <f>USDGBPSpot!$C563+'USDGBPPoints-Low'!H563/10000</f>
        <v>0</v>
      </c>
      <c r="I561">
        <f>USDGBPSpot!$C563+'USDGBPPoints-Low'!I563/10000</f>
        <v>0</v>
      </c>
      <c r="J561">
        <f>USDGBPSpot!$C563+'USDGBPPoints-Low'!J563/10000</f>
        <v>0</v>
      </c>
    </row>
    <row r="562" spans="1:10" x14ac:dyDescent="0.2">
      <c r="A562" s="33">
        <f>'USDGBPPoints-Low'!A564</f>
        <v>0</v>
      </c>
      <c r="B562">
        <f>USDGBPSpot!$C564+'USDGBPPoints-Low'!B564/10000</f>
        <v>0</v>
      </c>
      <c r="C562">
        <f>USDGBPSpot!$C564+'USDGBPPoints-Low'!C564/10000</f>
        <v>0</v>
      </c>
      <c r="D562">
        <f>USDGBPSpot!$C564+'USDGBPPoints-Low'!D564/10000</f>
        <v>0</v>
      </c>
      <c r="E562">
        <f>USDGBPSpot!$C564+'USDGBPPoints-Low'!E564/10000</f>
        <v>0</v>
      </c>
      <c r="F562">
        <f>USDGBPSpot!$C564+'USDGBPPoints-Low'!F564/10000</f>
        <v>0</v>
      </c>
      <c r="G562">
        <f>USDGBPSpot!$C564+'USDGBPPoints-Low'!G564/10000</f>
        <v>0</v>
      </c>
      <c r="H562">
        <f>USDGBPSpot!$C564+'USDGBPPoints-Low'!H564/10000</f>
        <v>0</v>
      </c>
      <c r="I562">
        <f>USDGBPSpot!$C564+'USDGBPPoints-Low'!I564/10000</f>
        <v>0</v>
      </c>
      <c r="J562">
        <f>USDGBPSpot!$C564+'USDGBPPoints-Low'!J564/10000</f>
        <v>0</v>
      </c>
    </row>
    <row r="563" spans="1:10" x14ac:dyDescent="0.2">
      <c r="A563" s="33">
        <f>'USDGBPPoints-Low'!A565</f>
        <v>0</v>
      </c>
      <c r="B563">
        <f>USDGBPSpot!$C565+'USDGBPPoints-Low'!B565/10000</f>
        <v>0</v>
      </c>
      <c r="C563">
        <f>USDGBPSpot!$C565+'USDGBPPoints-Low'!C565/10000</f>
        <v>0</v>
      </c>
      <c r="D563">
        <f>USDGBPSpot!$C565+'USDGBPPoints-Low'!D565/10000</f>
        <v>0</v>
      </c>
      <c r="E563">
        <f>USDGBPSpot!$C565+'USDGBPPoints-Low'!E565/10000</f>
        <v>0</v>
      </c>
      <c r="F563">
        <f>USDGBPSpot!$C565+'USDGBPPoints-Low'!F565/10000</f>
        <v>0</v>
      </c>
      <c r="G563">
        <f>USDGBPSpot!$C565+'USDGBPPoints-Low'!G565/10000</f>
        <v>0</v>
      </c>
      <c r="H563">
        <f>USDGBPSpot!$C565+'USDGBPPoints-Low'!H565/10000</f>
        <v>0</v>
      </c>
      <c r="I563">
        <f>USDGBPSpot!$C565+'USDGBPPoints-Low'!I565/10000</f>
        <v>0</v>
      </c>
      <c r="J563">
        <f>USDGBPSpot!$C565+'USDGBPPoints-Low'!J565/10000</f>
        <v>0</v>
      </c>
    </row>
    <row r="564" spans="1:10" x14ac:dyDescent="0.2">
      <c r="A564" s="33">
        <f>'USDGBPPoints-Low'!A566</f>
        <v>0</v>
      </c>
      <c r="B564">
        <f>USDGBPSpot!$C566+'USDGBPPoints-Low'!B566/10000</f>
        <v>0</v>
      </c>
      <c r="C564">
        <f>USDGBPSpot!$C566+'USDGBPPoints-Low'!C566/10000</f>
        <v>0</v>
      </c>
      <c r="D564">
        <f>USDGBPSpot!$C566+'USDGBPPoints-Low'!D566/10000</f>
        <v>0</v>
      </c>
      <c r="E564">
        <f>USDGBPSpot!$C566+'USDGBPPoints-Low'!E566/10000</f>
        <v>0</v>
      </c>
      <c r="F564">
        <f>USDGBPSpot!$C566+'USDGBPPoints-Low'!F566/10000</f>
        <v>0</v>
      </c>
      <c r="G564">
        <f>USDGBPSpot!$C566+'USDGBPPoints-Low'!G566/10000</f>
        <v>0</v>
      </c>
      <c r="H564">
        <f>USDGBPSpot!$C566+'USDGBPPoints-Low'!H566/10000</f>
        <v>0</v>
      </c>
      <c r="I564">
        <f>USDGBPSpot!$C566+'USDGBPPoints-Low'!I566/10000</f>
        <v>0</v>
      </c>
      <c r="J564">
        <f>USDGBPSpot!$C566+'USDGBPPoints-Low'!J566/10000</f>
        <v>0</v>
      </c>
    </row>
    <row r="565" spans="1:10" x14ac:dyDescent="0.2">
      <c r="A565" s="33">
        <f>'USDGBPPoints-Low'!A567</f>
        <v>0</v>
      </c>
      <c r="B565">
        <f>USDGBPSpot!$C567+'USDGBPPoints-Low'!B567/10000</f>
        <v>0</v>
      </c>
      <c r="C565">
        <f>USDGBPSpot!$C567+'USDGBPPoints-Low'!C567/10000</f>
        <v>0</v>
      </c>
      <c r="D565">
        <f>USDGBPSpot!$C567+'USDGBPPoints-Low'!D567/10000</f>
        <v>0</v>
      </c>
      <c r="E565">
        <f>USDGBPSpot!$C567+'USDGBPPoints-Low'!E567/10000</f>
        <v>0</v>
      </c>
      <c r="F565">
        <f>USDGBPSpot!$C567+'USDGBPPoints-Low'!F567/10000</f>
        <v>0</v>
      </c>
      <c r="G565">
        <f>USDGBPSpot!$C567+'USDGBPPoints-Low'!G567/10000</f>
        <v>0</v>
      </c>
      <c r="H565">
        <f>USDGBPSpot!$C567+'USDGBPPoints-Low'!H567/10000</f>
        <v>0</v>
      </c>
      <c r="I565">
        <f>USDGBPSpot!$C567+'USDGBPPoints-Low'!I567/10000</f>
        <v>0</v>
      </c>
      <c r="J565">
        <f>USDGBPSpot!$C567+'USDGBPPoints-Low'!J567/10000</f>
        <v>0</v>
      </c>
    </row>
    <row r="566" spans="1:10" x14ac:dyDescent="0.2">
      <c r="A566" s="33">
        <f>'USDGBPPoints-Low'!A568</f>
        <v>0</v>
      </c>
      <c r="B566">
        <f>USDGBPSpot!$C568+'USDGBPPoints-Low'!B568/10000</f>
        <v>0</v>
      </c>
      <c r="C566">
        <f>USDGBPSpot!$C568+'USDGBPPoints-Low'!C568/10000</f>
        <v>0</v>
      </c>
      <c r="D566">
        <f>USDGBPSpot!$C568+'USDGBPPoints-Low'!D568/10000</f>
        <v>0</v>
      </c>
      <c r="E566">
        <f>USDGBPSpot!$C568+'USDGBPPoints-Low'!E568/10000</f>
        <v>0</v>
      </c>
      <c r="F566">
        <f>USDGBPSpot!$C568+'USDGBPPoints-Low'!F568/10000</f>
        <v>0</v>
      </c>
      <c r="G566">
        <f>USDGBPSpot!$C568+'USDGBPPoints-Low'!G568/10000</f>
        <v>0</v>
      </c>
      <c r="H566">
        <f>USDGBPSpot!$C568+'USDGBPPoints-Low'!H568/10000</f>
        <v>0</v>
      </c>
      <c r="I566">
        <f>USDGBPSpot!$C568+'USDGBPPoints-Low'!I568/10000</f>
        <v>0</v>
      </c>
      <c r="J566">
        <f>USDGBPSpot!$C568+'USDGBPPoints-Low'!J568/10000</f>
        <v>0</v>
      </c>
    </row>
    <row r="567" spans="1:10" x14ac:dyDescent="0.2">
      <c r="A567" s="33">
        <f>'USDGBPPoints-Low'!A569</f>
        <v>0</v>
      </c>
      <c r="B567">
        <f>USDGBPSpot!$C569+'USDGBPPoints-Low'!B569/10000</f>
        <v>0</v>
      </c>
      <c r="C567">
        <f>USDGBPSpot!$C569+'USDGBPPoints-Low'!C569/10000</f>
        <v>0</v>
      </c>
      <c r="D567">
        <f>USDGBPSpot!$C569+'USDGBPPoints-Low'!D569/10000</f>
        <v>0</v>
      </c>
      <c r="E567">
        <f>USDGBPSpot!$C569+'USDGBPPoints-Low'!E569/10000</f>
        <v>0</v>
      </c>
      <c r="F567">
        <f>USDGBPSpot!$C569+'USDGBPPoints-Low'!F569/10000</f>
        <v>0</v>
      </c>
      <c r="G567">
        <f>USDGBPSpot!$C569+'USDGBPPoints-Low'!G569/10000</f>
        <v>0</v>
      </c>
      <c r="H567">
        <f>USDGBPSpot!$C569+'USDGBPPoints-Low'!H569/10000</f>
        <v>0</v>
      </c>
      <c r="I567">
        <f>USDGBPSpot!$C569+'USDGBPPoints-Low'!I569/10000</f>
        <v>0</v>
      </c>
      <c r="J567">
        <f>USDGBPSpot!$C569+'USDGBPPoints-Low'!J569/10000</f>
        <v>0</v>
      </c>
    </row>
    <row r="568" spans="1:10" x14ac:dyDescent="0.2">
      <c r="A568" s="33">
        <f>'USDGBPPoints-Low'!A570</f>
        <v>0</v>
      </c>
      <c r="B568">
        <f>USDGBPSpot!$C570+'USDGBPPoints-Low'!B570/10000</f>
        <v>0</v>
      </c>
      <c r="C568">
        <f>USDGBPSpot!$C570+'USDGBPPoints-Low'!C570/10000</f>
        <v>0</v>
      </c>
      <c r="D568">
        <f>USDGBPSpot!$C570+'USDGBPPoints-Low'!D570/10000</f>
        <v>0</v>
      </c>
      <c r="E568">
        <f>USDGBPSpot!$C570+'USDGBPPoints-Low'!E570/10000</f>
        <v>0</v>
      </c>
      <c r="F568">
        <f>USDGBPSpot!$C570+'USDGBPPoints-Low'!F570/10000</f>
        <v>0</v>
      </c>
      <c r="G568">
        <f>USDGBPSpot!$C570+'USDGBPPoints-Low'!G570/10000</f>
        <v>0</v>
      </c>
      <c r="H568">
        <f>USDGBPSpot!$C570+'USDGBPPoints-Low'!H570/10000</f>
        <v>0</v>
      </c>
      <c r="I568">
        <f>USDGBPSpot!$C570+'USDGBPPoints-Low'!I570/10000</f>
        <v>0</v>
      </c>
      <c r="J568">
        <f>USDGBPSpot!$C570+'USDGBPPoints-Low'!J570/10000</f>
        <v>0</v>
      </c>
    </row>
    <row r="569" spans="1:10" x14ac:dyDescent="0.2">
      <c r="A569" s="33">
        <f>'USDGBPPoints-Low'!A571</f>
        <v>0</v>
      </c>
      <c r="B569">
        <f>USDGBPSpot!$C571+'USDGBPPoints-Low'!B571/10000</f>
        <v>0</v>
      </c>
      <c r="C569">
        <f>USDGBPSpot!$C571+'USDGBPPoints-Low'!C571/10000</f>
        <v>0</v>
      </c>
      <c r="D569">
        <f>USDGBPSpot!$C571+'USDGBPPoints-Low'!D571/10000</f>
        <v>0</v>
      </c>
      <c r="E569">
        <f>USDGBPSpot!$C571+'USDGBPPoints-Low'!E571/10000</f>
        <v>0</v>
      </c>
      <c r="F569">
        <f>USDGBPSpot!$C571+'USDGBPPoints-Low'!F571/10000</f>
        <v>0</v>
      </c>
      <c r="G569">
        <f>USDGBPSpot!$C571+'USDGBPPoints-Low'!G571/10000</f>
        <v>0</v>
      </c>
      <c r="H569">
        <f>USDGBPSpot!$C571+'USDGBPPoints-Low'!H571/10000</f>
        <v>0</v>
      </c>
      <c r="I569">
        <f>USDGBPSpot!$C571+'USDGBPPoints-Low'!I571/10000</f>
        <v>0</v>
      </c>
      <c r="J569">
        <f>USDGBPSpot!$C571+'USDGBPPoints-Low'!J571/10000</f>
        <v>0</v>
      </c>
    </row>
    <row r="570" spans="1:10" x14ac:dyDescent="0.2">
      <c r="A570" s="33">
        <f>'USDGBPPoints-Low'!A572</f>
        <v>0</v>
      </c>
      <c r="B570">
        <f>USDGBPSpot!$C572+'USDGBPPoints-Low'!B572/10000</f>
        <v>0</v>
      </c>
      <c r="C570">
        <f>USDGBPSpot!$C572+'USDGBPPoints-Low'!C572/10000</f>
        <v>0</v>
      </c>
      <c r="D570">
        <f>USDGBPSpot!$C572+'USDGBPPoints-Low'!D572/10000</f>
        <v>0</v>
      </c>
      <c r="E570">
        <f>USDGBPSpot!$C572+'USDGBPPoints-Low'!E572/10000</f>
        <v>0</v>
      </c>
      <c r="F570">
        <f>USDGBPSpot!$C572+'USDGBPPoints-Low'!F572/10000</f>
        <v>0</v>
      </c>
      <c r="G570">
        <f>USDGBPSpot!$C572+'USDGBPPoints-Low'!G572/10000</f>
        <v>0</v>
      </c>
      <c r="H570">
        <f>USDGBPSpot!$C572+'USDGBPPoints-Low'!H572/10000</f>
        <v>0</v>
      </c>
      <c r="I570">
        <f>USDGBPSpot!$C572+'USDGBPPoints-Low'!I572/10000</f>
        <v>0</v>
      </c>
      <c r="J570">
        <f>USDGBPSpot!$C572+'USDGBPPoints-Low'!J572/10000</f>
        <v>0</v>
      </c>
    </row>
    <row r="571" spans="1:10" x14ac:dyDescent="0.2">
      <c r="A571" s="33">
        <f>'USDGBPPoints-Low'!A573</f>
        <v>0</v>
      </c>
      <c r="B571">
        <f>USDGBPSpot!$C573+'USDGBPPoints-Low'!B573/10000</f>
        <v>0</v>
      </c>
      <c r="C571">
        <f>USDGBPSpot!$C573+'USDGBPPoints-Low'!C573/10000</f>
        <v>0</v>
      </c>
      <c r="D571">
        <f>USDGBPSpot!$C573+'USDGBPPoints-Low'!D573/10000</f>
        <v>0</v>
      </c>
      <c r="E571">
        <f>USDGBPSpot!$C573+'USDGBPPoints-Low'!E573/10000</f>
        <v>0</v>
      </c>
      <c r="F571">
        <f>USDGBPSpot!$C573+'USDGBPPoints-Low'!F573/10000</f>
        <v>0</v>
      </c>
      <c r="G571">
        <f>USDGBPSpot!$C573+'USDGBPPoints-Low'!G573/10000</f>
        <v>0</v>
      </c>
      <c r="H571">
        <f>USDGBPSpot!$C573+'USDGBPPoints-Low'!H573/10000</f>
        <v>0</v>
      </c>
      <c r="I571">
        <f>USDGBPSpot!$C573+'USDGBPPoints-Low'!I573/10000</f>
        <v>0</v>
      </c>
      <c r="J571">
        <f>USDGBPSpot!$C573+'USDGBPPoints-Low'!J573/10000</f>
        <v>0</v>
      </c>
    </row>
    <row r="572" spans="1:10" x14ac:dyDescent="0.2">
      <c r="A572" s="33">
        <f>'USDGBPPoints-Low'!A574</f>
        <v>0</v>
      </c>
      <c r="B572">
        <f>USDGBPSpot!$C574+'USDGBPPoints-Low'!B574/10000</f>
        <v>0</v>
      </c>
      <c r="C572">
        <f>USDGBPSpot!$C574+'USDGBPPoints-Low'!C574/10000</f>
        <v>0</v>
      </c>
      <c r="D572">
        <f>USDGBPSpot!$C574+'USDGBPPoints-Low'!D574/10000</f>
        <v>0</v>
      </c>
      <c r="E572">
        <f>USDGBPSpot!$C574+'USDGBPPoints-Low'!E574/10000</f>
        <v>0</v>
      </c>
      <c r="F572">
        <f>USDGBPSpot!$C574+'USDGBPPoints-Low'!F574/10000</f>
        <v>0</v>
      </c>
      <c r="G572">
        <f>USDGBPSpot!$C574+'USDGBPPoints-Low'!G574/10000</f>
        <v>0</v>
      </c>
      <c r="H572">
        <f>USDGBPSpot!$C574+'USDGBPPoints-Low'!H574/10000</f>
        <v>0</v>
      </c>
      <c r="I572">
        <f>USDGBPSpot!$C574+'USDGBPPoints-Low'!I574/10000</f>
        <v>0</v>
      </c>
      <c r="J572">
        <f>USDGBPSpot!$C574+'USDGBPPoints-Low'!J574/10000</f>
        <v>0</v>
      </c>
    </row>
    <row r="573" spans="1:10" x14ac:dyDescent="0.2">
      <c r="A573" s="33">
        <f>'USDGBPPoints-Low'!A575</f>
        <v>0</v>
      </c>
      <c r="B573">
        <f>USDGBPSpot!$C575+'USDGBPPoints-Low'!B575/10000</f>
        <v>0</v>
      </c>
      <c r="C573">
        <f>USDGBPSpot!$C575+'USDGBPPoints-Low'!C575/10000</f>
        <v>0</v>
      </c>
      <c r="D573">
        <f>USDGBPSpot!$C575+'USDGBPPoints-Low'!D575/10000</f>
        <v>0</v>
      </c>
      <c r="E573">
        <f>USDGBPSpot!$C575+'USDGBPPoints-Low'!E575/10000</f>
        <v>0</v>
      </c>
      <c r="F573">
        <f>USDGBPSpot!$C575+'USDGBPPoints-Low'!F575/10000</f>
        <v>0</v>
      </c>
      <c r="G573">
        <f>USDGBPSpot!$C575+'USDGBPPoints-Low'!G575/10000</f>
        <v>0</v>
      </c>
      <c r="H573">
        <f>USDGBPSpot!$C575+'USDGBPPoints-Low'!H575/10000</f>
        <v>0</v>
      </c>
      <c r="I573">
        <f>USDGBPSpot!$C575+'USDGBPPoints-Low'!I575/10000</f>
        <v>0</v>
      </c>
      <c r="J573">
        <f>USDGBPSpot!$C575+'USDGBPPoints-Low'!J575/10000</f>
        <v>0</v>
      </c>
    </row>
    <row r="574" spans="1:10" x14ac:dyDescent="0.2">
      <c r="A574" s="33">
        <f>'USDGBPPoints-Low'!A576</f>
        <v>0</v>
      </c>
      <c r="B574">
        <f>USDGBPSpot!$C576+'USDGBPPoints-Low'!B576/10000</f>
        <v>0</v>
      </c>
      <c r="C574">
        <f>USDGBPSpot!$C576+'USDGBPPoints-Low'!C576/10000</f>
        <v>0</v>
      </c>
      <c r="D574">
        <f>USDGBPSpot!$C576+'USDGBPPoints-Low'!D576/10000</f>
        <v>0</v>
      </c>
      <c r="E574">
        <f>USDGBPSpot!$C576+'USDGBPPoints-Low'!E576/10000</f>
        <v>0</v>
      </c>
      <c r="F574">
        <f>USDGBPSpot!$C576+'USDGBPPoints-Low'!F576/10000</f>
        <v>0</v>
      </c>
      <c r="G574">
        <f>USDGBPSpot!$C576+'USDGBPPoints-Low'!G576/10000</f>
        <v>0</v>
      </c>
      <c r="H574">
        <f>USDGBPSpot!$C576+'USDGBPPoints-Low'!H576/10000</f>
        <v>0</v>
      </c>
      <c r="I574">
        <f>USDGBPSpot!$C576+'USDGBPPoints-Low'!I576/10000</f>
        <v>0</v>
      </c>
      <c r="J574">
        <f>USDGBPSpot!$C576+'USDGBPPoints-Low'!J576/10000</f>
        <v>0</v>
      </c>
    </row>
    <row r="575" spans="1:10" x14ac:dyDescent="0.2">
      <c r="A575" s="33">
        <f>'USDGBPPoints-Low'!A577</f>
        <v>0</v>
      </c>
      <c r="B575">
        <f>USDGBPSpot!$C577+'USDGBPPoints-Low'!B577/10000</f>
        <v>0</v>
      </c>
      <c r="C575">
        <f>USDGBPSpot!$C577+'USDGBPPoints-Low'!C577/10000</f>
        <v>0</v>
      </c>
      <c r="D575">
        <f>USDGBPSpot!$C577+'USDGBPPoints-Low'!D577/10000</f>
        <v>0</v>
      </c>
      <c r="E575">
        <f>USDGBPSpot!$C577+'USDGBPPoints-Low'!E577/10000</f>
        <v>0</v>
      </c>
      <c r="F575">
        <f>USDGBPSpot!$C577+'USDGBPPoints-Low'!F577/10000</f>
        <v>0</v>
      </c>
      <c r="G575">
        <f>USDGBPSpot!$C577+'USDGBPPoints-Low'!G577/10000</f>
        <v>0</v>
      </c>
      <c r="H575">
        <f>USDGBPSpot!$C577+'USDGBPPoints-Low'!H577/10000</f>
        <v>0</v>
      </c>
      <c r="I575">
        <f>USDGBPSpot!$C577+'USDGBPPoints-Low'!I577/10000</f>
        <v>0</v>
      </c>
      <c r="J575">
        <f>USDGBPSpot!$C577+'USDGBPPoints-Low'!J577/10000</f>
        <v>0</v>
      </c>
    </row>
    <row r="576" spans="1:10" x14ac:dyDescent="0.2">
      <c r="A576" s="33">
        <f>'USDGBPPoints-Low'!A578</f>
        <v>0</v>
      </c>
      <c r="B576">
        <f>USDGBPSpot!$C578+'USDGBPPoints-Low'!B578/10000</f>
        <v>0</v>
      </c>
      <c r="C576">
        <f>USDGBPSpot!$C578+'USDGBPPoints-Low'!C578/10000</f>
        <v>0</v>
      </c>
      <c r="D576">
        <f>USDGBPSpot!$C578+'USDGBPPoints-Low'!D578/10000</f>
        <v>0</v>
      </c>
      <c r="E576">
        <f>USDGBPSpot!$C578+'USDGBPPoints-Low'!E578/10000</f>
        <v>0</v>
      </c>
      <c r="F576">
        <f>USDGBPSpot!$C578+'USDGBPPoints-Low'!F578/10000</f>
        <v>0</v>
      </c>
      <c r="G576">
        <f>USDGBPSpot!$C578+'USDGBPPoints-Low'!G578/10000</f>
        <v>0</v>
      </c>
      <c r="H576">
        <f>USDGBPSpot!$C578+'USDGBPPoints-Low'!H578/10000</f>
        <v>0</v>
      </c>
      <c r="I576">
        <f>USDGBPSpot!$C578+'USDGBPPoints-Low'!I578/10000</f>
        <v>0</v>
      </c>
      <c r="J576">
        <f>USDGBPSpot!$C578+'USDGBPPoints-Low'!J578/10000</f>
        <v>0</v>
      </c>
    </row>
    <row r="577" spans="1:10" x14ac:dyDescent="0.2">
      <c r="A577" s="33">
        <f>'USDGBPPoints-Low'!A579</f>
        <v>0</v>
      </c>
      <c r="B577">
        <f>USDGBPSpot!$C579+'USDGBPPoints-Low'!B579/10000</f>
        <v>0</v>
      </c>
      <c r="C577">
        <f>USDGBPSpot!$C579+'USDGBPPoints-Low'!C579/10000</f>
        <v>0</v>
      </c>
      <c r="D577">
        <f>USDGBPSpot!$C579+'USDGBPPoints-Low'!D579/10000</f>
        <v>0</v>
      </c>
      <c r="E577">
        <f>USDGBPSpot!$C579+'USDGBPPoints-Low'!E579/10000</f>
        <v>0</v>
      </c>
      <c r="F577">
        <f>USDGBPSpot!$C579+'USDGBPPoints-Low'!F579/10000</f>
        <v>0</v>
      </c>
      <c r="G577">
        <f>USDGBPSpot!$C579+'USDGBPPoints-Low'!G579/10000</f>
        <v>0</v>
      </c>
      <c r="H577">
        <f>USDGBPSpot!$C579+'USDGBPPoints-Low'!H579/10000</f>
        <v>0</v>
      </c>
      <c r="I577">
        <f>USDGBPSpot!$C579+'USDGBPPoints-Low'!I579/10000</f>
        <v>0</v>
      </c>
      <c r="J577">
        <f>USDGBPSpot!$C579+'USDGBPPoints-Low'!J579/10000</f>
        <v>0</v>
      </c>
    </row>
    <row r="578" spans="1:10" x14ac:dyDescent="0.2">
      <c r="A578" s="33">
        <f>'USDGBPPoints-Low'!A580</f>
        <v>0</v>
      </c>
      <c r="B578">
        <f>USDGBPSpot!$C580+'USDGBPPoints-Low'!B580/10000</f>
        <v>0</v>
      </c>
      <c r="C578">
        <f>USDGBPSpot!$C580+'USDGBPPoints-Low'!C580/10000</f>
        <v>0</v>
      </c>
      <c r="D578">
        <f>USDGBPSpot!$C580+'USDGBPPoints-Low'!D580/10000</f>
        <v>0</v>
      </c>
      <c r="E578">
        <f>USDGBPSpot!$C580+'USDGBPPoints-Low'!E580/10000</f>
        <v>0</v>
      </c>
      <c r="F578">
        <f>USDGBPSpot!$C580+'USDGBPPoints-Low'!F580/10000</f>
        <v>0</v>
      </c>
      <c r="G578">
        <f>USDGBPSpot!$C580+'USDGBPPoints-Low'!G580/10000</f>
        <v>0</v>
      </c>
      <c r="H578">
        <f>USDGBPSpot!$C580+'USDGBPPoints-Low'!H580/10000</f>
        <v>0</v>
      </c>
      <c r="I578">
        <f>USDGBPSpot!$C580+'USDGBPPoints-Low'!I580/10000</f>
        <v>0</v>
      </c>
      <c r="J578">
        <f>USDGBPSpot!$C580+'USDGBPPoints-Low'!J580/10000</f>
        <v>0</v>
      </c>
    </row>
    <row r="579" spans="1:10" x14ac:dyDescent="0.2">
      <c r="A579" s="33">
        <f>'USDGBPPoints-Low'!A581</f>
        <v>0</v>
      </c>
      <c r="B579">
        <f>USDGBPSpot!$C581+'USDGBPPoints-Low'!B581/10000</f>
        <v>0</v>
      </c>
      <c r="C579">
        <f>USDGBPSpot!$C581+'USDGBPPoints-Low'!C581/10000</f>
        <v>0</v>
      </c>
      <c r="D579">
        <f>USDGBPSpot!$C581+'USDGBPPoints-Low'!D581/10000</f>
        <v>0</v>
      </c>
      <c r="E579">
        <f>USDGBPSpot!$C581+'USDGBPPoints-Low'!E581/10000</f>
        <v>0</v>
      </c>
      <c r="F579">
        <f>USDGBPSpot!$C581+'USDGBPPoints-Low'!F581/10000</f>
        <v>0</v>
      </c>
      <c r="G579">
        <f>USDGBPSpot!$C581+'USDGBPPoints-Low'!G581/10000</f>
        <v>0</v>
      </c>
      <c r="H579">
        <f>USDGBPSpot!$C581+'USDGBPPoints-Low'!H581/10000</f>
        <v>0</v>
      </c>
      <c r="I579">
        <f>USDGBPSpot!$C581+'USDGBPPoints-Low'!I581/10000</f>
        <v>0</v>
      </c>
      <c r="J579">
        <f>USDGBPSpot!$C581+'USDGBPPoints-Low'!J581/10000</f>
        <v>0</v>
      </c>
    </row>
    <row r="580" spans="1:10" x14ac:dyDescent="0.2">
      <c r="A580" s="33">
        <f>'USDGBPPoints-Low'!A582</f>
        <v>0</v>
      </c>
      <c r="B580">
        <f>USDGBPSpot!$C582+'USDGBPPoints-Low'!B582/10000</f>
        <v>0</v>
      </c>
      <c r="C580">
        <f>USDGBPSpot!$C582+'USDGBPPoints-Low'!C582/10000</f>
        <v>0</v>
      </c>
      <c r="D580">
        <f>USDGBPSpot!$C582+'USDGBPPoints-Low'!D582/10000</f>
        <v>0</v>
      </c>
      <c r="E580">
        <f>USDGBPSpot!$C582+'USDGBPPoints-Low'!E582/10000</f>
        <v>0</v>
      </c>
      <c r="F580">
        <f>USDGBPSpot!$C582+'USDGBPPoints-Low'!F582/10000</f>
        <v>0</v>
      </c>
      <c r="G580">
        <f>USDGBPSpot!$C582+'USDGBPPoints-Low'!G582/10000</f>
        <v>0</v>
      </c>
      <c r="H580">
        <f>USDGBPSpot!$C582+'USDGBPPoints-Low'!H582/10000</f>
        <v>0</v>
      </c>
      <c r="I580">
        <f>USDGBPSpot!$C582+'USDGBPPoints-Low'!I582/10000</f>
        <v>0</v>
      </c>
      <c r="J580">
        <f>USDGBPSpot!$C582+'USDGBPPoints-Low'!J582/10000</f>
        <v>0</v>
      </c>
    </row>
    <row r="581" spans="1:10" x14ac:dyDescent="0.2">
      <c r="A581" s="33">
        <f>'USDGBPPoints-Low'!A583</f>
        <v>0</v>
      </c>
      <c r="B581">
        <f>USDGBPSpot!$C583+'USDGBPPoints-Low'!B583/10000</f>
        <v>0</v>
      </c>
      <c r="C581">
        <f>USDGBPSpot!$C583+'USDGBPPoints-Low'!C583/10000</f>
        <v>0</v>
      </c>
      <c r="D581">
        <f>USDGBPSpot!$C583+'USDGBPPoints-Low'!D583/10000</f>
        <v>0</v>
      </c>
      <c r="E581">
        <f>USDGBPSpot!$C583+'USDGBPPoints-Low'!E583/10000</f>
        <v>0</v>
      </c>
      <c r="F581">
        <f>USDGBPSpot!$C583+'USDGBPPoints-Low'!F583/10000</f>
        <v>0</v>
      </c>
      <c r="G581">
        <f>USDGBPSpot!$C583+'USDGBPPoints-Low'!G583/10000</f>
        <v>0</v>
      </c>
      <c r="H581">
        <f>USDGBPSpot!$C583+'USDGBPPoints-Low'!H583/10000</f>
        <v>0</v>
      </c>
      <c r="I581">
        <f>USDGBPSpot!$C583+'USDGBPPoints-Low'!I583/10000</f>
        <v>0</v>
      </c>
      <c r="J581">
        <f>USDGBPSpot!$C583+'USDGBPPoints-Low'!J583/10000</f>
        <v>0</v>
      </c>
    </row>
    <row r="582" spans="1:10" x14ac:dyDescent="0.2">
      <c r="A582" s="33">
        <f>'USDGBPPoints-Low'!A584</f>
        <v>0</v>
      </c>
      <c r="B582">
        <f>USDGBPSpot!$C584+'USDGBPPoints-Low'!B584/10000</f>
        <v>0</v>
      </c>
      <c r="C582">
        <f>USDGBPSpot!$C584+'USDGBPPoints-Low'!C584/10000</f>
        <v>0</v>
      </c>
      <c r="D582">
        <f>USDGBPSpot!$C584+'USDGBPPoints-Low'!D584/10000</f>
        <v>0</v>
      </c>
      <c r="E582">
        <f>USDGBPSpot!$C584+'USDGBPPoints-Low'!E584/10000</f>
        <v>0</v>
      </c>
      <c r="F582">
        <f>USDGBPSpot!$C584+'USDGBPPoints-Low'!F584/10000</f>
        <v>0</v>
      </c>
      <c r="G582">
        <f>USDGBPSpot!$C584+'USDGBPPoints-Low'!G584/10000</f>
        <v>0</v>
      </c>
      <c r="H582">
        <f>USDGBPSpot!$C584+'USDGBPPoints-Low'!H584/10000</f>
        <v>0</v>
      </c>
      <c r="I582">
        <f>USDGBPSpot!$C584+'USDGBPPoints-Low'!I584/10000</f>
        <v>0</v>
      </c>
      <c r="J582">
        <f>USDGBPSpot!$C584+'USDGBPPoints-Low'!J584/10000</f>
        <v>0</v>
      </c>
    </row>
    <row r="583" spans="1:10" x14ac:dyDescent="0.2">
      <c r="A583" s="33">
        <f>'USDGBPPoints-Low'!A585</f>
        <v>0</v>
      </c>
      <c r="B583">
        <f>USDGBPSpot!$C585+'USDGBPPoints-Low'!B585/10000</f>
        <v>0</v>
      </c>
      <c r="C583">
        <f>USDGBPSpot!$C585+'USDGBPPoints-Low'!C585/10000</f>
        <v>0</v>
      </c>
      <c r="D583">
        <f>USDGBPSpot!$C585+'USDGBPPoints-Low'!D585/10000</f>
        <v>0</v>
      </c>
      <c r="E583">
        <f>USDGBPSpot!$C585+'USDGBPPoints-Low'!E585/10000</f>
        <v>0</v>
      </c>
      <c r="F583">
        <f>USDGBPSpot!$C585+'USDGBPPoints-Low'!F585/10000</f>
        <v>0</v>
      </c>
      <c r="G583">
        <f>USDGBPSpot!$C585+'USDGBPPoints-Low'!G585/10000</f>
        <v>0</v>
      </c>
      <c r="H583">
        <f>USDGBPSpot!$C585+'USDGBPPoints-Low'!H585/10000</f>
        <v>0</v>
      </c>
      <c r="I583">
        <f>USDGBPSpot!$C585+'USDGBPPoints-Low'!I585/10000</f>
        <v>0</v>
      </c>
      <c r="J583">
        <f>USDGBPSpot!$C585+'USDGBPPoints-Low'!J585/10000</f>
        <v>0</v>
      </c>
    </row>
    <row r="584" spans="1:10" x14ac:dyDescent="0.2">
      <c r="A584" s="33">
        <f>'USDGBPPoints-Low'!A586</f>
        <v>0</v>
      </c>
      <c r="B584">
        <f>USDGBPSpot!$C586+'USDGBPPoints-Low'!B586/10000</f>
        <v>0</v>
      </c>
      <c r="C584">
        <f>USDGBPSpot!$C586+'USDGBPPoints-Low'!C586/10000</f>
        <v>0</v>
      </c>
      <c r="D584">
        <f>USDGBPSpot!$C586+'USDGBPPoints-Low'!D586/10000</f>
        <v>0</v>
      </c>
      <c r="E584">
        <f>USDGBPSpot!$C586+'USDGBPPoints-Low'!E586/10000</f>
        <v>0</v>
      </c>
      <c r="F584">
        <f>USDGBPSpot!$C586+'USDGBPPoints-Low'!F586/10000</f>
        <v>0</v>
      </c>
      <c r="G584">
        <f>USDGBPSpot!$C586+'USDGBPPoints-Low'!G586/10000</f>
        <v>0</v>
      </c>
      <c r="H584">
        <f>USDGBPSpot!$C586+'USDGBPPoints-Low'!H586/10000</f>
        <v>0</v>
      </c>
      <c r="I584">
        <f>USDGBPSpot!$C586+'USDGBPPoints-Low'!I586/10000</f>
        <v>0</v>
      </c>
      <c r="J584">
        <f>USDGBPSpot!$C586+'USDGBPPoints-Low'!J586/10000</f>
        <v>0</v>
      </c>
    </row>
    <row r="585" spans="1:10" x14ac:dyDescent="0.2">
      <c r="A585" s="33">
        <f>'USDGBPPoints-Low'!A587</f>
        <v>0</v>
      </c>
      <c r="B585">
        <f>USDGBPSpot!$C587+'USDGBPPoints-Low'!B587/10000</f>
        <v>0</v>
      </c>
      <c r="C585">
        <f>USDGBPSpot!$C587+'USDGBPPoints-Low'!C587/10000</f>
        <v>0</v>
      </c>
      <c r="D585">
        <f>USDGBPSpot!$C587+'USDGBPPoints-Low'!D587/10000</f>
        <v>0</v>
      </c>
      <c r="E585">
        <f>USDGBPSpot!$C587+'USDGBPPoints-Low'!E587/10000</f>
        <v>0</v>
      </c>
      <c r="F585">
        <f>USDGBPSpot!$C587+'USDGBPPoints-Low'!F587/10000</f>
        <v>0</v>
      </c>
      <c r="G585">
        <f>USDGBPSpot!$C587+'USDGBPPoints-Low'!G587/10000</f>
        <v>0</v>
      </c>
      <c r="H585">
        <f>USDGBPSpot!$C587+'USDGBPPoints-Low'!H587/10000</f>
        <v>0</v>
      </c>
      <c r="I585">
        <f>USDGBPSpot!$C587+'USDGBPPoints-Low'!I587/10000</f>
        <v>0</v>
      </c>
      <c r="J585">
        <f>USDGBPSpot!$C587+'USDGBPPoints-Low'!J587/10000</f>
        <v>0</v>
      </c>
    </row>
    <row r="586" spans="1:10" x14ac:dyDescent="0.2">
      <c r="A586" s="33">
        <f>'USDGBPPoints-Low'!A588</f>
        <v>0</v>
      </c>
      <c r="B586">
        <f>USDGBPSpot!$C588+'USDGBPPoints-Low'!B588/10000</f>
        <v>0</v>
      </c>
      <c r="C586">
        <f>USDGBPSpot!$C588+'USDGBPPoints-Low'!C588/10000</f>
        <v>0</v>
      </c>
      <c r="D586">
        <f>USDGBPSpot!$C588+'USDGBPPoints-Low'!D588/10000</f>
        <v>0</v>
      </c>
      <c r="E586">
        <f>USDGBPSpot!$C588+'USDGBPPoints-Low'!E588/10000</f>
        <v>0</v>
      </c>
      <c r="F586">
        <f>USDGBPSpot!$C588+'USDGBPPoints-Low'!F588/10000</f>
        <v>0</v>
      </c>
      <c r="G586">
        <f>USDGBPSpot!$C588+'USDGBPPoints-Low'!G588/10000</f>
        <v>0</v>
      </c>
      <c r="H586">
        <f>USDGBPSpot!$C588+'USDGBPPoints-Low'!H588/10000</f>
        <v>0</v>
      </c>
      <c r="I586">
        <f>USDGBPSpot!$C588+'USDGBPPoints-Low'!I588/10000</f>
        <v>0</v>
      </c>
      <c r="J586">
        <f>USDGBPSpot!$C588+'USDGBPPoints-Low'!J588/10000</f>
        <v>0</v>
      </c>
    </row>
    <row r="587" spans="1:10" x14ac:dyDescent="0.2">
      <c r="A587" s="33">
        <f>'USDGBPPoints-Low'!A589</f>
        <v>0</v>
      </c>
      <c r="B587">
        <f>USDGBPSpot!$C589+'USDGBPPoints-Low'!B589/10000</f>
        <v>0</v>
      </c>
      <c r="C587">
        <f>USDGBPSpot!$C589+'USDGBPPoints-Low'!C589/10000</f>
        <v>0</v>
      </c>
      <c r="D587">
        <f>USDGBPSpot!$C589+'USDGBPPoints-Low'!D589/10000</f>
        <v>0</v>
      </c>
      <c r="E587">
        <f>USDGBPSpot!$C589+'USDGBPPoints-Low'!E589/10000</f>
        <v>0</v>
      </c>
      <c r="F587">
        <f>USDGBPSpot!$C589+'USDGBPPoints-Low'!F589/10000</f>
        <v>0</v>
      </c>
      <c r="G587">
        <f>USDGBPSpot!$C589+'USDGBPPoints-Low'!G589/10000</f>
        <v>0</v>
      </c>
      <c r="H587">
        <f>USDGBPSpot!$C589+'USDGBPPoints-Low'!H589/10000</f>
        <v>0</v>
      </c>
      <c r="I587">
        <f>USDGBPSpot!$C589+'USDGBPPoints-Low'!I589/10000</f>
        <v>0</v>
      </c>
      <c r="J587">
        <f>USDGBPSpot!$C589+'USDGBPPoints-Low'!J589/10000</f>
        <v>0</v>
      </c>
    </row>
    <row r="588" spans="1:10" x14ac:dyDescent="0.2">
      <c r="A588" s="33">
        <f>'USDGBPPoints-Low'!A590</f>
        <v>0</v>
      </c>
      <c r="B588">
        <f>USDGBPSpot!$C590+'USDGBPPoints-Low'!B590/10000</f>
        <v>0</v>
      </c>
      <c r="C588">
        <f>USDGBPSpot!$C590+'USDGBPPoints-Low'!C590/10000</f>
        <v>0</v>
      </c>
      <c r="D588">
        <f>USDGBPSpot!$C590+'USDGBPPoints-Low'!D590/10000</f>
        <v>0</v>
      </c>
      <c r="E588">
        <f>USDGBPSpot!$C590+'USDGBPPoints-Low'!E590/10000</f>
        <v>0</v>
      </c>
      <c r="F588">
        <f>USDGBPSpot!$C590+'USDGBPPoints-Low'!F590/10000</f>
        <v>0</v>
      </c>
      <c r="G588">
        <f>USDGBPSpot!$C590+'USDGBPPoints-Low'!G590/10000</f>
        <v>0</v>
      </c>
      <c r="H588">
        <f>USDGBPSpot!$C590+'USDGBPPoints-Low'!H590/10000</f>
        <v>0</v>
      </c>
      <c r="I588">
        <f>USDGBPSpot!$C590+'USDGBPPoints-Low'!I590/10000</f>
        <v>0</v>
      </c>
      <c r="J588">
        <f>USDGBPSpot!$C590+'USDGBPPoints-Low'!J590/10000</f>
        <v>0</v>
      </c>
    </row>
    <row r="589" spans="1:10" x14ac:dyDescent="0.2">
      <c r="A589" s="33">
        <f>'USDGBPPoints-Low'!A591</f>
        <v>0</v>
      </c>
      <c r="B589">
        <f>USDGBPSpot!$C591+'USDGBPPoints-Low'!B591/10000</f>
        <v>0</v>
      </c>
      <c r="C589">
        <f>USDGBPSpot!$C591+'USDGBPPoints-Low'!C591/10000</f>
        <v>0</v>
      </c>
      <c r="D589">
        <f>USDGBPSpot!$C591+'USDGBPPoints-Low'!D591/10000</f>
        <v>0</v>
      </c>
      <c r="E589">
        <f>USDGBPSpot!$C591+'USDGBPPoints-Low'!E591/10000</f>
        <v>0</v>
      </c>
      <c r="F589">
        <f>USDGBPSpot!$C591+'USDGBPPoints-Low'!F591/10000</f>
        <v>0</v>
      </c>
      <c r="G589">
        <f>USDGBPSpot!$C591+'USDGBPPoints-Low'!G591/10000</f>
        <v>0</v>
      </c>
      <c r="H589">
        <f>USDGBPSpot!$C591+'USDGBPPoints-Low'!H591/10000</f>
        <v>0</v>
      </c>
      <c r="I589">
        <f>USDGBPSpot!$C591+'USDGBPPoints-Low'!I591/10000</f>
        <v>0</v>
      </c>
      <c r="J589">
        <f>USDGBPSpot!$C591+'USDGBPPoints-Low'!J591/10000</f>
        <v>0</v>
      </c>
    </row>
    <row r="590" spans="1:10" x14ac:dyDescent="0.2">
      <c r="A590" s="33">
        <f>'USDGBPPoints-Low'!A592</f>
        <v>0</v>
      </c>
      <c r="B590">
        <f>USDGBPSpot!$C592+'USDGBPPoints-Low'!B592/10000</f>
        <v>0</v>
      </c>
      <c r="C590">
        <f>USDGBPSpot!$C592+'USDGBPPoints-Low'!C592/10000</f>
        <v>0</v>
      </c>
      <c r="D590">
        <f>USDGBPSpot!$C592+'USDGBPPoints-Low'!D592/10000</f>
        <v>0</v>
      </c>
      <c r="E590">
        <f>USDGBPSpot!$C592+'USDGBPPoints-Low'!E592/10000</f>
        <v>0</v>
      </c>
      <c r="F590">
        <f>USDGBPSpot!$C592+'USDGBPPoints-Low'!F592/10000</f>
        <v>0</v>
      </c>
      <c r="G590">
        <f>USDGBPSpot!$C592+'USDGBPPoints-Low'!G592/10000</f>
        <v>0</v>
      </c>
      <c r="H590">
        <f>USDGBPSpot!$C592+'USDGBPPoints-Low'!H592/10000</f>
        <v>0</v>
      </c>
      <c r="I590">
        <f>USDGBPSpot!$C592+'USDGBPPoints-Low'!I592/10000</f>
        <v>0</v>
      </c>
      <c r="J590">
        <f>USDGBPSpot!$C592+'USDGBPPoints-Low'!J592/10000</f>
        <v>0</v>
      </c>
    </row>
    <row r="591" spans="1:10" x14ac:dyDescent="0.2">
      <c r="A591" s="33">
        <f>'USDGBPPoints-Low'!A593</f>
        <v>0</v>
      </c>
      <c r="B591">
        <f>USDGBPSpot!$C593+'USDGBPPoints-Low'!B593/10000</f>
        <v>0</v>
      </c>
      <c r="C591">
        <f>USDGBPSpot!$C593+'USDGBPPoints-Low'!C593/10000</f>
        <v>0</v>
      </c>
      <c r="D591">
        <f>USDGBPSpot!$C593+'USDGBPPoints-Low'!D593/10000</f>
        <v>0</v>
      </c>
      <c r="E591">
        <f>USDGBPSpot!$C593+'USDGBPPoints-Low'!E593/10000</f>
        <v>0</v>
      </c>
      <c r="F591">
        <f>USDGBPSpot!$C593+'USDGBPPoints-Low'!F593/10000</f>
        <v>0</v>
      </c>
      <c r="G591">
        <f>USDGBPSpot!$C593+'USDGBPPoints-Low'!G593/10000</f>
        <v>0</v>
      </c>
      <c r="H591">
        <f>USDGBPSpot!$C593+'USDGBPPoints-Low'!H593/10000</f>
        <v>0</v>
      </c>
      <c r="I591">
        <f>USDGBPSpot!$C593+'USDGBPPoints-Low'!I593/10000</f>
        <v>0</v>
      </c>
      <c r="J591">
        <f>USDGBPSpot!$C593+'USDGBPPoints-Low'!J593/10000</f>
        <v>0</v>
      </c>
    </row>
    <row r="592" spans="1:10" x14ac:dyDescent="0.2">
      <c r="A592" s="33">
        <f>'USDGBPPoints-Low'!A594</f>
        <v>0</v>
      </c>
      <c r="B592">
        <f>USDGBPSpot!$C594+'USDGBPPoints-Low'!B594/10000</f>
        <v>0</v>
      </c>
      <c r="C592">
        <f>USDGBPSpot!$C594+'USDGBPPoints-Low'!C594/10000</f>
        <v>0</v>
      </c>
      <c r="D592">
        <f>USDGBPSpot!$C594+'USDGBPPoints-Low'!D594/10000</f>
        <v>0</v>
      </c>
      <c r="E592">
        <f>USDGBPSpot!$C594+'USDGBPPoints-Low'!E594/10000</f>
        <v>0</v>
      </c>
      <c r="F592">
        <f>USDGBPSpot!$C594+'USDGBPPoints-Low'!F594/10000</f>
        <v>0</v>
      </c>
      <c r="G592">
        <f>USDGBPSpot!$C594+'USDGBPPoints-Low'!G594/10000</f>
        <v>0</v>
      </c>
      <c r="H592">
        <f>USDGBPSpot!$C594+'USDGBPPoints-Low'!H594/10000</f>
        <v>0</v>
      </c>
      <c r="I592">
        <f>USDGBPSpot!$C594+'USDGBPPoints-Low'!I594/10000</f>
        <v>0</v>
      </c>
      <c r="J592">
        <f>USDGBPSpot!$C594+'USDGBPPoints-Low'!J594/10000</f>
        <v>0</v>
      </c>
    </row>
    <row r="593" spans="1:10" x14ac:dyDescent="0.2">
      <c r="A593" s="33">
        <f>'USDGBPPoints-Low'!A595</f>
        <v>0</v>
      </c>
      <c r="B593">
        <f>USDGBPSpot!$C595+'USDGBPPoints-Low'!B595/10000</f>
        <v>0</v>
      </c>
      <c r="C593">
        <f>USDGBPSpot!$C595+'USDGBPPoints-Low'!C595/10000</f>
        <v>0</v>
      </c>
      <c r="D593">
        <f>USDGBPSpot!$C595+'USDGBPPoints-Low'!D595/10000</f>
        <v>0</v>
      </c>
      <c r="E593">
        <f>USDGBPSpot!$C595+'USDGBPPoints-Low'!E595/10000</f>
        <v>0</v>
      </c>
      <c r="F593">
        <f>USDGBPSpot!$C595+'USDGBPPoints-Low'!F595/10000</f>
        <v>0</v>
      </c>
      <c r="G593">
        <f>USDGBPSpot!$C595+'USDGBPPoints-Low'!G595/10000</f>
        <v>0</v>
      </c>
      <c r="H593">
        <f>USDGBPSpot!$C595+'USDGBPPoints-Low'!H595/10000</f>
        <v>0</v>
      </c>
      <c r="I593">
        <f>USDGBPSpot!$C595+'USDGBPPoints-Low'!I595/10000</f>
        <v>0</v>
      </c>
      <c r="J593">
        <f>USDGBPSpot!$C595+'USDGBPPoints-Low'!J595/10000</f>
        <v>0</v>
      </c>
    </row>
    <row r="594" spans="1:10" x14ac:dyDescent="0.2">
      <c r="A594" s="33">
        <f>'USDGBPPoints-Low'!A596</f>
        <v>0</v>
      </c>
      <c r="B594">
        <f>USDGBPSpot!$C596+'USDGBPPoints-Low'!B596/10000</f>
        <v>0</v>
      </c>
      <c r="C594">
        <f>USDGBPSpot!$C596+'USDGBPPoints-Low'!C596/10000</f>
        <v>0</v>
      </c>
      <c r="D594">
        <f>USDGBPSpot!$C596+'USDGBPPoints-Low'!D596/10000</f>
        <v>0</v>
      </c>
      <c r="E594">
        <f>USDGBPSpot!$C596+'USDGBPPoints-Low'!E596/10000</f>
        <v>0</v>
      </c>
      <c r="F594">
        <f>USDGBPSpot!$C596+'USDGBPPoints-Low'!F596/10000</f>
        <v>0</v>
      </c>
      <c r="G594">
        <f>USDGBPSpot!$C596+'USDGBPPoints-Low'!G596/10000</f>
        <v>0</v>
      </c>
      <c r="H594">
        <f>USDGBPSpot!$C596+'USDGBPPoints-Low'!H596/10000</f>
        <v>0</v>
      </c>
      <c r="I594">
        <f>USDGBPSpot!$C596+'USDGBPPoints-Low'!I596/10000</f>
        <v>0</v>
      </c>
      <c r="J594">
        <f>USDGBPSpot!$C596+'USDGBPPoints-Low'!J596/10000</f>
        <v>0</v>
      </c>
    </row>
    <row r="595" spans="1:10" x14ac:dyDescent="0.2">
      <c r="A595" s="33">
        <f>'USDGBPPoints-Low'!A597</f>
        <v>0</v>
      </c>
      <c r="B595">
        <f>USDGBPSpot!$C597+'USDGBPPoints-Low'!B597/10000</f>
        <v>0</v>
      </c>
      <c r="C595">
        <f>USDGBPSpot!$C597+'USDGBPPoints-Low'!C597/10000</f>
        <v>0</v>
      </c>
      <c r="D595">
        <f>USDGBPSpot!$C597+'USDGBPPoints-Low'!D597/10000</f>
        <v>0</v>
      </c>
      <c r="E595">
        <f>USDGBPSpot!$C597+'USDGBPPoints-Low'!E597/10000</f>
        <v>0</v>
      </c>
      <c r="F595">
        <f>USDGBPSpot!$C597+'USDGBPPoints-Low'!F597/10000</f>
        <v>0</v>
      </c>
      <c r="G595">
        <f>USDGBPSpot!$C597+'USDGBPPoints-Low'!G597/10000</f>
        <v>0</v>
      </c>
      <c r="H595">
        <f>USDGBPSpot!$C597+'USDGBPPoints-Low'!H597/10000</f>
        <v>0</v>
      </c>
      <c r="I595">
        <f>USDGBPSpot!$C597+'USDGBPPoints-Low'!I597/10000</f>
        <v>0</v>
      </c>
      <c r="J595">
        <f>USDGBPSpot!$C597+'USDGBPPoints-Low'!J597/10000</f>
        <v>0</v>
      </c>
    </row>
    <row r="596" spans="1:10" x14ac:dyDescent="0.2">
      <c r="A596" s="33">
        <f>'USDGBPPoints-Low'!A598</f>
        <v>0</v>
      </c>
      <c r="B596">
        <f>USDGBPSpot!$C598+'USDGBPPoints-Low'!B598/10000</f>
        <v>0</v>
      </c>
      <c r="C596">
        <f>USDGBPSpot!$C598+'USDGBPPoints-Low'!C598/10000</f>
        <v>0</v>
      </c>
      <c r="D596">
        <f>USDGBPSpot!$C598+'USDGBPPoints-Low'!D598/10000</f>
        <v>0</v>
      </c>
      <c r="E596">
        <f>USDGBPSpot!$C598+'USDGBPPoints-Low'!E598/10000</f>
        <v>0</v>
      </c>
      <c r="F596">
        <f>USDGBPSpot!$C598+'USDGBPPoints-Low'!F598/10000</f>
        <v>0</v>
      </c>
      <c r="G596">
        <f>USDGBPSpot!$C598+'USDGBPPoints-Low'!G598/10000</f>
        <v>0</v>
      </c>
      <c r="H596">
        <f>USDGBPSpot!$C598+'USDGBPPoints-Low'!H598/10000</f>
        <v>0</v>
      </c>
      <c r="I596">
        <f>USDGBPSpot!$C598+'USDGBPPoints-Low'!I598/10000</f>
        <v>0</v>
      </c>
      <c r="J596">
        <f>USDGBPSpot!$C598+'USDGBPPoints-Low'!J598/10000</f>
        <v>0</v>
      </c>
    </row>
    <row r="597" spans="1:10" x14ac:dyDescent="0.2">
      <c r="A597" s="33">
        <f>'USDGBPPoints-Low'!A599</f>
        <v>0</v>
      </c>
      <c r="B597">
        <f>USDGBPSpot!$C599+'USDGBPPoints-Low'!B599/10000</f>
        <v>0</v>
      </c>
      <c r="C597">
        <f>USDGBPSpot!$C599+'USDGBPPoints-Low'!C599/10000</f>
        <v>0</v>
      </c>
      <c r="D597">
        <f>USDGBPSpot!$C599+'USDGBPPoints-Low'!D599/10000</f>
        <v>0</v>
      </c>
      <c r="E597">
        <f>USDGBPSpot!$C599+'USDGBPPoints-Low'!E599/10000</f>
        <v>0</v>
      </c>
      <c r="F597">
        <f>USDGBPSpot!$C599+'USDGBPPoints-Low'!F599/10000</f>
        <v>0</v>
      </c>
      <c r="G597">
        <f>USDGBPSpot!$C599+'USDGBPPoints-Low'!G599/10000</f>
        <v>0</v>
      </c>
      <c r="H597">
        <f>USDGBPSpot!$C599+'USDGBPPoints-Low'!H599/10000</f>
        <v>0</v>
      </c>
      <c r="I597">
        <f>USDGBPSpot!$C599+'USDGBPPoints-Low'!I599/10000</f>
        <v>0</v>
      </c>
      <c r="J597">
        <f>USDGBPSpot!$C599+'USDGBPPoints-Low'!J599/10000</f>
        <v>0</v>
      </c>
    </row>
    <row r="598" spans="1:10" x14ac:dyDescent="0.2">
      <c r="A598" s="33">
        <f>'USDGBPPoints-Low'!A600</f>
        <v>0</v>
      </c>
      <c r="B598">
        <f>USDGBPSpot!$C600+'USDGBPPoints-Low'!B600/10000</f>
        <v>0</v>
      </c>
      <c r="C598">
        <f>USDGBPSpot!$C600+'USDGBPPoints-Low'!C600/10000</f>
        <v>0</v>
      </c>
      <c r="D598">
        <f>USDGBPSpot!$C600+'USDGBPPoints-Low'!D600/10000</f>
        <v>0</v>
      </c>
      <c r="E598">
        <f>USDGBPSpot!$C600+'USDGBPPoints-Low'!E600/10000</f>
        <v>0</v>
      </c>
      <c r="F598">
        <f>USDGBPSpot!$C600+'USDGBPPoints-Low'!F600/10000</f>
        <v>0</v>
      </c>
      <c r="G598">
        <f>USDGBPSpot!$C600+'USDGBPPoints-Low'!G600/10000</f>
        <v>0</v>
      </c>
      <c r="H598">
        <f>USDGBPSpot!$C600+'USDGBPPoints-Low'!H600/10000</f>
        <v>0</v>
      </c>
      <c r="I598">
        <f>USDGBPSpot!$C600+'USDGBPPoints-Low'!I600/10000</f>
        <v>0</v>
      </c>
      <c r="J598">
        <f>USDGBPSpot!$C600+'USDGBPPoints-Low'!J600/10000</f>
        <v>0</v>
      </c>
    </row>
    <row r="599" spans="1:10" x14ac:dyDescent="0.2">
      <c r="A599" s="33">
        <f>'USDGBPPoints-Low'!A601</f>
        <v>0</v>
      </c>
      <c r="B599">
        <f>USDGBPSpot!$C601+'USDGBPPoints-Low'!B601/10000</f>
        <v>0</v>
      </c>
      <c r="C599">
        <f>USDGBPSpot!$C601+'USDGBPPoints-Low'!C601/10000</f>
        <v>0</v>
      </c>
      <c r="D599">
        <f>USDGBPSpot!$C601+'USDGBPPoints-Low'!D601/10000</f>
        <v>0</v>
      </c>
      <c r="E599">
        <f>USDGBPSpot!$C601+'USDGBPPoints-Low'!E601/10000</f>
        <v>0</v>
      </c>
      <c r="F599">
        <f>USDGBPSpot!$C601+'USDGBPPoints-Low'!F601/10000</f>
        <v>0</v>
      </c>
      <c r="G599">
        <f>USDGBPSpot!$C601+'USDGBPPoints-Low'!G601/10000</f>
        <v>0</v>
      </c>
      <c r="H599">
        <f>USDGBPSpot!$C601+'USDGBPPoints-Low'!H601/10000</f>
        <v>0</v>
      </c>
      <c r="I599">
        <f>USDGBPSpot!$C601+'USDGBPPoints-Low'!I601/10000</f>
        <v>0</v>
      </c>
      <c r="J599">
        <f>USDGBPSpot!$C601+'USDGBPPoints-Low'!J601/10000</f>
        <v>0</v>
      </c>
    </row>
    <row r="600" spans="1:10" x14ac:dyDescent="0.2">
      <c r="A600" s="33">
        <f>'USDGBPPoints-Low'!A602</f>
        <v>0</v>
      </c>
      <c r="B600">
        <f>USDGBPSpot!$C602+'USDGBPPoints-Low'!B602/10000</f>
        <v>0</v>
      </c>
      <c r="C600">
        <f>USDGBPSpot!$C602+'USDGBPPoints-Low'!C602/10000</f>
        <v>0</v>
      </c>
      <c r="D600">
        <f>USDGBPSpot!$C602+'USDGBPPoints-Low'!D602/10000</f>
        <v>0</v>
      </c>
      <c r="E600">
        <f>USDGBPSpot!$C602+'USDGBPPoints-Low'!E602/10000</f>
        <v>0</v>
      </c>
      <c r="F600">
        <f>USDGBPSpot!$C602+'USDGBPPoints-Low'!F602/10000</f>
        <v>0</v>
      </c>
      <c r="G600">
        <f>USDGBPSpot!$C602+'USDGBPPoints-Low'!G602/10000</f>
        <v>0</v>
      </c>
      <c r="H600">
        <f>USDGBPSpot!$C602+'USDGBPPoints-Low'!H602/10000</f>
        <v>0</v>
      </c>
      <c r="I600">
        <f>USDGBPSpot!$C602+'USDGBPPoints-Low'!I602/10000</f>
        <v>0</v>
      </c>
      <c r="J600">
        <f>USDGBPSpot!$C602+'USDGBPPoints-Low'!J602/10000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DDBD8-435A-489D-8FA6-83D894F9C2BB}">
  <sheetPr>
    <tabColor theme="5"/>
  </sheetPr>
  <dimension ref="A1:J600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4" width="15" bestFit="1" customWidth="1"/>
    <col min="5" max="9" width="14.83203125" bestFit="1" customWidth="1"/>
    <col min="10" max="10" width="15.83203125" bestFit="1" customWidth="1"/>
    <col min="11" max="13" width="12.5" bestFit="1" customWidth="1"/>
    <col min="14" max="19" width="13.5" bestFit="1" customWidth="1"/>
    <col min="20" max="27" width="11.6640625" bestFit="1" customWidth="1"/>
    <col min="28" max="28" width="12.6640625" bestFit="1" customWidth="1"/>
  </cols>
  <sheetData>
    <row r="1" spans="1:10" x14ac:dyDescent="0.2">
      <c r="A1" t="s">
        <v>36</v>
      </c>
      <c r="B1" s="42">
        <v>0.25</v>
      </c>
      <c r="C1" s="42">
        <v>0.5</v>
      </c>
      <c r="D1" s="42">
        <v>0.75</v>
      </c>
      <c r="E1" s="42">
        <v>1</v>
      </c>
      <c r="F1" s="42">
        <v>3</v>
      </c>
      <c r="G1" s="42">
        <v>5</v>
      </c>
      <c r="H1" s="42">
        <v>6</v>
      </c>
      <c r="I1" s="42">
        <v>9</v>
      </c>
      <c r="J1" s="42">
        <v>12</v>
      </c>
    </row>
    <row r="2" spans="1:10" x14ac:dyDescent="0.2">
      <c r="A2" s="33">
        <f>'USDGBPPoints-High'!A4</f>
        <v>43102</v>
      </c>
      <c r="B2">
        <f>USDGBPSpot!$D4+'USDGBPPoints-High'!B4/10000</f>
        <v>0.74081010000000003</v>
      </c>
      <c r="C2">
        <f>USDGBPSpot!$D4+'USDGBPPoints-High'!C4/10000</f>
        <v>0.74066202000000003</v>
      </c>
      <c r="D2">
        <f>USDGBPSpot!$D4+'USDGBPPoints-High'!D4/10000</f>
        <v>0.74041478000000005</v>
      </c>
      <c r="E2">
        <f>USDGBPSpot!$D4+'USDGBPPoints-High'!E4/10000</f>
        <v>0.74017738</v>
      </c>
      <c r="F2">
        <f>USDGBPSpot!$D4+'USDGBPPoints-High'!F4/10000</f>
        <v>0.74038787000000006</v>
      </c>
      <c r="G2">
        <f>USDGBPSpot!$D4+'USDGBPPoints-High'!G4/10000</f>
        <v>0.73713698000000005</v>
      </c>
      <c r="H2">
        <f>USDGBPSpot!$D4+'USDGBPPoints-High'!H4/10000</f>
        <v>0.73830212000000006</v>
      </c>
      <c r="I2">
        <f>USDGBPSpot!$D4+'USDGBPPoints-High'!I4/10000</f>
        <v>0.73577809000000005</v>
      </c>
      <c r="J2">
        <f>USDGBPSpot!$D4+'USDGBPPoints-High'!J4/10000</f>
        <v>0.73308183000000005</v>
      </c>
    </row>
    <row r="3" spans="1:10" x14ac:dyDescent="0.2">
      <c r="A3" s="33">
        <f>'USDGBPPoints-High'!A5</f>
        <v>43103</v>
      </c>
      <c r="B3">
        <f>USDGBPSpot!$D5+'USDGBPPoints-High'!B5/10000</f>
        <v>0.74066483000000005</v>
      </c>
      <c r="C3">
        <f>USDGBPSpot!$D5+'USDGBPPoints-High'!C5/10000</f>
        <v>0.74052331999999998</v>
      </c>
      <c r="D3">
        <f>USDGBPSpot!$D5+'USDGBPPoints-High'!D5/10000</f>
        <v>0.74038470000000001</v>
      </c>
      <c r="E3">
        <f>USDGBPSpot!$D5+'USDGBPPoints-High'!E5/10000</f>
        <v>0.74014765999999999</v>
      </c>
      <c r="F3">
        <f>USDGBPSpot!$D5+'USDGBPPoints-High'!F5/10000</f>
        <v>0.73865831000000004</v>
      </c>
      <c r="G3">
        <f>USDGBPSpot!$D5+'USDGBPPoints-High'!G5/10000</f>
        <v>0.73712168</v>
      </c>
      <c r="H3">
        <f>USDGBPSpot!$D5+'USDGBPPoints-High'!H5/10000</f>
        <v>0.73627211000000004</v>
      </c>
      <c r="I3">
        <f>USDGBPSpot!$D5+'USDGBPPoints-High'!I5/10000</f>
        <v>0.73372344</v>
      </c>
      <c r="J3">
        <f>USDGBPSpot!$D5+'USDGBPPoints-High'!J5/10000</f>
        <v>0.73091990000000007</v>
      </c>
    </row>
    <row r="4" spans="1:10" x14ac:dyDescent="0.2">
      <c r="A4" s="33">
        <f>'USDGBPPoints-High'!A6</f>
        <v>43104</v>
      </c>
      <c r="B4">
        <f>USDGBPSpot!$D6+'USDGBPPoints-High'!B6/10000</f>
        <v>0.7403636400000001</v>
      </c>
      <c r="C4">
        <f>USDGBPSpot!$D6+'USDGBPPoints-High'!C6/10000</f>
        <v>0.74020311999999999</v>
      </c>
      <c r="D4">
        <f>USDGBPSpot!$D6+'USDGBPPoints-High'!D6/10000</f>
        <v>0.74004924000000005</v>
      </c>
      <c r="E4">
        <f>USDGBPSpot!$D6+'USDGBPPoints-High'!E6/10000</f>
        <v>0.73981313000000004</v>
      </c>
      <c r="F4">
        <f>USDGBPSpot!$D6+'USDGBPPoints-High'!F6/10000</f>
        <v>0.73853159000000002</v>
      </c>
      <c r="G4">
        <f>USDGBPSpot!$D6+'USDGBPPoints-High'!G6/10000</f>
        <v>0.73669398000000008</v>
      </c>
      <c r="H4">
        <f>USDGBPSpot!$D6+'USDGBPPoints-High'!H6/10000</f>
        <v>0.73582409000000004</v>
      </c>
      <c r="I4">
        <f>USDGBPSpot!$D6+'USDGBPPoints-High'!I6/10000</f>
        <v>0.73324560999999999</v>
      </c>
      <c r="J4">
        <f>USDGBPSpot!$D6+'USDGBPPoints-High'!J6/10000</f>
        <v>0.73027771000000008</v>
      </c>
    </row>
    <row r="5" spans="1:10" x14ac:dyDescent="0.2">
      <c r="A5" s="33">
        <f>'USDGBPPoints-High'!A7</f>
        <v>43105</v>
      </c>
      <c r="B5">
        <f>USDGBPSpot!$D7+'USDGBPPoints-High'!B7/10000</f>
        <v>0.73915411999999991</v>
      </c>
      <c r="C5">
        <f>USDGBPSpot!$D7+'USDGBPPoints-High'!C7/10000</f>
        <v>0.73899212999999997</v>
      </c>
      <c r="D5">
        <f>USDGBPSpot!$D7+'USDGBPPoints-High'!D7/10000</f>
        <v>0.73882888999999996</v>
      </c>
      <c r="E5">
        <f>USDGBPSpot!$D7+'USDGBPPoints-High'!E7/10000</f>
        <v>0.73860423999999991</v>
      </c>
      <c r="F5">
        <f>USDGBPSpot!$D7+'USDGBPPoints-High'!F7/10000</f>
        <v>0.73704253999999991</v>
      </c>
      <c r="G5">
        <f>USDGBPSpot!$D7+'USDGBPPoints-High'!G7/10000</f>
        <v>0.7354358299999999</v>
      </c>
      <c r="H5">
        <f>USDGBPSpot!$D7+'USDGBPPoints-High'!H7/10000</f>
        <v>0.73486224999999994</v>
      </c>
      <c r="I5">
        <f>USDGBPSpot!$D7+'USDGBPPoints-High'!I7/10000</f>
        <v>0.73187819999999992</v>
      </c>
      <c r="J5">
        <f>USDGBPSpot!$D7+'USDGBPPoints-High'!J7/10000</f>
        <v>0.72899404000000001</v>
      </c>
    </row>
    <row r="6" spans="1:10" x14ac:dyDescent="0.2">
      <c r="A6" s="33">
        <f>'USDGBPPoints-High'!A8</f>
        <v>43106</v>
      </c>
      <c r="B6">
        <f>USDGBPSpot!$D8+'USDGBPPoints-High'!B8/10000</f>
        <v>0.73915411999999991</v>
      </c>
      <c r="C6">
        <f>USDGBPSpot!$D8+'USDGBPPoints-High'!C8/10000</f>
        <v>0.73899212999999997</v>
      </c>
      <c r="D6">
        <f>USDGBPSpot!$D8+'USDGBPPoints-High'!D8/10000</f>
        <v>0.73882888999999996</v>
      </c>
      <c r="E6">
        <f>USDGBPSpot!$D8+'USDGBPPoints-High'!E8/10000</f>
        <v>0.73860423999999991</v>
      </c>
      <c r="F6">
        <f>USDGBPSpot!$D8+'USDGBPPoints-High'!F8/10000</f>
        <v>0.73704253999999991</v>
      </c>
      <c r="G6">
        <f>USDGBPSpot!$D8+'USDGBPPoints-High'!G8/10000</f>
        <v>0.7354358299999999</v>
      </c>
      <c r="H6">
        <f>USDGBPSpot!$D8+'USDGBPPoints-High'!H8/10000</f>
        <v>0.73486224999999994</v>
      </c>
      <c r="I6">
        <f>USDGBPSpot!$D8+'USDGBPPoints-High'!I8/10000</f>
        <v>0.73187819999999992</v>
      </c>
      <c r="J6">
        <f>USDGBPSpot!$D8+'USDGBPPoints-High'!J8/10000</f>
        <v>0.72899404000000001</v>
      </c>
    </row>
    <row r="7" spans="1:10" x14ac:dyDescent="0.2">
      <c r="A7" s="33">
        <f>'USDGBPPoints-High'!A9</f>
        <v>43107</v>
      </c>
      <c r="B7">
        <f>USDGBPSpot!$D9+'USDGBPPoints-High'!B9/10000</f>
        <v>0.73915411999999991</v>
      </c>
      <c r="C7">
        <f>USDGBPSpot!$D9+'USDGBPPoints-High'!C9/10000</f>
        <v>0.73899212999999997</v>
      </c>
      <c r="D7">
        <f>USDGBPSpot!$D9+'USDGBPPoints-High'!D9/10000</f>
        <v>0.73882888999999996</v>
      </c>
      <c r="E7">
        <f>USDGBPSpot!$D9+'USDGBPPoints-High'!E9/10000</f>
        <v>0.73860423999999991</v>
      </c>
      <c r="F7">
        <f>USDGBPSpot!$D9+'USDGBPPoints-High'!F9/10000</f>
        <v>0.73704253999999991</v>
      </c>
      <c r="G7">
        <f>USDGBPSpot!$D9+'USDGBPPoints-High'!G9/10000</f>
        <v>0.7354358299999999</v>
      </c>
      <c r="H7">
        <f>USDGBPSpot!$D9+'USDGBPPoints-High'!H9/10000</f>
        <v>0.73486224999999994</v>
      </c>
      <c r="I7">
        <f>USDGBPSpot!$D9+'USDGBPPoints-High'!I9/10000</f>
        <v>0.73187819999999992</v>
      </c>
      <c r="J7">
        <f>USDGBPSpot!$D9+'USDGBPPoints-High'!J9/10000</f>
        <v>0.72899404000000001</v>
      </c>
    </row>
    <row r="8" spans="1:10" x14ac:dyDescent="0.2">
      <c r="A8" s="33">
        <f>'USDGBPPoints-High'!A10</f>
        <v>43108</v>
      </c>
      <c r="B8">
        <f>USDGBPSpot!$D10+'USDGBPPoints-High'!B10/10000</f>
        <v>0.73927038999999994</v>
      </c>
      <c r="C8">
        <f>USDGBPSpot!$D10+'USDGBPPoints-High'!C10/10000</f>
        <v>0.73915606999999994</v>
      </c>
      <c r="D8">
        <f>USDGBPSpot!$D10+'USDGBPPoints-High'!D10/10000</f>
        <v>0.7390434199999999</v>
      </c>
      <c r="E8">
        <f>USDGBPSpot!$D10+'USDGBPPoints-High'!E10/10000</f>
        <v>0.73867581999999998</v>
      </c>
      <c r="F8">
        <f>USDGBPSpot!$D10+'USDGBPPoints-High'!F10/10000</f>
        <v>0.73718912999999997</v>
      </c>
      <c r="G8">
        <f>USDGBPSpot!$D10+'USDGBPPoints-High'!G10/10000</f>
        <v>0.73616154999999994</v>
      </c>
      <c r="H8">
        <f>USDGBPSpot!$D10+'USDGBPPoints-High'!H10/10000</f>
        <v>0.73515870999999999</v>
      </c>
      <c r="I8">
        <f>USDGBPSpot!$D10+'USDGBPPoints-High'!I10/10000</f>
        <v>0.73212230999999994</v>
      </c>
      <c r="J8">
        <f>USDGBPSpot!$D10+'USDGBPPoints-High'!J10/10000</f>
        <v>0.72952465999999994</v>
      </c>
    </row>
    <row r="9" spans="1:10" x14ac:dyDescent="0.2">
      <c r="A9" s="33">
        <f>'USDGBPPoints-High'!A11</f>
        <v>43109</v>
      </c>
      <c r="B9">
        <f>USDGBPSpot!$D11+'USDGBPPoints-High'!B11/10000</f>
        <v>0.74014980999999991</v>
      </c>
      <c r="C9">
        <f>USDGBPSpot!$D11+'USDGBPPoints-High'!C11/10000</f>
        <v>0.73999010999999992</v>
      </c>
      <c r="D9">
        <f>USDGBPSpot!$D11+'USDGBPPoints-High'!D11/10000</f>
        <v>0.73983631999999999</v>
      </c>
      <c r="E9">
        <f>USDGBPSpot!$D11+'USDGBPPoints-High'!E11/10000</f>
        <v>0.73958008999999991</v>
      </c>
      <c r="F9">
        <f>USDGBPSpot!$D11+'USDGBPPoints-High'!F11/10000</f>
        <v>0.73802071999999996</v>
      </c>
      <c r="G9">
        <f>USDGBPSpot!$D11+'USDGBPPoints-High'!G11/10000</f>
        <v>0.73702263999999995</v>
      </c>
      <c r="H9">
        <f>USDGBPSpot!$D11+'USDGBPPoints-High'!H11/10000</f>
        <v>0.73552067999999993</v>
      </c>
      <c r="I9">
        <f>USDGBPSpot!$D11+'USDGBPPoints-High'!I11/10000</f>
        <v>0.73290300999999991</v>
      </c>
      <c r="J9">
        <f>USDGBPSpot!$D11+'USDGBPPoints-High'!J11/10000</f>
        <v>0.73003107999999994</v>
      </c>
    </row>
    <row r="10" spans="1:10" x14ac:dyDescent="0.2">
      <c r="A10" s="33">
        <f>'USDGBPPoints-High'!A12</f>
        <v>43110</v>
      </c>
      <c r="B10">
        <f>USDGBPSpot!$D12+'USDGBPPoints-High'!B12/10000</f>
        <v>0.74160755</v>
      </c>
      <c r="C10">
        <f>USDGBPSpot!$D12+'USDGBPPoints-High'!C12/10000</f>
        <v>0.74148733</v>
      </c>
      <c r="D10">
        <f>USDGBPSpot!$D12+'USDGBPPoints-High'!D12/10000</f>
        <v>0.74137558000000003</v>
      </c>
      <c r="E10">
        <f>USDGBPSpot!$D12+'USDGBPPoints-High'!E12/10000</f>
        <v>0.74119851000000003</v>
      </c>
      <c r="F10">
        <f>USDGBPSpot!$D12+'USDGBPPoints-High'!F12/10000</f>
        <v>0.73976528000000008</v>
      </c>
      <c r="G10">
        <f>USDGBPSpot!$D12+'USDGBPPoints-High'!G12/10000</f>
        <v>0.73781243000000007</v>
      </c>
      <c r="H10">
        <f>USDGBPSpot!$D12+'USDGBPPoints-High'!H12/10000</f>
        <v>0.73687451999999998</v>
      </c>
      <c r="I10">
        <f>USDGBPSpot!$D12+'USDGBPPoints-High'!I12/10000</f>
        <v>0.73605015000000007</v>
      </c>
      <c r="J10">
        <f>USDGBPSpot!$D12+'USDGBPPoints-High'!J12/10000</f>
        <v>0.73134408000000006</v>
      </c>
    </row>
    <row r="11" spans="1:10" x14ac:dyDescent="0.2">
      <c r="A11" s="33">
        <f>'USDGBPPoints-High'!A13</f>
        <v>43111</v>
      </c>
      <c r="B11">
        <f>USDGBPSpot!$D13+'USDGBPPoints-High'!B13/10000</f>
        <v>0.74284245999999998</v>
      </c>
      <c r="C11">
        <f>USDGBPSpot!$D13+'USDGBPPoints-High'!C13/10000</f>
        <v>0.74267806999999997</v>
      </c>
      <c r="D11">
        <f>USDGBPSpot!$D13+'USDGBPPoints-High'!D13/10000</f>
        <v>0.74250928000000005</v>
      </c>
      <c r="E11">
        <f>USDGBPSpot!$D13+'USDGBPPoints-High'!E13/10000</f>
        <v>0.74228952000000004</v>
      </c>
      <c r="F11">
        <f>USDGBPSpot!$D13+'USDGBPPoints-High'!F13/10000</f>
        <v>0.74066297000000003</v>
      </c>
      <c r="G11">
        <f>USDGBPSpot!$D13+'USDGBPPoints-High'!G13/10000</f>
        <v>0.73907579000000001</v>
      </c>
      <c r="H11">
        <f>USDGBPSpot!$D13+'USDGBPPoints-High'!H13/10000</f>
        <v>0.73813008999999996</v>
      </c>
      <c r="I11">
        <f>USDGBPSpot!$D13+'USDGBPPoints-High'!I13/10000</f>
        <v>0.73561686999999998</v>
      </c>
      <c r="J11">
        <f>USDGBPSpot!$D13+'USDGBPPoints-High'!J13/10000</f>
        <v>0.73262795999999997</v>
      </c>
    </row>
    <row r="12" spans="1:10" x14ac:dyDescent="0.2">
      <c r="A12" s="33">
        <f>'USDGBPPoints-High'!A14</f>
        <v>43112</v>
      </c>
      <c r="B12">
        <f>USDGBPSpot!$D14+'USDGBPPoints-High'!B14/10000</f>
        <v>0.73893805999999995</v>
      </c>
      <c r="C12">
        <f>USDGBPSpot!$D14+'USDGBPPoints-High'!C14/10000</f>
        <v>0.73877928999999998</v>
      </c>
      <c r="D12">
        <f>USDGBPSpot!$D14+'USDGBPPoints-High'!D14/10000</f>
        <v>0.73861157</v>
      </c>
      <c r="E12">
        <f>USDGBPSpot!$D14+'USDGBPPoints-High'!E14/10000</f>
        <v>0.73837946999999993</v>
      </c>
      <c r="F12">
        <f>USDGBPSpot!$D14+'USDGBPPoints-High'!F14/10000</f>
        <v>0.73678681999999995</v>
      </c>
      <c r="G12">
        <f>USDGBPSpot!$D14+'USDGBPPoints-High'!G14/10000</f>
        <v>0.73572262999999993</v>
      </c>
      <c r="H12">
        <f>USDGBPSpot!$D14+'USDGBPPoints-High'!H14/10000</f>
        <v>0.73424539</v>
      </c>
      <c r="I12">
        <f>USDGBPSpot!$D14+'USDGBPPoints-High'!I14/10000</f>
        <v>0.73159953999999994</v>
      </c>
      <c r="J12">
        <f>USDGBPSpot!$D14+'USDGBPPoints-High'!J14/10000</f>
        <v>0.73096841000000001</v>
      </c>
    </row>
    <row r="13" spans="1:10" x14ac:dyDescent="0.2">
      <c r="A13" s="33">
        <f>'USDGBPPoints-High'!A15</f>
        <v>43113</v>
      </c>
      <c r="B13">
        <f>USDGBPSpot!$D15+'USDGBPPoints-High'!B15/10000</f>
        <v>0.73893805999999995</v>
      </c>
      <c r="C13">
        <f>USDGBPSpot!$D15+'USDGBPPoints-High'!C15/10000</f>
        <v>0.73877928999999998</v>
      </c>
      <c r="D13">
        <f>USDGBPSpot!$D15+'USDGBPPoints-High'!D15/10000</f>
        <v>0.73861157</v>
      </c>
      <c r="E13">
        <f>USDGBPSpot!$D15+'USDGBPPoints-High'!E15/10000</f>
        <v>0.73837946999999993</v>
      </c>
      <c r="F13">
        <f>USDGBPSpot!$D15+'USDGBPPoints-High'!F15/10000</f>
        <v>0.73678681999999995</v>
      </c>
      <c r="G13">
        <f>USDGBPSpot!$D15+'USDGBPPoints-High'!G15/10000</f>
        <v>0.73572262999999993</v>
      </c>
      <c r="H13">
        <f>USDGBPSpot!$D15+'USDGBPPoints-High'!H15/10000</f>
        <v>0.73424539</v>
      </c>
      <c r="I13">
        <f>USDGBPSpot!$D15+'USDGBPPoints-High'!I15/10000</f>
        <v>0.73159953999999994</v>
      </c>
      <c r="J13">
        <f>USDGBPSpot!$D15+'USDGBPPoints-High'!J15/10000</f>
        <v>0.73096841000000001</v>
      </c>
    </row>
    <row r="14" spans="1:10" x14ac:dyDescent="0.2">
      <c r="A14" s="33">
        <f>'USDGBPPoints-High'!A16</f>
        <v>43114</v>
      </c>
      <c r="B14">
        <f>USDGBPSpot!$D16+'USDGBPPoints-High'!B16/10000</f>
        <v>0.73893805999999995</v>
      </c>
      <c r="C14">
        <f>USDGBPSpot!$D16+'USDGBPPoints-High'!C16/10000</f>
        <v>0.73877928999999998</v>
      </c>
      <c r="D14">
        <f>USDGBPSpot!$D16+'USDGBPPoints-High'!D16/10000</f>
        <v>0.73861157</v>
      </c>
      <c r="E14">
        <f>USDGBPSpot!$D16+'USDGBPPoints-High'!E16/10000</f>
        <v>0.73837946999999993</v>
      </c>
      <c r="F14">
        <f>USDGBPSpot!$D16+'USDGBPPoints-High'!F16/10000</f>
        <v>0.73678681999999995</v>
      </c>
      <c r="G14">
        <f>USDGBPSpot!$D16+'USDGBPPoints-High'!G16/10000</f>
        <v>0.73572262999999993</v>
      </c>
      <c r="H14">
        <f>USDGBPSpot!$D16+'USDGBPPoints-High'!H16/10000</f>
        <v>0.73424539</v>
      </c>
      <c r="I14">
        <f>USDGBPSpot!$D16+'USDGBPPoints-High'!I16/10000</f>
        <v>0.73159953999999994</v>
      </c>
      <c r="J14">
        <f>USDGBPSpot!$D16+'USDGBPPoints-High'!J16/10000</f>
        <v>0.73096841000000001</v>
      </c>
    </row>
    <row r="15" spans="1:10" x14ac:dyDescent="0.2">
      <c r="A15" s="33">
        <f>'USDGBPPoints-High'!A17</f>
        <v>43115</v>
      </c>
      <c r="B15">
        <f>USDGBPSpot!$D17+'USDGBPPoints-High'!B17/10000</f>
        <v>0.72803989999999996</v>
      </c>
      <c r="C15">
        <f>USDGBPSpot!$D17+'USDGBPPoints-High'!C17/10000</f>
        <v>0.72788376999999993</v>
      </c>
      <c r="D15">
        <f>USDGBPSpot!$D17+'USDGBPPoints-High'!D17/10000</f>
        <v>0.72772115999999998</v>
      </c>
      <c r="E15">
        <f>USDGBPSpot!$D17+'USDGBPPoints-High'!E17/10000</f>
        <v>0.72747954999999997</v>
      </c>
      <c r="F15">
        <f>USDGBPSpot!$D17+'USDGBPPoints-High'!F17/10000</f>
        <v>0.72591410999999995</v>
      </c>
      <c r="G15">
        <f>USDGBPSpot!$D17+'USDGBPPoints-High'!G17/10000</f>
        <v>0.72428718999999997</v>
      </c>
      <c r="H15">
        <f>USDGBPSpot!$D17+'USDGBPPoints-High'!H17/10000</f>
        <v>0.72341997999999996</v>
      </c>
      <c r="I15">
        <f>USDGBPSpot!$D17+'USDGBPPoints-High'!I17/10000</f>
        <v>0.72072954</v>
      </c>
      <c r="J15">
        <f>USDGBPSpot!$D17+'USDGBPPoints-High'!J17/10000</f>
        <v>0.71806236999999995</v>
      </c>
    </row>
    <row r="16" spans="1:10" x14ac:dyDescent="0.2">
      <c r="A16" s="33">
        <f>'USDGBPPoints-High'!A18</f>
        <v>43116</v>
      </c>
      <c r="B16">
        <f>USDGBPSpot!$D18+'USDGBPPoints-High'!B18/10000</f>
        <v>0.72743899000000001</v>
      </c>
      <c r="C16">
        <f>USDGBPSpot!$D18+'USDGBPPoints-High'!C18/10000</f>
        <v>0.72728095000000004</v>
      </c>
      <c r="D16">
        <f>USDGBPSpot!$D18+'USDGBPPoints-High'!D18/10000</f>
        <v>0.72713539000000005</v>
      </c>
      <c r="E16">
        <f>USDGBPSpot!$D18+'USDGBPPoints-High'!E18/10000</f>
        <v>0.72684131000000007</v>
      </c>
      <c r="F16">
        <f>USDGBPSpot!$D18+'USDGBPPoints-High'!F18/10000</f>
        <v>0.72602107000000005</v>
      </c>
      <c r="G16">
        <f>USDGBPSpot!$D18+'USDGBPPoints-High'!G18/10000</f>
        <v>0.72396801</v>
      </c>
      <c r="H16">
        <f>USDGBPSpot!$D18+'USDGBPPoints-High'!H18/10000</f>
        <v>0.72299551000000006</v>
      </c>
      <c r="I16">
        <f>USDGBPSpot!$D18+'USDGBPPoints-High'!I18/10000</f>
        <v>0.72060977000000004</v>
      </c>
      <c r="J16">
        <f>USDGBPSpot!$D18+'USDGBPPoints-High'!J18/10000</f>
        <v>0.71736746000000007</v>
      </c>
    </row>
    <row r="17" spans="1:10" x14ac:dyDescent="0.2">
      <c r="A17" s="33">
        <f>'USDGBPPoints-High'!A19</f>
        <v>43117</v>
      </c>
      <c r="B17">
        <f>USDGBPSpot!$D19+'USDGBPPoints-High'!B19/10000</f>
        <v>0.72673748999999999</v>
      </c>
      <c r="C17">
        <f>USDGBPSpot!$D19+'USDGBPPoints-High'!C19/10000</f>
        <v>0.72657426000000003</v>
      </c>
      <c r="D17">
        <f>USDGBPSpot!$D19+'USDGBPPoints-High'!D19/10000</f>
        <v>0.72640651000000001</v>
      </c>
      <c r="E17">
        <f>USDGBPSpot!$D19+'USDGBPPoints-High'!E19/10000</f>
        <v>0.72635592999999998</v>
      </c>
      <c r="F17">
        <f>USDGBPSpot!$D19+'USDGBPPoints-High'!F19/10000</f>
        <v>0.72477762999999995</v>
      </c>
      <c r="G17">
        <f>USDGBPSpot!$D19+'USDGBPPoints-High'!G19/10000</f>
        <v>0.72356178999999998</v>
      </c>
      <c r="H17">
        <f>USDGBPSpot!$D19+'USDGBPPoints-High'!H19/10000</f>
        <v>0.72242514000000002</v>
      </c>
      <c r="I17">
        <f>USDGBPSpot!$D19+'USDGBPPoints-High'!I19/10000</f>
        <v>0.71942251000000002</v>
      </c>
      <c r="J17">
        <f>USDGBPSpot!$D19+'USDGBPPoints-High'!J19/10000</f>
        <v>0.71651284000000004</v>
      </c>
    </row>
    <row r="18" spans="1:10" x14ac:dyDescent="0.2">
      <c r="A18" s="33">
        <f>'USDGBPPoints-High'!A20</f>
        <v>43118</v>
      </c>
      <c r="B18">
        <f>USDGBPSpot!$D20+'USDGBPPoints-High'!B20/10000</f>
        <v>0.72417942000000002</v>
      </c>
      <c r="C18">
        <f>USDGBPSpot!$D20+'USDGBPPoints-High'!C20/10000</f>
        <v>0.72401014000000008</v>
      </c>
      <c r="D18">
        <f>USDGBPSpot!$D20+'USDGBPPoints-High'!D20/10000</f>
        <v>0.72380039000000007</v>
      </c>
      <c r="E18">
        <f>USDGBPSpot!$D20+'USDGBPPoints-High'!E20/10000</f>
        <v>0.72357667000000003</v>
      </c>
      <c r="F18">
        <f>USDGBPSpot!$D20+'USDGBPPoints-High'!F20/10000</f>
        <v>0.72195383000000002</v>
      </c>
      <c r="G18">
        <f>USDGBPSpot!$D20+'USDGBPPoints-High'!G20/10000</f>
        <v>0.72036476000000005</v>
      </c>
      <c r="H18">
        <f>USDGBPSpot!$D20+'USDGBPPoints-High'!H20/10000</f>
        <v>0.71938736000000003</v>
      </c>
      <c r="I18">
        <f>USDGBPSpot!$D20+'USDGBPPoints-High'!I20/10000</f>
        <v>0.71678213000000002</v>
      </c>
      <c r="J18">
        <f>USDGBPSpot!$D20+'USDGBPPoints-High'!J20/10000</f>
        <v>0.71371091000000009</v>
      </c>
    </row>
    <row r="19" spans="1:10" x14ac:dyDescent="0.2">
      <c r="A19" s="33">
        <f>'USDGBPPoints-High'!A21</f>
        <v>43119</v>
      </c>
      <c r="B19">
        <f>USDGBPSpot!$D21+'USDGBPPoints-High'!B21/10000</f>
        <v>0.72225035000000004</v>
      </c>
      <c r="C19">
        <f>USDGBPSpot!$D21+'USDGBPPoints-High'!C21/10000</f>
        <v>0.72206808</v>
      </c>
      <c r="D19">
        <f>USDGBPSpot!$D21+'USDGBPPoints-High'!D21/10000</f>
        <v>0.72190017000000006</v>
      </c>
      <c r="E19">
        <f>USDGBPSpot!$D21+'USDGBPPoints-High'!E21/10000</f>
        <v>0.72174456000000009</v>
      </c>
      <c r="F19">
        <f>USDGBPSpot!$D21+'USDGBPPoints-High'!F21/10000</f>
        <v>0.72010989000000003</v>
      </c>
      <c r="G19">
        <f>USDGBPSpot!$D21+'USDGBPPoints-High'!G21/10000</f>
        <v>0.71910154000000004</v>
      </c>
      <c r="H19">
        <f>USDGBPSpot!$D21+'USDGBPPoints-High'!H21/10000</f>
        <v>0.71751554000000006</v>
      </c>
      <c r="I19">
        <f>USDGBPSpot!$D21+'USDGBPPoints-High'!I21/10000</f>
        <v>0.71492218000000007</v>
      </c>
      <c r="J19">
        <f>USDGBPSpot!$D21+'USDGBPPoints-High'!J21/10000</f>
        <v>0.71225064000000005</v>
      </c>
    </row>
    <row r="20" spans="1:10" x14ac:dyDescent="0.2">
      <c r="A20" s="33">
        <f>'USDGBPPoints-High'!A22</f>
        <v>43120</v>
      </c>
      <c r="B20">
        <f>USDGBPSpot!$D22+'USDGBPPoints-High'!B22/10000</f>
        <v>0.72225035000000004</v>
      </c>
      <c r="C20">
        <f>USDGBPSpot!$D22+'USDGBPPoints-High'!C22/10000</f>
        <v>0.72206808</v>
      </c>
      <c r="D20">
        <f>USDGBPSpot!$D22+'USDGBPPoints-High'!D22/10000</f>
        <v>0.72190017000000006</v>
      </c>
      <c r="E20">
        <f>USDGBPSpot!$D22+'USDGBPPoints-High'!E22/10000</f>
        <v>0.72174456000000009</v>
      </c>
      <c r="F20">
        <f>USDGBPSpot!$D22+'USDGBPPoints-High'!F22/10000</f>
        <v>0.72010989000000003</v>
      </c>
      <c r="G20">
        <f>USDGBPSpot!$D22+'USDGBPPoints-High'!G22/10000</f>
        <v>0.71910154000000004</v>
      </c>
      <c r="H20">
        <f>USDGBPSpot!$D22+'USDGBPPoints-High'!H22/10000</f>
        <v>0.71751554000000006</v>
      </c>
      <c r="I20">
        <f>USDGBPSpot!$D22+'USDGBPPoints-High'!I22/10000</f>
        <v>0.71492218000000007</v>
      </c>
      <c r="J20">
        <f>USDGBPSpot!$D22+'USDGBPPoints-High'!J22/10000</f>
        <v>0.71225064000000005</v>
      </c>
    </row>
    <row r="21" spans="1:10" x14ac:dyDescent="0.2">
      <c r="A21" s="33">
        <f>'USDGBPPoints-High'!A23</f>
        <v>43121</v>
      </c>
      <c r="B21">
        <f>USDGBPSpot!$D23+'USDGBPPoints-High'!B23/10000</f>
        <v>0.72225035000000004</v>
      </c>
      <c r="C21">
        <f>USDGBPSpot!$D23+'USDGBPPoints-High'!C23/10000</f>
        <v>0.72206808</v>
      </c>
      <c r="D21">
        <f>USDGBPSpot!$D23+'USDGBPPoints-High'!D23/10000</f>
        <v>0.72190017000000006</v>
      </c>
      <c r="E21">
        <f>USDGBPSpot!$D23+'USDGBPPoints-High'!E23/10000</f>
        <v>0.72174456000000009</v>
      </c>
      <c r="F21">
        <f>USDGBPSpot!$D23+'USDGBPPoints-High'!F23/10000</f>
        <v>0.72010989000000003</v>
      </c>
      <c r="G21">
        <f>USDGBPSpot!$D23+'USDGBPPoints-High'!G23/10000</f>
        <v>0.71910154000000004</v>
      </c>
      <c r="H21">
        <f>USDGBPSpot!$D23+'USDGBPPoints-High'!H23/10000</f>
        <v>0.71751554000000006</v>
      </c>
      <c r="I21">
        <f>USDGBPSpot!$D23+'USDGBPPoints-High'!I23/10000</f>
        <v>0.71492218000000007</v>
      </c>
      <c r="J21">
        <f>USDGBPSpot!$D23+'USDGBPPoints-High'!J23/10000</f>
        <v>0.71225064000000005</v>
      </c>
    </row>
    <row r="22" spans="1:10" x14ac:dyDescent="0.2">
      <c r="A22" s="33">
        <f>'USDGBPPoints-High'!A24</f>
        <v>43122</v>
      </c>
      <c r="B22">
        <f>USDGBPSpot!$D24+'USDGBPPoints-High'!B24/10000</f>
        <v>0.72143575999999998</v>
      </c>
      <c r="C22">
        <f>USDGBPSpot!$D24+'USDGBPPoints-High'!C24/10000</f>
        <v>0.72126743000000004</v>
      </c>
      <c r="D22">
        <f>USDGBPSpot!$D24+'USDGBPPoints-High'!D24/10000</f>
        <v>0.72110291999999998</v>
      </c>
      <c r="E22">
        <f>USDGBPSpot!$D24+'USDGBPPoints-High'!E24/10000</f>
        <v>0.72086207000000002</v>
      </c>
      <c r="F22">
        <f>USDGBPSpot!$D24+'USDGBPPoints-High'!F24/10000</f>
        <v>0.71926548000000001</v>
      </c>
      <c r="G22">
        <f>USDGBPSpot!$D24+'USDGBPPoints-High'!G24/10000</f>
        <v>0.71763520999999997</v>
      </c>
      <c r="H22">
        <f>USDGBPSpot!$D24+'USDGBPPoints-High'!H24/10000</f>
        <v>0.71669661000000007</v>
      </c>
      <c r="I22">
        <f>USDGBPSpot!$D24+'USDGBPPoints-High'!I24/10000</f>
        <v>0.71406619999999998</v>
      </c>
      <c r="J22">
        <f>USDGBPSpot!$D24+'USDGBPPoints-High'!J24/10000</f>
        <v>0.71111149000000007</v>
      </c>
    </row>
    <row r="23" spans="1:10" x14ac:dyDescent="0.2">
      <c r="A23" s="33">
        <f>'USDGBPPoints-High'!A25</f>
        <v>43123</v>
      </c>
      <c r="B23">
        <f>USDGBPSpot!$D25+'USDGBPPoints-High'!B25/10000</f>
        <v>0.71833851999999998</v>
      </c>
      <c r="C23">
        <f>USDGBPSpot!$D25+'USDGBPPoints-High'!C25/10000</f>
        <v>0.71818148000000004</v>
      </c>
      <c r="D23">
        <f>USDGBPSpot!$D25+'USDGBPPoints-High'!D25/10000</f>
        <v>0.71801937999999998</v>
      </c>
      <c r="E23">
        <f>USDGBPSpot!$D25+'USDGBPPoints-High'!E25/10000</f>
        <v>0.71788945000000004</v>
      </c>
      <c r="F23">
        <f>USDGBPSpot!$D25+'USDGBPPoints-High'!F25/10000</f>
        <v>0.71624487999999997</v>
      </c>
      <c r="G23">
        <f>USDGBPSpot!$D25+'USDGBPPoints-High'!G25/10000</f>
        <v>0.71497219000000001</v>
      </c>
      <c r="H23">
        <f>USDGBPSpot!$D25+'USDGBPPoints-High'!H25/10000</f>
        <v>0.71410709000000006</v>
      </c>
      <c r="I23">
        <f>USDGBPSpot!$D25+'USDGBPPoints-High'!I25/10000</f>
        <v>0.71119809</v>
      </c>
      <c r="J23">
        <f>USDGBPSpot!$D25+'USDGBPPoints-High'!J25/10000</f>
        <v>0.70847579000000005</v>
      </c>
    </row>
    <row r="24" spans="1:10" x14ac:dyDescent="0.2">
      <c r="A24" s="33">
        <f>'USDGBPPoints-High'!A26</f>
        <v>43124</v>
      </c>
      <c r="B24">
        <f>USDGBPSpot!$D26+'USDGBPPoints-High'!B26/10000</f>
        <v>0.71533404</v>
      </c>
      <c r="C24">
        <f>USDGBPSpot!$D26+'USDGBPPoints-High'!C26/10000</f>
        <v>0.71519938999999999</v>
      </c>
      <c r="D24">
        <f>USDGBPSpot!$D26+'USDGBPPoints-High'!D26/10000</f>
        <v>0.71500410000000003</v>
      </c>
      <c r="E24">
        <f>USDGBPSpot!$D26+'USDGBPPoints-High'!E26/10000</f>
        <v>0.71476998000000003</v>
      </c>
      <c r="F24">
        <f>USDGBPSpot!$D26+'USDGBPPoints-High'!F26/10000</f>
        <v>0.71319152000000008</v>
      </c>
      <c r="G24">
        <f>USDGBPSpot!$D26+'USDGBPPoints-High'!G26/10000</f>
        <v>0.71253186000000002</v>
      </c>
      <c r="H24">
        <f>USDGBPSpot!$D26+'USDGBPPoints-High'!H26/10000</f>
        <v>0.71069210999999999</v>
      </c>
      <c r="I24">
        <f>USDGBPSpot!$D26+'USDGBPPoints-High'!I26/10000</f>
        <v>0.70810219000000008</v>
      </c>
      <c r="J24">
        <f>USDGBPSpot!$D26+'USDGBPPoints-High'!J26/10000</f>
        <v>0.70521045999999998</v>
      </c>
    </row>
    <row r="25" spans="1:10" x14ac:dyDescent="0.2">
      <c r="A25" s="33">
        <f>'USDGBPPoints-High'!A27</f>
        <v>43125</v>
      </c>
      <c r="B25">
        <f>USDGBPSpot!$D27+'USDGBPPoints-High'!B27/10000</f>
        <v>0.70433781000000006</v>
      </c>
      <c r="C25">
        <f>USDGBPSpot!$D27+'USDGBPPoints-High'!C27/10000</f>
        <v>0.70417576000000004</v>
      </c>
      <c r="D25">
        <f>USDGBPSpot!$D27+'USDGBPPoints-High'!D27/10000</f>
        <v>0.70400620999999997</v>
      </c>
      <c r="E25">
        <f>USDGBPSpot!$D27+'USDGBPPoints-High'!E27/10000</f>
        <v>0.70380180000000003</v>
      </c>
      <c r="F25">
        <f>USDGBPSpot!$D27+'USDGBPPoints-High'!F27/10000</f>
        <v>0.70217752</v>
      </c>
      <c r="G25">
        <f>USDGBPSpot!$D27+'USDGBPPoints-High'!G27/10000</f>
        <v>0.70066773000000004</v>
      </c>
      <c r="H25">
        <f>USDGBPSpot!$D27+'USDGBPPoints-High'!H27/10000</f>
        <v>0.69975518999999997</v>
      </c>
      <c r="I25">
        <f>USDGBPSpot!$D27+'USDGBPPoints-High'!I27/10000</f>
        <v>0.69725486000000003</v>
      </c>
      <c r="J25">
        <f>USDGBPSpot!$D27+'USDGBPPoints-High'!J27/10000</f>
        <v>0.69439355999999997</v>
      </c>
    </row>
    <row r="26" spans="1:10" x14ac:dyDescent="0.2">
      <c r="A26" s="33">
        <f>'USDGBPPoints-High'!A28</f>
        <v>43126</v>
      </c>
      <c r="B26">
        <f>USDGBPSpot!$D28+'USDGBPPoints-High'!B28/10000</f>
        <v>0.70973710000000001</v>
      </c>
      <c r="C26">
        <f>USDGBPSpot!$D28+'USDGBPPoints-High'!C28/10000</f>
        <v>0.70957555999999999</v>
      </c>
      <c r="D26">
        <f>USDGBPSpot!$D28+'USDGBPPoints-High'!D28/10000</f>
        <v>0.70940578999999993</v>
      </c>
      <c r="E26">
        <f>USDGBPSpot!$D28+'USDGBPPoints-High'!E28/10000</f>
        <v>0.70922589999999996</v>
      </c>
      <c r="F26">
        <f>USDGBPSpot!$D28+'USDGBPPoints-High'!F28/10000</f>
        <v>0.70761611999999996</v>
      </c>
      <c r="G26">
        <f>USDGBPSpot!$D28+'USDGBPPoints-High'!G28/10000</f>
        <v>0.70667011999999996</v>
      </c>
      <c r="H26">
        <f>USDGBPSpot!$D28+'USDGBPPoints-High'!H28/10000</f>
        <v>0.70583176000000003</v>
      </c>
      <c r="I26">
        <f>USDGBPSpot!$D28+'USDGBPPoints-High'!I28/10000</f>
        <v>0.70249317</v>
      </c>
      <c r="J26">
        <f>USDGBPSpot!$D28+'USDGBPPoints-High'!J28/10000</f>
        <v>0.70122322999999998</v>
      </c>
    </row>
    <row r="27" spans="1:10" x14ac:dyDescent="0.2">
      <c r="A27" s="33">
        <f>'USDGBPPoints-High'!A29</f>
        <v>43127</v>
      </c>
      <c r="B27">
        <f>USDGBPSpot!$D29+'USDGBPPoints-High'!B29/10000</f>
        <v>0.70973710000000001</v>
      </c>
      <c r="C27">
        <f>USDGBPSpot!$D29+'USDGBPPoints-High'!C29/10000</f>
        <v>0.70957555999999999</v>
      </c>
      <c r="D27">
        <f>USDGBPSpot!$D29+'USDGBPPoints-High'!D29/10000</f>
        <v>0.70940578999999993</v>
      </c>
      <c r="E27">
        <f>USDGBPSpot!$D29+'USDGBPPoints-High'!E29/10000</f>
        <v>0.70922589999999996</v>
      </c>
      <c r="F27">
        <f>USDGBPSpot!$D29+'USDGBPPoints-High'!F29/10000</f>
        <v>0.70761611999999996</v>
      </c>
      <c r="G27">
        <f>USDGBPSpot!$D29+'USDGBPPoints-High'!G29/10000</f>
        <v>0.70667011999999996</v>
      </c>
      <c r="H27">
        <f>USDGBPSpot!$D29+'USDGBPPoints-High'!H29/10000</f>
        <v>0.70583176000000003</v>
      </c>
      <c r="I27">
        <f>USDGBPSpot!$D29+'USDGBPPoints-High'!I29/10000</f>
        <v>0.70249317</v>
      </c>
      <c r="J27">
        <f>USDGBPSpot!$D29+'USDGBPPoints-High'!J29/10000</f>
        <v>0.70122322999999998</v>
      </c>
    </row>
    <row r="28" spans="1:10" x14ac:dyDescent="0.2">
      <c r="A28" s="33">
        <f>'USDGBPPoints-High'!A30</f>
        <v>43128</v>
      </c>
      <c r="B28">
        <f>USDGBPSpot!$D30+'USDGBPPoints-High'!B30/10000</f>
        <v>0.70973710000000001</v>
      </c>
      <c r="C28">
        <f>USDGBPSpot!$D30+'USDGBPPoints-High'!C30/10000</f>
        <v>0.70957555999999999</v>
      </c>
      <c r="D28">
        <f>USDGBPSpot!$D30+'USDGBPPoints-High'!D30/10000</f>
        <v>0.70940578999999993</v>
      </c>
      <c r="E28">
        <f>USDGBPSpot!$D30+'USDGBPPoints-High'!E30/10000</f>
        <v>0.70922589999999996</v>
      </c>
      <c r="F28">
        <f>USDGBPSpot!$D30+'USDGBPPoints-High'!F30/10000</f>
        <v>0.70761611999999996</v>
      </c>
      <c r="G28">
        <f>USDGBPSpot!$D30+'USDGBPPoints-High'!G30/10000</f>
        <v>0.70667011999999996</v>
      </c>
      <c r="H28">
        <f>USDGBPSpot!$D30+'USDGBPPoints-High'!H30/10000</f>
        <v>0.70583176000000003</v>
      </c>
      <c r="I28">
        <f>USDGBPSpot!$D30+'USDGBPPoints-High'!I30/10000</f>
        <v>0.70249317</v>
      </c>
      <c r="J28">
        <f>USDGBPSpot!$D30+'USDGBPPoints-High'!J30/10000</f>
        <v>0.70122322999999998</v>
      </c>
    </row>
    <row r="29" spans="1:10" x14ac:dyDescent="0.2">
      <c r="A29" s="33">
        <f>'USDGBPPoints-High'!A31</f>
        <v>43129</v>
      </c>
      <c r="B29">
        <f>USDGBPSpot!$D31+'USDGBPPoints-High'!B31/10000</f>
        <v>0.71283091999999992</v>
      </c>
      <c r="C29">
        <f>USDGBPSpot!$D31+'USDGBPPoints-High'!C31/10000</f>
        <v>0.71266717999999996</v>
      </c>
      <c r="D29">
        <f>USDGBPSpot!$D31+'USDGBPPoints-High'!D31/10000</f>
        <v>0.71249856</v>
      </c>
      <c r="E29">
        <f>USDGBPSpot!$D31+'USDGBPPoints-High'!E31/10000</f>
        <v>0.71231837999999992</v>
      </c>
      <c r="F29">
        <f>USDGBPSpot!$D31+'USDGBPPoints-High'!F31/10000</f>
        <v>0.71062656999999996</v>
      </c>
      <c r="G29">
        <f>USDGBPSpot!$D31+'USDGBPPoints-High'!G31/10000</f>
        <v>0.70907838000000001</v>
      </c>
      <c r="H29">
        <f>USDGBPSpot!$D31+'USDGBPPoints-High'!H31/10000</f>
        <v>0.70807661</v>
      </c>
      <c r="I29">
        <f>USDGBPSpot!$D31+'USDGBPPoints-High'!I31/10000</f>
        <v>0.70563471</v>
      </c>
      <c r="J29">
        <f>USDGBPSpot!$D31+'USDGBPPoints-High'!J31/10000</f>
        <v>0.70256341</v>
      </c>
    </row>
    <row r="30" spans="1:10" x14ac:dyDescent="0.2">
      <c r="A30" s="33">
        <f>'USDGBPPoints-High'!A32</f>
        <v>43130</v>
      </c>
      <c r="B30">
        <f>USDGBPSpot!$D32+'USDGBPPoints-High'!B32/10000</f>
        <v>0.71507465999999997</v>
      </c>
      <c r="C30">
        <f>USDGBPSpot!$D32+'USDGBPPoints-High'!C32/10000</f>
        <v>0.71519999999999995</v>
      </c>
      <c r="D30">
        <f>USDGBPSpot!$D32+'USDGBPPoints-High'!D32/10000</f>
        <v>0.71466788999999997</v>
      </c>
      <c r="E30">
        <f>USDGBPSpot!$D32+'USDGBPPoints-High'!E32/10000</f>
        <v>0.71449208999999991</v>
      </c>
      <c r="F30">
        <f>USDGBPSpot!$D32+'USDGBPPoints-High'!F32/10000</f>
        <v>0.71277971999999989</v>
      </c>
      <c r="G30">
        <f>USDGBPSpot!$D32+'USDGBPPoints-High'!G32/10000</f>
        <v>0.7121794199999999</v>
      </c>
      <c r="H30">
        <f>USDGBPSpot!$D32+'USDGBPPoints-High'!H32/10000</f>
        <v>0.71019184999999996</v>
      </c>
      <c r="I30">
        <f>USDGBPSpot!$D32+'USDGBPPoints-High'!I32/10000</f>
        <v>0.70764191999999992</v>
      </c>
      <c r="J30">
        <f>USDGBPSpot!$D32+'USDGBPPoints-High'!J32/10000</f>
        <v>0.70466630999999991</v>
      </c>
    </row>
    <row r="31" spans="1:10" x14ac:dyDescent="0.2">
      <c r="A31" s="33">
        <f>'USDGBPPoints-High'!A33</f>
        <v>43131</v>
      </c>
      <c r="B31">
        <f>USDGBPSpot!$D33+'USDGBPPoints-High'!B33/10000</f>
        <v>0.70790116999999997</v>
      </c>
      <c r="C31">
        <f>USDGBPSpot!$D33+'USDGBPPoints-High'!C33/10000</f>
        <v>0.70766787999999992</v>
      </c>
      <c r="D31">
        <f>USDGBPSpot!$D33+'USDGBPPoints-High'!D33/10000</f>
        <v>0.70758933000000002</v>
      </c>
      <c r="E31">
        <f>USDGBPSpot!$D33+'USDGBPPoints-High'!E33/10000</f>
        <v>0.70745192999999995</v>
      </c>
      <c r="F31">
        <f>USDGBPSpot!$D33+'USDGBPPoints-High'!F33/10000</f>
        <v>0.70558414999999997</v>
      </c>
      <c r="G31">
        <f>USDGBPSpot!$D33+'USDGBPPoints-High'!G33/10000</f>
        <v>0.70387085999999999</v>
      </c>
      <c r="H31">
        <f>USDGBPSpot!$D33+'USDGBPPoints-High'!H33/10000</f>
        <v>0.70300393999999999</v>
      </c>
      <c r="I31">
        <f>USDGBPSpot!$D33+'USDGBPPoints-High'!I33/10000</f>
        <v>0.70037490999999996</v>
      </c>
      <c r="J31">
        <f>USDGBPSpot!$D33+'USDGBPPoints-High'!J33/10000</f>
        <v>0.69749701999999991</v>
      </c>
    </row>
    <row r="32" spans="1:10" x14ac:dyDescent="0.2">
      <c r="A32" s="33">
        <f>'USDGBPPoints-High'!A34</f>
        <v>43132</v>
      </c>
      <c r="B32">
        <f>USDGBPSpot!$D34+'USDGBPPoints-High'!B34/10000</f>
        <v>0.70644439000000003</v>
      </c>
      <c r="C32">
        <f>USDGBPSpot!$D34+'USDGBPPoints-High'!C34/10000</f>
        <v>0.70627154999999997</v>
      </c>
      <c r="D32">
        <f>USDGBPSpot!$D34+'USDGBPPoints-High'!D34/10000</f>
        <v>0.70614473</v>
      </c>
      <c r="E32">
        <f>USDGBPSpot!$D34+'USDGBPPoints-High'!E34/10000</f>
        <v>0.70610556999999996</v>
      </c>
      <c r="F32">
        <f>USDGBPSpot!$D34+'USDGBPPoints-High'!F34/10000</f>
        <v>0.70425981999999998</v>
      </c>
      <c r="G32">
        <f>USDGBPSpot!$D34+'USDGBPPoints-High'!G34/10000</f>
        <v>0.70346509999999995</v>
      </c>
      <c r="H32">
        <f>USDGBPSpot!$D34+'USDGBPPoints-High'!H34/10000</f>
        <v>0.70232550000000005</v>
      </c>
      <c r="I32">
        <f>USDGBPSpot!$D34+'USDGBPPoints-High'!I34/10000</f>
        <v>0.69955131999999998</v>
      </c>
      <c r="J32">
        <f>USDGBPSpot!$D34+'USDGBPPoints-High'!J34/10000</f>
        <v>0.69788393999999998</v>
      </c>
    </row>
    <row r="33" spans="1:10" x14ac:dyDescent="0.2">
      <c r="A33" s="33">
        <f>'USDGBPPoints-High'!A35</f>
        <v>43133</v>
      </c>
      <c r="B33">
        <f>USDGBPSpot!$D35+'USDGBPPoints-High'!B35/10000</f>
        <v>0.70881727999999999</v>
      </c>
      <c r="C33">
        <f>USDGBPSpot!$D35+'USDGBPPoints-High'!C35/10000</f>
        <v>0.70898673000000001</v>
      </c>
      <c r="D33">
        <f>USDGBPSpot!$D35+'USDGBPPoints-High'!D35/10000</f>
        <v>0.70846701000000001</v>
      </c>
      <c r="E33">
        <f>USDGBPSpot!$D35+'USDGBPPoints-High'!E35/10000</f>
        <v>0.70828298999999995</v>
      </c>
      <c r="F33">
        <f>USDGBPSpot!$D35+'USDGBPPoints-High'!F35/10000</f>
        <v>0.70648203999999992</v>
      </c>
      <c r="G33">
        <f>USDGBPSpot!$D35+'USDGBPPoints-High'!G35/10000</f>
        <v>0.70482454999999999</v>
      </c>
      <c r="H33">
        <f>USDGBPSpot!$D35+'USDGBPPoints-High'!H35/10000</f>
        <v>0.70395007999999992</v>
      </c>
      <c r="I33">
        <f>USDGBPSpot!$D35+'USDGBPPoints-High'!I35/10000</f>
        <v>0.70130220999999993</v>
      </c>
      <c r="J33">
        <f>USDGBPSpot!$D35+'USDGBPPoints-High'!J35/10000</f>
        <v>0.69847278000000002</v>
      </c>
    </row>
    <row r="34" spans="1:10" x14ac:dyDescent="0.2">
      <c r="A34" s="33">
        <f>'USDGBPPoints-High'!A36</f>
        <v>43134</v>
      </c>
      <c r="B34">
        <f>USDGBPSpot!$D36+'USDGBPPoints-High'!B36/10000</f>
        <v>0.70881727999999999</v>
      </c>
      <c r="C34">
        <f>USDGBPSpot!$D36+'USDGBPPoints-High'!C36/10000</f>
        <v>0.70898673000000001</v>
      </c>
      <c r="D34">
        <f>USDGBPSpot!$D36+'USDGBPPoints-High'!D36/10000</f>
        <v>0.70846701000000001</v>
      </c>
      <c r="E34">
        <f>USDGBPSpot!$D36+'USDGBPPoints-High'!E36/10000</f>
        <v>0.70828298999999995</v>
      </c>
      <c r="F34">
        <f>USDGBPSpot!$D36+'USDGBPPoints-High'!F36/10000</f>
        <v>0.70648203999999992</v>
      </c>
      <c r="G34">
        <f>USDGBPSpot!$D36+'USDGBPPoints-High'!G36/10000</f>
        <v>0.70482454999999999</v>
      </c>
      <c r="H34">
        <f>USDGBPSpot!$D36+'USDGBPPoints-High'!H36/10000</f>
        <v>0.70395007999999992</v>
      </c>
      <c r="I34">
        <f>USDGBPSpot!$D36+'USDGBPPoints-High'!I36/10000</f>
        <v>0.70130220999999993</v>
      </c>
      <c r="J34">
        <f>USDGBPSpot!$D36+'USDGBPPoints-High'!J36/10000</f>
        <v>0.69847278000000002</v>
      </c>
    </row>
    <row r="35" spans="1:10" x14ac:dyDescent="0.2">
      <c r="A35" s="33">
        <f>'USDGBPPoints-High'!A37</f>
        <v>43135</v>
      </c>
      <c r="B35">
        <f>USDGBPSpot!$D37+'USDGBPPoints-High'!B37/10000</f>
        <v>0.70881727999999999</v>
      </c>
      <c r="C35">
        <f>USDGBPSpot!$D37+'USDGBPPoints-High'!C37/10000</f>
        <v>0.70898673000000001</v>
      </c>
      <c r="D35">
        <f>USDGBPSpot!$D37+'USDGBPPoints-High'!D37/10000</f>
        <v>0.70846701000000001</v>
      </c>
      <c r="E35">
        <f>USDGBPSpot!$D37+'USDGBPPoints-High'!E37/10000</f>
        <v>0.70828298999999995</v>
      </c>
      <c r="F35">
        <f>USDGBPSpot!$D37+'USDGBPPoints-High'!F37/10000</f>
        <v>0.70648203999999992</v>
      </c>
      <c r="G35">
        <f>USDGBPSpot!$D37+'USDGBPPoints-High'!G37/10000</f>
        <v>0.70482454999999999</v>
      </c>
      <c r="H35">
        <f>USDGBPSpot!$D37+'USDGBPPoints-High'!H37/10000</f>
        <v>0.70395007999999992</v>
      </c>
      <c r="I35">
        <f>USDGBPSpot!$D37+'USDGBPPoints-High'!I37/10000</f>
        <v>0.70130220999999993</v>
      </c>
      <c r="J35">
        <f>USDGBPSpot!$D37+'USDGBPPoints-High'!J37/10000</f>
        <v>0.69847278000000002</v>
      </c>
    </row>
    <row r="36" spans="1:10" x14ac:dyDescent="0.2">
      <c r="A36" s="33">
        <f>'USDGBPPoints-High'!A38</f>
        <v>43136</v>
      </c>
      <c r="B36">
        <f>USDGBPSpot!$D38+'USDGBPPoints-High'!B38/10000</f>
        <v>0.71471805999999993</v>
      </c>
      <c r="C36">
        <f>USDGBPSpot!$D38+'USDGBPPoints-High'!C38/10000</f>
        <v>0.71489395999999994</v>
      </c>
      <c r="D36">
        <f>USDGBPSpot!$D38+'USDGBPPoints-High'!D38/10000</f>
        <v>0.71444282000000003</v>
      </c>
      <c r="E36">
        <f>USDGBPSpot!$D38+'USDGBPPoints-High'!E38/10000</f>
        <v>0.71439953</v>
      </c>
      <c r="F36">
        <f>USDGBPSpot!$D38+'USDGBPPoints-High'!F38/10000</f>
        <v>0.71236200999999999</v>
      </c>
      <c r="G36">
        <f>USDGBPSpot!$D38+'USDGBPPoints-High'!G38/10000</f>
        <v>0.71127185999999998</v>
      </c>
      <c r="H36">
        <f>USDGBPSpot!$D38+'USDGBPPoints-High'!H38/10000</f>
        <v>0.71060612999999995</v>
      </c>
      <c r="I36">
        <f>USDGBPSpot!$D38+'USDGBPPoints-High'!I38/10000</f>
        <v>0.70710006999999997</v>
      </c>
      <c r="J36">
        <f>USDGBPSpot!$D38+'USDGBPPoints-High'!J38/10000</f>
        <v>0.70422202</v>
      </c>
    </row>
    <row r="37" spans="1:10" x14ac:dyDescent="0.2">
      <c r="A37" s="33">
        <f>'USDGBPPoints-High'!A39</f>
        <v>43137</v>
      </c>
      <c r="B37">
        <f>USDGBPSpot!$D39+'USDGBPPoints-High'!B39/10000</f>
        <v>0.72243599000000003</v>
      </c>
      <c r="C37">
        <f>USDGBPSpot!$D39+'USDGBPPoints-High'!C39/10000</f>
        <v>0.72224779000000006</v>
      </c>
      <c r="D37">
        <f>USDGBPSpot!$D39+'USDGBPPoints-High'!D39/10000</f>
        <v>0.72209758000000002</v>
      </c>
      <c r="E37">
        <f>USDGBPSpot!$D39+'USDGBPPoints-High'!E39/10000</f>
        <v>0.72198395000000004</v>
      </c>
      <c r="F37">
        <f>USDGBPSpot!$D39+'USDGBPPoints-High'!F39/10000</f>
        <v>0.72021900000000005</v>
      </c>
      <c r="G37">
        <f>USDGBPSpot!$D39+'USDGBPPoints-High'!G39/10000</f>
        <v>0.71870268000000004</v>
      </c>
      <c r="H37">
        <f>USDGBPSpot!$D39+'USDGBPPoints-High'!H39/10000</f>
        <v>0.71750597999999999</v>
      </c>
      <c r="I37">
        <f>USDGBPSpot!$D39+'USDGBPPoints-High'!I39/10000</f>
        <v>0.71496281000000006</v>
      </c>
      <c r="J37">
        <f>USDGBPSpot!$D39+'USDGBPPoints-High'!J39/10000</f>
        <v>0.71227059000000004</v>
      </c>
    </row>
    <row r="38" spans="1:10" x14ac:dyDescent="0.2">
      <c r="A38" s="33">
        <f>'USDGBPPoints-High'!A40</f>
        <v>43138</v>
      </c>
      <c r="B38">
        <f>USDGBPSpot!$D40+'USDGBPPoints-High'!B40/10000</f>
        <v>0.72142177000000007</v>
      </c>
      <c r="C38">
        <f>USDGBPSpot!$D40+'USDGBPPoints-High'!C40/10000</f>
        <v>0.72124595000000002</v>
      </c>
      <c r="D38">
        <f>USDGBPSpot!$D40+'USDGBPPoints-High'!D40/10000</f>
        <v>0.72108554000000002</v>
      </c>
      <c r="E38">
        <f>USDGBPSpot!$D40+'USDGBPPoints-High'!E40/10000</f>
        <v>0.72122684999999997</v>
      </c>
      <c r="F38">
        <f>USDGBPSpot!$D40+'USDGBPPoints-High'!F40/10000</f>
        <v>0.71908044999999998</v>
      </c>
      <c r="G38">
        <f>USDGBPSpot!$D40+'USDGBPPoints-High'!G40/10000</f>
        <v>0.71729812000000004</v>
      </c>
      <c r="H38">
        <f>USDGBPSpot!$D40+'USDGBPPoints-High'!H40/10000</f>
        <v>0.71642905000000001</v>
      </c>
      <c r="I38">
        <f>USDGBPSpot!$D40+'USDGBPPoints-High'!I40/10000</f>
        <v>0.71373186</v>
      </c>
      <c r="J38">
        <f>USDGBPSpot!$D40+'USDGBPPoints-High'!J40/10000</f>
        <v>0.71078022000000007</v>
      </c>
    </row>
    <row r="39" spans="1:10" x14ac:dyDescent="0.2">
      <c r="A39" s="33">
        <f>'USDGBPPoints-High'!A41</f>
        <v>43139</v>
      </c>
      <c r="B39">
        <f>USDGBPSpot!$D41+'USDGBPPoints-High'!B41/10000</f>
        <v>0.72202104999999994</v>
      </c>
      <c r="C39">
        <f>USDGBPSpot!$D41+'USDGBPPoints-High'!C41/10000</f>
        <v>0.72186609999999996</v>
      </c>
      <c r="D39">
        <f>USDGBPSpot!$D41+'USDGBPPoints-High'!D41/10000</f>
        <v>0.72167281999999999</v>
      </c>
      <c r="E39">
        <f>USDGBPSpot!$D41+'USDGBPPoints-High'!E41/10000</f>
        <v>0.72147446999999998</v>
      </c>
      <c r="F39">
        <f>USDGBPSpot!$D41+'USDGBPPoints-High'!F41/10000</f>
        <v>0.71959772999999994</v>
      </c>
      <c r="G39">
        <f>USDGBPSpot!$D41+'USDGBPPoints-High'!G41/10000</f>
        <v>0.71783694999999992</v>
      </c>
      <c r="H39">
        <f>USDGBPSpot!$D41+'USDGBPPoints-High'!H41/10000</f>
        <v>0.71694078999999999</v>
      </c>
      <c r="I39">
        <f>USDGBPSpot!$D41+'USDGBPPoints-High'!I41/10000</f>
        <v>0.71426358999999995</v>
      </c>
      <c r="J39">
        <f>USDGBPSpot!$D41+'USDGBPPoints-High'!J41/10000</f>
        <v>0.71297937999999994</v>
      </c>
    </row>
    <row r="40" spans="1:10" x14ac:dyDescent="0.2">
      <c r="A40" s="33">
        <f>'USDGBPPoints-High'!A42</f>
        <v>43140</v>
      </c>
      <c r="B40">
        <f>USDGBPSpot!$D42+'USDGBPPoints-High'!B42/10000</f>
        <v>0.72629690000000002</v>
      </c>
      <c r="C40">
        <f>USDGBPSpot!$D42+'USDGBPPoints-High'!C42/10000</f>
        <v>0.72609561</v>
      </c>
      <c r="D40">
        <f>USDGBPSpot!$D42+'USDGBPPoints-High'!D42/10000</f>
        <v>0.72585471000000001</v>
      </c>
      <c r="E40">
        <f>USDGBPSpot!$D42+'USDGBPPoints-High'!E42/10000</f>
        <v>0.72589053000000003</v>
      </c>
      <c r="F40">
        <f>USDGBPSpot!$D42+'USDGBPPoints-High'!F42/10000</f>
        <v>0.72503618000000003</v>
      </c>
      <c r="G40">
        <f>USDGBPSpot!$D42+'USDGBPPoints-High'!G42/10000</f>
        <v>0.72341459000000008</v>
      </c>
      <c r="H40">
        <f>USDGBPSpot!$D42+'USDGBPPoints-High'!H42/10000</f>
        <v>0.72188233000000002</v>
      </c>
      <c r="I40">
        <f>USDGBPSpot!$D42+'USDGBPPoints-High'!I42/10000</f>
        <v>0.71859740999999999</v>
      </c>
      <c r="J40">
        <f>USDGBPSpot!$D42+'USDGBPPoints-High'!J42/10000</f>
        <v>0.71705415000000006</v>
      </c>
    </row>
    <row r="41" spans="1:10" x14ac:dyDescent="0.2">
      <c r="A41" s="33">
        <f>'USDGBPPoints-High'!A43</f>
        <v>43141</v>
      </c>
      <c r="B41">
        <f>USDGBPSpot!$D43+'USDGBPPoints-High'!B43/10000</f>
        <v>0.72629690000000002</v>
      </c>
      <c r="C41">
        <f>USDGBPSpot!$D43+'USDGBPPoints-High'!C43/10000</f>
        <v>0.72609561</v>
      </c>
      <c r="D41">
        <f>USDGBPSpot!$D43+'USDGBPPoints-High'!D43/10000</f>
        <v>0.72585471000000001</v>
      </c>
      <c r="E41">
        <f>USDGBPSpot!$D43+'USDGBPPoints-High'!E43/10000</f>
        <v>0.72589053000000003</v>
      </c>
      <c r="F41">
        <f>USDGBPSpot!$D43+'USDGBPPoints-High'!F43/10000</f>
        <v>0.72503618000000003</v>
      </c>
      <c r="G41">
        <f>USDGBPSpot!$D43+'USDGBPPoints-High'!G43/10000</f>
        <v>0.72341459000000008</v>
      </c>
      <c r="H41">
        <f>USDGBPSpot!$D43+'USDGBPPoints-High'!H43/10000</f>
        <v>0.72188233000000002</v>
      </c>
      <c r="I41">
        <f>USDGBPSpot!$D43+'USDGBPPoints-High'!I43/10000</f>
        <v>0.71859740999999999</v>
      </c>
      <c r="J41">
        <f>USDGBPSpot!$D43+'USDGBPPoints-High'!J43/10000</f>
        <v>0.71705415000000006</v>
      </c>
    </row>
    <row r="42" spans="1:10" x14ac:dyDescent="0.2">
      <c r="A42" s="33">
        <f>'USDGBPPoints-High'!A44</f>
        <v>43142</v>
      </c>
      <c r="B42">
        <f>USDGBPSpot!$D44+'USDGBPPoints-High'!B44/10000</f>
        <v>0.72629690000000002</v>
      </c>
      <c r="C42">
        <f>USDGBPSpot!$D44+'USDGBPPoints-High'!C44/10000</f>
        <v>0.72609561</v>
      </c>
      <c r="D42">
        <f>USDGBPSpot!$D44+'USDGBPPoints-High'!D44/10000</f>
        <v>0.72585471000000001</v>
      </c>
      <c r="E42">
        <f>USDGBPSpot!$D44+'USDGBPPoints-High'!E44/10000</f>
        <v>0.72589053000000003</v>
      </c>
      <c r="F42">
        <f>USDGBPSpot!$D44+'USDGBPPoints-High'!F44/10000</f>
        <v>0.72503618000000003</v>
      </c>
      <c r="G42">
        <f>USDGBPSpot!$D44+'USDGBPPoints-High'!G44/10000</f>
        <v>0.72341459000000008</v>
      </c>
      <c r="H42">
        <f>USDGBPSpot!$D44+'USDGBPPoints-High'!H44/10000</f>
        <v>0.72188233000000002</v>
      </c>
      <c r="I42">
        <f>USDGBPSpot!$D44+'USDGBPPoints-High'!I44/10000</f>
        <v>0.71859740999999999</v>
      </c>
      <c r="J42">
        <f>USDGBPSpot!$D44+'USDGBPPoints-High'!J44/10000</f>
        <v>0.71705415000000006</v>
      </c>
    </row>
    <row r="43" spans="1:10" x14ac:dyDescent="0.2">
      <c r="A43" s="33">
        <f>'USDGBPPoints-High'!A45</f>
        <v>43143</v>
      </c>
      <c r="B43">
        <f>USDGBPSpot!$D45+'USDGBPPoints-High'!B45/10000</f>
        <v>0.72451708000000004</v>
      </c>
      <c r="C43">
        <f>USDGBPSpot!$D45+'USDGBPPoints-High'!C45/10000</f>
        <v>0.72432848999999999</v>
      </c>
      <c r="D43">
        <f>USDGBPSpot!$D45+'USDGBPPoints-High'!D45/10000</f>
        <v>0.72413408000000001</v>
      </c>
      <c r="E43">
        <f>USDGBPSpot!$D45+'USDGBPPoints-High'!E45/10000</f>
        <v>0.72394705000000004</v>
      </c>
      <c r="F43">
        <f>USDGBPSpot!$D45+'USDGBPPoints-High'!F45/10000</f>
        <v>0.72193417000000004</v>
      </c>
      <c r="G43">
        <f>USDGBPSpot!$D45+'USDGBPPoints-High'!G45/10000</f>
        <v>0.72042925000000002</v>
      </c>
      <c r="H43">
        <f>USDGBPSpot!$D45+'USDGBPPoints-High'!H45/10000</f>
        <v>0.71925742999999998</v>
      </c>
      <c r="I43">
        <f>USDGBPSpot!$D45+'USDGBPPoints-High'!I45/10000</f>
        <v>0.71650009000000003</v>
      </c>
      <c r="J43">
        <f>USDGBPSpot!$D45+'USDGBPPoints-High'!J45/10000</f>
        <v>0.71343592</v>
      </c>
    </row>
    <row r="44" spans="1:10" x14ac:dyDescent="0.2">
      <c r="A44" s="33">
        <f>'USDGBPPoints-High'!A46</f>
        <v>43144</v>
      </c>
      <c r="B44">
        <f>USDGBPSpot!$D46+'USDGBPPoints-High'!B46/10000</f>
        <v>0.72352673000000001</v>
      </c>
      <c r="C44">
        <f>USDGBPSpot!$D46+'USDGBPPoints-High'!C46/10000</f>
        <v>0.72334047000000001</v>
      </c>
      <c r="D44">
        <f>USDGBPSpot!$D46+'USDGBPPoints-High'!D46/10000</f>
        <v>0.72315414</v>
      </c>
      <c r="E44">
        <f>USDGBPSpot!$D46+'USDGBPPoints-High'!E46/10000</f>
        <v>0.72302047999999997</v>
      </c>
      <c r="F44">
        <f>USDGBPSpot!$D46+'USDGBPPoints-High'!F46/10000</f>
        <v>0.72103161000000004</v>
      </c>
      <c r="G44">
        <f>USDGBPSpot!$D46+'USDGBPPoints-High'!G46/10000</f>
        <v>0.71916258</v>
      </c>
      <c r="H44">
        <f>USDGBPSpot!$D46+'USDGBPPoints-High'!H46/10000</f>
        <v>0.71829067999999996</v>
      </c>
      <c r="I44">
        <f>USDGBPSpot!$D46+'USDGBPPoints-High'!I46/10000</f>
        <v>0.71554751999999999</v>
      </c>
      <c r="J44">
        <f>USDGBPSpot!$D46+'USDGBPPoints-High'!J46/10000</f>
        <v>0.71369536</v>
      </c>
    </row>
    <row r="45" spans="1:10" x14ac:dyDescent="0.2">
      <c r="A45" s="33">
        <f>'USDGBPPoints-High'!A47</f>
        <v>43145</v>
      </c>
      <c r="B45">
        <f>USDGBPSpot!$D47+'USDGBPPoints-High'!B47/10000</f>
        <v>0.72433432000000009</v>
      </c>
      <c r="C45">
        <f>USDGBPSpot!$D47+'USDGBPPoints-High'!C47/10000</f>
        <v>0.72414673000000007</v>
      </c>
      <c r="D45">
        <f>USDGBPSpot!$D47+'USDGBPPoints-High'!D47/10000</f>
        <v>0.72396627000000002</v>
      </c>
      <c r="E45">
        <f>USDGBPSpot!$D47+'USDGBPPoints-High'!E47/10000</f>
        <v>0.72377913000000005</v>
      </c>
      <c r="F45">
        <f>USDGBPSpot!$D47+'USDGBPPoints-High'!F47/10000</f>
        <v>0.72187277000000005</v>
      </c>
      <c r="G45">
        <f>USDGBPSpot!$D47+'USDGBPPoints-High'!G47/10000</f>
        <v>0.72010702000000004</v>
      </c>
      <c r="H45">
        <f>USDGBPSpot!$D47+'USDGBPPoints-High'!H47/10000</f>
        <v>0.71907963000000008</v>
      </c>
      <c r="I45">
        <f>USDGBPSpot!$D47+'USDGBPPoints-High'!I47/10000</f>
        <v>0.71634160000000002</v>
      </c>
      <c r="J45">
        <f>USDGBPSpot!$D47+'USDGBPPoints-High'!J47/10000</f>
        <v>0.71339373000000006</v>
      </c>
    </row>
    <row r="46" spans="1:10" x14ac:dyDescent="0.2">
      <c r="A46" s="33">
        <f>'USDGBPPoints-High'!A48</f>
        <v>43146</v>
      </c>
      <c r="B46">
        <f>USDGBPSpot!$D48+'USDGBPPoints-High'!B48/10000</f>
        <v>0.71533809000000004</v>
      </c>
      <c r="C46">
        <f>USDGBPSpot!$D48+'USDGBPPoints-High'!C48/10000</f>
        <v>0.71515024999999999</v>
      </c>
      <c r="D46">
        <f>USDGBPSpot!$D48+'USDGBPPoints-High'!D48/10000</f>
        <v>0.71497811</v>
      </c>
      <c r="E46">
        <f>USDGBPSpot!$D48+'USDGBPPoints-High'!E48/10000</f>
        <v>0.71479524999999999</v>
      </c>
      <c r="F46">
        <f>USDGBPSpot!$D48+'USDGBPPoints-High'!F48/10000</f>
        <v>0.71284122999999999</v>
      </c>
      <c r="G46">
        <f>USDGBPSpot!$D48+'USDGBPPoints-High'!G48/10000</f>
        <v>0.71099233000000006</v>
      </c>
      <c r="H46">
        <f>USDGBPSpot!$D48+'USDGBPPoints-High'!H48/10000</f>
        <v>0.71009473000000001</v>
      </c>
      <c r="I46">
        <f>USDGBPSpot!$D48+'USDGBPPoints-High'!I48/10000</f>
        <v>0.70729059999999999</v>
      </c>
      <c r="J46">
        <f>USDGBPSpot!$D48+'USDGBPPoints-High'!J48/10000</f>
        <v>0.70424724000000005</v>
      </c>
    </row>
    <row r="47" spans="1:10" x14ac:dyDescent="0.2">
      <c r="A47" s="33">
        <f>'USDGBPPoints-High'!A49</f>
        <v>43147</v>
      </c>
      <c r="B47">
        <f>USDGBPSpot!$D49+'USDGBPPoints-High'!B49/10000</f>
        <v>0.71423996000000001</v>
      </c>
      <c r="C47">
        <f>USDGBPSpot!$D49+'USDGBPPoints-High'!C49/10000</f>
        <v>0.71406163</v>
      </c>
      <c r="D47">
        <f>USDGBPSpot!$D49+'USDGBPPoints-High'!D49/10000</f>
        <v>0.71388054000000001</v>
      </c>
      <c r="E47">
        <f>USDGBPSpot!$D49+'USDGBPPoints-High'!E49/10000</f>
        <v>0.71371560000000001</v>
      </c>
      <c r="F47">
        <f>USDGBPSpot!$D49+'USDGBPPoints-High'!F49/10000</f>
        <v>0.71175062</v>
      </c>
      <c r="G47">
        <f>USDGBPSpot!$D49+'USDGBPPoints-High'!G49/10000</f>
        <v>0.70990165000000005</v>
      </c>
      <c r="H47">
        <f>USDGBPSpot!$D49+'USDGBPPoints-High'!H49/10000</f>
        <v>0.70900314000000009</v>
      </c>
      <c r="I47">
        <f>USDGBPSpot!$D49+'USDGBPPoints-High'!I49/10000</f>
        <v>0.70645690000000005</v>
      </c>
      <c r="J47">
        <f>USDGBPSpot!$D49+'USDGBPPoints-High'!J49/10000</f>
        <v>0.70315415000000003</v>
      </c>
    </row>
    <row r="48" spans="1:10" x14ac:dyDescent="0.2">
      <c r="A48" s="33">
        <f>'USDGBPPoints-High'!A50</f>
        <v>43148</v>
      </c>
      <c r="B48">
        <f>USDGBPSpot!$D50+'USDGBPPoints-High'!B50/10000</f>
        <v>0.71423996000000001</v>
      </c>
      <c r="C48">
        <f>USDGBPSpot!$D50+'USDGBPPoints-High'!C50/10000</f>
        <v>0.71406163</v>
      </c>
      <c r="D48">
        <f>USDGBPSpot!$D50+'USDGBPPoints-High'!D50/10000</f>
        <v>0.71388054000000001</v>
      </c>
      <c r="E48">
        <f>USDGBPSpot!$D50+'USDGBPPoints-High'!E50/10000</f>
        <v>0.71371560000000001</v>
      </c>
      <c r="F48">
        <f>USDGBPSpot!$D50+'USDGBPPoints-High'!F50/10000</f>
        <v>0.71175062</v>
      </c>
      <c r="G48">
        <f>USDGBPSpot!$D50+'USDGBPPoints-High'!G50/10000</f>
        <v>0.70990165000000005</v>
      </c>
      <c r="H48">
        <f>USDGBPSpot!$D50+'USDGBPPoints-High'!H50/10000</f>
        <v>0.70900314000000009</v>
      </c>
      <c r="I48">
        <f>USDGBPSpot!$D50+'USDGBPPoints-High'!I50/10000</f>
        <v>0.70645690000000005</v>
      </c>
      <c r="J48">
        <f>USDGBPSpot!$D50+'USDGBPPoints-High'!J50/10000</f>
        <v>0.70315415000000003</v>
      </c>
    </row>
    <row r="49" spans="1:10" x14ac:dyDescent="0.2">
      <c r="A49" s="33">
        <f>'USDGBPPoints-High'!A51</f>
        <v>43149</v>
      </c>
      <c r="B49">
        <f>USDGBPSpot!$D51+'USDGBPPoints-High'!B51/10000</f>
        <v>0.71423996000000001</v>
      </c>
      <c r="C49">
        <f>USDGBPSpot!$D51+'USDGBPPoints-High'!C51/10000</f>
        <v>0.71406163</v>
      </c>
      <c r="D49">
        <f>USDGBPSpot!$D51+'USDGBPPoints-High'!D51/10000</f>
        <v>0.71388054000000001</v>
      </c>
      <c r="E49">
        <f>USDGBPSpot!$D51+'USDGBPPoints-High'!E51/10000</f>
        <v>0.71371560000000001</v>
      </c>
      <c r="F49">
        <f>USDGBPSpot!$D51+'USDGBPPoints-High'!F51/10000</f>
        <v>0.71175062</v>
      </c>
      <c r="G49">
        <f>USDGBPSpot!$D51+'USDGBPPoints-High'!G51/10000</f>
        <v>0.70990165000000005</v>
      </c>
      <c r="H49">
        <f>USDGBPSpot!$D51+'USDGBPPoints-High'!H51/10000</f>
        <v>0.70900314000000009</v>
      </c>
      <c r="I49">
        <f>USDGBPSpot!$D51+'USDGBPPoints-High'!I51/10000</f>
        <v>0.70645690000000005</v>
      </c>
      <c r="J49">
        <f>USDGBPSpot!$D51+'USDGBPPoints-High'!J51/10000</f>
        <v>0.70315415000000003</v>
      </c>
    </row>
    <row r="50" spans="1:10" x14ac:dyDescent="0.2">
      <c r="A50" s="33">
        <f>'USDGBPPoints-High'!A52</f>
        <v>43150</v>
      </c>
      <c r="B50">
        <f>USDGBPSpot!$D52+'USDGBPPoints-High'!B52/10000</f>
        <v>0.71614124000000001</v>
      </c>
      <c r="C50">
        <f>USDGBPSpot!$D52+'USDGBPPoints-High'!C52/10000</f>
        <v>0.71596313</v>
      </c>
      <c r="D50">
        <f>USDGBPSpot!$D52+'USDGBPPoints-High'!D52/10000</f>
        <v>0.71579755</v>
      </c>
      <c r="E50">
        <f>USDGBPSpot!$D52+'USDGBPPoints-High'!E52/10000</f>
        <v>0.71561192000000007</v>
      </c>
      <c r="F50">
        <f>USDGBPSpot!$D52+'USDGBPPoints-High'!F52/10000</f>
        <v>0.71368444000000009</v>
      </c>
      <c r="G50">
        <f>USDGBPSpot!$D52+'USDGBPPoints-High'!G52/10000</f>
        <v>0.71179014000000007</v>
      </c>
      <c r="H50">
        <f>USDGBPSpot!$D52+'USDGBPPoints-High'!H52/10000</f>
        <v>0.71093577000000008</v>
      </c>
      <c r="I50">
        <f>USDGBPSpot!$D52+'USDGBPPoints-High'!I52/10000</f>
        <v>0.70813609</v>
      </c>
      <c r="J50">
        <f>USDGBPSpot!$D52+'USDGBPPoints-High'!J52/10000</f>
        <v>0.7049569</v>
      </c>
    </row>
    <row r="51" spans="1:10" x14ac:dyDescent="0.2">
      <c r="A51" s="33">
        <f>'USDGBPPoints-High'!A53</f>
        <v>43151</v>
      </c>
      <c r="B51">
        <f>USDGBPSpot!$D53+'USDGBPPoints-High'!B53/10000</f>
        <v>0.71753844</v>
      </c>
      <c r="C51">
        <f>USDGBPSpot!$D53+'USDGBPPoints-High'!C53/10000</f>
        <v>0.71737565999999997</v>
      </c>
      <c r="D51">
        <f>USDGBPSpot!$D53+'USDGBPPoints-High'!D53/10000</f>
        <v>0.71718422000000004</v>
      </c>
      <c r="E51">
        <f>USDGBPSpot!$D53+'USDGBPPoints-High'!E53/10000</f>
        <v>0.71710865000000001</v>
      </c>
      <c r="F51">
        <f>USDGBPSpot!$D53+'USDGBPPoints-High'!F53/10000</f>
        <v>0.71506809999999998</v>
      </c>
      <c r="G51">
        <f>USDGBPSpot!$D53+'USDGBPPoints-High'!G53/10000</f>
        <v>0.71545038999999999</v>
      </c>
      <c r="H51">
        <f>USDGBPSpot!$D53+'USDGBPPoints-High'!H53/10000</f>
        <v>0.71228712999999999</v>
      </c>
      <c r="I51">
        <f>USDGBPSpot!$D53+'USDGBPPoints-High'!I53/10000</f>
        <v>0.71000357999999997</v>
      </c>
      <c r="J51">
        <f>USDGBPSpot!$D53+'USDGBPPoints-High'!J53/10000</f>
        <v>0.70638434999999999</v>
      </c>
    </row>
    <row r="52" spans="1:10" x14ac:dyDescent="0.2">
      <c r="A52" s="33">
        <f>'USDGBPPoints-High'!A54</f>
        <v>43152</v>
      </c>
      <c r="B52">
        <f>USDGBPSpot!$D54+'USDGBPPoints-High'!B54/10000</f>
        <v>0.71874740999999998</v>
      </c>
      <c r="C52">
        <f>USDGBPSpot!$D54+'USDGBPPoints-High'!C54/10000</f>
        <v>0.71855612999999996</v>
      </c>
      <c r="D52">
        <f>USDGBPSpot!$D54+'USDGBPPoints-High'!D54/10000</f>
        <v>0.71836776999999996</v>
      </c>
      <c r="E52">
        <f>USDGBPSpot!$D54+'USDGBPPoints-High'!E54/10000</f>
        <v>0.71818581999999997</v>
      </c>
      <c r="F52">
        <f>USDGBPSpot!$D54+'USDGBPPoints-High'!F54/10000</f>
        <v>0.71621710999999999</v>
      </c>
      <c r="G52">
        <f>USDGBPSpot!$D54+'USDGBPPoints-High'!G54/10000</f>
        <v>0.71433163999999993</v>
      </c>
      <c r="H52">
        <f>USDGBPSpot!$D54+'USDGBPPoints-High'!H54/10000</f>
        <v>0.71342401</v>
      </c>
      <c r="I52">
        <f>USDGBPSpot!$D54+'USDGBPPoints-High'!I54/10000</f>
        <v>0.71054465999999994</v>
      </c>
      <c r="J52">
        <f>USDGBPSpot!$D54+'USDGBPPoints-High'!J54/10000</f>
        <v>0.70747649999999995</v>
      </c>
    </row>
    <row r="53" spans="1:10" x14ac:dyDescent="0.2">
      <c r="A53" s="33">
        <f>'USDGBPPoints-High'!A55</f>
        <v>43153</v>
      </c>
      <c r="B53">
        <f>USDGBPSpot!$D55+'USDGBPPoints-High'!B55/10000</f>
        <v>0.72152344000000002</v>
      </c>
      <c r="C53">
        <f>USDGBPSpot!$D55+'USDGBPPoints-High'!C55/10000</f>
        <v>0.72145039</v>
      </c>
      <c r="D53">
        <f>USDGBPSpot!$D55+'USDGBPPoints-High'!D55/10000</f>
        <v>0.72116570000000002</v>
      </c>
      <c r="E53">
        <f>USDGBPSpot!$D55+'USDGBPPoints-High'!E55/10000</f>
        <v>0.72097281999999996</v>
      </c>
      <c r="F53">
        <f>USDGBPSpot!$D55+'USDGBPPoints-High'!F55/10000</f>
        <v>0.71898317</v>
      </c>
      <c r="G53">
        <f>USDGBPSpot!$D55+'USDGBPPoints-High'!G55/10000</f>
        <v>0.71730070999999995</v>
      </c>
      <c r="H53">
        <f>USDGBPSpot!$D55+'USDGBPPoints-High'!H55/10000</f>
        <v>0.71620086000000005</v>
      </c>
      <c r="I53">
        <f>USDGBPSpot!$D55+'USDGBPPoints-High'!I55/10000</f>
        <v>0.71336085000000005</v>
      </c>
      <c r="J53">
        <f>USDGBPSpot!$D55+'USDGBPPoints-High'!J55/10000</f>
        <v>0.71022057999999999</v>
      </c>
    </row>
    <row r="54" spans="1:10" x14ac:dyDescent="0.2">
      <c r="A54" s="33">
        <f>'USDGBPPoints-High'!A56</f>
        <v>43154</v>
      </c>
      <c r="B54">
        <f>USDGBPSpot!$D56+'USDGBPPoints-High'!B56/10000</f>
        <v>0.71792729</v>
      </c>
      <c r="C54">
        <f>USDGBPSpot!$D56+'USDGBPPoints-High'!C56/10000</f>
        <v>0.71775477999999993</v>
      </c>
      <c r="D54">
        <f>USDGBPSpot!$D56+'USDGBPPoints-High'!D56/10000</f>
        <v>0.71758202999999998</v>
      </c>
      <c r="E54">
        <f>USDGBPSpot!$D56+'USDGBPPoints-High'!E56/10000</f>
        <v>0.71749314999999991</v>
      </c>
      <c r="F54">
        <f>USDGBPSpot!$D56+'USDGBPPoints-High'!F56/10000</f>
        <v>0.71540187999999993</v>
      </c>
      <c r="G54">
        <f>USDGBPSpot!$D56+'USDGBPPoints-High'!G56/10000</f>
        <v>0.71359231999999995</v>
      </c>
      <c r="H54">
        <f>USDGBPSpot!$D56+'USDGBPPoints-High'!H56/10000</f>
        <v>0.71270025999999997</v>
      </c>
      <c r="I54">
        <f>USDGBPSpot!$D56+'USDGBPPoints-High'!I56/10000</f>
        <v>0.70993587999999996</v>
      </c>
      <c r="J54">
        <f>USDGBPSpot!$D56+'USDGBPPoints-High'!J56/10000</f>
        <v>0.70689508000000001</v>
      </c>
    </row>
    <row r="55" spans="1:10" x14ac:dyDescent="0.2">
      <c r="A55" s="33">
        <f>'USDGBPPoints-High'!A57</f>
        <v>43155</v>
      </c>
      <c r="B55">
        <f>USDGBPSpot!$D57+'USDGBPPoints-High'!B57/10000</f>
        <v>0.71792729</v>
      </c>
      <c r="C55">
        <f>USDGBPSpot!$D57+'USDGBPPoints-High'!C57/10000</f>
        <v>0.71775477999999993</v>
      </c>
      <c r="D55">
        <f>USDGBPSpot!$D57+'USDGBPPoints-High'!D57/10000</f>
        <v>0.71758202999999998</v>
      </c>
      <c r="E55">
        <f>USDGBPSpot!$D57+'USDGBPPoints-High'!E57/10000</f>
        <v>0.71749314999999991</v>
      </c>
      <c r="F55">
        <f>USDGBPSpot!$D57+'USDGBPPoints-High'!F57/10000</f>
        <v>0.71540187999999993</v>
      </c>
      <c r="G55">
        <f>USDGBPSpot!$D57+'USDGBPPoints-High'!G57/10000</f>
        <v>0.71359231999999995</v>
      </c>
      <c r="H55">
        <f>USDGBPSpot!$D57+'USDGBPPoints-High'!H57/10000</f>
        <v>0.71270025999999997</v>
      </c>
      <c r="I55">
        <f>USDGBPSpot!$D57+'USDGBPPoints-High'!I57/10000</f>
        <v>0.70993587999999996</v>
      </c>
      <c r="J55">
        <f>USDGBPSpot!$D57+'USDGBPPoints-High'!J57/10000</f>
        <v>0.70689508000000001</v>
      </c>
    </row>
    <row r="56" spans="1:10" x14ac:dyDescent="0.2">
      <c r="A56" s="33">
        <f>'USDGBPPoints-High'!A58</f>
        <v>43156</v>
      </c>
      <c r="B56">
        <f>USDGBPSpot!$D58+'USDGBPPoints-High'!B58/10000</f>
        <v>0.71792729</v>
      </c>
      <c r="C56">
        <f>USDGBPSpot!$D58+'USDGBPPoints-High'!C58/10000</f>
        <v>0.71775477999999993</v>
      </c>
      <c r="D56">
        <f>USDGBPSpot!$D58+'USDGBPPoints-High'!D58/10000</f>
        <v>0.71758202999999998</v>
      </c>
      <c r="E56">
        <f>USDGBPSpot!$D58+'USDGBPPoints-High'!E58/10000</f>
        <v>0.71749314999999991</v>
      </c>
      <c r="F56">
        <f>USDGBPSpot!$D58+'USDGBPPoints-High'!F58/10000</f>
        <v>0.71540187999999993</v>
      </c>
      <c r="G56">
        <f>USDGBPSpot!$D58+'USDGBPPoints-High'!G58/10000</f>
        <v>0.71359231999999995</v>
      </c>
      <c r="H56">
        <f>USDGBPSpot!$D58+'USDGBPPoints-High'!H58/10000</f>
        <v>0.71270025999999997</v>
      </c>
      <c r="I56">
        <f>USDGBPSpot!$D58+'USDGBPPoints-High'!I58/10000</f>
        <v>0.70993587999999996</v>
      </c>
      <c r="J56">
        <f>USDGBPSpot!$D58+'USDGBPPoints-High'!J58/10000</f>
        <v>0.70689508000000001</v>
      </c>
    </row>
    <row r="57" spans="1:10" x14ac:dyDescent="0.2">
      <c r="A57" s="33">
        <f>'USDGBPPoints-High'!A59</f>
        <v>43157</v>
      </c>
      <c r="B57">
        <f>USDGBPSpot!$D59+'USDGBPPoints-High'!B59/10000</f>
        <v>0.71763372999999997</v>
      </c>
      <c r="C57">
        <f>USDGBPSpot!$D59+'USDGBPPoints-High'!C59/10000</f>
        <v>0.71746620999999999</v>
      </c>
      <c r="D57">
        <f>USDGBPSpot!$D59+'USDGBPPoints-High'!D59/10000</f>
        <v>0.71728961000000002</v>
      </c>
      <c r="E57">
        <f>USDGBPSpot!$D59+'USDGBPPoints-High'!E59/10000</f>
        <v>0.71707244000000003</v>
      </c>
      <c r="F57">
        <f>USDGBPSpot!$D59+'USDGBPPoints-High'!F59/10000</f>
        <v>0.71509677000000005</v>
      </c>
      <c r="G57">
        <f>USDGBPSpot!$D59+'USDGBPPoints-High'!G59/10000</f>
        <v>0.71327194000000005</v>
      </c>
      <c r="H57">
        <f>USDGBPSpot!$D59+'USDGBPPoints-High'!H59/10000</f>
        <v>0.71237247000000004</v>
      </c>
      <c r="I57">
        <f>USDGBPSpot!$D59+'USDGBPPoints-High'!I59/10000</f>
        <v>0.70963578999999999</v>
      </c>
      <c r="J57">
        <f>USDGBPSpot!$D59+'USDGBPPoints-High'!J59/10000</f>
        <v>0.70674561999999996</v>
      </c>
    </row>
    <row r="58" spans="1:10" x14ac:dyDescent="0.2">
      <c r="A58" s="33">
        <f>'USDGBPPoints-High'!A60</f>
        <v>43158</v>
      </c>
      <c r="B58">
        <f>USDGBPSpot!$D60+'USDGBPPoints-High'!B60/10000</f>
        <v>0.72123281000000006</v>
      </c>
      <c r="C58">
        <f>USDGBPSpot!$D60+'USDGBPPoints-High'!C60/10000</f>
        <v>0.72106383000000007</v>
      </c>
      <c r="D58">
        <f>USDGBPSpot!$D60+'USDGBPPoints-High'!D60/10000</f>
        <v>0.7208869</v>
      </c>
      <c r="E58">
        <f>USDGBPSpot!$D60+'USDGBPPoints-High'!E60/10000</f>
        <v>0.72062743000000007</v>
      </c>
      <c r="F58">
        <f>USDGBPSpot!$D60+'USDGBPPoints-High'!F60/10000</f>
        <v>0.71864290000000008</v>
      </c>
      <c r="G58">
        <f>USDGBPSpot!$D60+'USDGBPPoints-High'!G60/10000</f>
        <v>0.71676901000000004</v>
      </c>
      <c r="H58">
        <f>USDGBPSpot!$D60+'USDGBPPoints-High'!H60/10000</f>
        <v>0.71585465000000004</v>
      </c>
      <c r="I58">
        <f>USDGBPSpot!$D60+'USDGBPPoints-High'!I60/10000</f>
        <v>0.71309901000000009</v>
      </c>
      <c r="J58">
        <f>USDGBPSpot!$D60+'USDGBPPoints-High'!J60/10000</f>
        <v>0.71012283000000009</v>
      </c>
    </row>
    <row r="59" spans="1:10" x14ac:dyDescent="0.2">
      <c r="A59" s="33">
        <f>'USDGBPPoints-High'!A61</f>
        <v>43159</v>
      </c>
      <c r="B59">
        <f>USDGBPSpot!$D61+'USDGBPPoints-High'!B61/10000</f>
        <v>0.72575568999999995</v>
      </c>
      <c r="C59">
        <f>USDGBPSpot!$D61+'USDGBPPoints-High'!C61/10000</f>
        <v>0.72558882999999996</v>
      </c>
      <c r="D59">
        <f>USDGBPSpot!$D61+'USDGBPPoints-High'!D61/10000</f>
        <v>0.72540642999999994</v>
      </c>
      <c r="E59">
        <f>USDGBPSpot!$D61+'USDGBPPoints-High'!E61/10000</f>
        <v>0.72481518</v>
      </c>
      <c r="F59">
        <f>USDGBPSpot!$D61+'USDGBPPoints-High'!F61/10000</f>
        <v>0.72306117999999997</v>
      </c>
      <c r="G59">
        <f>USDGBPSpot!$D61+'USDGBPPoints-High'!G61/10000</f>
        <v>0.72160694000000003</v>
      </c>
      <c r="H59">
        <f>USDGBPSpot!$D61+'USDGBPPoints-High'!H61/10000</f>
        <v>0.72072731000000001</v>
      </c>
      <c r="I59">
        <f>USDGBPSpot!$D61+'USDGBPPoints-High'!I61/10000</f>
        <v>0.71733926000000003</v>
      </c>
      <c r="J59">
        <f>USDGBPSpot!$D61+'USDGBPPoints-High'!J61/10000</f>
        <v>0.71433718999999996</v>
      </c>
    </row>
    <row r="60" spans="1:10" x14ac:dyDescent="0.2">
      <c r="A60" s="33">
        <f>'USDGBPPoints-High'!A62</f>
        <v>43160</v>
      </c>
      <c r="B60">
        <f>USDGBPSpot!$D62+'USDGBPPoints-High'!B62/10000</f>
        <v>0.72906020999999999</v>
      </c>
      <c r="C60">
        <f>USDGBPSpot!$D62+'USDGBPPoints-High'!C62/10000</f>
        <v>0.72890115</v>
      </c>
      <c r="D60">
        <f>USDGBPSpot!$D62+'USDGBPPoints-High'!D62/10000</f>
        <v>0.72870632999999996</v>
      </c>
      <c r="E60">
        <f>USDGBPSpot!$D62+'USDGBPPoints-High'!E62/10000</f>
        <v>0.72844824999999991</v>
      </c>
      <c r="F60">
        <f>USDGBPSpot!$D62+'USDGBPPoints-High'!F62/10000</f>
        <v>0.72631420999999996</v>
      </c>
      <c r="G60">
        <f>USDGBPSpot!$D62+'USDGBPPoints-High'!G62/10000</f>
        <v>0.72438172000000001</v>
      </c>
      <c r="H60">
        <f>USDGBPSpot!$D62+'USDGBPPoints-High'!H62/10000</f>
        <v>0.72345727999999998</v>
      </c>
      <c r="I60">
        <f>USDGBPSpot!$D62+'USDGBPPoints-High'!I62/10000</f>
        <v>0.72060086999999995</v>
      </c>
      <c r="J60">
        <f>USDGBPSpot!$D62+'USDGBPPoints-High'!J62/10000</f>
        <v>0.71746675999999998</v>
      </c>
    </row>
    <row r="61" spans="1:10" x14ac:dyDescent="0.2">
      <c r="A61" s="33">
        <f>'USDGBPPoints-High'!A63</f>
        <v>43161</v>
      </c>
      <c r="B61">
        <f>USDGBPSpot!$D63+'USDGBPPoints-High'!B63/10000</f>
        <v>0.72895933999999996</v>
      </c>
      <c r="C61">
        <f>USDGBPSpot!$D63+'USDGBPPoints-High'!C63/10000</f>
        <v>0.72880042999999994</v>
      </c>
      <c r="D61">
        <f>USDGBPSpot!$D63+'USDGBPPoints-High'!D63/10000</f>
        <v>0.72860996</v>
      </c>
      <c r="E61">
        <f>USDGBPSpot!$D63+'USDGBPPoints-High'!E63/10000</f>
        <v>0.72810224000000001</v>
      </c>
      <c r="F61">
        <f>USDGBPSpot!$D63+'USDGBPPoints-High'!F63/10000</f>
        <v>0.72620350999999994</v>
      </c>
      <c r="G61">
        <f>USDGBPSpot!$D63+'USDGBPPoints-High'!G63/10000</f>
        <v>0.72430519999999998</v>
      </c>
      <c r="H61">
        <f>USDGBPSpot!$D63+'USDGBPPoints-High'!H63/10000</f>
        <v>0.72343972999999995</v>
      </c>
      <c r="I61">
        <f>USDGBPSpot!$D63+'USDGBPPoints-High'!I63/10000</f>
        <v>0.72068153999999995</v>
      </c>
      <c r="J61">
        <f>USDGBPSpot!$D63+'USDGBPPoints-High'!J63/10000</f>
        <v>0.71770370999999999</v>
      </c>
    </row>
    <row r="62" spans="1:10" x14ac:dyDescent="0.2">
      <c r="A62" s="33">
        <f>'USDGBPPoints-High'!A64</f>
        <v>43162</v>
      </c>
      <c r="B62">
        <f>USDGBPSpot!$D64+'USDGBPPoints-High'!B64/10000</f>
        <v>0.72895933999999996</v>
      </c>
      <c r="C62">
        <f>USDGBPSpot!$D64+'USDGBPPoints-High'!C64/10000</f>
        <v>0.72880042999999994</v>
      </c>
      <c r="D62">
        <f>USDGBPSpot!$D64+'USDGBPPoints-High'!D64/10000</f>
        <v>0.72860996</v>
      </c>
      <c r="E62">
        <f>USDGBPSpot!$D64+'USDGBPPoints-High'!E64/10000</f>
        <v>0.72810224000000001</v>
      </c>
      <c r="F62">
        <f>USDGBPSpot!$D64+'USDGBPPoints-High'!F64/10000</f>
        <v>0.72620350999999994</v>
      </c>
      <c r="G62">
        <f>USDGBPSpot!$D64+'USDGBPPoints-High'!G64/10000</f>
        <v>0.72430519999999998</v>
      </c>
      <c r="H62">
        <f>USDGBPSpot!$D64+'USDGBPPoints-High'!H64/10000</f>
        <v>0.72343972999999995</v>
      </c>
      <c r="I62">
        <f>USDGBPSpot!$D64+'USDGBPPoints-High'!I64/10000</f>
        <v>0.72068153999999995</v>
      </c>
      <c r="J62">
        <f>USDGBPSpot!$D64+'USDGBPPoints-High'!J64/10000</f>
        <v>0.71770370999999999</v>
      </c>
    </row>
    <row r="63" spans="1:10" x14ac:dyDescent="0.2">
      <c r="A63" s="33">
        <f>'USDGBPPoints-High'!A65</f>
        <v>43163</v>
      </c>
      <c r="B63">
        <f>USDGBPSpot!$D65+'USDGBPPoints-High'!B65/10000</f>
        <v>0.72895933999999996</v>
      </c>
      <c r="C63">
        <f>USDGBPSpot!$D65+'USDGBPPoints-High'!C65/10000</f>
        <v>0.72880042999999994</v>
      </c>
      <c r="D63">
        <f>USDGBPSpot!$D65+'USDGBPPoints-High'!D65/10000</f>
        <v>0.72860996</v>
      </c>
      <c r="E63">
        <f>USDGBPSpot!$D65+'USDGBPPoints-High'!E65/10000</f>
        <v>0.72810224000000001</v>
      </c>
      <c r="F63">
        <f>USDGBPSpot!$D65+'USDGBPPoints-High'!F65/10000</f>
        <v>0.72620350999999994</v>
      </c>
      <c r="G63">
        <f>USDGBPSpot!$D65+'USDGBPPoints-High'!G65/10000</f>
        <v>0.72430519999999998</v>
      </c>
      <c r="H63">
        <f>USDGBPSpot!$D65+'USDGBPPoints-High'!H65/10000</f>
        <v>0.72343972999999995</v>
      </c>
      <c r="I63">
        <f>USDGBPSpot!$D65+'USDGBPPoints-High'!I65/10000</f>
        <v>0.72068153999999995</v>
      </c>
      <c r="J63">
        <f>USDGBPSpot!$D65+'USDGBPPoints-High'!J65/10000</f>
        <v>0.71770370999999999</v>
      </c>
    </row>
    <row r="64" spans="1:10" x14ac:dyDescent="0.2">
      <c r="A64" s="33">
        <f>'USDGBPPoints-High'!A66</f>
        <v>43164</v>
      </c>
      <c r="B64">
        <f>USDGBPSpot!$D66+'USDGBPPoints-High'!B66/10000</f>
        <v>0.72616158999999991</v>
      </c>
      <c r="C64">
        <f>USDGBPSpot!$D66+'USDGBPPoints-High'!C66/10000</f>
        <v>0.72600325999999993</v>
      </c>
      <c r="D64">
        <f>USDGBPSpot!$D66+'USDGBPPoints-High'!D66/10000</f>
        <v>0.72581007999999991</v>
      </c>
      <c r="E64">
        <f>USDGBPSpot!$D66+'USDGBPPoints-High'!E66/10000</f>
        <v>0.72628424999999996</v>
      </c>
      <c r="F64">
        <f>USDGBPSpot!$D66+'USDGBPPoints-High'!F66/10000</f>
        <v>0.72340943999999996</v>
      </c>
      <c r="G64">
        <f>USDGBPSpot!$D66+'USDGBPPoints-High'!G66/10000</f>
        <v>0.72149856999999995</v>
      </c>
      <c r="H64">
        <f>USDGBPSpot!$D66+'USDGBPPoints-High'!H66/10000</f>
        <v>0.72060921</v>
      </c>
      <c r="I64">
        <f>USDGBPSpot!$D66+'USDGBPPoints-High'!I66/10000</f>
        <v>0.71781964999999992</v>
      </c>
      <c r="J64">
        <f>USDGBPSpot!$D66+'USDGBPPoints-High'!J66/10000</f>
        <v>0.71474646999999991</v>
      </c>
    </row>
    <row r="65" spans="1:10" x14ac:dyDescent="0.2">
      <c r="A65" s="33">
        <f>'USDGBPPoints-High'!A67</f>
        <v>43165</v>
      </c>
      <c r="B65">
        <f>USDGBPSpot!$D67+'USDGBPPoints-High'!B67/10000</f>
        <v>0.72356403000000002</v>
      </c>
      <c r="C65">
        <f>USDGBPSpot!$D67+'USDGBPPoints-High'!C67/10000</f>
        <v>0.72341149999999999</v>
      </c>
      <c r="D65">
        <f>USDGBPSpot!$D67+'USDGBPPoints-High'!D67/10000</f>
        <v>0.72323137000000004</v>
      </c>
      <c r="E65">
        <f>USDGBPSpot!$D67+'USDGBPPoints-High'!E67/10000</f>
        <v>0.72312953000000002</v>
      </c>
      <c r="F65">
        <f>USDGBPSpot!$D67+'USDGBPPoints-High'!F67/10000</f>
        <v>0.72082902000000004</v>
      </c>
      <c r="G65">
        <f>USDGBPSpot!$D67+'USDGBPPoints-High'!G67/10000</f>
        <v>0.71892423999999999</v>
      </c>
      <c r="H65">
        <f>USDGBPSpot!$D67+'USDGBPPoints-High'!H67/10000</f>
        <v>0.71798808999999997</v>
      </c>
      <c r="I65">
        <f>USDGBPSpot!$D67+'USDGBPPoints-High'!I67/10000</f>
        <v>0.71517277000000001</v>
      </c>
      <c r="J65">
        <f>USDGBPSpot!$D67+'USDGBPPoints-High'!J67/10000</f>
        <v>0.71223031999999997</v>
      </c>
    </row>
    <row r="66" spans="1:10" x14ac:dyDescent="0.2">
      <c r="A66" s="33">
        <f>'USDGBPPoints-High'!A68</f>
        <v>43166</v>
      </c>
      <c r="B66">
        <f>USDGBPSpot!$D68+'USDGBPPoints-High'!B68/10000</f>
        <v>0.72226678999999994</v>
      </c>
      <c r="C66">
        <f>USDGBPSpot!$D68+'USDGBPPoints-High'!C68/10000</f>
        <v>0.72196282000000001</v>
      </c>
      <c r="D66">
        <f>USDGBPSpot!$D68+'USDGBPPoints-High'!D68/10000</f>
        <v>0.72209223</v>
      </c>
      <c r="E66">
        <f>USDGBPSpot!$D68+'USDGBPPoints-High'!E68/10000</f>
        <v>0.72158966999999996</v>
      </c>
      <c r="F66">
        <f>USDGBPSpot!$D68+'USDGBPPoints-High'!F68/10000</f>
        <v>0.71923113999999999</v>
      </c>
      <c r="G66">
        <f>USDGBPSpot!$D68+'USDGBPPoints-High'!G68/10000</f>
        <v>0.71732140999999994</v>
      </c>
      <c r="H66">
        <f>USDGBPSpot!$D68+'USDGBPPoints-High'!H68/10000</f>
        <v>0.71640236000000002</v>
      </c>
      <c r="I66">
        <f>USDGBPSpot!$D68+'USDGBPPoints-High'!I68/10000</f>
        <v>0.71362337999999992</v>
      </c>
      <c r="J66">
        <f>USDGBPSpot!$D68+'USDGBPPoints-High'!J68/10000</f>
        <v>0.71063497999999992</v>
      </c>
    </row>
    <row r="67" spans="1:10" x14ac:dyDescent="0.2">
      <c r="A67" s="33">
        <f>'USDGBPPoints-High'!A69</f>
        <v>43167</v>
      </c>
      <c r="B67">
        <f>USDGBPSpot!$D69+'USDGBPPoints-High'!B69/10000</f>
        <v>0.72396391999999998</v>
      </c>
      <c r="C67">
        <f>USDGBPSpot!$D69+'USDGBPPoints-High'!C69/10000</f>
        <v>0.72381339999999994</v>
      </c>
      <c r="D67">
        <f>USDGBPSpot!$D69+'USDGBPPoints-High'!D69/10000</f>
        <v>0.72333718999999996</v>
      </c>
      <c r="E67">
        <f>USDGBPSpot!$D69+'USDGBPPoints-High'!E69/10000</f>
        <v>0.72309015999999993</v>
      </c>
      <c r="F67">
        <f>USDGBPSpot!$D69+'USDGBPPoints-High'!F69/10000</f>
        <v>0.72123820999999999</v>
      </c>
      <c r="G67">
        <f>USDGBPSpot!$D69+'USDGBPPoints-High'!G69/10000</f>
        <v>0.71929251999999999</v>
      </c>
      <c r="H67">
        <f>USDGBPSpot!$D69+'USDGBPPoints-High'!H69/10000</f>
        <v>0.71841761999999998</v>
      </c>
      <c r="I67">
        <f>USDGBPSpot!$D69+'USDGBPPoints-High'!I69/10000</f>
        <v>0.71564880999999991</v>
      </c>
      <c r="J67">
        <f>USDGBPSpot!$D69+'USDGBPPoints-High'!J69/10000</f>
        <v>0.71255433000000001</v>
      </c>
    </row>
    <row r="68" spans="1:10" x14ac:dyDescent="0.2">
      <c r="A68" s="33">
        <f>'USDGBPPoints-High'!A70</f>
        <v>43168</v>
      </c>
      <c r="B68">
        <f>USDGBPSpot!$D70+'USDGBPPoints-High'!B70/10000</f>
        <v>0.72505575999999994</v>
      </c>
      <c r="C68">
        <f>USDGBPSpot!$D70+'USDGBPPoints-High'!C70/10000</f>
        <v>0.72488111</v>
      </c>
      <c r="D68">
        <f>USDGBPSpot!$D70+'USDGBPPoints-High'!D70/10000</f>
        <v>0.72450552999999995</v>
      </c>
      <c r="E68">
        <f>USDGBPSpot!$D70+'USDGBPPoints-High'!E70/10000</f>
        <v>0.72417049</v>
      </c>
      <c r="F68">
        <f>USDGBPSpot!$D70+'USDGBPPoints-High'!F70/10000</f>
        <v>0.72229745999999995</v>
      </c>
      <c r="G68">
        <f>USDGBPSpot!$D70+'USDGBPPoints-High'!G70/10000</f>
        <v>0.72036537</v>
      </c>
      <c r="H68">
        <f>USDGBPSpot!$D70+'USDGBPPoints-High'!H70/10000</f>
        <v>0.71947927</v>
      </c>
      <c r="I68">
        <f>USDGBPSpot!$D70+'USDGBPPoints-High'!I70/10000</f>
        <v>0.71669329999999998</v>
      </c>
      <c r="J68">
        <f>USDGBPSpot!$D70+'USDGBPPoints-High'!J70/10000</f>
        <v>0.71353670999999996</v>
      </c>
    </row>
    <row r="69" spans="1:10" x14ac:dyDescent="0.2">
      <c r="A69" s="33">
        <f>'USDGBPPoints-High'!A71</f>
        <v>43169</v>
      </c>
      <c r="B69">
        <f>USDGBPSpot!$D71+'USDGBPPoints-High'!B71/10000</f>
        <v>0.72505575999999994</v>
      </c>
      <c r="C69">
        <f>USDGBPSpot!$D71+'USDGBPPoints-High'!C71/10000</f>
        <v>0.72488111</v>
      </c>
      <c r="D69">
        <f>USDGBPSpot!$D71+'USDGBPPoints-High'!D71/10000</f>
        <v>0.72450552999999995</v>
      </c>
      <c r="E69">
        <f>USDGBPSpot!$D71+'USDGBPPoints-High'!E71/10000</f>
        <v>0.72417049</v>
      </c>
      <c r="F69">
        <f>USDGBPSpot!$D71+'USDGBPPoints-High'!F71/10000</f>
        <v>0.72229745999999995</v>
      </c>
      <c r="G69">
        <f>USDGBPSpot!$D71+'USDGBPPoints-High'!G71/10000</f>
        <v>0.72036537</v>
      </c>
      <c r="H69">
        <f>USDGBPSpot!$D71+'USDGBPPoints-High'!H71/10000</f>
        <v>0.71947927</v>
      </c>
      <c r="I69">
        <f>USDGBPSpot!$D71+'USDGBPPoints-High'!I71/10000</f>
        <v>0.71669329999999998</v>
      </c>
      <c r="J69">
        <f>USDGBPSpot!$D71+'USDGBPPoints-High'!J71/10000</f>
        <v>0.71353670999999996</v>
      </c>
    </row>
    <row r="70" spans="1:10" x14ac:dyDescent="0.2">
      <c r="A70" s="33">
        <f>'USDGBPPoints-High'!A72</f>
        <v>43170</v>
      </c>
      <c r="B70">
        <f>USDGBPSpot!$D72+'USDGBPPoints-High'!B72/10000</f>
        <v>0.72505575999999994</v>
      </c>
      <c r="C70">
        <f>USDGBPSpot!$D72+'USDGBPPoints-High'!C72/10000</f>
        <v>0.72488111</v>
      </c>
      <c r="D70">
        <f>USDGBPSpot!$D72+'USDGBPPoints-High'!D72/10000</f>
        <v>0.72450552999999995</v>
      </c>
      <c r="E70">
        <f>USDGBPSpot!$D72+'USDGBPPoints-High'!E72/10000</f>
        <v>0.72417049</v>
      </c>
      <c r="F70">
        <f>USDGBPSpot!$D72+'USDGBPPoints-High'!F72/10000</f>
        <v>0.72229745999999995</v>
      </c>
      <c r="G70">
        <f>USDGBPSpot!$D72+'USDGBPPoints-High'!G72/10000</f>
        <v>0.72036537</v>
      </c>
      <c r="H70">
        <f>USDGBPSpot!$D72+'USDGBPPoints-High'!H72/10000</f>
        <v>0.71947927</v>
      </c>
      <c r="I70">
        <f>USDGBPSpot!$D72+'USDGBPPoints-High'!I72/10000</f>
        <v>0.71669329999999998</v>
      </c>
      <c r="J70">
        <f>USDGBPSpot!$D72+'USDGBPPoints-High'!J72/10000</f>
        <v>0.71353670999999996</v>
      </c>
    </row>
    <row r="71" spans="1:10" x14ac:dyDescent="0.2">
      <c r="A71" s="33">
        <f>'USDGBPPoints-High'!A73</f>
        <v>43171</v>
      </c>
      <c r="B71">
        <f>USDGBPSpot!$D73+'USDGBPPoints-High'!B73/10000</f>
        <v>0.72226019000000008</v>
      </c>
      <c r="C71">
        <f>USDGBPSpot!$D73+'USDGBPPoints-High'!C73/10000</f>
        <v>0.72207360000000009</v>
      </c>
      <c r="D71">
        <f>USDGBPSpot!$D73+'USDGBPPoints-High'!D73/10000</f>
        <v>0.72171683000000009</v>
      </c>
      <c r="E71">
        <f>USDGBPSpot!$D73+'USDGBPPoints-High'!E73/10000</f>
        <v>0.72132669000000005</v>
      </c>
      <c r="F71">
        <f>USDGBPSpot!$D73+'USDGBPPoints-High'!F73/10000</f>
        <v>0.71950844000000003</v>
      </c>
      <c r="G71">
        <f>USDGBPSpot!$D73+'USDGBPPoints-High'!G73/10000</f>
        <v>0.71756091</v>
      </c>
      <c r="H71">
        <f>USDGBPSpot!$D73+'USDGBPPoints-High'!H73/10000</f>
        <v>0.71665622000000007</v>
      </c>
      <c r="I71">
        <f>USDGBPSpot!$D73+'USDGBPPoints-High'!I73/10000</f>
        <v>0.71463080000000001</v>
      </c>
      <c r="J71">
        <f>USDGBPSpot!$D73+'USDGBPPoints-High'!J73/10000</f>
        <v>0.71075453</v>
      </c>
    </row>
    <row r="72" spans="1:10" x14ac:dyDescent="0.2">
      <c r="A72" s="33">
        <f>'USDGBPPoints-High'!A74</f>
        <v>43172</v>
      </c>
      <c r="B72">
        <f>USDGBPSpot!$D74+'USDGBPPoints-High'!B74/10000</f>
        <v>0.72055886999999996</v>
      </c>
      <c r="C72">
        <f>USDGBPSpot!$D74+'USDGBPPoints-High'!C74/10000</f>
        <v>0.72038553999999999</v>
      </c>
      <c r="D72">
        <f>USDGBPSpot!$D74+'USDGBPPoints-High'!D74/10000</f>
        <v>0.71979495000000004</v>
      </c>
      <c r="E72">
        <f>USDGBPSpot!$D74+'USDGBPPoints-High'!E74/10000</f>
        <v>0.71946032999999998</v>
      </c>
      <c r="F72">
        <f>USDGBPSpot!$D74+'USDGBPPoints-High'!F74/10000</f>
        <v>0.71780370999999998</v>
      </c>
      <c r="G72">
        <f>USDGBPSpot!$D74+'USDGBPPoints-High'!G74/10000</f>
        <v>0.71598121999999997</v>
      </c>
      <c r="H72">
        <f>USDGBPSpot!$D74+'USDGBPPoints-High'!H74/10000</f>
        <v>0.71494049999999998</v>
      </c>
      <c r="I72">
        <f>USDGBPSpot!$D74+'USDGBPPoints-High'!I74/10000</f>
        <v>0.71212202999999996</v>
      </c>
      <c r="J72">
        <f>USDGBPSpot!$D74+'USDGBPPoints-High'!J74/10000</f>
        <v>0.70910572000000005</v>
      </c>
    </row>
    <row r="73" spans="1:10" x14ac:dyDescent="0.2">
      <c r="A73" s="33">
        <f>'USDGBPPoints-High'!A75</f>
        <v>43173</v>
      </c>
      <c r="B73">
        <f>USDGBPSpot!$D75+'USDGBPPoints-High'!B75/10000</f>
        <v>0.71786929999999993</v>
      </c>
      <c r="C73">
        <f>USDGBPSpot!$D75+'USDGBPPoints-High'!C75/10000</f>
        <v>0.71766795999999999</v>
      </c>
      <c r="D73">
        <f>USDGBPSpot!$D75+'USDGBPPoints-High'!D75/10000</f>
        <v>0.71727958999999997</v>
      </c>
      <c r="E73">
        <f>USDGBPSpot!$D75+'USDGBPPoints-High'!E75/10000</f>
        <v>0.71712383000000002</v>
      </c>
      <c r="F73">
        <f>USDGBPSpot!$D75+'USDGBPPoints-High'!F75/10000</f>
        <v>0.71507955000000001</v>
      </c>
      <c r="G73">
        <f>USDGBPSpot!$D75+'USDGBPPoints-High'!G75/10000</f>
        <v>0.71315766999999997</v>
      </c>
      <c r="H73">
        <f>USDGBPSpot!$D75+'USDGBPPoints-High'!H75/10000</f>
        <v>0.71222635000000001</v>
      </c>
      <c r="I73">
        <f>USDGBPSpot!$D75+'USDGBPPoints-High'!I75/10000</f>
        <v>0.70943201999999994</v>
      </c>
      <c r="J73">
        <f>USDGBPSpot!$D75+'USDGBPPoints-High'!J75/10000</f>
        <v>0.70634703999999993</v>
      </c>
    </row>
    <row r="74" spans="1:10" x14ac:dyDescent="0.2">
      <c r="A74" s="33">
        <f>'USDGBPPoints-High'!A76</f>
        <v>43174</v>
      </c>
      <c r="B74">
        <f>USDGBPSpot!$D76+'USDGBPPoints-High'!B76/10000</f>
        <v>0.71804154999999992</v>
      </c>
      <c r="C74">
        <f>USDGBPSpot!$D76+'USDGBPPoints-High'!C76/10000</f>
        <v>0.7174315899999999</v>
      </c>
      <c r="D74">
        <f>USDGBPSpot!$D76+'USDGBPPoints-High'!D76/10000</f>
        <v>0.71745565</v>
      </c>
      <c r="E74">
        <f>USDGBPSpot!$D76+'USDGBPPoints-High'!E76/10000</f>
        <v>0.7171149899999999</v>
      </c>
      <c r="F74">
        <f>USDGBPSpot!$D76+'USDGBPPoints-High'!F76/10000</f>
        <v>0.71545428</v>
      </c>
      <c r="G74">
        <f>USDGBPSpot!$D76+'USDGBPPoints-High'!G76/10000</f>
        <v>0.71324865999999998</v>
      </c>
      <c r="H74">
        <f>USDGBPSpot!$D76+'USDGBPPoints-High'!H76/10000</f>
        <v>0.71275986999999996</v>
      </c>
      <c r="I74">
        <f>USDGBPSpot!$D76+'USDGBPPoints-High'!I76/10000</f>
        <v>0.70958949999999998</v>
      </c>
      <c r="J74">
        <f>USDGBPSpot!$D76+'USDGBPPoints-High'!J76/10000</f>
        <v>0.70657023999999991</v>
      </c>
    </row>
    <row r="75" spans="1:10" x14ac:dyDescent="0.2">
      <c r="A75" s="33">
        <f>'USDGBPPoints-High'!A77</f>
        <v>43175</v>
      </c>
      <c r="B75">
        <f>USDGBPSpot!$D77+'USDGBPPoints-High'!B77/10000</f>
        <v>0.71989744</v>
      </c>
      <c r="C75">
        <f>USDGBPSpot!$D77+'USDGBPPoints-High'!C77/10000</f>
        <v>0.71916720999999995</v>
      </c>
      <c r="D75">
        <f>USDGBPSpot!$D77+'USDGBPPoints-High'!D77/10000</f>
        <v>0.71989640999999993</v>
      </c>
      <c r="E75">
        <f>USDGBPSpot!$D77+'USDGBPPoints-High'!E77/10000</f>
        <v>0.71894269999999993</v>
      </c>
      <c r="F75">
        <f>USDGBPSpot!$D77+'USDGBPPoints-High'!F77/10000</f>
        <v>0.71715530999999999</v>
      </c>
      <c r="G75">
        <f>USDGBPSpot!$D77+'USDGBPPoints-High'!G77/10000</f>
        <v>0.71499533999999998</v>
      </c>
      <c r="H75">
        <f>USDGBPSpot!$D77+'USDGBPPoints-High'!H77/10000</f>
        <v>0.71433121999999993</v>
      </c>
      <c r="I75">
        <f>USDGBPSpot!$D77+'USDGBPPoints-High'!I77/10000</f>
        <v>0.71123223999999996</v>
      </c>
      <c r="J75">
        <f>USDGBPSpot!$D77+'USDGBPPoints-High'!J77/10000</f>
        <v>0.70842521000000003</v>
      </c>
    </row>
    <row r="76" spans="1:10" x14ac:dyDescent="0.2">
      <c r="A76" s="33">
        <f>'USDGBPPoints-High'!A78</f>
        <v>43176</v>
      </c>
      <c r="B76">
        <f>USDGBPSpot!$D78+'USDGBPPoints-High'!B78/10000</f>
        <v>0.71989744</v>
      </c>
      <c r="C76">
        <f>USDGBPSpot!$D78+'USDGBPPoints-High'!C78/10000</f>
        <v>0.71916720999999995</v>
      </c>
      <c r="D76">
        <f>USDGBPSpot!$D78+'USDGBPPoints-High'!D78/10000</f>
        <v>0.71989640999999993</v>
      </c>
      <c r="E76">
        <f>USDGBPSpot!$D78+'USDGBPPoints-High'!E78/10000</f>
        <v>0.71894269999999993</v>
      </c>
      <c r="F76">
        <f>USDGBPSpot!$D78+'USDGBPPoints-High'!F78/10000</f>
        <v>0.71715530999999999</v>
      </c>
      <c r="G76">
        <f>USDGBPSpot!$D78+'USDGBPPoints-High'!G78/10000</f>
        <v>0.71499533999999998</v>
      </c>
      <c r="H76">
        <f>USDGBPSpot!$D78+'USDGBPPoints-High'!H78/10000</f>
        <v>0.71433121999999993</v>
      </c>
      <c r="I76">
        <f>USDGBPSpot!$D78+'USDGBPPoints-High'!I78/10000</f>
        <v>0.71123223999999996</v>
      </c>
      <c r="J76">
        <f>USDGBPSpot!$D78+'USDGBPPoints-High'!J78/10000</f>
        <v>0.70842521000000003</v>
      </c>
    </row>
    <row r="77" spans="1:10" x14ac:dyDescent="0.2">
      <c r="A77" s="33">
        <f>'USDGBPPoints-High'!A79</f>
        <v>43177</v>
      </c>
      <c r="B77">
        <f>USDGBPSpot!$D79+'USDGBPPoints-High'!B79/10000</f>
        <v>0.71989744</v>
      </c>
      <c r="C77">
        <f>USDGBPSpot!$D79+'USDGBPPoints-High'!C79/10000</f>
        <v>0.71916720999999995</v>
      </c>
      <c r="D77">
        <f>USDGBPSpot!$D79+'USDGBPPoints-High'!D79/10000</f>
        <v>0.71989640999999993</v>
      </c>
      <c r="E77">
        <f>USDGBPSpot!$D79+'USDGBPPoints-High'!E79/10000</f>
        <v>0.71894269999999993</v>
      </c>
      <c r="F77">
        <f>USDGBPSpot!$D79+'USDGBPPoints-High'!F79/10000</f>
        <v>0.71715530999999999</v>
      </c>
      <c r="G77">
        <f>USDGBPSpot!$D79+'USDGBPPoints-High'!G79/10000</f>
        <v>0.71499533999999998</v>
      </c>
      <c r="H77">
        <f>USDGBPSpot!$D79+'USDGBPPoints-High'!H79/10000</f>
        <v>0.71433121999999993</v>
      </c>
      <c r="I77">
        <f>USDGBPSpot!$D79+'USDGBPPoints-High'!I79/10000</f>
        <v>0.71123223999999996</v>
      </c>
      <c r="J77">
        <f>USDGBPSpot!$D79+'USDGBPPoints-High'!J79/10000</f>
        <v>0.70842521000000003</v>
      </c>
    </row>
    <row r="78" spans="1:10" x14ac:dyDescent="0.2">
      <c r="A78" s="33">
        <f>'USDGBPPoints-High'!A80</f>
        <v>43178</v>
      </c>
      <c r="B78">
        <f>USDGBPSpot!$D80+'USDGBPPoints-High'!B80/10000</f>
        <v>0.71893817000000004</v>
      </c>
      <c r="C78">
        <f>USDGBPSpot!$D80+'USDGBPPoints-High'!C80/10000</f>
        <v>0.71800410000000003</v>
      </c>
      <c r="D78">
        <f>USDGBPSpot!$D80+'USDGBPPoints-High'!D80/10000</f>
        <v>0.71801017</v>
      </c>
      <c r="E78">
        <f>USDGBPSpot!$D80+'USDGBPPoints-High'!E80/10000</f>
        <v>0.71868831</v>
      </c>
      <c r="F78">
        <f>USDGBPSpot!$D80+'USDGBPPoints-High'!F80/10000</f>
        <v>0.71583209000000003</v>
      </c>
      <c r="G78">
        <f>USDGBPSpot!$D80+'USDGBPPoints-High'!G80/10000</f>
        <v>0.71540409000000005</v>
      </c>
      <c r="H78">
        <f>USDGBPSpot!$D80+'USDGBPPoints-High'!H80/10000</f>
        <v>0.71391084999999999</v>
      </c>
      <c r="I78">
        <f>USDGBPSpot!$D80+'USDGBPPoints-High'!I80/10000</f>
        <v>0.71022238999999998</v>
      </c>
      <c r="J78">
        <f>USDGBPSpot!$D80+'USDGBPPoints-High'!J80/10000</f>
        <v>0.70718776000000005</v>
      </c>
    </row>
    <row r="79" spans="1:10" x14ac:dyDescent="0.2">
      <c r="A79" s="33">
        <f>'USDGBPPoints-High'!A81</f>
        <v>43179</v>
      </c>
      <c r="B79">
        <f>USDGBPSpot!$D81+'USDGBPPoints-High'!B81/10000</f>
        <v>0.71494216999999993</v>
      </c>
      <c r="C79">
        <f>USDGBPSpot!$D81+'USDGBPPoints-High'!C81/10000</f>
        <v>0.71442706</v>
      </c>
      <c r="D79">
        <f>USDGBPSpot!$D81+'USDGBPPoints-High'!D81/10000</f>
        <v>0.71429239</v>
      </c>
      <c r="E79">
        <f>USDGBPSpot!$D81+'USDGBPPoints-High'!E81/10000</f>
        <v>0.71388820999999991</v>
      </c>
      <c r="F79">
        <f>USDGBPSpot!$D81+'USDGBPPoints-High'!F81/10000</f>
        <v>0.71223874999999992</v>
      </c>
      <c r="G79">
        <f>USDGBPSpot!$D81+'USDGBPPoints-High'!G81/10000</f>
        <v>0.71029803999999996</v>
      </c>
      <c r="H79">
        <f>USDGBPSpot!$D81+'USDGBPPoints-High'!H81/10000</f>
        <v>0.70941745</v>
      </c>
      <c r="I79">
        <f>USDGBPSpot!$D81+'USDGBPPoints-High'!I81/10000</f>
        <v>0.70660708999999999</v>
      </c>
      <c r="J79">
        <f>USDGBPSpot!$D81+'USDGBPPoints-High'!J81/10000</f>
        <v>0.70357532</v>
      </c>
    </row>
    <row r="80" spans="1:10" x14ac:dyDescent="0.2">
      <c r="A80" s="33">
        <f>'USDGBPPoints-High'!A82</f>
        <v>43180</v>
      </c>
      <c r="B80">
        <f>USDGBPSpot!$D82+'USDGBPPoints-High'!B82/10000</f>
        <v>0.71442090000000003</v>
      </c>
      <c r="C80">
        <f>USDGBPSpot!$D82+'USDGBPPoints-High'!C82/10000</f>
        <v>0.71410653000000002</v>
      </c>
      <c r="D80">
        <f>USDGBPSpot!$D82+'USDGBPPoints-High'!D82/10000</f>
        <v>0.71387960000000006</v>
      </c>
      <c r="E80">
        <f>USDGBPSpot!$D82+'USDGBPPoints-High'!E82/10000</f>
        <v>0.71358328000000004</v>
      </c>
      <c r="F80">
        <f>USDGBPSpot!$D82+'USDGBPPoints-High'!F82/10000</f>
        <v>0.71186351999999997</v>
      </c>
      <c r="G80">
        <f>USDGBPSpot!$D82+'USDGBPPoints-High'!G82/10000</f>
        <v>0.71135687000000003</v>
      </c>
      <c r="H80">
        <f>USDGBPSpot!$D82+'USDGBPPoints-High'!H82/10000</f>
        <v>0.71076541000000004</v>
      </c>
      <c r="I80">
        <f>USDGBPSpot!$D82+'USDGBPPoints-High'!I82/10000</f>
        <v>0.70636947999999999</v>
      </c>
      <c r="J80">
        <f>USDGBPSpot!$D82+'USDGBPPoints-High'!J82/10000</f>
        <v>0.70666196999999997</v>
      </c>
    </row>
    <row r="81" spans="1:10" x14ac:dyDescent="0.2">
      <c r="A81" s="33">
        <f>'USDGBPPoints-High'!A83</f>
        <v>43181</v>
      </c>
      <c r="B81">
        <f>USDGBPSpot!$D83+'USDGBPPoints-High'!B83/10000</f>
        <v>0.71073513999999993</v>
      </c>
      <c r="C81">
        <f>USDGBPSpot!$D83+'USDGBPPoints-High'!C83/10000</f>
        <v>0.71052379999999993</v>
      </c>
      <c r="D81">
        <f>USDGBPSpot!$D83+'USDGBPPoints-High'!D83/10000</f>
        <v>0.71032041999999995</v>
      </c>
      <c r="E81">
        <f>USDGBPSpot!$D83+'USDGBPPoints-High'!E83/10000</f>
        <v>0.71022587999999998</v>
      </c>
      <c r="F81">
        <f>USDGBPSpot!$D83+'USDGBPPoints-High'!F83/10000</f>
        <v>0.70839040999999991</v>
      </c>
      <c r="G81">
        <f>USDGBPSpot!$D83+'USDGBPPoints-High'!G83/10000</f>
        <v>0.70650987999999992</v>
      </c>
      <c r="H81">
        <f>USDGBPSpot!$D83+'USDGBPPoints-High'!H83/10000</f>
        <v>0.70573101999999999</v>
      </c>
      <c r="I81">
        <f>USDGBPSpot!$D83+'USDGBPPoints-High'!I83/10000</f>
        <v>0.70300487</v>
      </c>
      <c r="J81">
        <f>USDGBPSpot!$D83+'USDGBPPoints-High'!J83/10000</f>
        <v>0.70014453999999993</v>
      </c>
    </row>
    <row r="82" spans="1:10" x14ac:dyDescent="0.2">
      <c r="A82" s="33">
        <f>'USDGBPPoints-High'!A84</f>
        <v>0</v>
      </c>
      <c r="B82">
        <f>USDGBPSpot!$D84+'USDGBPPoints-High'!B84/10000</f>
        <v>0</v>
      </c>
      <c r="C82">
        <f>USDGBPSpot!$D84+'USDGBPPoints-High'!C84/10000</f>
        <v>0</v>
      </c>
      <c r="D82">
        <f>USDGBPSpot!$D84+'USDGBPPoints-High'!D84/10000</f>
        <v>0</v>
      </c>
      <c r="E82">
        <f>USDGBPSpot!$D84+'USDGBPPoints-High'!E84/10000</f>
        <v>0</v>
      </c>
      <c r="F82">
        <f>USDGBPSpot!$D84+'USDGBPPoints-High'!F84/10000</f>
        <v>0</v>
      </c>
      <c r="G82">
        <f>USDGBPSpot!$D84+'USDGBPPoints-High'!G84/10000</f>
        <v>0</v>
      </c>
      <c r="H82">
        <f>USDGBPSpot!$D84+'USDGBPPoints-High'!H84/10000</f>
        <v>0</v>
      </c>
      <c r="I82">
        <f>USDGBPSpot!$D84+'USDGBPPoints-High'!I84/10000</f>
        <v>0</v>
      </c>
      <c r="J82">
        <f>USDGBPSpot!$D84+'USDGBPPoints-High'!J84/10000</f>
        <v>0</v>
      </c>
    </row>
    <row r="83" spans="1:10" x14ac:dyDescent="0.2">
      <c r="A83" s="33">
        <f>'USDGBPPoints-High'!A85</f>
        <v>0</v>
      </c>
      <c r="B83">
        <f>USDGBPSpot!$D85+'USDGBPPoints-High'!B85/10000</f>
        <v>0</v>
      </c>
      <c r="C83">
        <f>USDGBPSpot!$D85+'USDGBPPoints-High'!C85/10000</f>
        <v>0</v>
      </c>
      <c r="D83">
        <f>USDGBPSpot!$D85+'USDGBPPoints-High'!D85/10000</f>
        <v>0</v>
      </c>
      <c r="E83">
        <f>USDGBPSpot!$D85+'USDGBPPoints-High'!E85/10000</f>
        <v>0</v>
      </c>
      <c r="F83">
        <f>USDGBPSpot!$D85+'USDGBPPoints-High'!F85/10000</f>
        <v>0</v>
      </c>
      <c r="G83">
        <f>USDGBPSpot!$D85+'USDGBPPoints-High'!G85/10000</f>
        <v>0</v>
      </c>
      <c r="H83">
        <f>USDGBPSpot!$D85+'USDGBPPoints-High'!H85/10000</f>
        <v>0</v>
      </c>
      <c r="I83">
        <f>USDGBPSpot!$D85+'USDGBPPoints-High'!I85/10000</f>
        <v>0</v>
      </c>
      <c r="J83">
        <f>USDGBPSpot!$D85+'USDGBPPoints-High'!J85/10000</f>
        <v>0</v>
      </c>
    </row>
    <row r="84" spans="1:10" x14ac:dyDescent="0.2">
      <c r="A84" s="33">
        <f>'USDGBPPoints-High'!A86</f>
        <v>0</v>
      </c>
      <c r="B84">
        <f>USDGBPSpot!$D86+'USDGBPPoints-High'!B86/10000</f>
        <v>0</v>
      </c>
      <c r="C84">
        <f>USDGBPSpot!$D86+'USDGBPPoints-High'!C86/10000</f>
        <v>0</v>
      </c>
      <c r="D84">
        <f>USDGBPSpot!$D86+'USDGBPPoints-High'!D86/10000</f>
        <v>0</v>
      </c>
      <c r="E84">
        <f>USDGBPSpot!$D86+'USDGBPPoints-High'!E86/10000</f>
        <v>0</v>
      </c>
      <c r="F84">
        <f>USDGBPSpot!$D86+'USDGBPPoints-High'!F86/10000</f>
        <v>0</v>
      </c>
      <c r="G84">
        <f>USDGBPSpot!$D86+'USDGBPPoints-High'!G86/10000</f>
        <v>0</v>
      </c>
      <c r="H84">
        <f>USDGBPSpot!$D86+'USDGBPPoints-High'!H86/10000</f>
        <v>0</v>
      </c>
      <c r="I84">
        <f>USDGBPSpot!$D86+'USDGBPPoints-High'!I86/10000</f>
        <v>0</v>
      </c>
      <c r="J84">
        <f>USDGBPSpot!$D86+'USDGBPPoints-High'!J86/10000</f>
        <v>0</v>
      </c>
    </row>
    <row r="85" spans="1:10" x14ac:dyDescent="0.2">
      <c r="A85" s="33">
        <f>'USDGBPPoints-High'!A87</f>
        <v>0</v>
      </c>
      <c r="B85">
        <f>USDGBPSpot!$D87+'USDGBPPoints-High'!B87/10000</f>
        <v>0</v>
      </c>
      <c r="C85">
        <f>USDGBPSpot!$D87+'USDGBPPoints-High'!C87/10000</f>
        <v>0</v>
      </c>
      <c r="D85">
        <f>USDGBPSpot!$D87+'USDGBPPoints-High'!D87/10000</f>
        <v>0</v>
      </c>
      <c r="E85">
        <f>USDGBPSpot!$D87+'USDGBPPoints-High'!E87/10000</f>
        <v>0</v>
      </c>
      <c r="F85">
        <f>USDGBPSpot!$D87+'USDGBPPoints-High'!F87/10000</f>
        <v>0</v>
      </c>
      <c r="G85">
        <f>USDGBPSpot!$D87+'USDGBPPoints-High'!G87/10000</f>
        <v>0</v>
      </c>
      <c r="H85">
        <f>USDGBPSpot!$D87+'USDGBPPoints-High'!H87/10000</f>
        <v>0</v>
      </c>
      <c r="I85">
        <f>USDGBPSpot!$D87+'USDGBPPoints-High'!I87/10000</f>
        <v>0</v>
      </c>
      <c r="J85">
        <f>USDGBPSpot!$D87+'USDGBPPoints-High'!J87/10000</f>
        <v>0</v>
      </c>
    </row>
    <row r="86" spans="1:10" x14ac:dyDescent="0.2">
      <c r="A86" s="33">
        <f>'USDGBPPoints-High'!A88</f>
        <v>0</v>
      </c>
      <c r="B86">
        <f>USDGBPSpot!$D88+'USDGBPPoints-High'!B88/10000</f>
        <v>0</v>
      </c>
      <c r="C86">
        <f>USDGBPSpot!$D88+'USDGBPPoints-High'!C88/10000</f>
        <v>0</v>
      </c>
      <c r="D86">
        <f>USDGBPSpot!$D88+'USDGBPPoints-High'!D88/10000</f>
        <v>0</v>
      </c>
      <c r="E86">
        <f>USDGBPSpot!$D88+'USDGBPPoints-High'!E88/10000</f>
        <v>0</v>
      </c>
      <c r="F86">
        <f>USDGBPSpot!$D88+'USDGBPPoints-High'!F88/10000</f>
        <v>0</v>
      </c>
      <c r="G86">
        <f>USDGBPSpot!$D88+'USDGBPPoints-High'!G88/10000</f>
        <v>0</v>
      </c>
      <c r="H86">
        <f>USDGBPSpot!$D88+'USDGBPPoints-High'!H88/10000</f>
        <v>0</v>
      </c>
      <c r="I86">
        <f>USDGBPSpot!$D88+'USDGBPPoints-High'!I88/10000</f>
        <v>0</v>
      </c>
      <c r="J86">
        <f>USDGBPSpot!$D88+'USDGBPPoints-High'!J88/10000</f>
        <v>0</v>
      </c>
    </row>
    <row r="87" spans="1:10" x14ac:dyDescent="0.2">
      <c r="A87" s="33">
        <f>'USDGBPPoints-High'!A89</f>
        <v>0</v>
      </c>
      <c r="B87">
        <f>USDGBPSpot!$D89+'USDGBPPoints-High'!B89/10000</f>
        <v>0</v>
      </c>
      <c r="C87">
        <f>USDGBPSpot!$D89+'USDGBPPoints-High'!C89/10000</f>
        <v>0</v>
      </c>
      <c r="D87">
        <f>USDGBPSpot!$D89+'USDGBPPoints-High'!D89/10000</f>
        <v>0</v>
      </c>
      <c r="E87">
        <f>USDGBPSpot!$D89+'USDGBPPoints-High'!E89/10000</f>
        <v>0</v>
      </c>
      <c r="F87">
        <f>USDGBPSpot!$D89+'USDGBPPoints-High'!F89/10000</f>
        <v>0</v>
      </c>
      <c r="G87">
        <f>USDGBPSpot!$D89+'USDGBPPoints-High'!G89/10000</f>
        <v>0</v>
      </c>
      <c r="H87">
        <f>USDGBPSpot!$D89+'USDGBPPoints-High'!H89/10000</f>
        <v>0</v>
      </c>
      <c r="I87">
        <f>USDGBPSpot!$D89+'USDGBPPoints-High'!I89/10000</f>
        <v>0</v>
      </c>
      <c r="J87">
        <f>USDGBPSpot!$D89+'USDGBPPoints-High'!J89/10000</f>
        <v>0</v>
      </c>
    </row>
    <row r="88" spans="1:10" x14ac:dyDescent="0.2">
      <c r="A88" s="33">
        <f>'USDGBPPoints-High'!A90</f>
        <v>0</v>
      </c>
      <c r="B88">
        <f>USDGBPSpot!$D90+'USDGBPPoints-High'!B90/10000</f>
        <v>0</v>
      </c>
      <c r="C88">
        <f>USDGBPSpot!$D90+'USDGBPPoints-High'!C90/10000</f>
        <v>0</v>
      </c>
      <c r="D88">
        <f>USDGBPSpot!$D90+'USDGBPPoints-High'!D90/10000</f>
        <v>0</v>
      </c>
      <c r="E88">
        <f>USDGBPSpot!$D90+'USDGBPPoints-High'!E90/10000</f>
        <v>0</v>
      </c>
      <c r="F88">
        <f>USDGBPSpot!$D90+'USDGBPPoints-High'!F90/10000</f>
        <v>0</v>
      </c>
      <c r="G88">
        <f>USDGBPSpot!$D90+'USDGBPPoints-High'!G90/10000</f>
        <v>0</v>
      </c>
      <c r="H88">
        <f>USDGBPSpot!$D90+'USDGBPPoints-High'!H90/10000</f>
        <v>0</v>
      </c>
      <c r="I88">
        <f>USDGBPSpot!$D90+'USDGBPPoints-High'!I90/10000</f>
        <v>0</v>
      </c>
      <c r="J88">
        <f>USDGBPSpot!$D90+'USDGBPPoints-High'!J90/10000</f>
        <v>0</v>
      </c>
    </row>
    <row r="89" spans="1:10" x14ac:dyDescent="0.2">
      <c r="A89" s="33">
        <f>'USDGBPPoints-High'!A91</f>
        <v>0</v>
      </c>
      <c r="B89">
        <f>USDGBPSpot!$D91+'USDGBPPoints-High'!B91/10000</f>
        <v>0</v>
      </c>
      <c r="C89">
        <f>USDGBPSpot!$D91+'USDGBPPoints-High'!C91/10000</f>
        <v>0</v>
      </c>
      <c r="D89">
        <f>USDGBPSpot!$D91+'USDGBPPoints-High'!D91/10000</f>
        <v>0</v>
      </c>
      <c r="E89">
        <f>USDGBPSpot!$D91+'USDGBPPoints-High'!E91/10000</f>
        <v>0</v>
      </c>
      <c r="F89">
        <f>USDGBPSpot!$D91+'USDGBPPoints-High'!F91/10000</f>
        <v>0</v>
      </c>
      <c r="G89">
        <f>USDGBPSpot!$D91+'USDGBPPoints-High'!G91/10000</f>
        <v>0</v>
      </c>
      <c r="H89">
        <f>USDGBPSpot!$D91+'USDGBPPoints-High'!H91/10000</f>
        <v>0</v>
      </c>
      <c r="I89">
        <f>USDGBPSpot!$D91+'USDGBPPoints-High'!I91/10000</f>
        <v>0</v>
      </c>
      <c r="J89">
        <f>USDGBPSpot!$D91+'USDGBPPoints-High'!J91/10000</f>
        <v>0</v>
      </c>
    </row>
    <row r="90" spans="1:10" x14ac:dyDescent="0.2">
      <c r="A90" s="33">
        <f>'USDGBPPoints-High'!A92</f>
        <v>0</v>
      </c>
      <c r="B90">
        <f>USDGBPSpot!$D92+'USDGBPPoints-High'!B92/10000</f>
        <v>0</v>
      </c>
      <c r="C90">
        <f>USDGBPSpot!$D92+'USDGBPPoints-High'!C92/10000</f>
        <v>0</v>
      </c>
      <c r="D90">
        <f>USDGBPSpot!$D92+'USDGBPPoints-High'!D92/10000</f>
        <v>0</v>
      </c>
      <c r="E90">
        <f>USDGBPSpot!$D92+'USDGBPPoints-High'!E92/10000</f>
        <v>0</v>
      </c>
      <c r="F90">
        <f>USDGBPSpot!$D92+'USDGBPPoints-High'!F92/10000</f>
        <v>0</v>
      </c>
      <c r="G90">
        <f>USDGBPSpot!$D92+'USDGBPPoints-High'!G92/10000</f>
        <v>0</v>
      </c>
      <c r="H90">
        <f>USDGBPSpot!$D92+'USDGBPPoints-High'!H92/10000</f>
        <v>0</v>
      </c>
      <c r="I90">
        <f>USDGBPSpot!$D92+'USDGBPPoints-High'!I92/10000</f>
        <v>0</v>
      </c>
      <c r="J90">
        <f>USDGBPSpot!$D92+'USDGBPPoints-High'!J92/10000</f>
        <v>0</v>
      </c>
    </row>
    <row r="91" spans="1:10" x14ac:dyDescent="0.2">
      <c r="A91" s="33">
        <f>'USDGBPPoints-High'!A93</f>
        <v>0</v>
      </c>
      <c r="B91">
        <f>USDGBPSpot!$D93+'USDGBPPoints-High'!B93/10000</f>
        <v>0</v>
      </c>
      <c r="C91">
        <f>USDGBPSpot!$D93+'USDGBPPoints-High'!C93/10000</f>
        <v>0</v>
      </c>
      <c r="D91">
        <f>USDGBPSpot!$D93+'USDGBPPoints-High'!D93/10000</f>
        <v>0</v>
      </c>
      <c r="E91">
        <f>USDGBPSpot!$D93+'USDGBPPoints-High'!E93/10000</f>
        <v>0</v>
      </c>
      <c r="F91">
        <f>USDGBPSpot!$D93+'USDGBPPoints-High'!F93/10000</f>
        <v>0</v>
      </c>
      <c r="G91">
        <f>USDGBPSpot!$D93+'USDGBPPoints-High'!G93/10000</f>
        <v>0</v>
      </c>
      <c r="H91">
        <f>USDGBPSpot!$D93+'USDGBPPoints-High'!H93/10000</f>
        <v>0</v>
      </c>
      <c r="I91">
        <f>USDGBPSpot!$D93+'USDGBPPoints-High'!I93/10000</f>
        <v>0</v>
      </c>
      <c r="J91">
        <f>USDGBPSpot!$D93+'USDGBPPoints-High'!J93/10000</f>
        <v>0</v>
      </c>
    </row>
    <row r="92" spans="1:10" x14ac:dyDescent="0.2">
      <c r="A92" s="33">
        <f>'USDGBPPoints-High'!A94</f>
        <v>0</v>
      </c>
      <c r="B92">
        <f>USDGBPSpot!$D94+'USDGBPPoints-High'!B94/10000</f>
        <v>0</v>
      </c>
      <c r="C92">
        <f>USDGBPSpot!$D94+'USDGBPPoints-High'!C94/10000</f>
        <v>0</v>
      </c>
      <c r="D92">
        <f>USDGBPSpot!$D94+'USDGBPPoints-High'!D94/10000</f>
        <v>0</v>
      </c>
      <c r="E92">
        <f>USDGBPSpot!$D94+'USDGBPPoints-High'!E94/10000</f>
        <v>0</v>
      </c>
      <c r="F92">
        <f>USDGBPSpot!$D94+'USDGBPPoints-High'!F94/10000</f>
        <v>0</v>
      </c>
      <c r="G92">
        <f>USDGBPSpot!$D94+'USDGBPPoints-High'!G94/10000</f>
        <v>0</v>
      </c>
      <c r="H92">
        <f>USDGBPSpot!$D94+'USDGBPPoints-High'!H94/10000</f>
        <v>0</v>
      </c>
      <c r="I92">
        <f>USDGBPSpot!$D94+'USDGBPPoints-High'!I94/10000</f>
        <v>0</v>
      </c>
      <c r="J92">
        <f>USDGBPSpot!$D94+'USDGBPPoints-High'!J94/10000</f>
        <v>0</v>
      </c>
    </row>
    <row r="93" spans="1:10" x14ac:dyDescent="0.2">
      <c r="A93" s="33">
        <f>'USDGBPPoints-High'!A95</f>
        <v>0</v>
      </c>
      <c r="B93">
        <f>USDGBPSpot!$D95+'USDGBPPoints-High'!B95/10000</f>
        <v>0</v>
      </c>
      <c r="C93">
        <f>USDGBPSpot!$D95+'USDGBPPoints-High'!C95/10000</f>
        <v>0</v>
      </c>
      <c r="D93">
        <f>USDGBPSpot!$D95+'USDGBPPoints-High'!D95/10000</f>
        <v>0</v>
      </c>
      <c r="E93">
        <f>USDGBPSpot!$D95+'USDGBPPoints-High'!E95/10000</f>
        <v>0</v>
      </c>
      <c r="F93">
        <f>USDGBPSpot!$D95+'USDGBPPoints-High'!F95/10000</f>
        <v>0</v>
      </c>
      <c r="G93">
        <f>USDGBPSpot!$D95+'USDGBPPoints-High'!G95/10000</f>
        <v>0</v>
      </c>
      <c r="H93">
        <f>USDGBPSpot!$D95+'USDGBPPoints-High'!H95/10000</f>
        <v>0</v>
      </c>
      <c r="I93">
        <f>USDGBPSpot!$D95+'USDGBPPoints-High'!I95/10000</f>
        <v>0</v>
      </c>
      <c r="J93">
        <f>USDGBPSpot!$D95+'USDGBPPoints-High'!J95/10000</f>
        <v>0</v>
      </c>
    </row>
    <row r="94" spans="1:10" x14ac:dyDescent="0.2">
      <c r="A94" s="33">
        <f>'USDGBPPoints-High'!A96</f>
        <v>0</v>
      </c>
      <c r="B94">
        <f>USDGBPSpot!$D96+'USDGBPPoints-High'!B96/10000</f>
        <v>0</v>
      </c>
      <c r="C94">
        <f>USDGBPSpot!$D96+'USDGBPPoints-High'!C96/10000</f>
        <v>0</v>
      </c>
      <c r="D94">
        <f>USDGBPSpot!$D96+'USDGBPPoints-High'!D96/10000</f>
        <v>0</v>
      </c>
      <c r="E94">
        <f>USDGBPSpot!$D96+'USDGBPPoints-High'!E96/10000</f>
        <v>0</v>
      </c>
      <c r="F94">
        <f>USDGBPSpot!$D96+'USDGBPPoints-High'!F96/10000</f>
        <v>0</v>
      </c>
      <c r="G94">
        <f>USDGBPSpot!$D96+'USDGBPPoints-High'!G96/10000</f>
        <v>0</v>
      </c>
      <c r="H94">
        <f>USDGBPSpot!$D96+'USDGBPPoints-High'!H96/10000</f>
        <v>0</v>
      </c>
      <c r="I94">
        <f>USDGBPSpot!$D96+'USDGBPPoints-High'!I96/10000</f>
        <v>0</v>
      </c>
      <c r="J94">
        <f>USDGBPSpot!$D96+'USDGBPPoints-High'!J96/10000</f>
        <v>0</v>
      </c>
    </row>
    <row r="95" spans="1:10" x14ac:dyDescent="0.2">
      <c r="A95" s="33">
        <f>'USDGBPPoints-High'!A97</f>
        <v>0</v>
      </c>
      <c r="B95">
        <f>USDGBPSpot!$D97+'USDGBPPoints-High'!B97/10000</f>
        <v>0</v>
      </c>
      <c r="C95">
        <f>USDGBPSpot!$D97+'USDGBPPoints-High'!C97/10000</f>
        <v>0</v>
      </c>
      <c r="D95">
        <f>USDGBPSpot!$D97+'USDGBPPoints-High'!D97/10000</f>
        <v>0</v>
      </c>
      <c r="E95">
        <f>USDGBPSpot!$D97+'USDGBPPoints-High'!E97/10000</f>
        <v>0</v>
      </c>
      <c r="F95">
        <f>USDGBPSpot!$D97+'USDGBPPoints-High'!F97/10000</f>
        <v>0</v>
      </c>
      <c r="G95">
        <f>USDGBPSpot!$D97+'USDGBPPoints-High'!G97/10000</f>
        <v>0</v>
      </c>
      <c r="H95">
        <f>USDGBPSpot!$D97+'USDGBPPoints-High'!H97/10000</f>
        <v>0</v>
      </c>
      <c r="I95">
        <f>USDGBPSpot!$D97+'USDGBPPoints-High'!I97/10000</f>
        <v>0</v>
      </c>
      <c r="J95">
        <f>USDGBPSpot!$D97+'USDGBPPoints-High'!J97/10000</f>
        <v>0</v>
      </c>
    </row>
    <row r="96" spans="1:10" x14ac:dyDescent="0.2">
      <c r="A96" s="33">
        <f>'USDGBPPoints-High'!A98</f>
        <v>0</v>
      </c>
      <c r="B96">
        <f>USDGBPSpot!$D98+'USDGBPPoints-High'!B98/10000</f>
        <v>0</v>
      </c>
      <c r="C96">
        <f>USDGBPSpot!$D98+'USDGBPPoints-High'!C98/10000</f>
        <v>0</v>
      </c>
      <c r="D96">
        <f>USDGBPSpot!$D98+'USDGBPPoints-High'!D98/10000</f>
        <v>0</v>
      </c>
      <c r="E96">
        <f>USDGBPSpot!$D98+'USDGBPPoints-High'!E98/10000</f>
        <v>0</v>
      </c>
      <c r="F96">
        <f>USDGBPSpot!$D98+'USDGBPPoints-High'!F98/10000</f>
        <v>0</v>
      </c>
      <c r="G96">
        <f>USDGBPSpot!$D98+'USDGBPPoints-High'!G98/10000</f>
        <v>0</v>
      </c>
      <c r="H96">
        <f>USDGBPSpot!$D98+'USDGBPPoints-High'!H98/10000</f>
        <v>0</v>
      </c>
      <c r="I96">
        <f>USDGBPSpot!$D98+'USDGBPPoints-High'!I98/10000</f>
        <v>0</v>
      </c>
      <c r="J96">
        <f>USDGBPSpot!$D98+'USDGBPPoints-High'!J98/10000</f>
        <v>0</v>
      </c>
    </row>
    <row r="97" spans="1:10" x14ac:dyDescent="0.2">
      <c r="A97" s="33">
        <f>'USDGBPPoints-High'!A99</f>
        <v>0</v>
      </c>
      <c r="B97">
        <f>USDGBPSpot!$D99+'USDGBPPoints-High'!B99/10000</f>
        <v>0</v>
      </c>
      <c r="C97">
        <f>USDGBPSpot!$D99+'USDGBPPoints-High'!C99/10000</f>
        <v>0</v>
      </c>
      <c r="D97">
        <f>USDGBPSpot!$D99+'USDGBPPoints-High'!D99/10000</f>
        <v>0</v>
      </c>
      <c r="E97">
        <f>USDGBPSpot!$D99+'USDGBPPoints-High'!E99/10000</f>
        <v>0</v>
      </c>
      <c r="F97">
        <f>USDGBPSpot!$D99+'USDGBPPoints-High'!F99/10000</f>
        <v>0</v>
      </c>
      <c r="G97">
        <f>USDGBPSpot!$D99+'USDGBPPoints-High'!G99/10000</f>
        <v>0</v>
      </c>
      <c r="H97">
        <f>USDGBPSpot!$D99+'USDGBPPoints-High'!H99/10000</f>
        <v>0</v>
      </c>
      <c r="I97">
        <f>USDGBPSpot!$D99+'USDGBPPoints-High'!I99/10000</f>
        <v>0</v>
      </c>
      <c r="J97">
        <f>USDGBPSpot!$D99+'USDGBPPoints-High'!J99/10000</f>
        <v>0</v>
      </c>
    </row>
    <row r="98" spans="1:10" x14ac:dyDescent="0.2">
      <c r="A98" s="33">
        <f>'USDGBPPoints-High'!A100</f>
        <v>0</v>
      </c>
      <c r="B98">
        <f>USDGBPSpot!$D100+'USDGBPPoints-High'!B100/10000</f>
        <v>0</v>
      </c>
      <c r="C98">
        <f>USDGBPSpot!$D100+'USDGBPPoints-High'!C100/10000</f>
        <v>0</v>
      </c>
      <c r="D98">
        <f>USDGBPSpot!$D100+'USDGBPPoints-High'!D100/10000</f>
        <v>0</v>
      </c>
      <c r="E98">
        <f>USDGBPSpot!$D100+'USDGBPPoints-High'!E100/10000</f>
        <v>0</v>
      </c>
      <c r="F98">
        <f>USDGBPSpot!$D100+'USDGBPPoints-High'!F100/10000</f>
        <v>0</v>
      </c>
      <c r="G98">
        <f>USDGBPSpot!$D100+'USDGBPPoints-High'!G100/10000</f>
        <v>0</v>
      </c>
      <c r="H98">
        <f>USDGBPSpot!$D100+'USDGBPPoints-High'!H100/10000</f>
        <v>0</v>
      </c>
      <c r="I98">
        <f>USDGBPSpot!$D100+'USDGBPPoints-High'!I100/10000</f>
        <v>0</v>
      </c>
      <c r="J98">
        <f>USDGBPSpot!$D100+'USDGBPPoints-High'!J100/10000</f>
        <v>0</v>
      </c>
    </row>
    <row r="99" spans="1:10" x14ac:dyDescent="0.2">
      <c r="A99" s="33">
        <f>'USDGBPPoints-High'!A101</f>
        <v>0</v>
      </c>
      <c r="B99">
        <f>USDGBPSpot!$D101+'USDGBPPoints-High'!B101/10000</f>
        <v>0</v>
      </c>
      <c r="C99">
        <f>USDGBPSpot!$D101+'USDGBPPoints-High'!C101/10000</f>
        <v>0</v>
      </c>
      <c r="D99">
        <f>USDGBPSpot!$D101+'USDGBPPoints-High'!D101/10000</f>
        <v>0</v>
      </c>
      <c r="E99">
        <f>USDGBPSpot!$D101+'USDGBPPoints-High'!E101/10000</f>
        <v>0</v>
      </c>
      <c r="F99">
        <f>USDGBPSpot!$D101+'USDGBPPoints-High'!F101/10000</f>
        <v>0</v>
      </c>
      <c r="G99">
        <f>USDGBPSpot!$D101+'USDGBPPoints-High'!G101/10000</f>
        <v>0</v>
      </c>
      <c r="H99">
        <f>USDGBPSpot!$D101+'USDGBPPoints-High'!H101/10000</f>
        <v>0</v>
      </c>
      <c r="I99">
        <f>USDGBPSpot!$D101+'USDGBPPoints-High'!I101/10000</f>
        <v>0</v>
      </c>
      <c r="J99">
        <f>USDGBPSpot!$D101+'USDGBPPoints-High'!J101/10000</f>
        <v>0</v>
      </c>
    </row>
    <row r="100" spans="1:10" x14ac:dyDescent="0.2">
      <c r="A100" s="33">
        <f>'USDGBPPoints-High'!A102</f>
        <v>0</v>
      </c>
      <c r="B100">
        <f>USDGBPSpot!$D102+'USDGBPPoints-High'!B102/10000</f>
        <v>0</v>
      </c>
      <c r="C100">
        <f>USDGBPSpot!$D102+'USDGBPPoints-High'!C102/10000</f>
        <v>0</v>
      </c>
      <c r="D100">
        <f>USDGBPSpot!$D102+'USDGBPPoints-High'!D102/10000</f>
        <v>0</v>
      </c>
      <c r="E100">
        <f>USDGBPSpot!$D102+'USDGBPPoints-High'!E102/10000</f>
        <v>0</v>
      </c>
      <c r="F100">
        <f>USDGBPSpot!$D102+'USDGBPPoints-High'!F102/10000</f>
        <v>0</v>
      </c>
      <c r="G100">
        <f>USDGBPSpot!$D102+'USDGBPPoints-High'!G102/10000</f>
        <v>0</v>
      </c>
      <c r="H100">
        <f>USDGBPSpot!$D102+'USDGBPPoints-High'!H102/10000</f>
        <v>0</v>
      </c>
      <c r="I100">
        <f>USDGBPSpot!$D102+'USDGBPPoints-High'!I102/10000</f>
        <v>0</v>
      </c>
      <c r="J100">
        <f>USDGBPSpot!$D102+'USDGBPPoints-High'!J102/10000</f>
        <v>0</v>
      </c>
    </row>
    <row r="101" spans="1:10" x14ac:dyDescent="0.2">
      <c r="A101" s="33">
        <f>'USDGBPPoints-High'!A103</f>
        <v>0</v>
      </c>
      <c r="B101">
        <f>USDGBPSpot!$D103+'USDGBPPoints-High'!B103/10000</f>
        <v>0</v>
      </c>
      <c r="C101">
        <f>USDGBPSpot!$D103+'USDGBPPoints-High'!C103/10000</f>
        <v>0</v>
      </c>
      <c r="D101">
        <f>USDGBPSpot!$D103+'USDGBPPoints-High'!D103/10000</f>
        <v>0</v>
      </c>
      <c r="E101">
        <f>USDGBPSpot!$D103+'USDGBPPoints-High'!E103/10000</f>
        <v>0</v>
      </c>
      <c r="F101">
        <f>USDGBPSpot!$D103+'USDGBPPoints-High'!F103/10000</f>
        <v>0</v>
      </c>
      <c r="G101">
        <f>USDGBPSpot!$D103+'USDGBPPoints-High'!G103/10000</f>
        <v>0</v>
      </c>
      <c r="H101">
        <f>USDGBPSpot!$D103+'USDGBPPoints-High'!H103/10000</f>
        <v>0</v>
      </c>
      <c r="I101">
        <f>USDGBPSpot!$D103+'USDGBPPoints-High'!I103/10000</f>
        <v>0</v>
      </c>
      <c r="J101">
        <f>USDGBPSpot!$D103+'USDGBPPoints-High'!J103/10000</f>
        <v>0</v>
      </c>
    </row>
    <row r="102" spans="1:10" x14ac:dyDescent="0.2">
      <c r="A102" s="33">
        <f>'USDGBPPoints-High'!A104</f>
        <v>0</v>
      </c>
      <c r="B102">
        <f>USDGBPSpot!$D104+'USDGBPPoints-High'!B104/10000</f>
        <v>0</v>
      </c>
      <c r="C102">
        <f>USDGBPSpot!$D104+'USDGBPPoints-High'!C104/10000</f>
        <v>0</v>
      </c>
      <c r="D102">
        <f>USDGBPSpot!$D104+'USDGBPPoints-High'!D104/10000</f>
        <v>0</v>
      </c>
      <c r="E102">
        <f>USDGBPSpot!$D104+'USDGBPPoints-High'!E104/10000</f>
        <v>0</v>
      </c>
      <c r="F102">
        <f>USDGBPSpot!$D104+'USDGBPPoints-High'!F104/10000</f>
        <v>0</v>
      </c>
      <c r="G102">
        <f>USDGBPSpot!$D104+'USDGBPPoints-High'!G104/10000</f>
        <v>0</v>
      </c>
      <c r="H102">
        <f>USDGBPSpot!$D104+'USDGBPPoints-High'!H104/10000</f>
        <v>0</v>
      </c>
      <c r="I102">
        <f>USDGBPSpot!$D104+'USDGBPPoints-High'!I104/10000</f>
        <v>0</v>
      </c>
      <c r="J102">
        <f>USDGBPSpot!$D104+'USDGBPPoints-High'!J104/10000</f>
        <v>0</v>
      </c>
    </row>
    <row r="103" spans="1:10" x14ac:dyDescent="0.2">
      <c r="A103" s="33">
        <f>'USDGBPPoints-High'!A105</f>
        <v>0</v>
      </c>
      <c r="B103">
        <f>USDGBPSpot!$D105+'USDGBPPoints-High'!B105/10000</f>
        <v>0</v>
      </c>
      <c r="C103">
        <f>USDGBPSpot!$D105+'USDGBPPoints-High'!C105/10000</f>
        <v>0</v>
      </c>
      <c r="D103">
        <f>USDGBPSpot!$D105+'USDGBPPoints-High'!D105/10000</f>
        <v>0</v>
      </c>
      <c r="E103">
        <f>USDGBPSpot!$D105+'USDGBPPoints-High'!E105/10000</f>
        <v>0</v>
      </c>
      <c r="F103">
        <f>USDGBPSpot!$D105+'USDGBPPoints-High'!F105/10000</f>
        <v>0</v>
      </c>
      <c r="G103">
        <f>USDGBPSpot!$D105+'USDGBPPoints-High'!G105/10000</f>
        <v>0</v>
      </c>
      <c r="H103">
        <f>USDGBPSpot!$D105+'USDGBPPoints-High'!H105/10000</f>
        <v>0</v>
      </c>
      <c r="I103">
        <f>USDGBPSpot!$D105+'USDGBPPoints-High'!I105/10000</f>
        <v>0</v>
      </c>
      <c r="J103">
        <f>USDGBPSpot!$D105+'USDGBPPoints-High'!J105/10000</f>
        <v>0</v>
      </c>
    </row>
    <row r="104" spans="1:10" x14ac:dyDescent="0.2">
      <c r="A104" s="33">
        <f>'USDGBPPoints-High'!A106</f>
        <v>0</v>
      </c>
      <c r="B104">
        <f>USDGBPSpot!$D106+'USDGBPPoints-High'!B106/10000</f>
        <v>0</v>
      </c>
      <c r="C104">
        <f>USDGBPSpot!$D106+'USDGBPPoints-High'!C106/10000</f>
        <v>0</v>
      </c>
      <c r="D104">
        <f>USDGBPSpot!$D106+'USDGBPPoints-High'!D106/10000</f>
        <v>0</v>
      </c>
      <c r="E104">
        <f>USDGBPSpot!$D106+'USDGBPPoints-High'!E106/10000</f>
        <v>0</v>
      </c>
      <c r="F104">
        <f>USDGBPSpot!$D106+'USDGBPPoints-High'!F106/10000</f>
        <v>0</v>
      </c>
      <c r="G104">
        <f>USDGBPSpot!$D106+'USDGBPPoints-High'!G106/10000</f>
        <v>0</v>
      </c>
      <c r="H104">
        <f>USDGBPSpot!$D106+'USDGBPPoints-High'!H106/10000</f>
        <v>0</v>
      </c>
      <c r="I104">
        <f>USDGBPSpot!$D106+'USDGBPPoints-High'!I106/10000</f>
        <v>0</v>
      </c>
      <c r="J104">
        <f>USDGBPSpot!$D106+'USDGBPPoints-High'!J106/10000</f>
        <v>0</v>
      </c>
    </row>
    <row r="105" spans="1:10" x14ac:dyDescent="0.2">
      <c r="A105" s="33">
        <f>'USDGBPPoints-High'!A107</f>
        <v>0</v>
      </c>
      <c r="B105">
        <f>USDGBPSpot!$D107+'USDGBPPoints-High'!B107/10000</f>
        <v>0</v>
      </c>
      <c r="C105">
        <f>USDGBPSpot!$D107+'USDGBPPoints-High'!C107/10000</f>
        <v>0</v>
      </c>
      <c r="D105">
        <f>USDGBPSpot!$D107+'USDGBPPoints-High'!D107/10000</f>
        <v>0</v>
      </c>
      <c r="E105">
        <f>USDGBPSpot!$D107+'USDGBPPoints-High'!E107/10000</f>
        <v>0</v>
      </c>
      <c r="F105">
        <f>USDGBPSpot!$D107+'USDGBPPoints-High'!F107/10000</f>
        <v>0</v>
      </c>
      <c r="G105">
        <f>USDGBPSpot!$D107+'USDGBPPoints-High'!G107/10000</f>
        <v>0</v>
      </c>
      <c r="H105">
        <f>USDGBPSpot!$D107+'USDGBPPoints-High'!H107/10000</f>
        <v>0</v>
      </c>
      <c r="I105">
        <f>USDGBPSpot!$D107+'USDGBPPoints-High'!I107/10000</f>
        <v>0</v>
      </c>
      <c r="J105">
        <f>USDGBPSpot!$D107+'USDGBPPoints-High'!J107/10000</f>
        <v>0</v>
      </c>
    </row>
    <row r="106" spans="1:10" x14ac:dyDescent="0.2">
      <c r="A106" s="33">
        <f>'USDGBPPoints-High'!A108</f>
        <v>0</v>
      </c>
      <c r="B106">
        <f>USDGBPSpot!$D108+'USDGBPPoints-High'!B108/10000</f>
        <v>0</v>
      </c>
      <c r="C106">
        <f>USDGBPSpot!$D108+'USDGBPPoints-High'!C108/10000</f>
        <v>0</v>
      </c>
      <c r="D106">
        <f>USDGBPSpot!$D108+'USDGBPPoints-High'!D108/10000</f>
        <v>0</v>
      </c>
      <c r="E106">
        <f>USDGBPSpot!$D108+'USDGBPPoints-High'!E108/10000</f>
        <v>0</v>
      </c>
      <c r="F106">
        <f>USDGBPSpot!$D108+'USDGBPPoints-High'!F108/10000</f>
        <v>0</v>
      </c>
      <c r="G106">
        <f>USDGBPSpot!$D108+'USDGBPPoints-High'!G108/10000</f>
        <v>0</v>
      </c>
      <c r="H106">
        <f>USDGBPSpot!$D108+'USDGBPPoints-High'!H108/10000</f>
        <v>0</v>
      </c>
      <c r="I106">
        <f>USDGBPSpot!$D108+'USDGBPPoints-High'!I108/10000</f>
        <v>0</v>
      </c>
      <c r="J106">
        <f>USDGBPSpot!$D108+'USDGBPPoints-High'!J108/10000</f>
        <v>0</v>
      </c>
    </row>
    <row r="107" spans="1:10" x14ac:dyDescent="0.2">
      <c r="A107" s="33">
        <f>'USDGBPPoints-High'!A109</f>
        <v>0</v>
      </c>
      <c r="B107">
        <f>USDGBPSpot!$D109+'USDGBPPoints-High'!B109/10000</f>
        <v>0</v>
      </c>
      <c r="C107">
        <f>USDGBPSpot!$D109+'USDGBPPoints-High'!C109/10000</f>
        <v>0</v>
      </c>
      <c r="D107">
        <f>USDGBPSpot!$D109+'USDGBPPoints-High'!D109/10000</f>
        <v>0</v>
      </c>
      <c r="E107">
        <f>USDGBPSpot!$D109+'USDGBPPoints-High'!E109/10000</f>
        <v>0</v>
      </c>
      <c r="F107">
        <f>USDGBPSpot!$D109+'USDGBPPoints-High'!F109/10000</f>
        <v>0</v>
      </c>
      <c r="G107">
        <f>USDGBPSpot!$D109+'USDGBPPoints-High'!G109/10000</f>
        <v>0</v>
      </c>
      <c r="H107">
        <f>USDGBPSpot!$D109+'USDGBPPoints-High'!H109/10000</f>
        <v>0</v>
      </c>
      <c r="I107">
        <f>USDGBPSpot!$D109+'USDGBPPoints-High'!I109/10000</f>
        <v>0</v>
      </c>
      <c r="J107">
        <f>USDGBPSpot!$D109+'USDGBPPoints-High'!J109/10000</f>
        <v>0</v>
      </c>
    </row>
    <row r="108" spans="1:10" x14ac:dyDescent="0.2">
      <c r="A108" s="33">
        <f>'USDGBPPoints-High'!A110</f>
        <v>0</v>
      </c>
      <c r="B108">
        <f>USDGBPSpot!$D110+'USDGBPPoints-High'!B110/10000</f>
        <v>0</v>
      </c>
      <c r="C108">
        <f>USDGBPSpot!$D110+'USDGBPPoints-High'!C110/10000</f>
        <v>0</v>
      </c>
      <c r="D108">
        <f>USDGBPSpot!$D110+'USDGBPPoints-High'!D110/10000</f>
        <v>0</v>
      </c>
      <c r="E108">
        <f>USDGBPSpot!$D110+'USDGBPPoints-High'!E110/10000</f>
        <v>0</v>
      </c>
      <c r="F108">
        <f>USDGBPSpot!$D110+'USDGBPPoints-High'!F110/10000</f>
        <v>0</v>
      </c>
      <c r="G108">
        <f>USDGBPSpot!$D110+'USDGBPPoints-High'!G110/10000</f>
        <v>0</v>
      </c>
      <c r="H108">
        <f>USDGBPSpot!$D110+'USDGBPPoints-High'!H110/10000</f>
        <v>0</v>
      </c>
      <c r="I108">
        <f>USDGBPSpot!$D110+'USDGBPPoints-High'!I110/10000</f>
        <v>0</v>
      </c>
      <c r="J108">
        <f>USDGBPSpot!$D110+'USDGBPPoints-High'!J110/10000</f>
        <v>0</v>
      </c>
    </row>
    <row r="109" spans="1:10" x14ac:dyDescent="0.2">
      <c r="A109" s="33">
        <f>'USDGBPPoints-High'!A111</f>
        <v>0</v>
      </c>
      <c r="B109">
        <f>USDGBPSpot!$D111+'USDGBPPoints-High'!B111/10000</f>
        <v>0</v>
      </c>
      <c r="C109">
        <f>USDGBPSpot!$D111+'USDGBPPoints-High'!C111/10000</f>
        <v>0</v>
      </c>
      <c r="D109">
        <f>USDGBPSpot!$D111+'USDGBPPoints-High'!D111/10000</f>
        <v>0</v>
      </c>
      <c r="E109">
        <f>USDGBPSpot!$D111+'USDGBPPoints-High'!E111/10000</f>
        <v>0</v>
      </c>
      <c r="F109">
        <f>USDGBPSpot!$D111+'USDGBPPoints-High'!F111/10000</f>
        <v>0</v>
      </c>
      <c r="G109">
        <f>USDGBPSpot!$D111+'USDGBPPoints-High'!G111/10000</f>
        <v>0</v>
      </c>
      <c r="H109">
        <f>USDGBPSpot!$D111+'USDGBPPoints-High'!H111/10000</f>
        <v>0</v>
      </c>
      <c r="I109">
        <f>USDGBPSpot!$D111+'USDGBPPoints-High'!I111/10000</f>
        <v>0</v>
      </c>
      <c r="J109">
        <f>USDGBPSpot!$D111+'USDGBPPoints-High'!J111/10000</f>
        <v>0</v>
      </c>
    </row>
    <row r="110" spans="1:10" x14ac:dyDescent="0.2">
      <c r="A110" s="33">
        <f>'USDGBPPoints-High'!A112</f>
        <v>0</v>
      </c>
      <c r="B110">
        <f>USDGBPSpot!$D112+'USDGBPPoints-High'!B112/10000</f>
        <v>0</v>
      </c>
      <c r="C110">
        <f>USDGBPSpot!$D112+'USDGBPPoints-High'!C112/10000</f>
        <v>0</v>
      </c>
      <c r="D110">
        <f>USDGBPSpot!$D112+'USDGBPPoints-High'!D112/10000</f>
        <v>0</v>
      </c>
      <c r="E110">
        <f>USDGBPSpot!$D112+'USDGBPPoints-High'!E112/10000</f>
        <v>0</v>
      </c>
      <c r="F110">
        <f>USDGBPSpot!$D112+'USDGBPPoints-High'!F112/10000</f>
        <v>0</v>
      </c>
      <c r="G110">
        <f>USDGBPSpot!$D112+'USDGBPPoints-High'!G112/10000</f>
        <v>0</v>
      </c>
      <c r="H110">
        <f>USDGBPSpot!$D112+'USDGBPPoints-High'!H112/10000</f>
        <v>0</v>
      </c>
      <c r="I110">
        <f>USDGBPSpot!$D112+'USDGBPPoints-High'!I112/10000</f>
        <v>0</v>
      </c>
      <c r="J110">
        <f>USDGBPSpot!$D112+'USDGBPPoints-High'!J112/10000</f>
        <v>0</v>
      </c>
    </row>
    <row r="111" spans="1:10" x14ac:dyDescent="0.2">
      <c r="A111" s="33">
        <f>'USDGBPPoints-High'!A113</f>
        <v>0</v>
      </c>
      <c r="B111">
        <f>USDGBPSpot!$D113+'USDGBPPoints-High'!B113/10000</f>
        <v>0</v>
      </c>
      <c r="C111">
        <f>USDGBPSpot!$D113+'USDGBPPoints-High'!C113/10000</f>
        <v>0</v>
      </c>
      <c r="D111">
        <f>USDGBPSpot!$D113+'USDGBPPoints-High'!D113/10000</f>
        <v>0</v>
      </c>
      <c r="E111">
        <f>USDGBPSpot!$D113+'USDGBPPoints-High'!E113/10000</f>
        <v>0</v>
      </c>
      <c r="F111">
        <f>USDGBPSpot!$D113+'USDGBPPoints-High'!F113/10000</f>
        <v>0</v>
      </c>
      <c r="G111">
        <f>USDGBPSpot!$D113+'USDGBPPoints-High'!G113/10000</f>
        <v>0</v>
      </c>
      <c r="H111">
        <f>USDGBPSpot!$D113+'USDGBPPoints-High'!H113/10000</f>
        <v>0</v>
      </c>
      <c r="I111">
        <f>USDGBPSpot!$D113+'USDGBPPoints-High'!I113/10000</f>
        <v>0</v>
      </c>
      <c r="J111">
        <f>USDGBPSpot!$D113+'USDGBPPoints-High'!J113/10000</f>
        <v>0</v>
      </c>
    </row>
    <row r="112" spans="1:10" x14ac:dyDescent="0.2">
      <c r="A112" s="33">
        <f>'USDGBPPoints-High'!A114</f>
        <v>0</v>
      </c>
      <c r="B112">
        <f>USDGBPSpot!$D114+'USDGBPPoints-High'!B114/10000</f>
        <v>0</v>
      </c>
      <c r="C112">
        <f>USDGBPSpot!$D114+'USDGBPPoints-High'!C114/10000</f>
        <v>0</v>
      </c>
      <c r="D112">
        <f>USDGBPSpot!$D114+'USDGBPPoints-High'!D114/10000</f>
        <v>0</v>
      </c>
      <c r="E112">
        <f>USDGBPSpot!$D114+'USDGBPPoints-High'!E114/10000</f>
        <v>0</v>
      </c>
      <c r="F112">
        <f>USDGBPSpot!$D114+'USDGBPPoints-High'!F114/10000</f>
        <v>0</v>
      </c>
      <c r="G112">
        <f>USDGBPSpot!$D114+'USDGBPPoints-High'!G114/10000</f>
        <v>0</v>
      </c>
      <c r="H112">
        <f>USDGBPSpot!$D114+'USDGBPPoints-High'!H114/10000</f>
        <v>0</v>
      </c>
      <c r="I112">
        <f>USDGBPSpot!$D114+'USDGBPPoints-High'!I114/10000</f>
        <v>0</v>
      </c>
      <c r="J112">
        <f>USDGBPSpot!$D114+'USDGBPPoints-High'!J114/10000</f>
        <v>0</v>
      </c>
    </row>
    <row r="113" spans="1:10" x14ac:dyDescent="0.2">
      <c r="A113" s="33">
        <f>'USDGBPPoints-High'!A115</f>
        <v>0</v>
      </c>
      <c r="B113">
        <f>USDGBPSpot!$D115+'USDGBPPoints-High'!B115/10000</f>
        <v>0</v>
      </c>
      <c r="C113">
        <f>USDGBPSpot!$D115+'USDGBPPoints-High'!C115/10000</f>
        <v>0</v>
      </c>
      <c r="D113">
        <f>USDGBPSpot!$D115+'USDGBPPoints-High'!D115/10000</f>
        <v>0</v>
      </c>
      <c r="E113">
        <f>USDGBPSpot!$D115+'USDGBPPoints-High'!E115/10000</f>
        <v>0</v>
      </c>
      <c r="F113">
        <f>USDGBPSpot!$D115+'USDGBPPoints-High'!F115/10000</f>
        <v>0</v>
      </c>
      <c r="G113">
        <f>USDGBPSpot!$D115+'USDGBPPoints-High'!G115/10000</f>
        <v>0</v>
      </c>
      <c r="H113">
        <f>USDGBPSpot!$D115+'USDGBPPoints-High'!H115/10000</f>
        <v>0</v>
      </c>
      <c r="I113">
        <f>USDGBPSpot!$D115+'USDGBPPoints-High'!I115/10000</f>
        <v>0</v>
      </c>
      <c r="J113">
        <f>USDGBPSpot!$D115+'USDGBPPoints-High'!J115/10000</f>
        <v>0</v>
      </c>
    </row>
    <row r="114" spans="1:10" x14ac:dyDescent="0.2">
      <c r="A114" s="33">
        <f>'USDGBPPoints-High'!A116</f>
        <v>0</v>
      </c>
      <c r="B114">
        <f>USDGBPSpot!$D116+'USDGBPPoints-High'!B116/10000</f>
        <v>0</v>
      </c>
      <c r="C114">
        <f>USDGBPSpot!$D116+'USDGBPPoints-High'!C116/10000</f>
        <v>0</v>
      </c>
      <c r="D114">
        <f>USDGBPSpot!$D116+'USDGBPPoints-High'!D116/10000</f>
        <v>0</v>
      </c>
      <c r="E114">
        <f>USDGBPSpot!$D116+'USDGBPPoints-High'!E116/10000</f>
        <v>0</v>
      </c>
      <c r="F114">
        <f>USDGBPSpot!$D116+'USDGBPPoints-High'!F116/10000</f>
        <v>0</v>
      </c>
      <c r="G114">
        <f>USDGBPSpot!$D116+'USDGBPPoints-High'!G116/10000</f>
        <v>0</v>
      </c>
      <c r="H114">
        <f>USDGBPSpot!$D116+'USDGBPPoints-High'!H116/10000</f>
        <v>0</v>
      </c>
      <c r="I114">
        <f>USDGBPSpot!$D116+'USDGBPPoints-High'!I116/10000</f>
        <v>0</v>
      </c>
      <c r="J114">
        <f>USDGBPSpot!$D116+'USDGBPPoints-High'!J116/10000</f>
        <v>0</v>
      </c>
    </row>
    <row r="115" spans="1:10" x14ac:dyDescent="0.2">
      <c r="A115" s="33">
        <f>'USDGBPPoints-High'!A117</f>
        <v>0</v>
      </c>
      <c r="B115">
        <f>USDGBPSpot!$D117+'USDGBPPoints-High'!B117/10000</f>
        <v>0</v>
      </c>
      <c r="C115">
        <f>USDGBPSpot!$D117+'USDGBPPoints-High'!C117/10000</f>
        <v>0</v>
      </c>
      <c r="D115">
        <f>USDGBPSpot!$D117+'USDGBPPoints-High'!D117/10000</f>
        <v>0</v>
      </c>
      <c r="E115">
        <f>USDGBPSpot!$D117+'USDGBPPoints-High'!E117/10000</f>
        <v>0</v>
      </c>
      <c r="F115">
        <f>USDGBPSpot!$D117+'USDGBPPoints-High'!F117/10000</f>
        <v>0</v>
      </c>
      <c r="G115">
        <f>USDGBPSpot!$D117+'USDGBPPoints-High'!G117/10000</f>
        <v>0</v>
      </c>
      <c r="H115">
        <f>USDGBPSpot!$D117+'USDGBPPoints-High'!H117/10000</f>
        <v>0</v>
      </c>
      <c r="I115">
        <f>USDGBPSpot!$D117+'USDGBPPoints-High'!I117/10000</f>
        <v>0</v>
      </c>
      <c r="J115">
        <f>USDGBPSpot!$D117+'USDGBPPoints-High'!J117/10000</f>
        <v>0</v>
      </c>
    </row>
    <row r="116" spans="1:10" x14ac:dyDescent="0.2">
      <c r="A116" s="33">
        <f>'USDGBPPoints-High'!A118</f>
        <v>0</v>
      </c>
      <c r="B116">
        <f>USDGBPSpot!$D118+'USDGBPPoints-High'!B118/10000</f>
        <v>0</v>
      </c>
      <c r="C116">
        <f>USDGBPSpot!$D118+'USDGBPPoints-High'!C118/10000</f>
        <v>0</v>
      </c>
      <c r="D116">
        <f>USDGBPSpot!$D118+'USDGBPPoints-High'!D118/10000</f>
        <v>0</v>
      </c>
      <c r="E116">
        <f>USDGBPSpot!$D118+'USDGBPPoints-High'!E118/10000</f>
        <v>0</v>
      </c>
      <c r="F116">
        <f>USDGBPSpot!$D118+'USDGBPPoints-High'!F118/10000</f>
        <v>0</v>
      </c>
      <c r="G116">
        <f>USDGBPSpot!$D118+'USDGBPPoints-High'!G118/10000</f>
        <v>0</v>
      </c>
      <c r="H116">
        <f>USDGBPSpot!$D118+'USDGBPPoints-High'!H118/10000</f>
        <v>0</v>
      </c>
      <c r="I116">
        <f>USDGBPSpot!$D118+'USDGBPPoints-High'!I118/10000</f>
        <v>0</v>
      </c>
      <c r="J116">
        <f>USDGBPSpot!$D118+'USDGBPPoints-High'!J118/10000</f>
        <v>0</v>
      </c>
    </row>
    <row r="117" spans="1:10" x14ac:dyDescent="0.2">
      <c r="A117" s="33">
        <f>'USDGBPPoints-High'!A119</f>
        <v>0</v>
      </c>
      <c r="B117">
        <f>USDGBPSpot!$D119+'USDGBPPoints-High'!B119/10000</f>
        <v>0</v>
      </c>
      <c r="C117">
        <f>USDGBPSpot!$D119+'USDGBPPoints-High'!C119/10000</f>
        <v>0</v>
      </c>
      <c r="D117">
        <f>USDGBPSpot!$D119+'USDGBPPoints-High'!D119/10000</f>
        <v>0</v>
      </c>
      <c r="E117">
        <f>USDGBPSpot!$D119+'USDGBPPoints-High'!E119/10000</f>
        <v>0</v>
      </c>
      <c r="F117">
        <f>USDGBPSpot!$D119+'USDGBPPoints-High'!F119/10000</f>
        <v>0</v>
      </c>
      <c r="G117">
        <f>USDGBPSpot!$D119+'USDGBPPoints-High'!G119/10000</f>
        <v>0</v>
      </c>
      <c r="H117">
        <f>USDGBPSpot!$D119+'USDGBPPoints-High'!H119/10000</f>
        <v>0</v>
      </c>
      <c r="I117">
        <f>USDGBPSpot!$D119+'USDGBPPoints-High'!I119/10000</f>
        <v>0</v>
      </c>
      <c r="J117">
        <f>USDGBPSpot!$D119+'USDGBPPoints-High'!J119/10000</f>
        <v>0</v>
      </c>
    </row>
    <row r="118" spans="1:10" x14ac:dyDescent="0.2">
      <c r="A118" s="33">
        <f>'USDGBPPoints-High'!A120</f>
        <v>0</v>
      </c>
      <c r="B118">
        <f>USDGBPSpot!$D120+'USDGBPPoints-High'!B120/10000</f>
        <v>0</v>
      </c>
      <c r="C118">
        <f>USDGBPSpot!$D120+'USDGBPPoints-High'!C120/10000</f>
        <v>0</v>
      </c>
      <c r="D118">
        <f>USDGBPSpot!$D120+'USDGBPPoints-High'!D120/10000</f>
        <v>0</v>
      </c>
      <c r="E118">
        <f>USDGBPSpot!$D120+'USDGBPPoints-High'!E120/10000</f>
        <v>0</v>
      </c>
      <c r="F118">
        <f>USDGBPSpot!$D120+'USDGBPPoints-High'!F120/10000</f>
        <v>0</v>
      </c>
      <c r="G118">
        <f>USDGBPSpot!$D120+'USDGBPPoints-High'!G120/10000</f>
        <v>0</v>
      </c>
      <c r="H118">
        <f>USDGBPSpot!$D120+'USDGBPPoints-High'!H120/10000</f>
        <v>0</v>
      </c>
      <c r="I118">
        <f>USDGBPSpot!$D120+'USDGBPPoints-High'!I120/10000</f>
        <v>0</v>
      </c>
      <c r="J118">
        <f>USDGBPSpot!$D120+'USDGBPPoints-High'!J120/10000</f>
        <v>0</v>
      </c>
    </row>
    <row r="119" spans="1:10" x14ac:dyDescent="0.2">
      <c r="A119" s="33">
        <f>'USDGBPPoints-High'!A121</f>
        <v>0</v>
      </c>
      <c r="B119">
        <f>USDGBPSpot!$D121+'USDGBPPoints-High'!B121/10000</f>
        <v>0</v>
      </c>
      <c r="C119">
        <f>USDGBPSpot!$D121+'USDGBPPoints-High'!C121/10000</f>
        <v>0</v>
      </c>
      <c r="D119">
        <f>USDGBPSpot!$D121+'USDGBPPoints-High'!D121/10000</f>
        <v>0</v>
      </c>
      <c r="E119">
        <f>USDGBPSpot!$D121+'USDGBPPoints-High'!E121/10000</f>
        <v>0</v>
      </c>
      <c r="F119">
        <f>USDGBPSpot!$D121+'USDGBPPoints-High'!F121/10000</f>
        <v>0</v>
      </c>
      <c r="G119">
        <f>USDGBPSpot!$D121+'USDGBPPoints-High'!G121/10000</f>
        <v>0</v>
      </c>
      <c r="H119">
        <f>USDGBPSpot!$D121+'USDGBPPoints-High'!H121/10000</f>
        <v>0</v>
      </c>
      <c r="I119">
        <f>USDGBPSpot!$D121+'USDGBPPoints-High'!I121/10000</f>
        <v>0</v>
      </c>
      <c r="J119">
        <f>USDGBPSpot!$D121+'USDGBPPoints-High'!J121/10000</f>
        <v>0</v>
      </c>
    </row>
    <row r="120" spans="1:10" x14ac:dyDescent="0.2">
      <c r="A120" s="33">
        <f>'USDGBPPoints-High'!A122</f>
        <v>0</v>
      </c>
      <c r="B120">
        <f>USDGBPSpot!$D122+'USDGBPPoints-High'!B122/10000</f>
        <v>0</v>
      </c>
      <c r="C120">
        <f>USDGBPSpot!$D122+'USDGBPPoints-High'!C122/10000</f>
        <v>0</v>
      </c>
      <c r="D120">
        <f>USDGBPSpot!$D122+'USDGBPPoints-High'!D122/10000</f>
        <v>0</v>
      </c>
      <c r="E120">
        <f>USDGBPSpot!$D122+'USDGBPPoints-High'!E122/10000</f>
        <v>0</v>
      </c>
      <c r="F120">
        <f>USDGBPSpot!$D122+'USDGBPPoints-High'!F122/10000</f>
        <v>0</v>
      </c>
      <c r="G120">
        <f>USDGBPSpot!$D122+'USDGBPPoints-High'!G122/10000</f>
        <v>0</v>
      </c>
      <c r="H120">
        <f>USDGBPSpot!$D122+'USDGBPPoints-High'!H122/10000</f>
        <v>0</v>
      </c>
      <c r="I120">
        <f>USDGBPSpot!$D122+'USDGBPPoints-High'!I122/10000</f>
        <v>0</v>
      </c>
      <c r="J120">
        <f>USDGBPSpot!$D122+'USDGBPPoints-High'!J122/10000</f>
        <v>0</v>
      </c>
    </row>
    <row r="121" spans="1:10" x14ac:dyDescent="0.2">
      <c r="A121" s="33">
        <f>'USDGBPPoints-High'!A123</f>
        <v>0</v>
      </c>
      <c r="B121">
        <f>USDGBPSpot!$D123+'USDGBPPoints-High'!B123/10000</f>
        <v>0</v>
      </c>
      <c r="C121">
        <f>USDGBPSpot!$D123+'USDGBPPoints-High'!C123/10000</f>
        <v>0</v>
      </c>
      <c r="D121">
        <f>USDGBPSpot!$D123+'USDGBPPoints-High'!D123/10000</f>
        <v>0</v>
      </c>
      <c r="E121">
        <f>USDGBPSpot!$D123+'USDGBPPoints-High'!E123/10000</f>
        <v>0</v>
      </c>
      <c r="F121">
        <f>USDGBPSpot!$D123+'USDGBPPoints-High'!F123/10000</f>
        <v>0</v>
      </c>
      <c r="G121">
        <f>USDGBPSpot!$D123+'USDGBPPoints-High'!G123/10000</f>
        <v>0</v>
      </c>
      <c r="H121">
        <f>USDGBPSpot!$D123+'USDGBPPoints-High'!H123/10000</f>
        <v>0</v>
      </c>
      <c r="I121">
        <f>USDGBPSpot!$D123+'USDGBPPoints-High'!I123/10000</f>
        <v>0</v>
      </c>
      <c r="J121">
        <f>USDGBPSpot!$D123+'USDGBPPoints-High'!J123/10000</f>
        <v>0</v>
      </c>
    </row>
    <row r="122" spans="1:10" x14ac:dyDescent="0.2">
      <c r="A122" s="33">
        <f>'USDGBPPoints-High'!A124</f>
        <v>0</v>
      </c>
      <c r="B122">
        <f>USDGBPSpot!$D124+'USDGBPPoints-High'!B124/10000</f>
        <v>0</v>
      </c>
      <c r="C122">
        <f>USDGBPSpot!$D124+'USDGBPPoints-High'!C124/10000</f>
        <v>0</v>
      </c>
      <c r="D122">
        <f>USDGBPSpot!$D124+'USDGBPPoints-High'!D124/10000</f>
        <v>0</v>
      </c>
      <c r="E122">
        <f>USDGBPSpot!$D124+'USDGBPPoints-High'!E124/10000</f>
        <v>0</v>
      </c>
      <c r="F122">
        <f>USDGBPSpot!$D124+'USDGBPPoints-High'!F124/10000</f>
        <v>0</v>
      </c>
      <c r="G122">
        <f>USDGBPSpot!$D124+'USDGBPPoints-High'!G124/10000</f>
        <v>0</v>
      </c>
      <c r="H122">
        <f>USDGBPSpot!$D124+'USDGBPPoints-High'!H124/10000</f>
        <v>0</v>
      </c>
      <c r="I122">
        <f>USDGBPSpot!$D124+'USDGBPPoints-High'!I124/10000</f>
        <v>0</v>
      </c>
      <c r="J122">
        <f>USDGBPSpot!$D124+'USDGBPPoints-High'!J124/10000</f>
        <v>0</v>
      </c>
    </row>
    <row r="123" spans="1:10" x14ac:dyDescent="0.2">
      <c r="A123" s="33">
        <f>'USDGBPPoints-High'!A125</f>
        <v>0</v>
      </c>
      <c r="B123">
        <f>USDGBPSpot!$D125+'USDGBPPoints-High'!B125/10000</f>
        <v>0</v>
      </c>
      <c r="C123">
        <f>USDGBPSpot!$D125+'USDGBPPoints-High'!C125/10000</f>
        <v>0</v>
      </c>
      <c r="D123">
        <f>USDGBPSpot!$D125+'USDGBPPoints-High'!D125/10000</f>
        <v>0</v>
      </c>
      <c r="E123">
        <f>USDGBPSpot!$D125+'USDGBPPoints-High'!E125/10000</f>
        <v>0</v>
      </c>
      <c r="F123">
        <f>USDGBPSpot!$D125+'USDGBPPoints-High'!F125/10000</f>
        <v>0</v>
      </c>
      <c r="G123">
        <f>USDGBPSpot!$D125+'USDGBPPoints-High'!G125/10000</f>
        <v>0</v>
      </c>
      <c r="H123">
        <f>USDGBPSpot!$D125+'USDGBPPoints-High'!H125/10000</f>
        <v>0</v>
      </c>
      <c r="I123">
        <f>USDGBPSpot!$D125+'USDGBPPoints-High'!I125/10000</f>
        <v>0</v>
      </c>
      <c r="J123">
        <f>USDGBPSpot!$D125+'USDGBPPoints-High'!J125/10000</f>
        <v>0</v>
      </c>
    </row>
    <row r="124" spans="1:10" x14ac:dyDescent="0.2">
      <c r="A124" s="33">
        <f>'USDGBPPoints-High'!A126</f>
        <v>0</v>
      </c>
      <c r="B124">
        <f>USDGBPSpot!$D126+'USDGBPPoints-High'!B126/10000</f>
        <v>0</v>
      </c>
      <c r="C124">
        <f>USDGBPSpot!$D126+'USDGBPPoints-High'!C126/10000</f>
        <v>0</v>
      </c>
      <c r="D124">
        <f>USDGBPSpot!$D126+'USDGBPPoints-High'!D126/10000</f>
        <v>0</v>
      </c>
      <c r="E124">
        <f>USDGBPSpot!$D126+'USDGBPPoints-High'!E126/10000</f>
        <v>0</v>
      </c>
      <c r="F124">
        <f>USDGBPSpot!$D126+'USDGBPPoints-High'!F126/10000</f>
        <v>0</v>
      </c>
      <c r="G124">
        <f>USDGBPSpot!$D126+'USDGBPPoints-High'!G126/10000</f>
        <v>0</v>
      </c>
      <c r="H124">
        <f>USDGBPSpot!$D126+'USDGBPPoints-High'!H126/10000</f>
        <v>0</v>
      </c>
      <c r="I124">
        <f>USDGBPSpot!$D126+'USDGBPPoints-High'!I126/10000</f>
        <v>0</v>
      </c>
      <c r="J124">
        <f>USDGBPSpot!$D126+'USDGBPPoints-High'!J126/10000</f>
        <v>0</v>
      </c>
    </row>
    <row r="125" spans="1:10" x14ac:dyDescent="0.2">
      <c r="A125" s="33">
        <f>'USDGBPPoints-High'!A127</f>
        <v>0</v>
      </c>
      <c r="B125">
        <f>USDGBPSpot!$D127+'USDGBPPoints-High'!B127/10000</f>
        <v>0</v>
      </c>
      <c r="C125">
        <f>USDGBPSpot!$D127+'USDGBPPoints-High'!C127/10000</f>
        <v>0</v>
      </c>
      <c r="D125">
        <f>USDGBPSpot!$D127+'USDGBPPoints-High'!D127/10000</f>
        <v>0</v>
      </c>
      <c r="E125">
        <f>USDGBPSpot!$D127+'USDGBPPoints-High'!E127/10000</f>
        <v>0</v>
      </c>
      <c r="F125">
        <f>USDGBPSpot!$D127+'USDGBPPoints-High'!F127/10000</f>
        <v>0</v>
      </c>
      <c r="G125">
        <f>USDGBPSpot!$D127+'USDGBPPoints-High'!G127/10000</f>
        <v>0</v>
      </c>
      <c r="H125">
        <f>USDGBPSpot!$D127+'USDGBPPoints-High'!H127/10000</f>
        <v>0</v>
      </c>
      <c r="I125">
        <f>USDGBPSpot!$D127+'USDGBPPoints-High'!I127/10000</f>
        <v>0</v>
      </c>
      <c r="J125">
        <f>USDGBPSpot!$D127+'USDGBPPoints-High'!J127/10000</f>
        <v>0</v>
      </c>
    </row>
    <row r="126" spans="1:10" x14ac:dyDescent="0.2">
      <c r="A126" s="33">
        <f>'USDGBPPoints-High'!A128</f>
        <v>0</v>
      </c>
      <c r="B126">
        <f>USDGBPSpot!$D128+'USDGBPPoints-High'!B128/10000</f>
        <v>0</v>
      </c>
      <c r="C126">
        <f>USDGBPSpot!$D128+'USDGBPPoints-High'!C128/10000</f>
        <v>0</v>
      </c>
      <c r="D126">
        <f>USDGBPSpot!$D128+'USDGBPPoints-High'!D128/10000</f>
        <v>0</v>
      </c>
      <c r="E126">
        <f>USDGBPSpot!$D128+'USDGBPPoints-High'!E128/10000</f>
        <v>0</v>
      </c>
      <c r="F126">
        <f>USDGBPSpot!$D128+'USDGBPPoints-High'!F128/10000</f>
        <v>0</v>
      </c>
      <c r="G126">
        <f>USDGBPSpot!$D128+'USDGBPPoints-High'!G128/10000</f>
        <v>0</v>
      </c>
      <c r="H126">
        <f>USDGBPSpot!$D128+'USDGBPPoints-High'!H128/10000</f>
        <v>0</v>
      </c>
      <c r="I126">
        <f>USDGBPSpot!$D128+'USDGBPPoints-High'!I128/10000</f>
        <v>0</v>
      </c>
      <c r="J126">
        <f>USDGBPSpot!$D128+'USDGBPPoints-High'!J128/10000</f>
        <v>0</v>
      </c>
    </row>
    <row r="127" spans="1:10" x14ac:dyDescent="0.2">
      <c r="A127" s="33">
        <f>'USDGBPPoints-High'!A129</f>
        <v>0</v>
      </c>
      <c r="B127">
        <f>USDGBPSpot!$D129+'USDGBPPoints-High'!B129/10000</f>
        <v>0</v>
      </c>
      <c r="C127">
        <f>USDGBPSpot!$D129+'USDGBPPoints-High'!C129/10000</f>
        <v>0</v>
      </c>
      <c r="D127">
        <f>USDGBPSpot!$D129+'USDGBPPoints-High'!D129/10000</f>
        <v>0</v>
      </c>
      <c r="E127">
        <f>USDGBPSpot!$D129+'USDGBPPoints-High'!E129/10000</f>
        <v>0</v>
      </c>
      <c r="F127">
        <f>USDGBPSpot!$D129+'USDGBPPoints-High'!F129/10000</f>
        <v>0</v>
      </c>
      <c r="G127">
        <f>USDGBPSpot!$D129+'USDGBPPoints-High'!G129/10000</f>
        <v>0</v>
      </c>
      <c r="H127">
        <f>USDGBPSpot!$D129+'USDGBPPoints-High'!H129/10000</f>
        <v>0</v>
      </c>
      <c r="I127">
        <f>USDGBPSpot!$D129+'USDGBPPoints-High'!I129/10000</f>
        <v>0</v>
      </c>
      <c r="J127">
        <f>USDGBPSpot!$D129+'USDGBPPoints-High'!J129/10000</f>
        <v>0</v>
      </c>
    </row>
    <row r="128" spans="1:10" x14ac:dyDescent="0.2">
      <c r="A128" s="33">
        <f>'USDGBPPoints-High'!A130</f>
        <v>0</v>
      </c>
      <c r="B128">
        <f>USDGBPSpot!$D130+'USDGBPPoints-High'!B130/10000</f>
        <v>0</v>
      </c>
      <c r="C128">
        <f>USDGBPSpot!$D130+'USDGBPPoints-High'!C130/10000</f>
        <v>0</v>
      </c>
      <c r="D128">
        <f>USDGBPSpot!$D130+'USDGBPPoints-High'!D130/10000</f>
        <v>0</v>
      </c>
      <c r="E128">
        <f>USDGBPSpot!$D130+'USDGBPPoints-High'!E130/10000</f>
        <v>0</v>
      </c>
      <c r="F128">
        <f>USDGBPSpot!$D130+'USDGBPPoints-High'!F130/10000</f>
        <v>0</v>
      </c>
      <c r="G128">
        <f>USDGBPSpot!$D130+'USDGBPPoints-High'!G130/10000</f>
        <v>0</v>
      </c>
      <c r="H128">
        <f>USDGBPSpot!$D130+'USDGBPPoints-High'!H130/10000</f>
        <v>0</v>
      </c>
      <c r="I128">
        <f>USDGBPSpot!$D130+'USDGBPPoints-High'!I130/10000</f>
        <v>0</v>
      </c>
      <c r="J128">
        <f>USDGBPSpot!$D130+'USDGBPPoints-High'!J130/10000</f>
        <v>0</v>
      </c>
    </row>
    <row r="129" spans="1:10" x14ac:dyDescent="0.2">
      <c r="A129" s="33">
        <f>'USDGBPPoints-High'!A131</f>
        <v>0</v>
      </c>
      <c r="B129">
        <f>USDGBPSpot!$D131+'USDGBPPoints-High'!B131/10000</f>
        <v>0</v>
      </c>
      <c r="C129">
        <f>USDGBPSpot!$D131+'USDGBPPoints-High'!C131/10000</f>
        <v>0</v>
      </c>
      <c r="D129">
        <f>USDGBPSpot!$D131+'USDGBPPoints-High'!D131/10000</f>
        <v>0</v>
      </c>
      <c r="E129">
        <f>USDGBPSpot!$D131+'USDGBPPoints-High'!E131/10000</f>
        <v>0</v>
      </c>
      <c r="F129">
        <f>USDGBPSpot!$D131+'USDGBPPoints-High'!F131/10000</f>
        <v>0</v>
      </c>
      <c r="G129">
        <f>USDGBPSpot!$D131+'USDGBPPoints-High'!G131/10000</f>
        <v>0</v>
      </c>
      <c r="H129">
        <f>USDGBPSpot!$D131+'USDGBPPoints-High'!H131/10000</f>
        <v>0</v>
      </c>
      <c r="I129">
        <f>USDGBPSpot!$D131+'USDGBPPoints-High'!I131/10000</f>
        <v>0</v>
      </c>
      <c r="J129">
        <f>USDGBPSpot!$D131+'USDGBPPoints-High'!J131/10000</f>
        <v>0</v>
      </c>
    </row>
    <row r="130" spans="1:10" x14ac:dyDescent="0.2">
      <c r="A130" s="33">
        <f>'USDGBPPoints-High'!A132</f>
        <v>0</v>
      </c>
      <c r="B130">
        <f>USDGBPSpot!$D132+'USDGBPPoints-High'!B132/10000</f>
        <v>0</v>
      </c>
      <c r="C130">
        <f>USDGBPSpot!$D132+'USDGBPPoints-High'!C132/10000</f>
        <v>0</v>
      </c>
      <c r="D130">
        <f>USDGBPSpot!$D132+'USDGBPPoints-High'!D132/10000</f>
        <v>0</v>
      </c>
      <c r="E130">
        <f>USDGBPSpot!$D132+'USDGBPPoints-High'!E132/10000</f>
        <v>0</v>
      </c>
      <c r="F130">
        <f>USDGBPSpot!$D132+'USDGBPPoints-High'!F132/10000</f>
        <v>0</v>
      </c>
      <c r="G130">
        <f>USDGBPSpot!$D132+'USDGBPPoints-High'!G132/10000</f>
        <v>0</v>
      </c>
      <c r="H130">
        <f>USDGBPSpot!$D132+'USDGBPPoints-High'!H132/10000</f>
        <v>0</v>
      </c>
      <c r="I130">
        <f>USDGBPSpot!$D132+'USDGBPPoints-High'!I132/10000</f>
        <v>0</v>
      </c>
      <c r="J130">
        <f>USDGBPSpot!$D132+'USDGBPPoints-High'!J132/10000</f>
        <v>0</v>
      </c>
    </row>
    <row r="131" spans="1:10" x14ac:dyDescent="0.2">
      <c r="A131" s="33">
        <f>'USDGBPPoints-High'!A133</f>
        <v>0</v>
      </c>
      <c r="B131">
        <f>USDGBPSpot!$D133+'USDGBPPoints-High'!B133/10000</f>
        <v>0</v>
      </c>
      <c r="C131">
        <f>USDGBPSpot!$D133+'USDGBPPoints-High'!C133/10000</f>
        <v>0</v>
      </c>
      <c r="D131">
        <f>USDGBPSpot!$D133+'USDGBPPoints-High'!D133/10000</f>
        <v>0</v>
      </c>
      <c r="E131">
        <f>USDGBPSpot!$D133+'USDGBPPoints-High'!E133/10000</f>
        <v>0</v>
      </c>
      <c r="F131">
        <f>USDGBPSpot!$D133+'USDGBPPoints-High'!F133/10000</f>
        <v>0</v>
      </c>
      <c r="G131">
        <f>USDGBPSpot!$D133+'USDGBPPoints-High'!G133/10000</f>
        <v>0</v>
      </c>
      <c r="H131">
        <f>USDGBPSpot!$D133+'USDGBPPoints-High'!H133/10000</f>
        <v>0</v>
      </c>
      <c r="I131">
        <f>USDGBPSpot!$D133+'USDGBPPoints-High'!I133/10000</f>
        <v>0</v>
      </c>
      <c r="J131">
        <f>USDGBPSpot!$D133+'USDGBPPoints-High'!J133/10000</f>
        <v>0</v>
      </c>
    </row>
    <row r="132" spans="1:10" x14ac:dyDescent="0.2">
      <c r="A132" s="33">
        <f>'USDGBPPoints-High'!A134</f>
        <v>0</v>
      </c>
      <c r="B132">
        <f>USDGBPSpot!$D134+'USDGBPPoints-High'!B134/10000</f>
        <v>0</v>
      </c>
      <c r="C132">
        <f>USDGBPSpot!$D134+'USDGBPPoints-High'!C134/10000</f>
        <v>0</v>
      </c>
      <c r="D132">
        <f>USDGBPSpot!$D134+'USDGBPPoints-High'!D134/10000</f>
        <v>0</v>
      </c>
      <c r="E132">
        <f>USDGBPSpot!$D134+'USDGBPPoints-High'!E134/10000</f>
        <v>0</v>
      </c>
      <c r="F132">
        <f>USDGBPSpot!$D134+'USDGBPPoints-High'!F134/10000</f>
        <v>0</v>
      </c>
      <c r="G132">
        <f>USDGBPSpot!$D134+'USDGBPPoints-High'!G134/10000</f>
        <v>0</v>
      </c>
      <c r="H132">
        <f>USDGBPSpot!$D134+'USDGBPPoints-High'!H134/10000</f>
        <v>0</v>
      </c>
      <c r="I132">
        <f>USDGBPSpot!$D134+'USDGBPPoints-High'!I134/10000</f>
        <v>0</v>
      </c>
      <c r="J132">
        <f>USDGBPSpot!$D134+'USDGBPPoints-High'!J134/10000</f>
        <v>0</v>
      </c>
    </row>
    <row r="133" spans="1:10" x14ac:dyDescent="0.2">
      <c r="A133" s="33">
        <f>'USDGBPPoints-High'!A135</f>
        <v>0</v>
      </c>
      <c r="B133">
        <f>USDGBPSpot!$D135+'USDGBPPoints-High'!B135/10000</f>
        <v>0</v>
      </c>
      <c r="C133">
        <f>USDGBPSpot!$D135+'USDGBPPoints-High'!C135/10000</f>
        <v>0</v>
      </c>
      <c r="D133">
        <f>USDGBPSpot!$D135+'USDGBPPoints-High'!D135/10000</f>
        <v>0</v>
      </c>
      <c r="E133">
        <f>USDGBPSpot!$D135+'USDGBPPoints-High'!E135/10000</f>
        <v>0</v>
      </c>
      <c r="F133">
        <f>USDGBPSpot!$D135+'USDGBPPoints-High'!F135/10000</f>
        <v>0</v>
      </c>
      <c r="G133">
        <f>USDGBPSpot!$D135+'USDGBPPoints-High'!G135/10000</f>
        <v>0</v>
      </c>
      <c r="H133">
        <f>USDGBPSpot!$D135+'USDGBPPoints-High'!H135/10000</f>
        <v>0</v>
      </c>
      <c r="I133">
        <f>USDGBPSpot!$D135+'USDGBPPoints-High'!I135/10000</f>
        <v>0</v>
      </c>
      <c r="J133">
        <f>USDGBPSpot!$D135+'USDGBPPoints-High'!J135/10000</f>
        <v>0</v>
      </c>
    </row>
    <row r="134" spans="1:10" x14ac:dyDescent="0.2">
      <c r="A134" s="33">
        <f>'USDGBPPoints-High'!A136</f>
        <v>0</v>
      </c>
      <c r="B134">
        <f>USDGBPSpot!$D136+'USDGBPPoints-High'!B136/10000</f>
        <v>0</v>
      </c>
      <c r="C134">
        <f>USDGBPSpot!$D136+'USDGBPPoints-High'!C136/10000</f>
        <v>0</v>
      </c>
      <c r="D134">
        <f>USDGBPSpot!$D136+'USDGBPPoints-High'!D136/10000</f>
        <v>0</v>
      </c>
      <c r="E134">
        <f>USDGBPSpot!$D136+'USDGBPPoints-High'!E136/10000</f>
        <v>0</v>
      </c>
      <c r="F134">
        <f>USDGBPSpot!$D136+'USDGBPPoints-High'!F136/10000</f>
        <v>0</v>
      </c>
      <c r="G134">
        <f>USDGBPSpot!$D136+'USDGBPPoints-High'!G136/10000</f>
        <v>0</v>
      </c>
      <c r="H134">
        <f>USDGBPSpot!$D136+'USDGBPPoints-High'!H136/10000</f>
        <v>0</v>
      </c>
      <c r="I134">
        <f>USDGBPSpot!$D136+'USDGBPPoints-High'!I136/10000</f>
        <v>0</v>
      </c>
      <c r="J134">
        <f>USDGBPSpot!$D136+'USDGBPPoints-High'!J136/10000</f>
        <v>0</v>
      </c>
    </row>
    <row r="135" spans="1:10" x14ac:dyDescent="0.2">
      <c r="A135" s="33">
        <f>'USDGBPPoints-High'!A137</f>
        <v>0</v>
      </c>
      <c r="B135">
        <f>USDGBPSpot!$D137+'USDGBPPoints-High'!B137/10000</f>
        <v>0</v>
      </c>
      <c r="C135">
        <f>USDGBPSpot!$D137+'USDGBPPoints-High'!C137/10000</f>
        <v>0</v>
      </c>
      <c r="D135">
        <f>USDGBPSpot!$D137+'USDGBPPoints-High'!D137/10000</f>
        <v>0</v>
      </c>
      <c r="E135">
        <f>USDGBPSpot!$D137+'USDGBPPoints-High'!E137/10000</f>
        <v>0</v>
      </c>
      <c r="F135">
        <f>USDGBPSpot!$D137+'USDGBPPoints-High'!F137/10000</f>
        <v>0</v>
      </c>
      <c r="G135">
        <f>USDGBPSpot!$D137+'USDGBPPoints-High'!G137/10000</f>
        <v>0</v>
      </c>
      <c r="H135">
        <f>USDGBPSpot!$D137+'USDGBPPoints-High'!H137/10000</f>
        <v>0</v>
      </c>
      <c r="I135">
        <f>USDGBPSpot!$D137+'USDGBPPoints-High'!I137/10000</f>
        <v>0</v>
      </c>
      <c r="J135">
        <f>USDGBPSpot!$D137+'USDGBPPoints-High'!J137/10000</f>
        <v>0</v>
      </c>
    </row>
    <row r="136" spans="1:10" x14ac:dyDescent="0.2">
      <c r="A136" s="33">
        <f>'USDGBPPoints-High'!A138</f>
        <v>0</v>
      </c>
      <c r="B136">
        <f>USDGBPSpot!$D138+'USDGBPPoints-High'!B138/10000</f>
        <v>0</v>
      </c>
      <c r="C136">
        <f>USDGBPSpot!$D138+'USDGBPPoints-High'!C138/10000</f>
        <v>0</v>
      </c>
      <c r="D136">
        <f>USDGBPSpot!$D138+'USDGBPPoints-High'!D138/10000</f>
        <v>0</v>
      </c>
      <c r="E136">
        <f>USDGBPSpot!$D138+'USDGBPPoints-High'!E138/10000</f>
        <v>0</v>
      </c>
      <c r="F136">
        <f>USDGBPSpot!$D138+'USDGBPPoints-High'!F138/10000</f>
        <v>0</v>
      </c>
      <c r="G136">
        <f>USDGBPSpot!$D138+'USDGBPPoints-High'!G138/10000</f>
        <v>0</v>
      </c>
      <c r="H136">
        <f>USDGBPSpot!$D138+'USDGBPPoints-High'!H138/10000</f>
        <v>0</v>
      </c>
      <c r="I136">
        <f>USDGBPSpot!$D138+'USDGBPPoints-High'!I138/10000</f>
        <v>0</v>
      </c>
      <c r="J136">
        <f>USDGBPSpot!$D138+'USDGBPPoints-High'!J138/10000</f>
        <v>0</v>
      </c>
    </row>
    <row r="137" spans="1:10" x14ac:dyDescent="0.2">
      <c r="A137" s="33">
        <f>'USDGBPPoints-High'!A139</f>
        <v>0</v>
      </c>
      <c r="B137">
        <f>USDGBPSpot!$D139+'USDGBPPoints-High'!B139/10000</f>
        <v>0</v>
      </c>
      <c r="C137">
        <f>USDGBPSpot!$D139+'USDGBPPoints-High'!C139/10000</f>
        <v>0</v>
      </c>
      <c r="D137">
        <f>USDGBPSpot!$D139+'USDGBPPoints-High'!D139/10000</f>
        <v>0</v>
      </c>
      <c r="E137">
        <f>USDGBPSpot!$D139+'USDGBPPoints-High'!E139/10000</f>
        <v>0</v>
      </c>
      <c r="F137">
        <f>USDGBPSpot!$D139+'USDGBPPoints-High'!F139/10000</f>
        <v>0</v>
      </c>
      <c r="G137">
        <f>USDGBPSpot!$D139+'USDGBPPoints-High'!G139/10000</f>
        <v>0</v>
      </c>
      <c r="H137">
        <f>USDGBPSpot!$D139+'USDGBPPoints-High'!H139/10000</f>
        <v>0</v>
      </c>
      <c r="I137">
        <f>USDGBPSpot!$D139+'USDGBPPoints-High'!I139/10000</f>
        <v>0</v>
      </c>
      <c r="J137">
        <f>USDGBPSpot!$D139+'USDGBPPoints-High'!J139/10000</f>
        <v>0</v>
      </c>
    </row>
    <row r="138" spans="1:10" x14ac:dyDescent="0.2">
      <c r="A138" s="33">
        <f>'USDGBPPoints-High'!A140</f>
        <v>0</v>
      </c>
      <c r="B138">
        <f>USDGBPSpot!$D140+'USDGBPPoints-High'!B140/10000</f>
        <v>0</v>
      </c>
      <c r="C138">
        <f>USDGBPSpot!$D140+'USDGBPPoints-High'!C140/10000</f>
        <v>0</v>
      </c>
      <c r="D138">
        <f>USDGBPSpot!$D140+'USDGBPPoints-High'!D140/10000</f>
        <v>0</v>
      </c>
      <c r="E138">
        <f>USDGBPSpot!$D140+'USDGBPPoints-High'!E140/10000</f>
        <v>0</v>
      </c>
      <c r="F138">
        <f>USDGBPSpot!$D140+'USDGBPPoints-High'!F140/10000</f>
        <v>0</v>
      </c>
      <c r="G138">
        <f>USDGBPSpot!$D140+'USDGBPPoints-High'!G140/10000</f>
        <v>0</v>
      </c>
      <c r="H138">
        <f>USDGBPSpot!$D140+'USDGBPPoints-High'!H140/10000</f>
        <v>0</v>
      </c>
      <c r="I138">
        <f>USDGBPSpot!$D140+'USDGBPPoints-High'!I140/10000</f>
        <v>0</v>
      </c>
      <c r="J138">
        <f>USDGBPSpot!$D140+'USDGBPPoints-High'!J140/10000</f>
        <v>0</v>
      </c>
    </row>
    <row r="139" spans="1:10" x14ac:dyDescent="0.2">
      <c r="A139" s="33">
        <f>'USDGBPPoints-High'!A141</f>
        <v>0</v>
      </c>
      <c r="B139">
        <f>USDGBPSpot!$D141+'USDGBPPoints-High'!B141/10000</f>
        <v>0</v>
      </c>
      <c r="C139">
        <f>USDGBPSpot!$D141+'USDGBPPoints-High'!C141/10000</f>
        <v>0</v>
      </c>
      <c r="D139">
        <f>USDGBPSpot!$D141+'USDGBPPoints-High'!D141/10000</f>
        <v>0</v>
      </c>
      <c r="E139">
        <f>USDGBPSpot!$D141+'USDGBPPoints-High'!E141/10000</f>
        <v>0</v>
      </c>
      <c r="F139">
        <f>USDGBPSpot!$D141+'USDGBPPoints-High'!F141/10000</f>
        <v>0</v>
      </c>
      <c r="G139">
        <f>USDGBPSpot!$D141+'USDGBPPoints-High'!G141/10000</f>
        <v>0</v>
      </c>
      <c r="H139">
        <f>USDGBPSpot!$D141+'USDGBPPoints-High'!H141/10000</f>
        <v>0</v>
      </c>
      <c r="I139">
        <f>USDGBPSpot!$D141+'USDGBPPoints-High'!I141/10000</f>
        <v>0</v>
      </c>
      <c r="J139">
        <f>USDGBPSpot!$D141+'USDGBPPoints-High'!J141/10000</f>
        <v>0</v>
      </c>
    </row>
    <row r="140" spans="1:10" x14ac:dyDescent="0.2">
      <c r="A140" s="33">
        <f>'USDGBPPoints-High'!A142</f>
        <v>0</v>
      </c>
      <c r="B140">
        <f>USDGBPSpot!$D142+'USDGBPPoints-High'!B142/10000</f>
        <v>0</v>
      </c>
      <c r="C140">
        <f>USDGBPSpot!$D142+'USDGBPPoints-High'!C142/10000</f>
        <v>0</v>
      </c>
      <c r="D140">
        <f>USDGBPSpot!$D142+'USDGBPPoints-High'!D142/10000</f>
        <v>0</v>
      </c>
      <c r="E140">
        <f>USDGBPSpot!$D142+'USDGBPPoints-High'!E142/10000</f>
        <v>0</v>
      </c>
      <c r="F140">
        <f>USDGBPSpot!$D142+'USDGBPPoints-High'!F142/10000</f>
        <v>0</v>
      </c>
      <c r="G140">
        <f>USDGBPSpot!$D142+'USDGBPPoints-High'!G142/10000</f>
        <v>0</v>
      </c>
      <c r="H140">
        <f>USDGBPSpot!$D142+'USDGBPPoints-High'!H142/10000</f>
        <v>0</v>
      </c>
      <c r="I140">
        <f>USDGBPSpot!$D142+'USDGBPPoints-High'!I142/10000</f>
        <v>0</v>
      </c>
      <c r="J140">
        <f>USDGBPSpot!$D142+'USDGBPPoints-High'!J142/10000</f>
        <v>0</v>
      </c>
    </row>
    <row r="141" spans="1:10" x14ac:dyDescent="0.2">
      <c r="A141" s="33">
        <f>'USDGBPPoints-High'!A143</f>
        <v>0</v>
      </c>
      <c r="B141">
        <f>USDGBPSpot!$D143+'USDGBPPoints-High'!B143/10000</f>
        <v>0</v>
      </c>
      <c r="C141">
        <f>USDGBPSpot!$D143+'USDGBPPoints-High'!C143/10000</f>
        <v>0</v>
      </c>
      <c r="D141">
        <f>USDGBPSpot!$D143+'USDGBPPoints-High'!D143/10000</f>
        <v>0</v>
      </c>
      <c r="E141">
        <f>USDGBPSpot!$D143+'USDGBPPoints-High'!E143/10000</f>
        <v>0</v>
      </c>
      <c r="F141">
        <f>USDGBPSpot!$D143+'USDGBPPoints-High'!F143/10000</f>
        <v>0</v>
      </c>
      <c r="G141">
        <f>USDGBPSpot!$D143+'USDGBPPoints-High'!G143/10000</f>
        <v>0</v>
      </c>
      <c r="H141">
        <f>USDGBPSpot!$D143+'USDGBPPoints-High'!H143/10000</f>
        <v>0</v>
      </c>
      <c r="I141">
        <f>USDGBPSpot!$D143+'USDGBPPoints-High'!I143/10000</f>
        <v>0</v>
      </c>
      <c r="J141">
        <f>USDGBPSpot!$D143+'USDGBPPoints-High'!J143/10000</f>
        <v>0</v>
      </c>
    </row>
    <row r="142" spans="1:10" x14ac:dyDescent="0.2">
      <c r="A142" s="33">
        <f>'USDGBPPoints-High'!A144</f>
        <v>0</v>
      </c>
      <c r="B142">
        <f>USDGBPSpot!$D144+'USDGBPPoints-High'!B144/10000</f>
        <v>0</v>
      </c>
      <c r="C142">
        <f>USDGBPSpot!$D144+'USDGBPPoints-High'!C144/10000</f>
        <v>0</v>
      </c>
      <c r="D142">
        <f>USDGBPSpot!$D144+'USDGBPPoints-High'!D144/10000</f>
        <v>0</v>
      </c>
      <c r="E142">
        <f>USDGBPSpot!$D144+'USDGBPPoints-High'!E144/10000</f>
        <v>0</v>
      </c>
      <c r="F142">
        <f>USDGBPSpot!$D144+'USDGBPPoints-High'!F144/10000</f>
        <v>0</v>
      </c>
      <c r="G142">
        <f>USDGBPSpot!$D144+'USDGBPPoints-High'!G144/10000</f>
        <v>0</v>
      </c>
      <c r="H142">
        <f>USDGBPSpot!$D144+'USDGBPPoints-High'!H144/10000</f>
        <v>0</v>
      </c>
      <c r="I142">
        <f>USDGBPSpot!$D144+'USDGBPPoints-High'!I144/10000</f>
        <v>0</v>
      </c>
      <c r="J142">
        <f>USDGBPSpot!$D144+'USDGBPPoints-High'!J144/10000</f>
        <v>0</v>
      </c>
    </row>
    <row r="143" spans="1:10" x14ac:dyDescent="0.2">
      <c r="A143" s="33">
        <f>'USDGBPPoints-High'!A145</f>
        <v>0</v>
      </c>
      <c r="B143">
        <f>USDGBPSpot!$D145+'USDGBPPoints-High'!B145/10000</f>
        <v>0</v>
      </c>
      <c r="C143">
        <f>USDGBPSpot!$D145+'USDGBPPoints-High'!C145/10000</f>
        <v>0</v>
      </c>
      <c r="D143">
        <f>USDGBPSpot!$D145+'USDGBPPoints-High'!D145/10000</f>
        <v>0</v>
      </c>
      <c r="E143">
        <f>USDGBPSpot!$D145+'USDGBPPoints-High'!E145/10000</f>
        <v>0</v>
      </c>
      <c r="F143">
        <f>USDGBPSpot!$D145+'USDGBPPoints-High'!F145/10000</f>
        <v>0</v>
      </c>
      <c r="G143">
        <f>USDGBPSpot!$D145+'USDGBPPoints-High'!G145/10000</f>
        <v>0</v>
      </c>
      <c r="H143">
        <f>USDGBPSpot!$D145+'USDGBPPoints-High'!H145/10000</f>
        <v>0</v>
      </c>
      <c r="I143">
        <f>USDGBPSpot!$D145+'USDGBPPoints-High'!I145/10000</f>
        <v>0</v>
      </c>
      <c r="J143">
        <f>USDGBPSpot!$D145+'USDGBPPoints-High'!J145/10000</f>
        <v>0</v>
      </c>
    </row>
    <row r="144" spans="1:10" x14ac:dyDescent="0.2">
      <c r="A144" s="33">
        <f>'USDGBPPoints-High'!A146</f>
        <v>0</v>
      </c>
      <c r="B144">
        <f>USDGBPSpot!$D146+'USDGBPPoints-High'!B146/10000</f>
        <v>0</v>
      </c>
      <c r="C144">
        <f>USDGBPSpot!$D146+'USDGBPPoints-High'!C146/10000</f>
        <v>0</v>
      </c>
      <c r="D144">
        <f>USDGBPSpot!$D146+'USDGBPPoints-High'!D146/10000</f>
        <v>0</v>
      </c>
      <c r="E144">
        <f>USDGBPSpot!$D146+'USDGBPPoints-High'!E146/10000</f>
        <v>0</v>
      </c>
      <c r="F144">
        <f>USDGBPSpot!$D146+'USDGBPPoints-High'!F146/10000</f>
        <v>0</v>
      </c>
      <c r="G144">
        <f>USDGBPSpot!$D146+'USDGBPPoints-High'!G146/10000</f>
        <v>0</v>
      </c>
      <c r="H144">
        <f>USDGBPSpot!$D146+'USDGBPPoints-High'!H146/10000</f>
        <v>0</v>
      </c>
      <c r="I144">
        <f>USDGBPSpot!$D146+'USDGBPPoints-High'!I146/10000</f>
        <v>0</v>
      </c>
      <c r="J144">
        <f>USDGBPSpot!$D146+'USDGBPPoints-High'!J146/10000</f>
        <v>0</v>
      </c>
    </row>
    <row r="145" spans="1:10" x14ac:dyDescent="0.2">
      <c r="A145" s="33">
        <f>'USDGBPPoints-High'!A147</f>
        <v>0</v>
      </c>
      <c r="B145">
        <f>USDGBPSpot!$D147+'USDGBPPoints-High'!B147/10000</f>
        <v>0</v>
      </c>
      <c r="C145">
        <f>USDGBPSpot!$D147+'USDGBPPoints-High'!C147/10000</f>
        <v>0</v>
      </c>
      <c r="D145">
        <f>USDGBPSpot!$D147+'USDGBPPoints-High'!D147/10000</f>
        <v>0</v>
      </c>
      <c r="E145">
        <f>USDGBPSpot!$D147+'USDGBPPoints-High'!E147/10000</f>
        <v>0</v>
      </c>
      <c r="F145">
        <f>USDGBPSpot!$D147+'USDGBPPoints-High'!F147/10000</f>
        <v>0</v>
      </c>
      <c r="G145">
        <f>USDGBPSpot!$D147+'USDGBPPoints-High'!G147/10000</f>
        <v>0</v>
      </c>
      <c r="H145">
        <f>USDGBPSpot!$D147+'USDGBPPoints-High'!H147/10000</f>
        <v>0</v>
      </c>
      <c r="I145">
        <f>USDGBPSpot!$D147+'USDGBPPoints-High'!I147/10000</f>
        <v>0</v>
      </c>
      <c r="J145">
        <f>USDGBPSpot!$D147+'USDGBPPoints-High'!J147/10000</f>
        <v>0</v>
      </c>
    </row>
    <row r="146" spans="1:10" x14ac:dyDescent="0.2">
      <c r="A146" s="33">
        <f>'USDGBPPoints-High'!A148</f>
        <v>0</v>
      </c>
      <c r="B146">
        <f>USDGBPSpot!$D148+'USDGBPPoints-High'!B148/10000</f>
        <v>0</v>
      </c>
      <c r="C146">
        <f>USDGBPSpot!$D148+'USDGBPPoints-High'!C148/10000</f>
        <v>0</v>
      </c>
      <c r="D146">
        <f>USDGBPSpot!$D148+'USDGBPPoints-High'!D148/10000</f>
        <v>0</v>
      </c>
      <c r="E146">
        <f>USDGBPSpot!$D148+'USDGBPPoints-High'!E148/10000</f>
        <v>0</v>
      </c>
      <c r="F146">
        <f>USDGBPSpot!$D148+'USDGBPPoints-High'!F148/10000</f>
        <v>0</v>
      </c>
      <c r="G146">
        <f>USDGBPSpot!$D148+'USDGBPPoints-High'!G148/10000</f>
        <v>0</v>
      </c>
      <c r="H146">
        <f>USDGBPSpot!$D148+'USDGBPPoints-High'!H148/10000</f>
        <v>0</v>
      </c>
      <c r="I146">
        <f>USDGBPSpot!$D148+'USDGBPPoints-High'!I148/10000</f>
        <v>0</v>
      </c>
      <c r="J146">
        <f>USDGBPSpot!$D148+'USDGBPPoints-High'!J148/10000</f>
        <v>0</v>
      </c>
    </row>
    <row r="147" spans="1:10" x14ac:dyDescent="0.2">
      <c r="A147" s="33">
        <f>'USDGBPPoints-High'!A149</f>
        <v>0</v>
      </c>
      <c r="B147">
        <f>USDGBPSpot!$D149+'USDGBPPoints-High'!B149/10000</f>
        <v>0</v>
      </c>
      <c r="C147">
        <f>USDGBPSpot!$D149+'USDGBPPoints-High'!C149/10000</f>
        <v>0</v>
      </c>
      <c r="D147">
        <f>USDGBPSpot!$D149+'USDGBPPoints-High'!D149/10000</f>
        <v>0</v>
      </c>
      <c r="E147">
        <f>USDGBPSpot!$D149+'USDGBPPoints-High'!E149/10000</f>
        <v>0</v>
      </c>
      <c r="F147">
        <f>USDGBPSpot!$D149+'USDGBPPoints-High'!F149/10000</f>
        <v>0</v>
      </c>
      <c r="G147">
        <f>USDGBPSpot!$D149+'USDGBPPoints-High'!G149/10000</f>
        <v>0</v>
      </c>
      <c r="H147">
        <f>USDGBPSpot!$D149+'USDGBPPoints-High'!H149/10000</f>
        <v>0</v>
      </c>
      <c r="I147">
        <f>USDGBPSpot!$D149+'USDGBPPoints-High'!I149/10000</f>
        <v>0</v>
      </c>
      <c r="J147">
        <f>USDGBPSpot!$D149+'USDGBPPoints-High'!J149/10000</f>
        <v>0</v>
      </c>
    </row>
    <row r="148" spans="1:10" x14ac:dyDescent="0.2">
      <c r="A148" s="33">
        <f>'USDGBPPoints-High'!A150</f>
        <v>0</v>
      </c>
      <c r="B148">
        <f>USDGBPSpot!$D150+'USDGBPPoints-High'!B150/10000</f>
        <v>0</v>
      </c>
      <c r="C148">
        <f>USDGBPSpot!$D150+'USDGBPPoints-High'!C150/10000</f>
        <v>0</v>
      </c>
      <c r="D148">
        <f>USDGBPSpot!$D150+'USDGBPPoints-High'!D150/10000</f>
        <v>0</v>
      </c>
      <c r="E148">
        <f>USDGBPSpot!$D150+'USDGBPPoints-High'!E150/10000</f>
        <v>0</v>
      </c>
      <c r="F148">
        <f>USDGBPSpot!$D150+'USDGBPPoints-High'!F150/10000</f>
        <v>0</v>
      </c>
      <c r="G148">
        <f>USDGBPSpot!$D150+'USDGBPPoints-High'!G150/10000</f>
        <v>0</v>
      </c>
      <c r="H148">
        <f>USDGBPSpot!$D150+'USDGBPPoints-High'!H150/10000</f>
        <v>0</v>
      </c>
      <c r="I148">
        <f>USDGBPSpot!$D150+'USDGBPPoints-High'!I150/10000</f>
        <v>0</v>
      </c>
      <c r="J148">
        <f>USDGBPSpot!$D150+'USDGBPPoints-High'!J150/10000</f>
        <v>0</v>
      </c>
    </row>
    <row r="149" spans="1:10" x14ac:dyDescent="0.2">
      <c r="A149" s="33">
        <f>'USDGBPPoints-High'!A151</f>
        <v>0</v>
      </c>
      <c r="B149">
        <f>USDGBPSpot!$D151+'USDGBPPoints-High'!B151/10000</f>
        <v>0</v>
      </c>
      <c r="C149">
        <f>USDGBPSpot!$D151+'USDGBPPoints-High'!C151/10000</f>
        <v>0</v>
      </c>
      <c r="D149">
        <f>USDGBPSpot!$D151+'USDGBPPoints-High'!D151/10000</f>
        <v>0</v>
      </c>
      <c r="E149">
        <f>USDGBPSpot!$D151+'USDGBPPoints-High'!E151/10000</f>
        <v>0</v>
      </c>
      <c r="F149">
        <f>USDGBPSpot!$D151+'USDGBPPoints-High'!F151/10000</f>
        <v>0</v>
      </c>
      <c r="G149">
        <f>USDGBPSpot!$D151+'USDGBPPoints-High'!G151/10000</f>
        <v>0</v>
      </c>
      <c r="H149">
        <f>USDGBPSpot!$D151+'USDGBPPoints-High'!H151/10000</f>
        <v>0</v>
      </c>
      <c r="I149">
        <f>USDGBPSpot!$D151+'USDGBPPoints-High'!I151/10000</f>
        <v>0</v>
      </c>
      <c r="J149">
        <f>USDGBPSpot!$D151+'USDGBPPoints-High'!J151/10000</f>
        <v>0</v>
      </c>
    </row>
    <row r="150" spans="1:10" x14ac:dyDescent="0.2">
      <c r="A150" s="33">
        <f>'USDGBPPoints-High'!A152</f>
        <v>0</v>
      </c>
      <c r="B150">
        <f>USDGBPSpot!$D152+'USDGBPPoints-High'!B152/10000</f>
        <v>0</v>
      </c>
      <c r="C150">
        <f>USDGBPSpot!$D152+'USDGBPPoints-High'!C152/10000</f>
        <v>0</v>
      </c>
      <c r="D150">
        <f>USDGBPSpot!$D152+'USDGBPPoints-High'!D152/10000</f>
        <v>0</v>
      </c>
      <c r="E150">
        <f>USDGBPSpot!$D152+'USDGBPPoints-High'!E152/10000</f>
        <v>0</v>
      </c>
      <c r="F150">
        <f>USDGBPSpot!$D152+'USDGBPPoints-High'!F152/10000</f>
        <v>0</v>
      </c>
      <c r="G150">
        <f>USDGBPSpot!$D152+'USDGBPPoints-High'!G152/10000</f>
        <v>0</v>
      </c>
      <c r="H150">
        <f>USDGBPSpot!$D152+'USDGBPPoints-High'!H152/10000</f>
        <v>0</v>
      </c>
      <c r="I150">
        <f>USDGBPSpot!$D152+'USDGBPPoints-High'!I152/10000</f>
        <v>0</v>
      </c>
      <c r="J150">
        <f>USDGBPSpot!$D152+'USDGBPPoints-High'!J152/10000</f>
        <v>0</v>
      </c>
    </row>
    <row r="151" spans="1:10" x14ac:dyDescent="0.2">
      <c r="A151" s="33">
        <f>'USDGBPPoints-High'!A153</f>
        <v>0</v>
      </c>
      <c r="B151">
        <f>USDGBPSpot!$D153+'USDGBPPoints-High'!B153/10000</f>
        <v>0</v>
      </c>
      <c r="C151">
        <f>USDGBPSpot!$D153+'USDGBPPoints-High'!C153/10000</f>
        <v>0</v>
      </c>
      <c r="D151">
        <f>USDGBPSpot!$D153+'USDGBPPoints-High'!D153/10000</f>
        <v>0</v>
      </c>
      <c r="E151">
        <f>USDGBPSpot!$D153+'USDGBPPoints-High'!E153/10000</f>
        <v>0</v>
      </c>
      <c r="F151">
        <f>USDGBPSpot!$D153+'USDGBPPoints-High'!F153/10000</f>
        <v>0</v>
      </c>
      <c r="G151">
        <f>USDGBPSpot!$D153+'USDGBPPoints-High'!G153/10000</f>
        <v>0</v>
      </c>
      <c r="H151">
        <f>USDGBPSpot!$D153+'USDGBPPoints-High'!H153/10000</f>
        <v>0</v>
      </c>
      <c r="I151">
        <f>USDGBPSpot!$D153+'USDGBPPoints-High'!I153/10000</f>
        <v>0</v>
      </c>
      <c r="J151">
        <f>USDGBPSpot!$D153+'USDGBPPoints-High'!J153/10000</f>
        <v>0</v>
      </c>
    </row>
    <row r="152" spans="1:10" x14ac:dyDescent="0.2">
      <c r="A152" s="33">
        <f>'USDGBPPoints-High'!A154</f>
        <v>0</v>
      </c>
      <c r="B152">
        <f>USDGBPSpot!$D154+'USDGBPPoints-High'!B154/10000</f>
        <v>0</v>
      </c>
      <c r="C152">
        <f>USDGBPSpot!$D154+'USDGBPPoints-High'!C154/10000</f>
        <v>0</v>
      </c>
      <c r="D152">
        <f>USDGBPSpot!$D154+'USDGBPPoints-High'!D154/10000</f>
        <v>0</v>
      </c>
      <c r="E152">
        <f>USDGBPSpot!$D154+'USDGBPPoints-High'!E154/10000</f>
        <v>0</v>
      </c>
      <c r="F152">
        <f>USDGBPSpot!$D154+'USDGBPPoints-High'!F154/10000</f>
        <v>0</v>
      </c>
      <c r="G152">
        <f>USDGBPSpot!$D154+'USDGBPPoints-High'!G154/10000</f>
        <v>0</v>
      </c>
      <c r="H152">
        <f>USDGBPSpot!$D154+'USDGBPPoints-High'!H154/10000</f>
        <v>0</v>
      </c>
      <c r="I152">
        <f>USDGBPSpot!$D154+'USDGBPPoints-High'!I154/10000</f>
        <v>0</v>
      </c>
      <c r="J152">
        <f>USDGBPSpot!$D154+'USDGBPPoints-High'!J154/10000</f>
        <v>0</v>
      </c>
    </row>
    <row r="153" spans="1:10" x14ac:dyDescent="0.2">
      <c r="A153" s="33">
        <f>'USDGBPPoints-High'!A155</f>
        <v>0</v>
      </c>
      <c r="B153">
        <f>USDGBPSpot!$D155+'USDGBPPoints-High'!B155/10000</f>
        <v>0</v>
      </c>
      <c r="C153">
        <f>USDGBPSpot!$D155+'USDGBPPoints-High'!C155/10000</f>
        <v>0</v>
      </c>
      <c r="D153">
        <f>USDGBPSpot!$D155+'USDGBPPoints-High'!D155/10000</f>
        <v>0</v>
      </c>
      <c r="E153">
        <f>USDGBPSpot!$D155+'USDGBPPoints-High'!E155/10000</f>
        <v>0</v>
      </c>
      <c r="F153">
        <f>USDGBPSpot!$D155+'USDGBPPoints-High'!F155/10000</f>
        <v>0</v>
      </c>
      <c r="G153">
        <f>USDGBPSpot!$D155+'USDGBPPoints-High'!G155/10000</f>
        <v>0</v>
      </c>
      <c r="H153">
        <f>USDGBPSpot!$D155+'USDGBPPoints-High'!H155/10000</f>
        <v>0</v>
      </c>
      <c r="I153">
        <f>USDGBPSpot!$D155+'USDGBPPoints-High'!I155/10000</f>
        <v>0</v>
      </c>
      <c r="J153">
        <f>USDGBPSpot!$D155+'USDGBPPoints-High'!J155/10000</f>
        <v>0</v>
      </c>
    </row>
    <row r="154" spans="1:10" x14ac:dyDescent="0.2">
      <c r="A154" s="33">
        <f>'USDGBPPoints-High'!A156</f>
        <v>0</v>
      </c>
      <c r="B154">
        <f>USDGBPSpot!$D156+'USDGBPPoints-High'!B156/10000</f>
        <v>0</v>
      </c>
      <c r="C154">
        <f>USDGBPSpot!$D156+'USDGBPPoints-High'!C156/10000</f>
        <v>0</v>
      </c>
      <c r="D154">
        <f>USDGBPSpot!$D156+'USDGBPPoints-High'!D156/10000</f>
        <v>0</v>
      </c>
      <c r="E154">
        <f>USDGBPSpot!$D156+'USDGBPPoints-High'!E156/10000</f>
        <v>0</v>
      </c>
      <c r="F154">
        <f>USDGBPSpot!$D156+'USDGBPPoints-High'!F156/10000</f>
        <v>0</v>
      </c>
      <c r="G154">
        <f>USDGBPSpot!$D156+'USDGBPPoints-High'!G156/10000</f>
        <v>0</v>
      </c>
      <c r="H154">
        <f>USDGBPSpot!$D156+'USDGBPPoints-High'!H156/10000</f>
        <v>0</v>
      </c>
      <c r="I154">
        <f>USDGBPSpot!$D156+'USDGBPPoints-High'!I156/10000</f>
        <v>0</v>
      </c>
      <c r="J154">
        <f>USDGBPSpot!$D156+'USDGBPPoints-High'!J156/10000</f>
        <v>0</v>
      </c>
    </row>
    <row r="155" spans="1:10" x14ac:dyDescent="0.2">
      <c r="A155" s="33">
        <f>'USDGBPPoints-High'!A157</f>
        <v>0</v>
      </c>
      <c r="B155">
        <f>USDGBPSpot!$D157+'USDGBPPoints-High'!B157/10000</f>
        <v>0</v>
      </c>
      <c r="C155">
        <f>USDGBPSpot!$D157+'USDGBPPoints-High'!C157/10000</f>
        <v>0</v>
      </c>
      <c r="D155">
        <f>USDGBPSpot!$D157+'USDGBPPoints-High'!D157/10000</f>
        <v>0</v>
      </c>
      <c r="E155">
        <f>USDGBPSpot!$D157+'USDGBPPoints-High'!E157/10000</f>
        <v>0</v>
      </c>
      <c r="F155">
        <f>USDGBPSpot!$D157+'USDGBPPoints-High'!F157/10000</f>
        <v>0</v>
      </c>
      <c r="G155">
        <f>USDGBPSpot!$D157+'USDGBPPoints-High'!G157/10000</f>
        <v>0</v>
      </c>
      <c r="H155">
        <f>USDGBPSpot!$D157+'USDGBPPoints-High'!H157/10000</f>
        <v>0</v>
      </c>
      <c r="I155">
        <f>USDGBPSpot!$D157+'USDGBPPoints-High'!I157/10000</f>
        <v>0</v>
      </c>
      <c r="J155">
        <f>USDGBPSpot!$D157+'USDGBPPoints-High'!J157/10000</f>
        <v>0</v>
      </c>
    </row>
    <row r="156" spans="1:10" x14ac:dyDescent="0.2">
      <c r="A156" s="33">
        <f>'USDGBPPoints-High'!A158</f>
        <v>0</v>
      </c>
      <c r="B156">
        <f>USDGBPSpot!$D158+'USDGBPPoints-High'!B158/10000</f>
        <v>0</v>
      </c>
      <c r="C156">
        <f>USDGBPSpot!$D158+'USDGBPPoints-High'!C158/10000</f>
        <v>0</v>
      </c>
      <c r="D156">
        <f>USDGBPSpot!$D158+'USDGBPPoints-High'!D158/10000</f>
        <v>0</v>
      </c>
      <c r="E156">
        <f>USDGBPSpot!$D158+'USDGBPPoints-High'!E158/10000</f>
        <v>0</v>
      </c>
      <c r="F156">
        <f>USDGBPSpot!$D158+'USDGBPPoints-High'!F158/10000</f>
        <v>0</v>
      </c>
      <c r="G156">
        <f>USDGBPSpot!$D158+'USDGBPPoints-High'!G158/10000</f>
        <v>0</v>
      </c>
      <c r="H156">
        <f>USDGBPSpot!$D158+'USDGBPPoints-High'!H158/10000</f>
        <v>0</v>
      </c>
      <c r="I156">
        <f>USDGBPSpot!$D158+'USDGBPPoints-High'!I158/10000</f>
        <v>0</v>
      </c>
      <c r="J156">
        <f>USDGBPSpot!$D158+'USDGBPPoints-High'!J158/10000</f>
        <v>0</v>
      </c>
    </row>
    <row r="157" spans="1:10" x14ac:dyDescent="0.2">
      <c r="A157" s="33">
        <f>'USDGBPPoints-High'!A159</f>
        <v>0</v>
      </c>
      <c r="B157">
        <f>USDGBPSpot!$D159+'USDGBPPoints-High'!B159/10000</f>
        <v>0</v>
      </c>
      <c r="C157">
        <f>USDGBPSpot!$D159+'USDGBPPoints-High'!C159/10000</f>
        <v>0</v>
      </c>
      <c r="D157">
        <f>USDGBPSpot!$D159+'USDGBPPoints-High'!D159/10000</f>
        <v>0</v>
      </c>
      <c r="E157">
        <f>USDGBPSpot!$D159+'USDGBPPoints-High'!E159/10000</f>
        <v>0</v>
      </c>
      <c r="F157">
        <f>USDGBPSpot!$D159+'USDGBPPoints-High'!F159/10000</f>
        <v>0</v>
      </c>
      <c r="G157">
        <f>USDGBPSpot!$D159+'USDGBPPoints-High'!G159/10000</f>
        <v>0</v>
      </c>
      <c r="H157">
        <f>USDGBPSpot!$D159+'USDGBPPoints-High'!H159/10000</f>
        <v>0</v>
      </c>
      <c r="I157">
        <f>USDGBPSpot!$D159+'USDGBPPoints-High'!I159/10000</f>
        <v>0</v>
      </c>
      <c r="J157">
        <f>USDGBPSpot!$D159+'USDGBPPoints-High'!J159/10000</f>
        <v>0</v>
      </c>
    </row>
    <row r="158" spans="1:10" x14ac:dyDescent="0.2">
      <c r="A158" s="33">
        <f>'USDGBPPoints-High'!A160</f>
        <v>0</v>
      </c>
      <c r="B158">
        <f>USDGBPSpot!$D160+'USDGBPPoints-High'!B160/10000</f>
        <v>0</v>
      </c>
      <c r="C158">
        <f>USDGBPSpot!$D160+'USDGBPPoints-High'!C160/10000</f>
        <v>0</v>
      </c>
      <c r="D158">
        <f>USDGBPSpot!$D160+'USDGBPPoints-High'!D160/10000</f>
        <v>0</v>
      </c>
      <c r="E158">
        <f>USDGBPSpot!$D160+'USDGBPPoints-High'!E160/10000</f>
        <v>0</v>
      </c>
      <c r="F158">
        <f>USDGBPSpot!$D160+'USDGBPPoints-High'!F160/10000</f>
        <v>0</v>
      </c>
      <c r="G158">
        <f>USDGBPSpot!$D160+'USDGBPPoints-High'!G160/10000</f>
        <v>0</v>
      </c>
      <c r="H158">
        <f>USDGBPSpot!$D160+'USDGBPPoints-High'!H160/10000</f>
        <v>0</v>
      </c>
      <c r="I158">
        <f>USDGBPSpot!$D160+'USDGBPPoints-High'!I160/10000</f>
        <v>0</v>
      </c>
      <c r="J158">
        <f>USDGBPSpot!$D160+'USDGBPPoints-High'!J160/10000</f>
        <v>0</v>
      </c>
    </row>
    <row r="159" spans="1:10" x14ac:dyDescent="0.2">
      <c r="A159" s="33">
        <f>'USDGBPPoints-High'!A161</f>
        <v>0</v>
      </c>
      <c r="B159">
        <f>USDGBPSpot!$D161+'USDGBPPoints-High'!B161/10000</f>
        <v>0</v>
      </c>
      <c r="C159">
        <f>USDGBPSpot!$D161+'USDGBPPoints-High'!C161/10000</f>
        <v>0</v>
      </c>
      <c r="D159">
        <f>USDGBPSpot!$D161+'USDGBPPoints-High'!D161/10000</f>
        <v>0</v>
      </c>
      <c r="E159">
        <f>USDGBPSpot!$D161+'USDGBPPoints-High'!E161/10000</f>
        <v>0</v>
      </c>
      <c r="F159">
        <f>USDGBPSpot!$D161+'USDGBPPoints-High'!F161/10000</f>
        <v>0</v>
      </c>
      <c r="G159">
        <f>USDGBPSpot!$D161+'USDGBPPoints-High'!G161/10000</f>
        <v>0</v>
      </c>
      <c r="H159">
        <f>USDGBPSpot!$D161+'USDGBPPoints-High'!H161/10000</f>
        <v>0</v>
      </c>
      <c r="I159">
        <f>USDGBPSpot!$D161+'USDGBPPoints-High'!I161/10000</f>
        <v>0</v>
      </c>
      <c r="J159">
        <f>USDGBPSpot!$D161+'USDGBPPoints-High'!J161/10000</f>
        <v>0</v>
      </c>
    </row>
    <row r="160" spans="1:10" x14ac:dyDescent="0.2">
      <c r="A160" s="33">
        <f>'USDGBPPoints-High'!A162</f>
        <v>0</v>
      </c>
      <c r="B160">
        <f>USDGBPSpot!$D162+'USDGBPPoints-High'!B162/10000</f>
        <v>0</v>
      </c>
      <c r="C160">
        <f>USDGBPSpot!$D162+'USDGBPPoints-High'!C162/10000</f>
        <v>0</v>
      </c>
      <c r="D160">
        <f>USDGBPSpot!$D162+'USDGBPPoints-High'!D162/10000</f>
        <v>0</v>
      </c>
      <c r="E160">
        <f>USDGBPSpot!$D162+'USDGBPPoints-High'!E162/10000</f>
        <v>0</v>
      </c>
      <c r="F160">
        <f>USDGBPSpot!$D162+'USDGBPPoints-High'!F162/10000</f>
        <v>0</v>
      </c>
      <c r="G160">
        <f>USDGBPSpot!$D162+'USDGBPPoints-High'!G162/10000</f>
        <v>0</v>
      </c>
      <c r="H160">
        <f>USDGBPSpot!$D162+'USDGBPPoints-High'!H162/10000</f>
        <v>0</v>
      </c>
      <c r="I160">
        <f>USDGBPSpot!$D162+'USDGBPPoints-High'!I162/10000</f>
        <v>0</v>
      </c>
      <c r="J160">
        <f>USDGBPSpot!$D162+'USDGBPPoints-High'!J162/10000</f>
        <v>0</v>
      </c>
    </row>
    <row r="161" spans="1:10" x14ac:dyDescent="0.2">
      <c r="A161" s="33">
        <f>'USDGBPPoints-High'!A163</f>
        <v>0</v>
      </c>
      <c r="B161">
        <f>USDGBPSpot!$D163+'USDGBPPoints-High'!B163/10000</f>
        <v>0</v>
      </c>
      <c r="C161">
        <f>USDGBPSpot!$D163+'USDGBPPoints-High'!C163/10000</f>
        <v>0</v>
      </c>
      <c r="D161">
        <f>USDGBPSpot!$D163+'USDGBPPoints-High'!D163/10000</f>
        <v>0</v>
      </c>
      <c r="E161">
        <f>USDGBPSpot!$D163+'USDGBPPoints-High'!E163/10000</f>
        <v>0</v>
      </c>
      <c r="F161">
        <f>USDGBPSpot!$D163+'USDGBPPoints-High'!F163/10000</f>
        <v>0</v>
      </c>
      <c r="G161">
        <f>USDGBPSpot!$D163+'USDGBPPoints-High'!G163/10000</f>
        <v>0</v>
      </c>
      <c r="H161">
        <f>USDGBPSpot!$D163+'USDGBPPoints-High'!H163/10000</f>
        <v>0</v>
      </c>
      <c r="I161">
        <f>USDGBPSpot!$D163+'USDGBPPoints-High'!I163/10000</f>
        <v>0</v>
      </c>
      <c r="J161">
        <f>USDGBPSpot!$D163+'USDGBPPoints-High'!J163/10000</f>
        <v>0</v>
      </c>
    </row>
    <row r="162" spans="1:10" x14ac:dyDescent="0.2">
      <c r="A162" s="33">
        <f>'USDGBPPoints-High'!A164</f>
        <v>0</v>
      </c>
      <c r="B162">
        <f>USDGBPSpot!$D164+'USDGBPPoints-High'!B164/10000</f>
        <v>0</v>
      </c>
      <c r="C162">
        <f>USDGBPSpot!$D164+'USDGBPPoints-High'!C164/10000</f>
        <v>0</v>
      </c>
      <c r="D162">
        <f>USDGBPSpot!$D164+'USDGBPPoints-High'!D164/10000</f>
        <v>0</v>
      </c>
      <c r="E162">
        <f>USDGBPSpot!$D164+'USDGBPPoints-High'!E164/10000</f>
        <v>0</v>
      </c>
      <c r="F162">
        <f>USDGBPSpot!$D164+'USDGBPPoints-High'!F164/10000</f>
        <v>0</v>
      </c>
      <c r="G162">
        <f>USDGBPSpot!$D164+'USDGBPPoints-High'!G164/10000</f>
        <v>0</v>
      </c>
      <c r="H162">
        <f>USDGBPSpot!$D164+'USDGBPPoints-High'!H164/10000</f>
        <v>0</v>
      </c>
      <c r="I162">
        <f>USDGBPSpot!$D164+'USDGBPPoints-High'!I164/10000</f>
        <v>0</v>
      </c>
      <c r="J162">
        <f>USDGBPSpot!$D164+'USDGBPPoints-High'!J164/10000</f>
        <v>0</v>
      </c>
    </row>
    <row r="163" spans="1:10" x14ac:dyDescent="0.2">
      <c r="A163" s="33">
        <f>'USDGBPPoints-High'!A165</f>
        <v>0</v>
      </c>
      <c r="B163">
        <f>USDGBPSpot!$D165+'USDGBPPoints-High'!B165/10000</f>
        <v>0</v>
      </c>
      <c r="C163">
        <f>USDGBPSpot!$D165+'USDGBPPoints-High'!C165/10000</f>
        <v>0</v>
      </c>
      <c r="D163">
        <f>USDGBPSpot!$D165+'USDGBPPoints-High'!D165/10000</f>
        <v>0</v>
      </c>
      <c r="E163">
        <f>USDGBPSpot!$D165+'USDGBPPoints-High'!E165/10000</f>
        <v>0</v>
      </c>
      <c r="F163">
        <f>USDGBPSpot!$D165+'USDGBPPoints-High'!F165/10000</f>
        <v>0</v>
      </c>
      <c r="G163">
        <f>USDGBPSpot!$D165+'USDGBPPoints-High'!G165/10000</f>
        <v>0</v>
      </c>
      <c r="H163">
        <f>USDGBPSpot!$D165+'USDGBPPoints-High'!H165/10000</f>
        <v>0</v>
      </c>
      <c r="I163">
        <f>USDGBPSpot!$D165+'USDGBPPoints-High'!I165/10000</f>
        <v>0</v>
      </c>
      <c r="J163">
        <f>USDGBPSpot!$D165+'USDGBPPoints-High'!J165/10000</f>
        <v>0</v>
      </c>
    </row>
    <row r="164" spans="1:10" x14ac:dyDescent="0.2">
      <c r="A164" s="33">
        <f>'USDGBPPoints-High'!A166</f>
        <v>0</v>
      </c>
      <c r="B164">
        <f>USDGBPSpot!$D166+'USDGBPPoints-High'!B166/10000</f>
        <v>0</v>
      </c>
      <c r="C164">
        <f>USDGBPSpot!$D166+'USDGBPPoints-High'!C166/10000</f>
        <v>0</v>
      </c>
      <c r="D164">
        <f>USDGBPSpot!$D166+'USDGBPPoints-High'!D166/10000</f>
        <v>0</v>
      </c>
      <c r="E164">
        <f>USDGBPSpot!$D166+'USDGBPPoints-High'!E166/10000</f>
        <v>0</v>
      </c>
      <c r="F164">
        <f>USDGBPSpot!$D166+'USDGBPPoints-High'!F166/10000</f>
        <v>0</v>
      </c>
      <c r="G164">
        <f>USDGBPSpot!$D166+'USDGBPPoints-High'!G166/10000</f>
        <v>0</v>
      </c>
      <c r="H164">
        <f>USDGBPSpot!$D166+'USDGBPPoints-High'!H166/10000</f>
        <v>0</v>
      </c>
      <c r="I164">
        <f>USDGBPSpot!$D166+'USDGBPPoints-High'!I166/10000</f>
        <v>0</v>
      </c>
      <c r="J164">
        <f>USDGBPSpot!$D166+'USDGBPPoints-High'!J166/10000</f>
        <v>0</v>
      </c>
    </row>
    <row r="165" spans="1:10" x14ac:dyDescent="0.2">
      <c r="A165" s="33">
        <f>'USDGBPPoints-High'!A167</f>
        <v>0</v>
      </c>
      <c r="B165">
        <f>USDGBPSpot!$D167+'USDGBPPoints-High'!B167/10000</f>
        <v>0</v>
      </c>
      <c r="C165">
        <f>USDGBPSpot!$D167+'USDGBPPoints-High'!C167/10000</f>
        <v>0</v>
      </c>
      <c r="D165">
        <f>USDGBPSpot!$D167+'USDGBPPoints-High'!D167/10000</f>
        <v>0</v>
      </c>
      <c r="E165">
        <f>USDGBPSpot!$D167+'USDGBPPoints-High'!E167/10000</f>
        <v>0</v>
      </c>
      <c r="F165">
        <f>USDGBPSpot!$D167+'USDGBPPoints-High'!F167/10000</f>
        <v>0</v>
      </c>
      <c r="G165">
        <f>USDGBPSpot!$D167+'USDGBPPoints-High'!G167/10000</f>
        <v>0</v>
      </c>
      <c r="H165">
        <f>USDGBPSpot!$D167+'USDGBPPoints-High'!H167/10000</f>
        <v>0</v>
      </c>
      <c r="I165">
        <f>USDGBPSpot!$D167+'USDGBPPoints-High'!I167/10000</f>
        <v>0</v>
      </c>
      <c r="J165">
        <f>USDGBPSpot!$D167+'USDGBPPoints-High'!J167/10000</f>
        <v>0</v>
      </c>
    </row>
    <row r="166" spans="1:10" x14ac:dyDescent="0.2">
      <c r="A166" s="33">
        <f>'USDGBPPoints-High'!A168</f>
        <v>0</v>
      </c>
      <c r="B166">
        <f>USDGBPSpot!$D168+'USDGBPPoints-High'!B168/10000</f>
        <v>0</v>
      </c>
      <c r="C166">
        <f>USDGBPSpot!$D168+'USDGBPPoints-High'!C168/10000</f>
        <v>0</v>
      </c>
      <c r="D166">
        <f>USDGBPSpot!$D168+'USDGBPPoints-High'!D168/10000</f>
        <v>0</v>
      </c>
      <c r="E166">
        <f>USDGBPSpot!$D168+'USDGBPPoints-High'!E168/10000</f>
        <v>0</v>
      </c>
      <c r="F166">
        <f>USDGBPSpot!$D168+'USDGBPPoints-High'!F168/10000</f>
        <v>0</v>
      </c>
      <c r="G166">
        <f>USDGBPSpot!$D168+'USDGBPPoints-High'!G168/10000</f>
        <v>0</v>
      </c>
      <c r="H166">
        <f>USDGBPSpot!$D168+'USDGBPPoints-High'!H168/10000</f>
        <v>0</v>
      </c>
      <c r="I166">
        <f>USDGBPSpot!$D168+'USDGBPPoints-High'!I168/10000</f>
        <v>0</v>
      </c>
      <c r="J166">
        <f>USDGBPSpot!$D168+'USDGBPPoints-High'!J168/10000</f>
        <v>0</v>
      </c>
    </row>
    <row r="167" spans="1:10" x14ac:dyDescent="0.2">
      <c r="A167" s="33">
        <f>'USDGBPPoints-High'!A169</f>
        <v>0</v>
      </c>
      <c r="B167">
        <f>USDGBPSpot!$D169+'USDGBPPoints-High'!B169/10000</f>
        <v>0</v>
      </c>
      <c r="C167">
        <f>USDGBPSpot!$D169+'USDGBPPoints-High'!C169/10000</f>
        <v>0</v>
      </c>
      <c r="D167">
        <f>USDGBPSpot!$D169+'USDGBPPoints-High'!D169/10000</f>
        <v>0</v>
      </c>
      <c r="E167">
        <f>USDGBPSpot!$D169+'USDGBPPoints-High'!E169/10000</f>
        <v>0</v>
      </c>
      <c r="F167">
        <f>USDGBPSpot!$D169+'USDGBPPoints-High'!F169/10000</f>
        <v>0</v>
      </c>
      <c r="G167">
        <f>USDGBPSpot!$D169+'USDGBPPoints-High'!G169/10000</f>
        <v>0</v>
      </c>
      <c r="H167">
        <f>USDGBPSpot!$D169+'USDGBPPoints-High'!H169/10000</f>
        <v>0</v>
      </c>
      <c r="I167">
        <f>USDGBPSpot!$D169+'USDGBPPoints-High'!I169/10000</f>
        <v>0</v>
      </c>
      <c r="J167">
        <f>USDGBPSpot!$D169+'USDGBPPoints-High'!J169/10000</f>
        <v>0</v>
      </c>
    </row>
    <row r="168" spans="1:10" x14ac:dyDescent="0.2">
      <c r="A168" s="33">
        <f>'USDGBPPoints-High'!A170</f>
        <v>0</v>
      </c>
      <c r="B168">
        <f>USDGBPSpot!$D170+'USDGBPPoints-High'!B170/10000</f>
        <v>0</v>
      </c>
      <c r="C168">
        <f>USDGBPSpot!$D170+'USDGBPPoints-High'!C170/10000</f>
        <v>0</v>
      </c>
      <c r="D168">
        <f>USDGBPSpot!$D170+'USDGBPPoints-High'!D170/10000</f>
        <v>0</v>
      </c>
      <c r="E168">
        <f>USDGBPSpot!$D170+'USDGBPPoints-High'!E170/10000</f>
        <v>0</v>
      </c>
      <c r="F168">
        <f>USDGBPSpot!$D170+'USDGBPPoints-High'!F170/10000</f>
        <v>0</v>
      </c>
      <c r="G168">
        <f>USDGBPSpot!$D170+'USDGBPPoints-High'!G170/10000</f>
        <v>0</v>
      </c>
      <c r="H168">
        <f>USDGBPSpot!$D170+'USDGBPPoints-High'!H170/10000</f>
        <v>0</v>
      </c>
      <c r="I168">
        <f>USDGBPSpot!$D170+'USDGBPPoints-High'!I170/10000</f>
        <v>0</v>
      </c>
      <c r="J168">
        <f>USDGBPSpot!$D170+'USDGBPPoints-High'!J170/10000</f>
        <v>0</v>
      </c>
    </row>
    <row r="169" spans="1:10" x14ac:dyDescent="0.2">
      <c r="A169" s="33">
        <f>'USDGBPPoints-High'!A171</f>
        <v>0</v>
      </c>
      <c r="B169">
        <f>USDGBPSpot!$D171+'USDGBPPoints-High'!B171/10000</f>
        <v>0</v>
      </c>
      <c r="C169">
        <f>USDGBPSpot!$D171+'USDGBPPoints-High'!C171/10000</f>
        <v>0</v>
      </c>
      <c r="D169">
        <f>USDGBPSpot!$D171+'USDGBPPoints-High'!D171/10000</f>
        <v>0</v>
      </c>
      <c r="E169">
        <f>USDGBPSpot!$D171+'USDGBPPoints-High'!E171/10000</f>
        <v>0</v>
      </c>
      <c r="F169">
        <f>USDGBPSpot!$D171+'USDGBPPoints-High'!F171/10000</f>
        <v>0</v>
      </c>
      <c r="G169">
        <f>USDGBPSpot!$D171+'USDGBPPoints-High'!G171/10000</f>
        <v>0</v>
      </c>
      <c r="H169">
        <f>USDGBPSpot!$D171+'USDGBPPoints-High'!H171/10000</f>
        <v>0</v>
      </c>
      <c r="I169">
        <f>USDGBPSpot!$D171+'USDGBPPoints-High'!I171/10000</f>
        <v>0</v>
      </c>
      <c r="J169">
        <f>USDGBPSpot!$D171+'USDGBPPoints-High'!J171/10000</f>
        <v>0</v>
      </c>
    </row>
    <row r="170" spans="1:10" x14ac:dyDescent="0.2">
      <c r="A170" s="33">
        <f>'USDGBPPoints-High'!A172</f>
        <v>0</v>
      </c>
      <c r="B170">
        <f>USDGBPSpot!$D172+'USDGBPPoints-High'!B172/10000</f>
        <v>0</v>
      </c>
      <c r="C170">
        <f>USDGBPSpot!$D172+'USDGBPPoints-High'!C172/10000</f>
        <v>0</v>
      </c>
      <c r="D170">
        <f>USDGBPSpot!$D172+'USDGBPPoints-High'!D172/10000</f>
        <v>0</v>
      </c>
      <c r="E170">
        <f>USDGBPSpot!$D172+'USDGBPPoints-High'!E172/10000</f>
        <v>0</v>
      </c>
      <c r="F170">
        <f>USDGBPSpot!$D172+'USDGBPPoints-High'!F172/10000</f>
        <v>0</v>
      </c>
      <c r="G170">
        <f>USDGBPSpot!$D172+'USDGBPPoints-High'!G172/10000</f>
        <v>0</v>
      </c>
      <c r="H170">
        <f>USDGBPSpot!$D172+'USDGBPPoints-High'!H172/10000</f>
        <v>0</v>
      </c>
      <c r="I170">
        <f>USDGBPSpot!$D172+'USDGBPPoints-High'!I172/10000</f>
        <v>0</v>
      </c>
      <c r="J170">
        <f>USDGBPSpot!$D172+'USDGBPPoints-High'!J172/10000</f>
        <v>0</v>
      </c>
    </row>
    <row r="171" spans="1:10" x14ac:dyDescent="0.2">
      <c r="A171" s="33">
        <f>'USDGBPPoints-High'!A173</f>
        <v>0</v>
      </c>
      <c r="B171">
        <f>USDGBPSpot!$D173+'USDGBPPoints-High'!B173/10000</f>
        <v>0</v>
      </c>
      <c r="C171">
        <f>USDGBPSpot!$D173+'USDGBPPoints-High'!C173/10000</f>
        <v>0</v>
      </c>
      <c r="D171">
        <f>USDGBPSpot!$D173+'USDGBPPoints-High'!D173/10000</f>
        <v>0</v>
      </c>
      <c r="E171">
        <f>USDGBPSpot!$D173+'USDGBPPoints-High'!E173/10000</f>
        <v>0</v>
      </c>
      <c r="F171">
        <f>USDGBPSpot!$D173+'USDGBPPoints-High'!F173/10000</f>
        <v>0</v>
      </c>
      <c r="G171">
        <f>USDGBPSpot!$D173+'USDGBPPoints-High'!G173/10000</f>
        <v>0</v>
      </c>
      <c r="H171">
        <f>USDGBPSpot!$D173+'USDGBPPoints-High'!H173/10000</f>
        <v>0</v>
      </c>
      <c r="I171">
        <f>USDGBPSpot!$D173+'USDGBPPoints-High'!I173/10000</f>
        <v>0</v>
      </c>
      <c r="J171">
        <f>USDGBPSpot!$D173+'USDGBPPoints-High'!J173/10000</f>
        <v>0</v>
      </c>
    </row>
    <row r="172" spans="1:10" x14ac:dyDescent="0.2">
      <c r="A172" s="33">
        <f>'USDGBPPoints-High'!A174</f>
        <v>0</v>
      </c>
      <c r="B172">
        <f>USDGBPSpot!$D174+'USDGBPPoints-High'!B174/10000</f>
        <v>0</v>
      </c>
      <c r="C172">
        <f>USDGBPSpot!$D174+'USDGBPPoints-High'!C174/10000</f>
        <v>0</v>
      </c>
      <c r="D172">
        <f>USDGBPSpot!$D174+'USDGBPPoints-High'!D174/10000</f>
        <v>0</v>
      </c>
      <c r="E172">
        <f>USDGBPSpot!$D174+'USDGBPPoints-High'!E174/10000</f>
        <v>0</v>
      </c>
      <c r="F172">
        <f>USDGBPSpot!$D174+'USDGBPPoints-High'!F174/10000</f>
        <v>0</v>
      </c>
      <c r="G172">
        <f>USDGBPSpot!$D174+'USDGBPPoints-High'!G174/10000</f>
        <v>0</v>
      </c>
      <c r="H172">
        <f>USDGBPSpot!$D174+'USDGBPPoints-High'!H174/10000</f>
        <v>0</v>
      </c>
      <c r="I172">
        <f>USDGBPSpot!$D174+'USDGBPPoints-High'!I174/10000</f>
        <v>0</v>
      </c>
      <c r="J172">
        <f>USDGBPSpot!$D174+'USDGBPPoints-High'!J174/10000</f>
        <v>0</v>
      </c>
    </row>
    <row r="173" spans="1:10" x14ac:dyDescent="0.2">
      <c r="A173" s="33">
        <f>'USDGBPPoints-High'!A175</f>
        <v>0</v>
      </c>
      <c r="B173">
        <f>USDGBPSpot!$D175+'USDGBPPoints-High'!B175/10000</f>
        <v>0</v>
      </c>
      <c r="C173">
        <f>USDGBPSpot!$D175+'USDGBPPoints-High'!C175/10000</f>
        <v>0</v>
      </c>
      <c r="D173">
        <f>USDGBPSpot!$D175+'USDGBPPoints-High'!D175/10000</f>
        <v>0</v>
      </c>
      <c r="E173">
        <f>USDGBPSpot!$D175+'USDGBPPoints-High'!E175/10000</f>
        <v>0</v>
      </c>
      <c r="F173">
        <f>USDGBPSpot!$D175+'USDGBPPoints-High'!F175/10000</f>
        <v>0</v>
      </c>
      <c r="G173">
        <f>USDGBPSpot!$D175+'USDGBPPoints-High'!G175/10000</f>
        <v>0</v>
      </c>
      <c r="H173">
        <f>USDGBPSpot!$D175+'USDGBPPoints-High'!H175/10000</f>
        <v>0</v>
      </c>
      <c r="I173">
        <f>USDGBPSpot!$D175+'USDGBPPoints-High'!I175/10000</f>
        <v>0</v>
      </c>
      <c r="J173">
        <f>USDGBPSpot!$D175+'USDGBPPoints-High'!J175/10000</f>
        <v>0</v>
      </c>
    </row>
    <row r="174" spans="1:10" x14ac:dyDescent="0.2">
      <c r="A174" s="33">
        <f>'USDGBPPoints-High'!A176</f>
        <v>0</v>
      </c>
      <c r="B174">
        <f>USDGBPSpot!$D176+'USDGBPPoints-High'!B176/10000</f>
        <v>0</v>
      </c>
      <c r="C174">
        <f>USDGBPSpot!$D176+'USDGBPPoints-High'!C176/10000</f>
        <v>0</v>
      </c>
      <c r="D174">
        <f>USDGBPSpot!$D176+'USDGBPPoints-High'!D176/10000</f>
        <v>0</v>
      </c>
      <c r="E174">
        <f>USDGBPSpot!$D176+'USDGBPPoints-High'!E176/10000</f>
        <v>0</v>
      </c>
      <c r="F174">
        <f>USDGBPSpot!$D176+'USDGBPPoints-High'!F176/10000</f>
        <v>0</v>
      </c>
      <c r="G174">
        <f>USDGBPSpot!$D176+'USDGBPPoints-High'!G176/10000</f>
        <v>0</v>
      </c>
      <c r="H174">
        <f>USDGBPSpot!$D176+'USDGBPPoints-High'!H176/10000</f>
        <v>0</v>
      </c>
      <c r="I174">
        <f>USDGBPSpot!$D176+'USDGBPPoints-High'!I176/10000</f>
        <v>0</v>
      </c>
      <c r="J174">
        <f>USDGBPSpot!$D176+'USDGBPPoints-High'!J176/10000</f>
        <v>0</v>
      </c>
    </row>
    <row r="175" spans="1:10" x14ac:dyDescent="0.2">
      <c r="A175" s="33">
        <f>'USDGBPPoints-High'!A177</f>
        <v>0</v>
      </c>
      <c r="B175">
        <f>USDGBPSpot!$D177+'USDGBPPoints-High'!B177/10000</f>
        <v>0</v>
      </c>
      <c r="C175">
        <f>USDGBPSpot!$D177+'USDGBPPoints-High'!C177/10000</f>
        <v>0</v>
      </c>
      <c r="D175">
        <f>USDGBPSpot!$D177+'USDGBPPoints-High'!D177/10000</f>
        <v>0</v>
      </c>
      <c r="E175">
        <f>USDGBPSpot!$D177+'USDGBPPoints-High'!E177/10000</f>
        <v>0</v>
      </c>
      <c r="F175">
        <f>USDGBPSpot!$D177+'USDGBPPoints-High'!F177/10000</f>
        <v>0</v>
      </c>
      <c r="G175">
        <f>USDGBPSpot!$D177+'USDGBPPoints-High'!G177/10000</f>
        <v>0</v>
      </c>
      <c r="H175">
        <f>USDGBPSpot!$D177+'USDGBPPoints-High'!H177/10000</f>
        <v>0</v>
      </c>
      <c r="I175">
        <f>USDGBPSpot!$D177+'USDGBPPoints-High'!I177/10000</f>
        <v>0</v>
      </c>
      <c r="J175">
        <f>USDGBPSpot!$D177+'USDGBPPoints-High'!J177/10000</f>
        <v>0</v>
      </c>
    </row>
    <row r="176" spans="1:10" x14ac:dyDescent="0.2">
      <c r="A176" s="33">
        <f>'USDGBPPoints-High'!A178</f>
        <v>0</v>
      </c>
      <c r="B176">
        <f>USDGBPSpot!$D178+'USDGBPPoints-High'!B178/10000</f>
        <v>0</v>
      </c>
      <c r="C176">
        <f>USDGBPSpot!$D178+'USDGBPPoints-High'!C178/10000</f>
        <v>0</v>
      </c>
      <c r="D176">
        <f>USDGBPSpot!$D178+'USDGBPPoints-High'!D178/10000</f>
        <v>0</v>
      </c>
      <c r="E176">
        <f>USDGBPSpot!$D178+'USDGBPPoints-High'!E178/10000</f>
        <v>0</v>
      </c>
      <c r="F176">
        <f>USDGBPSpot!$D178+'USDGBPPoints-High'!F178/10000</f>
        <v>0</v>
      </c>
      <c r="G176">
        <f>USDGBPSpot!$D178+'USDGBPPoints-High'!G178/10000</f>
        <v>0</v>
      </c>
      <c r="H176">
        <f>USDGBPSpot!$D178+'USDGBPPoints-High'!H178/10000</f>
        <v>0</v>
      </c>
      <c r="I176">
        <f>USDGBPSpot!$D178+'USDGBPPoints-High'!I178/10000</f>
        <v>0</v>
      </c>
      <c r="J176">
        <f>USDGBPSpot!$D178+'USDGBPPoints-High'!J178/10000</f>
        <v>0</v>
      </c>
    </row>
    <row r="177" spans="1:10" x14ac:dyDescent="0.2">
      <c r="A177" s="33">
        <f>'USDGBPPoints-High'!A179</f>
        <v>0</v>
      </c>
      <c r="B177">
        <f>USDGBPSpot!$D179+'USDGBPPoints-High'!B179/10000</f>
        <v>0</v>
      </c>
      <c r="C177">
        <f>USDGBPSpot!$D179+'USDGBPPoints-High'!C179/10000</f>
        <v>0</v>
      </c>
      <c r="D177">
        <f>USDGBPSpot!$D179+'USDGBPPoints-High'!D179/10000</f>
        <v>0</v>
      </c>
      <c r="E177">
        <f>USDGBPSpot!$D179+'USDGBPPoints-High'!E179/10000</f>
        <v>0</v>
      </c>
      <c r="F177">
        <f>USDGBPSpot!$D179+'USDGBPPoints-High'!F179/10000</f>
        <v>0</v>
      </c>
      <c r="G177">
        <f>USDGBPSpot!$D179+'USDGBPPoints-High'!G179/10000</f>
        <v>0</v>
      </c>
      <c r="H177">
        <f>USDGBPSpot!$D179+'USDGBPPoints-High'!H179/10000</f>
        <v>0</v>
      </c>
      <c r="I177">
        <f>USDGBPSpot!$D179+'USDGBPPoints-High'!I179/10000</f>
        <v>0</v>
      </c>
      <c r="J177">
        <f>USDGBPSpot!$D179+'USDGBPPoints-High'!J179/10000</f>
        <v>0</v>
      </c>
    </row>
    <row r="178" spans="1:10" x14ac:dyDescent="0.2">
      <c r="A178" s="33">
        <f>'USDGBPPoints-High'!A180</f>
        <v>0</v>
      </c>
      <c r="B178">
        <f>USDGBPSpot!$D180+'USDGBPPoints-High'!B180/10000</f>
        <v>0</v>
      </c>
      <c r="C178">
        <f>USDGBPSpot!$D180+'USDGBPPoints-High'!C180/10000</f>
        <v>0</v>
      </c>
      <c r="D178">
        <f>USDGBPSpot!$D180+'USDGBPPoints-High'!D180/10000</f>
        <v>0</v>
      </c>
      <c r="E178">
        <f>USDGBPSpot!$D180+'USDGBPPoints-High'!E180/10000</f>
        <v>0</v>
      </c>
      <c r="F178">
        <f>USDGBPSpot!$D180+'USDGBPPoints-High'!F180/10000</f>
        <v>0</v>
      </c>
      <c r="G178">
        <f>USDGBPSpot!$D180+'USDGBPPoints-High'!G180/10000</f>
        <v>0</v>
      </c>
      <c r="H178">
        <f>USDGBPSpot!$D180+'USDGBPPoints-High'!H180/10000</f>
        <v>0</v>
      </c>
      <c r="I178">
        <f>USDGBPSpot!$D180+'USDGBPPoints-High'!I180/10000</f>
        <v>0</v>
      </c>
      <c r="J178">
        <f>USDGBPSpot!$D180+'USDGBPPoints-High'!J180/10000</f>
        <v>0</v>
      </c>
    </row>
    <row r="179" spans="1:10" x14ac:dyDescent="0.2">
      <c r="A179" s="33">
        <f>'USDGBPPoints-High'!A181</f>
        <v>0</v>
      </c>
      <c r="B179">
        <f>USDGBPSpot!$D181+'USDGBPPoints-High'!B181/10000</f>
        <v>0</v>
      </c>
      <c r="C179">
        <f>USDGBPSpot!$D181+'USDGBPPoints-High'!C181/10000</f>
        <v>0</v>
      </c>
      <c r="D179">
        <f>USDGBPSpot!$D181+'USDGBPPoints-High'!D181/10000</f>
        <v>0</v>
      </c>
      <c r="E179">
        <f>USDGBPSpot!$D181+'USDGBPPoints-High'!E181/10000</f>
        <v>0</v>
      </c>
      <c r="F179">
        <f>USDGBPSpot!$D181+'USDGBPPoints-High'!F181/10000</f>
        <v>0</v>
      </c>
      <c r="G179">
        <f>USDGBPSpot!$D181+'USDGBPPoints-High'!G181/10000</f>
        <v>0</v>
      </c>
      <c r="H179">
        <f>USDGBPSpot!$D181+'USDGBPPoints-High'!H181/10000</f>
        <v>0</v>
      </c>
      <c r="I179">
        <f>USDGBPSpot!$D181+'USDGBPPoints-High'!I181/10000</f>
        <v>0</v>
      </c>
      <c r="J179">
        <f>USDGBPSpot!$D181+'USDGBPPoints-High'!J181/10000</f>
        <v>0</v>
      </c>
    </row>
    <row r="180" spans="1:10" x14ac:dyDescent="0.2">
      <c r="A180" s="33">
        <f>'USDGBPPoints-High'!A182</f>
        <v>0</v>
      </c>
      <c r="B180">
        <f>USDGBPSpot!$D182+'USDGBPPoints-High'!B182/10000</f>
        <v>0</v>
      </c>
      <c r="C180">
        <f>USDGBPSpot!$D182+'USDGBPPoints-High'!C182/10000</f>
        <v>0</v>
      </c>
      <c r="D180">
        <f>USDGBPSpot!$D182+'USDGBPPoints-High'!D182/10000</f>
        <v>0</v>
      </c>
      <c r="E180">
        <f>USDGBPSpot!$D182+'USDGBPPoints-High'!E182/10000</f>
        <v>0</v>
      </c>
      <c r="F180">
        <f>USDGBPSpot!$D182+'USDGBPPoints-High'!F182/10000</f>
        <v>0</v>
      </c>
      <c r="G180">
        <f>USDGBPSpot!$D182+'USDGBPPoints-High'!G182/10000</f>
        <v>0</v>
      </c>
      <c r="H180">
        <f>USDGBPSpot!$D182+'USDGBPPoints-High'!H182/10000</f>
        <v>0</v>
      </c>
      <c r="I180">
        <f>USDGBPSpot!$D182+'USDGBPPoints-High'!I182/10000</f>
        <v>0</v>
      </c>
      <c r="J180">
        <f>USDGBPSpot!$D182+'USDGBPPoints-High'!J182/10000</f>
        <v>0</v>
      </c>
    </row>
    <row r="181" spans="1:10" x14ac:dyDescent="0.2">
      <c r="A181" s="33">
        <f>'USDGBPPoints-High'!A183</f>
        <v>0</v>
      </c>
      <c r="B181">
        <f>USDGBPSpot!$D183+'USDGBPPoints-High'!B183/10000</f>
        <v>0</v>
      </c>
      <c r="C181">
        <f>USDGBPSpot!$D183+'USDGBPPoints-High'!C183/10000</f>
        <v>0</v>
      </c>
      <c r="D181">
        <f>USDGBPSpot!$D183+'USDGBPPoints-High'!D183/10000</f>
        <v>0</v>
      </c>
      <c r="E181">
        <f>USDGBPSpot!$D183+'USDGBPPoints-High'!E183/10000</f>
        <v>0</v>
      </c>
      <c r="F181">
        <f>USDGBPSpot!$D183+'USDGBPPoints-High'!F183/10000</f>
        <v>0</v>
      </c>
      <c r="G181">
        <f>USDGBPSpot!$D183+'USDGBPPoints-High'!G183/10000</f>
        <v>0</v>
      </c>
      <c r="H181">
        <f>USDGBPSpot!$D183+'USDGBPPoints-High'!H183/10000</f>
        <v>0</v>
      </c>
      <c r="I181">
        <f>USDGBPSpot!$D183+'USDGBPPoints-High'!I183/10000</f>
        <v>0</v>
      </c>
      <c r="J181">
        <f>USDGBPSpot!$D183+'USDGBPPoints-High'!J183/10000</f>
        <v>0</v>
      </c>
    </row>
    <row r="182" spans="1:10" x14ac:dyDescent="0.2">
      <c r="A182" s="33">
        <f>'USDGBPPoints-High'!A184</f>
        <v>0</v>
      </c>
      <c r="B182">
        <f>USDGBPSpot!$D184+'USDGBPPoints-High'!B184/10000</f>
        <v>0</v>
      </c>
      <c r="C182">
        <f>USDGBPSpot!$D184+'USDGBPPoints-High'!C184/10000</f>
        <v>0</v>
      </c>
      <c r="D182">
        <f>USDGBPSpot!$D184+'USDGBPPoints-High'!D184/10000</f>
        <v>0</v>
      </c>
      <c r="E182">
        <f>USDGBPSpot!$D184+'USDGBPPoints-High'!E184/10000</f>
        <v>0</v>
      </c>
      <c r="F182">
        <f>USDGBPSpot!$D184+'USDGBPPoints-High'!F184/10000</f>
        <v>0</v>
      </c>
      <c r="G182">
        <f>USDGBPSpot!$D184+'USDGBPPoints-High'!G184/10000</f>
        <v>0</v>
      </c>
      <c r="H182">
        <f>USDGBPSpot!$D184+'USDGBPPoints-High'!H184/10000</f>
        <v>0</v>
      </c>
      <c r="I182">
        <f>USDGBPSpot!$D184+'USDGBPPoints-High'!I184/10000</f>
        <v>0</v>
      </c>
      <c r="J182">
        <f>USDGBPSpot!$D184+'USDGBPPoints-High'!J184/10000</f>
        <v>0</v>
      </c>
    </row>
    <row r="183" spans="1:10" x14ac:dyDescent="0.2">
      <c r="A183" s="33">
        <f>'USDGBPPoints-High'!A185</f>
        <v>0</v>
      </c>
      <c r="B183">
        <f>USDGBPSpot!$D185+'USDGBPPoints-High'!B185/10000</f>
        <v>0</v>
      </c>
      <c r="C183">
        <f>USDGBPSpot!$D185+'USDGBPPoints-High'!C185/10000</f>
        <v>0</v>
      </c>
      <c r="D183">
        <f>USDGBPSpot!$D185+'USDGBPPoints-High'!D185/10000</f>
        <v>0</v>
      </c>
      <c r="E183">
        <f>USDGBPSpot!$D185+'USDGBPPoints-High'!E185/10000</f>
        <v>0</v>
      </c>
      <c r="F183">
        <f>USDGBPSpot!$D185+'USDGBPPoints-High'!F185/10000</f>
        <v>0</v>
      </c>
      <c r="G183">
        <f>USDGBPSpot!$D185+'USDGBPPoints-High'!G185/10000</f>
        <v>0</v>
      </c>
      <c r="H183">
        <f>USDGBPSpot!$D185+'USDGBPPoints-High'!H185/10000</f>
        <v>0</v>
      </c>
      <c r="I183">
        <f>USDGBPSpot!$D185+'USDGBPPoints-High'!I185/10000</f>
        <v>0</v>
      </c>
      <c r="J183">
        <f>USDGBPSpot!$D185+'USDGBPPoints-High'!J185/10000</f>
        <v>0</v>
      </c>
    </row>
    <row r="184" spans="1:10" x14ac:dyDescent="0.2">
      <c r="A184" s="33">
        <f>'USDGBPPoints-High'!A186</f>
        <v>0</v>
      </c>
      <c r="B184">
        <f>USDGBPSpot!$D186+'USDGBPPoints-High'!B186/10000</f>
        <v>0</v>
      </c>
      <c r="C184">
        <f>USDGBPSpot!$D186+'USDGBPPoints-High'!C186/10000</f>
        <v>0</v>
      </c>
      <c r="D184">
        <f>USDGBPSpot!$D186+'USDGBPPoints-High'!D186/10000</f>
        <v>0</v>
      </c>
      <c r="E184">
        <f>USDGBPSpot!$D186+'USDGBPPoints-High'!E186/10000</f>
        <v>0</v>
      </c>
      <c r="F184">
        <f>USDGBPSpot!$D186+'USDGBPPoints-High'!F186/10000</f>
        <v>0</v>
      </c>
      <c r="G184">
        <f>USDGBPSpot!$D186+'USDGBPPoints-High'!G186/10000</f>
        <v>0</v>
      </c>
      <c r="H184">
        <f>USDGBPSpot!$D186+'USDGBPPoints-High'!H186/10000</f>
        <v>0</v>
      </c>
      <c r="I184">
        <f>USDGBPSpot!$D186+'USDGBPPoints-High'!I186/10000</f>
        <v>0</v>
      </c>
      <c r="J184">
        <f>USDGBPSpot!$D186+'USDGBPPoints-High'!J186/10000</f>
        <v>0</v>
      </c>
    </row>
    <row r="185" spans="1:10" x14ac:dyDescent="0.2">
      <c r="A185" s="33">
        <f>'USDGBPPoints-High'!A187</f>
        <v>0</v>
      </c>
      <c r="B185">
        <f>USDGBPSpot!$D187+'USDGBPPoints-High'!B187/10000</f>
        <v>0</v>
      </c>
      <c r="C185">
        <f>USDGBPSpot!$D187+'USDGBPPoints-High'!C187/10000</f>
        <v>0</v>
      </c>
      <c r="D185">
        <f>USDGBPSpot!$D187+'USDGBPPoints-High'!D187/10000</f>
        <v>0</v>
      </c>
      <c r="E185">
        <f>USDGBPSpot!$D187+'USDGBPPoints-High'!E187/10000</f>
        <v>0</v>
      </c>
      <c r="F185">
        <f>USDGBPSpot!$D187+'USDGBPPoints-High'!F187/10000</f>
        <v>0</v>
      </c>
      <c r="G185">
        <f>USDGBPSpot!$D187+'USDGBPPoints-High'!G187/10000</f>
        <v>0</v>
      </c>
      <c r="H185">
        <f>USDGBPSpot!$D187+'USDGBPPoints-High'!H187/10000</f>
        <v>0</v>
      </c>
      <c r="I185">
        <f>USDGBPSpot!$D187+'USDGBPPoints-High'!I187/10000</f>
        <v>0</v>
      </c>
      <c r="J185">
        <f>USDGBPSpot!$D187+'USDGBPPoints-High'!J187/10000</f>
        <v>0</v>
      </c>
    </row>
    <row r="186" spans="1:10" x14ac:dyDescent="0.2">
      <c r="A186" s="33">
        <f>'USDGBPPoints-High'!A188</f>
        <v>0</v>
      </c>
      <c r="B186">
        <f>USDGBPSpot!$D188+'USDGBPPoints-High'!B188/10000</f>
        <v>0</v>
      </c>
      <c r="C186">
        <f>USDGBPSpot!$D188+'USDGBPPoints-High'!C188/10000</f>
        <v>0</v>
      </c>
      <c r="D186">
        <f>USDGBPSpot!$D188+'USDGBPPoints-High'!D188/10000</f>
        <v>0</v>
      </c>
      <c r="E186">
        <f>USDGBPSpot!$D188+'USDGBPPoints-High'!E188/10000</f>
        <v>0</v>
      </c>
      <c r="F186">
        <f>USDGBPSpot!$D188+'USDGBPPoints-High'!F188/10000</f>
        <v>0</v>
      </c>
      <c r="G186">
        <f>USDGBPSpot!$D188+'USDGBPPoints-High'!G188/10000</f>
        <v>0</v>
      </c>
      <c r="H186">
        <f>USDGBPSpot!$D188+'USDGBPPoints-High'!H188/10000</f>
        <v>0</v>
      </c>
      <c r="I186">
        <f>USDGBPSpot!$D188+'USDGBPPoints-High'!I188/10000</f>
        <v>0</v>
      </c>
      <c r="J186">
        <f>USDGBPSpot!$D188+'USDGBPPoints-High'!J188/10000</f>
        <v>0</v>
      </c>
    </row>
    <row r="187" spans="1:10" x14ac:dyDescent="0.2">
      <c r="A187" s="33">
        <f>'USDGBPPoints-High'!A189</f>
        <v>0</v>
      </c>
      <c r="B187">
        <f>USDGBPSpot!$D189+'USDGBPPoints-High'!B189/10000</f>
        <v>0</v>
      </c>
      <c r="C187">
        <f>USDGBPSpot!$D189+'USDGBPPoints-High'!C189/10000</f>
        <v>0</v>
      </c>
      <c r="D187">
        <f>USDGBPSpot!$D189+'USDGBPPoints-High'!D189/10000</f>
        <v>0</v>
      </c>
      <c r="E187">
        <f>USDGBPSpot!$D189+'USDGBPPoints-High'!E189/10000</f>
        <v>0</v>
      </c>
      <c r="F187">
        <f>USDGBPSpot!$D189+'USDGBPPoints-High'!F189/10000</f>
        <v>0</v>
      </c>
      <c r="G187">
        <f>USDGBPSpot!$D189+'USDGBPPoints-High'!G189/10000</f>
        <v>0</v>
      </c>
      <c r="H187">
        <f>USDGBPSpot!$D189+'USDGBPPoints-High'!H189/10000</f>
        <v>0</v>
      </c>
      <c r="I187">
        <f>USDGBPSpot!$D189+'USDGBPPoints-High'!I189/10000</f>
        <v>0</v>
      </c>
      <c r="J187">
        <f>USDGBPSpot!$D189+'USDGBPPoints-High'!J189/10000</f>
        <v>0</v>
      </c>
    </row>
    <row r="188" spans="1:10" x14ac:dyDescent="0.2">
      <c r="A188" s="33">
        <f>'USDGBPPoints-High'!A190</f>
        <v>0</v>
      </c>
      <c r="B188">
        <f>USDGBPSpot!$D190+'USDGBPPoints-High'!B190/10000</f>
        <v>0</v>
      </c>
      <c r="C188">
        <f>USDGBPSpot!$D190+'USDGBPPoints-High'!C190/10000</f>
        <v>0</v>
      </c>
      <c r="D188">
        <f>USDGBPSpot!$D190+'USDGBPPoints-High'!D190/10000</f>
        <v>0</v>
      </c>
      <c r="E188">
        <f>USDGBPSpot!$D190+'USDGBPPoints-High'!E190/10000</f>
        <v>0</v>
      </c>
      <c r="F188">
        <f>USDGBPSpot!$D190+'USDGBPPoints-High'!F190/10000</f>
        <v>0</v>
      </c>
      <c r="G188">
        <f>USDGBPSpot!$D190+'USDGBPPoints-High'!G190/10000</f>
        <v>0</v>
      </c>
      <c r="H188">
        <f>USDGBPSpot!$D190+'USDGBPPoints-High'!H190/10000</f>
        <v>0</v>
      </c>
      <c r="I188">
        <f>USDGBPSpot!$D190+'USDGBPPoints-High'!I190/10000</f>
        <v>0</v>
      </c>
      <c r="J188">
        <f>USDGBPSpot!$D190+'USDGBPPoints-High'!J190/10000</f>
        <v>0</v>
      </c>
    </row>
    <row r="189" spans="1:10" x14ac:dyDescent="0.2">
      <c r="A189" s="33">
        <f>'USDGBPPoints-High'!A191</f>
        <v>0</v>
      </c>
      <c r="B189">
        <f>USDGBPSpot!$D191+'USDGBPPoints-High'!B191/10000</f>
        <v>0</v>
      </c>
      <c r="C189">
        <f>USDGBPSpot!$D191+'USDGBPPoints-High'!C191/10000</f>
        <v>0</v>
      </c>
      <c r="D189">
        <f>USDGBPSpot!$D191+'USDGBPPoints-High'!D191/10000</f>
        <v>0</v>
      </c>
      <c r="E189">
        <f>USDGBPSpot!$D191+'USDGBPPoints-High'!E191/10000</f>
        <v>0</v>
      </c>
      <c r="F189">
        <f>USDGBPSpot!$D191+'USDGBPPoints-High'!F191/10000</f>
        <v>0</v>
      </c>
      <c r="G189">
        <f>USDGBPSpot!$D191+'USDGBPPoints-High'!G191/10000</f>
        <v>0</v>
      </c>
      <c r="H189">
        <f>USDGBPSpot!$D191+'USDGBPPoints-High'!H191/10000</f>
        <v>0</v>
      </c>
      <c r="I189">
        <f>USDGBPSpot!$D191+'USDGBPPoints-High'!I191/10000</f>
        <v>0</v>
      </c>
      <c r="J189">
        <f>USDGBPSpot!$D191+'USDGBPPoints-High'!J191/10000</f>
        <v>0</v>
      </c>
    </row>
    <row r="190" spans="1:10" x14ac:dyDescent="0.2">
      <c r="A190" s="33">
        <f>'USDGBPPoints-High'!A192</f>
        <v>0</v>
      </c>
      <c r="B190">
        <f>USDGBPSpot!$D192+'USDGBPPoints-High'!B192/10000</f>
        <v>0</v>
      </c>
      <c r="C190">
        <f>USDGBPSpot!$D192+'USDGBPPoints-High'!C192/10000</f>
        <v>0</v>
      </c>
      <c r="D190">
        <f>USDGBPSpot!$D192+'USDGBPPoints-High'!D192/10000</f>
        <v>0</v>
      </c>
      <c r="E190">
        <f>USDGBPSpot!$D192+'USDGBPPoints-High'!E192/10000</f>
        <v>0</v>
      </c>
      <c r="F190">
        <f>USDGBPSpot!$D192+'USDGBPPoints-High'!F192/10000</f>
        <v>0</v>
      </c>
      <c r="G190">
        <f>USDGBPSpot!$D192+'USDGBPPoints-High'!G192/10000</f>
        <v>0</v>
      </c>
      <c r="H190">
        <f>USDGBPSpot!$D192+'USDGBPPoints-High'!H192/10000</f>
        <v>0</v>
      </c>
      <c r="I190">
        <f>USDGBPSpot!$D192+'USDGBPPoints-High'!I192/10000</f>
        <v>0</v>
      </c>
      <c r="J190">
        <f>USDGBPSpot!$D192+'USDGBPPoints-High'!J192/10000</f>
        <v>0</v>
      </c>
    </row>
    <row r="191" spans="1:10" x14ac:dyDescent="0.2">
      <c r="A191" s="33">
        <f>'USDGBPPoints-High'!A193</f>
        <v>0</v>
      </c>
      <c r="B191">
        <f>USDGBPSpot!$D193+'USDGBPPoints-High'!B193/10000</f>
        <v>0</v>
      </c>
      <c r="C191">
        <f>USDGBPSpot!$D193+'USDGBPPoints-High'!C193/10000</f>
        <v>0</v>
      </c>
      <c r="D191">
        <f>USDGBPSpot!$D193+'USDGBPPoints-High'!D193/10000</f>
        <v>0</v>
      </c>
      <c r="E191">
        <f>USDGBPSpot!$D193+'USDGBPPoints-High'!E193/10000</f>
        <v>0</v>
      </c>
      <c r="F191">
        <f>USDGBPSpot!$D193+'USDGBPPoints-High'!F193/10000</f>
        <v>0</v>
      </c>
      <c r="G191">
        <f>USDGBPSpot!$D193+'USDGBPPoints-High'!G193/10000</f>
        <v>0</v>
      </c>
      <c r="H191">
        <f>USDGBPSpot!$D193+'USDGBPPoints-High'!H193/10000</f>
        <v>0</v>
      </c>
      <c r="I191">
        <f>USDGBPSpot!$D193+'USDGBPPoints-High'!I193/10000</f>
        <v>0</v>
      </c>
      <c r="J191">
        <f>USDGBPSpot!$D193+'USDGBPPoints-High'!J193/10000</f>
        <v>0</v>
      </c>
    </row>
    <row r="192" spans="1:10" x14ac:dyDescent="0.2">
      <c r="A192" s="33">
        <f>'USDGBPPoints-High'!A194</f>
        <v>0</v>
      </c>
      <c r="B192">
        <f>USDGBPSpot!$D194+'USDGBPPoints-High'!B194/10000</f>
        <v>0</v>
      </c>
      <c r="C192">
        <f>USDGBPSpot!$D194+'USDGBPPoints-High'!C194/10000</f>
        <v>0</v>
      </c>
      <c r="D192">
        <f>USDGBPSpot!$D194+'USDGBPPoints-High'!D194/10000</f>
        <v>0</v>
      </c>
      <c r="E192">
        <f>USDGBPSpot!$D194+'USDGBPPoints-High'!E194/10000</f>
        <v>0</v>
      </c>
      <c r="F192">
        <f>USDGBPSpot!$D194+'USDGBPPoints-High'!F194/10000</f>
        <v>0</v>
      </c>
      <c r="G192">
        <f>USDGBPSpot!$D194+'USDGBPPoints-High'!G194/10000</f>
        <v>0</v>
      </c>
      <c r="H192">
        <f>USDGBPSpot!$D194+'USDGBPPoints-High'!H194/10000</f>
        <v>0</v>
      </c>
      <c r="I192">
        <f>USDGBPSpot!$D194+'USDGBPPoints-High'!I194/10000</f>
        <v>0</v>
      </c>
      <c r="J192">
        <f>USDGBPSpot!$D194+'USDGBPPoints-High'!J194/10000</f>
        <v>0</v>
      </c>
    </row>
    <row r="193" spans="1:10" x14ac:dyDescent="0.2">
      <c r="A193" s="33">
        <f>'USDGBPPoints-High'!A195</f>
        <v>0</v>
      </c>
      <c r="B193">
        <f>USDGBPSpot!$D195+'USDGBPPoints-High'!B195/10000</f>
        <v>0</v>
      </c>
      <c r="C193">
        <f>USDGBPSpot!$D195+'USDGBPPoints-High'!C195/10000</f>
        <v>0</v>
      </c>
      <c r="D193">
        <f>USDGBPSpot!$D195+'USDGBPPoints-High'!D195/10000</f>
        <v>0</v>
      </c>
      <c r="E193">
        <f>USDGBPSpot!$D195+'USDGBPPoints-High'!E195/10000</f>
        <v>0</v>
      </c>
      <c r="F193">
        <f>USDGBPSpot!$D195+'USDGBPPoints-High'!F195/10000</f>
        <v>0</v>
      </c>
      <c r="G193">
        <f>USDGBPSpot!$D195+'USDGBPPoints-High'!G195/10000</f>
        <v>0</v>
      </c>
      <c r="H193">
        <f>USDGBPSpot!$D195+'USDGBPPoints-High'!H195/10000</f>
        <v>0</v>
      </c>
      <c r="I193">
        <f>USDGBPSpot!$D195+'USDGBPPoints-High'!I195/10000</f>
        <v>0</v>
      </c>
      <c r="J193">
        <f>USDGBPSpot!$D195+'USDGBPPoints-High'!J195/10000</f>
        <v>0</v>
      </c>
    </row>
    <row r="194" spans="1:10" x14ac:dyDescent="0.2">
      <c r="A194" s="33">
        <f>'USDGBPPoints-High'!A196</f>
        <v>0</v>
      </c>
      <c r="B194">
        <f>USDGBPSpot!$D196+'USDGBPPoints-High'!B196/10000</f>
        <v>0</v>
      </c>
      <c r="C194">
        <f>USDGBPSpot!$D196+'USDGBPPoints-High'!C196/10000</f>
        <v>0</v>
      </c>
      <c r="D194">
        <f>USDGBPSpot!$D196+'USDGBPPoints-High'!D196/10000</f>
        <v>0</v>
      </c>
      <c r="E194">
        <f>USDGBPSpot!$D196+'USDGBPPoints-High'!E196/10000</f>
        <v>0</v>
      </c>
      <c r="F194">
        <f>USDGBPSpot!$D196+'USDGBPPoints-High'!F196/10000</f>
        <v>0</v>
      </c>
      <c r="G194">
        <f>USDGBPSpot!$D196+'USDGBPPoints-High'!G196/10000</f>
        <v>0</v>
      </c>
      <c r="H194">
        <f>USDGBPSpot!$D196+'USDGBPPoints-High'!H196/10000</f>
        <v>0</v>
      </c>
      <c r="I194">
        <f>USDGBPSpot!$D196+'USDGBPPoints-High'!I196/10000</f>
        <v>0</v>
      </c>
      <c r="J194">
        <f>USDGBPSpot!$D196+'USDGBPPoints-High'!J196/10000</f>
        <v>0</v>
      </c>
    </row>
    <row r="195" spans="1:10" x14ac:dyDescent="0.2">
      <c r="A195" s="33">
        <f>'USDGBPPoints-High'!A197</f>
        <v>0</v>
      </c>
      <c r="B195">
        <f>USDGBPSpot!$D197+'USDGBPPoints-High'!B197/10000</f>
        <v>0</v>
      </c>
      <c r="C195">
        <f>USDGBPSpot!$D197+'USDGBPPoints-High'!C197/10000</f>
        <v>0</v>
      </c>
      <c r="D195">
        <f>USDGBPSpot!$D197+'USDGBPPoints-High'!D197/10000</f>
        <v>0</v>
      </c>
      <c r="E195">
        <f>USDGBPSpot!$D197+'USDGBPPoints-High'!E197/10000</f>
        <v>0</v>
      </c>
      <c r="F195">
        <f>USDGBPSpot!$D197+'USDGBPPoints-High'!F197/10000</f>
        <v>0</v>
      </c>
      <c r="G195">
        <f>USDGBPSpot!$D197+'USDGBPPoints-High'!G197/10000</f>
        <v>0</v>
      </c>
      <c r="H195">
        <f>USDGBPSpot!$D197+'USDGBPPoints-High'!H197/10000</f>
        <v>0</v>
      </c>
      <c r="I195">
        <f>USDGBPSpot!$D197+'USDGBPPoints-High'!I197/10000</f>
        <v>0</v>
      </c>
      <c r="J195">
        <f>USDGBPSpot!$D197+'USDGBPPoints-High'!J197/10000</f>
        <v>0</v>
      </c>
    </row>
    <row r="196" spans="1:10" x14ac:dyDescent="0.2">
      <c r="A196" s="33">
        <f>'USDGBPPoints-High'!A198</f>
        <v>0</v>
      </c>
      <c r="B196">
        <f>USDGBPSpot!$D198+'USDGBPPoints-High'!B198/10000</f>
        <v>0</v>
      </c>
      <c r="C196">
        <f>USDGBPSpot!$D198+'USDGBPPoints-High'!C198/10000</f>
        <v>0</v>
      </c>
      <c r="D196">
        <f>USDGBPSpot!$D198+'USDGBPPoints-High'!D198/10000</f>
        <v>0</v>
      </c>
      <c r="E196">
        <f>USDGBPSpot!$D198+'USDGBPPoints-High'!E198/10000</f>
        <v>0</v>
      </c>
      <c r="F196">
        <f>USDGBPSpot!$D198+'USDGBPPoints-High'!F198/10000</f>
        <v>0</v>
      </c>
      <c r="G196">
        <f>USDGBPSpot!$D198+'USDGBPPoints-High'!G198/10000</f>
        <v>0</v>
      </c>
      <c r="H196">
        <f>USDGBPSpot!$D198+'USDGBPPoints-High'!H198/10000</f>
        <v>0</v>
      </c>
      <c r="I196">
        <f>USDGBPSpot!$D198+'USDGBPPoints-High'!I198/10000</f>
        <v>0</v>
      </c>
      <c r="J196">
        <f>USDGBPSpot!$D198+'USDGBPPoints-High'!J198/10000</f>
        <v>0</v>
      </c>
    </row>
    <row r="197" spans="1:10" x14ac:dyDescent="0.2">
      <c r="A197" s="33">
        <f>'USDGBPPoints-High'!A199</f>
        <v>0</v>
      </c>
      <c r="B197">
        <f>USDGBPSpot!$D199+'USDGBPPoints-High'!B199/10000</f>
        <v>0</v>
      </c>
      <c r="C197">
        <f>USDGBPSpot!$D199+'USDGBPPoints-High'!C199/10000</f>
        <v>0</v>
      </c>
      <c r="D197">
        <f>USDGBPSpot!$D199+'USDGBPPoints-High'!D199/10000</f>
        <v>0</v>
      </c>
      <c r="E197">
        <f>USDGBPSpot!$D199+'USDGBPPoints-High'!E199/10000</f>
        <v>0</v>
      </c>
      <c r="F197">
        <f>USDGBPSpot!$D199+'USDGBPPoints-High'!F199/10000</f>
        <v>0</v>
      </c>
      <c r="G197">
        <f>USDGBPSpot!$D199+'USDGBPPoints-High'!G199/10000</f>
        <v>0</v>
      </c>
      <c r="H197">
        <f>USDGBPSpot!$D199+'USDGBPPoints-High'!H199/10000</f>
        <v>0</v>
      </c>
      <c r="I197">
        <f>USDGBPSpot!$D199+'USDGBPPoints-High'!I199/10000</f>
        <v>0</v>
      </c>
      <c r="J197">
        <f>USDGBPSpot!$D199+'USDGBPPoints-High'!J199/10000</f>
        <v>0</v>
      </c>
    </row>
    <row r="198" spans="1:10" x14ac:dyDescent="0.2">
      <c r="A198" s="33">
        <f>'USDGBPPoints-High'!A200</f>
        <v>0</v>
      </c>
      <c r="B198">
        <f>USDGBPSpot!$D200+'USDGBPPoints-High'!B200/10000</f>
        <v>0</v>
      </c>
      <c r="C198">
        <f>USDGBPSpot!$D200+'USDGBPPoints-High'!C200/10000</f>
        <v>0</v>
      </c>
      <c r="D198">
        <f>USDGBPSpot!$D200+'USDGBPPoints-High'!D200/10000</f>
        <v>0</v>
      </c>
      <c r="E198">
        <f>USDGBPSpot!$D200+'USDGBPPoints-High'!E200/10000</f>
        <v>0</v>
      </c>
      <c r="F198">
        <f>USDGBPSpot!$D200+'USDGBPPoints-High'!F200/10000</f>
        <v>0</v>
      </c>
      <c r="G198">
        <f>USDGBPSpot!$D200+'USDGBPPoints-High'!G200/10000</f>
        <v>0</v>
      </c>
      <c r="H198">
        <f>USDGBPSpot!$D200+'USDGBPPoints-High'!H200/10000</f>
        <v>0</v>
      </c>
      <c r="I198">
        <f>USDGBPSpot!$D200+'USDGBPPoints-High'!I200/10000</f>
        <v>0</v>
      </c>
      <c r="J198">
        <f>USDGBPSpot!$D200+'USDGBPPoints-High'!J200/10000</f>
        <v>0</v>
      </c>
    </row>
    <row r="199" spans="1:10" x14ac:dyDescent="0.2">
      <c r="A199" s="33">
        <f>'USDGBPPoints-High'!A201</f>
        <v>0</v>
      </c>
      <c r="B199">
        <f>USDGBPSpot!$D201+'USDGBPPoints-High'!B201/10000</f>
        <v>0</v>
      </c>
      <c r="C199">
        <f>USDGBPSpot!$D201+'USDGBPPoints-High'!C201/10000</f>
        <v>0</v>
      </c>
      <c r="D199">
        <f>USDGBPSpot!$D201+'USDGBPPoints-High'!D201/10000</f>
        <v>0</v>
      </c>
      <c r="E199">
        <f>USDGBPSpot!$D201+'USDGBPPoints-High'!E201/10000</f>
        <v>0</v>
      </c>
      <c r="F199">
        <f>USDGBPSpot!$D201+'USDGBPPoints-High'!F201/10000</f>
        <v>0</v>
      </c>
      <c r="G199">
        <f>USDGBPSpot!$D201+'USDGBPPoints-High'!G201/10000</f>
        <v>0</v>
      </c>
      <c r="H199">
        <f>USDGBPSpot!$D201+'USDGBPPoints-High'!H201/10000</f>
        <v>0</v>
      </c>
      <c r="I199">
        <f>USDGBPSpot!$D201+'USDGBPPoints-High'!I201/10000</f>
        <v>0</v>
      </c>
      <c r="J199">
        <f>USDGBPSpot!$D201+'USDGBPPoints-High'!J201/10000</f>
        <v>0</v>
      </c>
    </row>
    <row r="200" spans="1:10" x14ac:dyDescent="0.2">
      <c r="A200" s="33">
        <f>'USDGBPPoints-High'!A202</f>
        <v>0</v>
      </c>
      <c r="B200">
        <f>USDGBPSpot!$D202+'USDGBPPoints-High'!B202/10000</f>
        <v>0</v>
      </c>
      <c r="C200">
        <f>USDGBPSpot!$D202+'USDGBPPoints-High'!C202/10000</f>
        <v>0</v>
      </c>
      <c r="D200">
        <f>USDGBPSpot!$D202+'USDGBPPoints-High'!D202/10000</f>
        <v>0</v>
      </c>
      <c r="E200">
        <f>USDGBPSpot!$D202+'USDGBPPoints-High'!E202/10000</f>
        <v>0</v>
      </c>
      <c r="F200">
        <f>USDGBPSpot!$D202+'USDGBPPoints-High'!F202/10000</f>
        <v>0</v>
      </c>
      <c r="G200">
        <f>USDGBPSpot!$D202+'USDGBPPoints-High'!G202/10000</f>
        <v>0</v>
      </c>
      <c r="H200">
        <f>USDGBPSpot!$D202+'USDGBPPoints-High'!H202/10000</f>
        <v>0</v>
      </c>
      <c r="I200">
        <f>USDGBPSpot!$D202+'USDGBPPoints-High'!I202/10000</f>
        <v>0</v>
      </c>
      <c r="J200">
        <f>USDGBPSpot!$D202+'USDGBPPoints-High'!J202/10000</f>
        <v>0</v>
      </c>
    </row>
    <row r="201" spans="1:10" x14ac:dyDescent="0.2">
      <c r="A201" s="33">
        <f>'USDGBPPoints-High'!A203</f>
        <v>0</v>
      </c>
      <c r="B201">
        <f>USDGBPSpot!$D203+'USDGBPPoints-High'!B203/10000</f>
        <v>0</v>
      </c>
      <c r="C201">
        <f>USDGBPSpot!$D203+'USDGBPPoints-High'!C203/10000</f>
        <v>0</v>
      </c>
      <c r="D201">
        <f>USDGBPSpot!$D203+'USDGBPPoints-High'!D203/10000</f>
        <v>0</v>
      </c>
      <c r="E201">
        <f>USDGBPSpot!$D203+'USDGBPPoints-High'!E203/10000</f>
        <v>0</v>
      </c>
      <c r="F201">
        <f>USDGBPSpot!$D203+'USDGBPPoints-High'!F203/10000</f>
        <v>0</v>
      </c>
      <c r="G201">
        <f>USDGBPSpot!$D203+'USDGBPPoints-High'!G203/10000</f>
        <v>0</v>
      </c>
      <c r="H201">
        <f>USDGBPSpot!$D203+'USDGBPPoints-High'!H203/10000</f>
        <v>0</v>
      </c>
      <c r="I201">
        <f>USDGBPSpot!$D203+'USDGBPPoints-High'!I203/10000</f>
        <v>0</v>
      </c>
      <c r="J201">
        <f>USDGBPSpot!$D203+'USDGBPPoints-High'!J203/10000</f>
        <v>0</v>
      </c>
    </row>
    <row r="202" spans="1:10" x14ac:dyDescent="0.2">
      <c r="A202" s="33">
        <f>'USDGBPPoints-High'!A204</f>
        <v>0</v>
      </c>
      <c r="B202">
        <f>USDGBPSpot!$D204+'USDGBPPoints-High'!B204/10000</f>
        <v>0</v>
      </c>
      <c r="C202">
        <f>USDGBPSpot!$D204+'USDGBPPoints-High'!C204/10000</f>
        <v>0</v>
      </c>
      <c r="D202">
        <f>USDGBPSpot!$D204+'USDGBPPoints-High'!D204/10000</f>
        <v>0</v>
      </c>
      <c r="E202">
        <f>USDGBPSpot!$D204+'USDGBPPoints-High'!E204/10000</f>
        <v>0</v>
      </c>
      <c r="F202">
        <f>USDGBPSpot!$D204+'USDGBPPoints-High'!F204/10000</f>
        <v>0</v>
      </c>
      <c r="G202">
        <f>USDGBPSpot!$D204+'USDGBPPoints-High'!G204/10000</f>
        <v>0</v>
      </c>
      <c r="H202">
        <f>USDGBPSpot!$D204+'USDGBPPoints-High'!H204/10000</f>
        <v>0</v>
      </c>
      <c r="I202">
        <f>USDGBPSpot!$D204+'USDGBPPoints-High'!I204/10000</f>
        <v>0</v>
      </c>
      <c r="J202">
        <f>USDGBPSpot!$D204+'USDGBPPoints-High'!J204/10000</f>
        <v>0</v>
      </c>
    </row>
    <row r="203" spans="1:10" x14ac:dyDescent="0.2">
      <c r="A203" s="33">
        <f>'USDGBPPoints-High'!A205</f>
        <v>0</v>
      </c>
      <c r="B203">
        <f>USDGBPSpot!$D205+'USDGBPPoints-High'!B205/10000</f>
        <v>0</v>
      </c>
      <c r="C203">
        <f>USDGBPSpot!$D205+'USDGBPPoints-High'!C205/10000</f>
        <v>0</v>
      </c>
      <c r="D203">
        <f>USDGBPSpot!$D205+'USDGBPPoints-High'!D205/10000</f>
        <v>0</v>
      </c>
      <c r="E203">
        <f>USDGBPSpot!$D205+'USDGBPPoints-High'!E205/10000</f>
        <v>0</v>
      </c>
      <c r="F203">
        <f>USDGBPSpot!$D205+'USDGBPPoints-High'!F205/10000</f>
        <v>0</v>
      </c>
      <c r="G203">
        <f>USDGBPSpot!$D205+'USDGBPPoints-High'!G205/10000</f>
        <v>0</v>
      </c>
      <c r="H203">
        <f>USDGBPSpot!$D205+'USDGBPPoints-High'!H205/10000</f>
        <v>0</v>
      </c>
      <c r="I203">
        <f>USDGBPSpot!$D205+'USDGBPPoints-High'!I205/10000</f>
        <v>0</v>
      </c>
      <c r="J203">
        <f>USDGBPSpot!$D205+'USDGBPPoints-High'!J205/10000</f>
        <v>0</v>
      </c>
    </row>
    <row r="204" spans="1:10" x14ac:dyDescent="0.2">
      <c r="A204" s="33">
        <f>'USDGBPPoints-High'!A206</f>
        <v>0</v>
      </c>
      <c r="B204">
        <f>USDGBPSpot!$D206+'USDGBPPoints-High'!B206/10000</f>
        <v>0</v>
      </c>
      <c r="C204">
        <f>USDGBPSpot!$D206+'USDGBPPoints-High'!C206/10000</f>
        <v>0</v>
      </c>
      <c r="D204">
        <f>USDGBPSpot!$D206+'USDGBPPoints-High'!D206/10000</f>
        <v>0</v>
      </c>
      <c r="E204">
        <f>USDGBPSpot!$D206+'USDGBPPoints-High'!E206/10000</f>
        <v>0</v>
      </c>
      <c r="F204">
        <f>USDGBPSpot!$D206+'USDGBPPoints-High'!F206/10000</f>
        <v>0</v>
      </c>
      <c r="G204">
        <f>USDGBPSpot!$D206+'USDGBPPoints-High'!G206/10000</f>
        <v>0</v>
      </c>
      <c r="H204">
        <f>USDGBPSpot!$D206+'USDGBPPoints-High'!H206/10000</f>
        <v>0</v>
      </c>
      <c r="I204">
        <f>USDGBPSpot!$D206+'USDGBPPoints-High'!I206/10000</f>
        <v>0</v>
      </c>
      <c r="J204">
        <f>USDGBPSpot!$D206+'USDGBPPoints-High'!J206/10000</f>
        <v>0</v>
      </c>
    </row>
    <row r="205" spans="1:10" x14ac:dyDescent="0.2">
      <c r="A205" s="33">
        <f>'USDGBPPoints-High'!A207</f>
        <v>0</v>
      </c>
      <c r="B205">
        <f>USDGBPSpot!$D207+'USDGBPPoints-High'!B207/10000</f>
        <v>0</v>
      </c>
      <c r="C205">
        <f>USDGBPSpot!$D207+'USDGBPPoints-High'!C207/10000</f>
        <v>0</v>
      </c>
      <c r="D205">
        <f>USDGBPSpot!$D207+'USDGBPPoints-High'!D207/10000</f>
        <v>0</v>
      </c>
      <c r="E205">
        <f>USDGBPSpot!$D207+'USDGBPPoints-High'!E207/10000</f>
        <v>0</v>
      </c>
      <c r="F205">
        <f>USDGBPSpot!$D207+'USDGBPPoints-High'!F207/10000</f>
        <v>0</v>
      </c>
      <c r="G205">
        <f>USDGBPSpot!$D207+'USDGBPPoints-High'!G207/10000</f>
        <v>0</v>
      </c>
      <c r="H205">
        <f>USDGBPSpot!$D207+'USDGBPPoints-High'!H207/10000</f>
        <v>0</v>
      </c>
      <c r="I205">
        <f>USDGBPSpot!$D207+'USDGBPPoints-High'!I207/10000</f>
        <v>0</v>
      </c>
      <c r="J205">
        <f>USDGBPSpot!$D207+'USDGBPPoints-High'!J207/10000</f>
        <v>0</v>
      </c>
    </row>
    <row r="206" spans="1:10" x14ac:dyDescent="0.2">
      <c r="A206" s="33">
        <f>'USDGBPPoints-High'!A208</f>
        <v>0</v>
      </c>
      <c r="B206">
        <f>USDGBPSpot!$D208+'USDGBPPoints-High'!B208/10000</f>
        <v>0</v>
      </c>
      <c r="C206">
        <f>USDGBPSpot!$D208+'USDGBPPoints-High'!C208/10000</f>
        <v>0</v>
      </c>
      <c r="D206">
        <f>USDGBPSpot!$D208+'USDGBPPoints-High'!D208/10000</f>
        <v>0</v>
      </c>
      <c r="E206">
        <f>USDGBPSpot!$D208+'USDGBPPoints-High'!E208/10000</f>
        <v>0</v>
      </c>
      <c r="F206">
        <f>USDGBPSpot!$D208+'USDGBPPoints-High'!F208/10000</f>
        <v>0</v>
      </c>
      <c r="G206">
        <f>USDGBPSpot!$D208+'USDGBPPoints-High'!G208/10000</f>
        <v>0</v>
      </c>
      <c r="H206">
        <f>USDGBPSpot!$D208+'USDGBPPoints-High'!H208/10000</f>
        <v>0</v>
      </c>
      <c r="I206">
        <f>USDGBPSpot!$D208+'USDGBPPoints-High'!I208/10000</f>
        <v>0</v>
      </c>
      <c r="J206">
        <f>USDGBPSpot!$D208+'USDGBPPoints-High'!J208/10000</f>
        <v>0</v>
      </c>
    </row>
    <row r="207" spans="1:10" x14ac:dyDescent="0.2">
      <c r="A207" s="33">
        <f>'USDGBPPoints-High'!A209</f>
        <v>0</v>
      </c>
      <c r="B207">
        <f>USDGBPSpot!$D209+'USDGBPPoints-High'!B209/10000</f>
        <v>0</v>
      </c>
      <c r="C207">
        <f>USDGBPSpot!$D209+'USDGBPPoints-High'!C209/10000</f>
        <v>0</v>
      </c>
      <c r="D207">
        <f>USDGBPSpot!$D209+'USDGBPPoints-High'!D209/10000</f>
        <v>0</v>
      </c>
      <c r="E207">
        <f>USDGBPSpot!$D209+'USDGBPPoints-High'!E209/10000</f>
        <v>0</v>
      </c>
      <c r="F207">
        <f>USDGBPSpot!$D209+'USDGBPPoints-High'!F209/10000</f>
        <v>0</v>
      </c>
      <c r="G207">
        <f>USDGBPSpot!$D209+'USDGBPPoints-High'!G209/10000</f>
        <v>0</v>
      </c>
      <c r="H207">
        <f>USDGBPSpot!$D209+'USDGBPPoints-High'!H209/10000</f>
        <v>0</v>
      </c>
      <c r="I207">
        <f>USDGBPSpot!$D209+'USDGBPPoints-High'!I209/10000</f>
        <v>0</v>
      </c>
      <c r="J207">
        <f>USDGBPSpot!$D209+'USDGBPPoints-High'!J209/10000</f>
        <v>0</v>
      </c>
    </row>
    <row r="208" spans="1:10" x14ac:dyDescent="0.2">
      <c r="A208" s="33">
        <f>'USDGBPPoints-High'!A210</f>
        <v>0</v>
      </c>
      <c r="B208">
        <f>USDGBPSpot!$D210+'USDGBPPoints-High'!B210/10000</f>
        <v>0</v>
      </c>
      <c r="C208">
        <f>USDGBPSpot!$D210+'USDGBPPoints-High'!C210/10000</f>
        <v>0</v>
      </c>
      <c r="D208">
        <f>USDGBPSpot!$D210+'USDGBPPoints-High'!D210/10000</f>
        <v>0</v>
      </c>
      <c r="E208">
        <f>USDGBPSpot!$D210+'USDGBPPoints-High'!E210/10000</f>
        <v>0</v>
      </c>
      <c r="F208">
        <f>USDGBPSpot!$D210+'USDGBPPoints-High'!F210/10000</f>
        <v>0</v>
      </c>
      <c r="G208">
        <f>USDGBPSpot!$D210+'USDGBPPoints-High'!G210/10000</f>
        <v>0</v>
      </c>
      <c r="H208">
        <f>USDGBPSpot!$D210+'USDGBPPoints-High'!H210/10000</f>
        <v>0</v>
      </c>
      <c r="I208">
        <f>USDGBPSpot!$D210+'USDGBPPoints-High'!I210/10000</f>
        <v>0</v>
      </c>
      <c r="J208">
        <f>USDGBPSpot!$D210+'USDGBPPoints-High'!J210/10000</f>
        <v>0</v>
      </c>
    </row>
    <row r="209" spans="1:10" x14ac:dyDescent="0.2">
      <c r="A209" s="33">
        <f>'USDGBPPoints-High'!A211</f>
        <v>0</v>
      </c>
      <c r="B209">
        <f>USDGBPSpot!$D211+'USDGBPPoints-High'!B211/10000</f>
        <v>0</v>
      </c>
      <c r="C209">
        <f>USDGBPSpot!$D211+'USDGBPPoints-High'!C211/10000</f>
        <v>0</v>
      </c>
      <c r="D209">
        <f>USDGBPSpot!$D211+'USDGBPPoints-High'!D211/10000</f>
        <v>0</v>
      </c>
      <c r="E209">
        <f>USDGBPSpot!$D211+'USDGBPPoints-High'!E211/10000</f>
        <v>0</v>
      </c>
      <c r="F209">
        <f>USDGBPSpot!$D211+'USDGBPPoints-High'!F211/10000</f>
        <v>0</v>
      </c>
      <c r="G209">
        <f>USDGBPSpot!$D211+'USDGBPPoints-High'!G211/10000</f>
        <v>0</v>
      </c>
      <c r="H209">
        <f>USDGBPSpot!$D211+'USDGBPPoints-High'!H211/10000</f>
        <v>0</v>
      </c>
      <c r="I209">
        <f>USDGBPSpot!$D211+'USDGBPPoints-High'!I211/10000</f>
        <v>0</v>
      </c>
      <c r="J209">
        <f>USDGBPSpot!$D211+'USDGBPPoints-High'!J211/10000</f>
        <v>0</v>
      </c>
    </row>
    <row r="210" spans="1:10" x14ac:dyDescent="0.2">
      <c r="A210" s="33">
        <f>'USDGBPPoints-High'!A212</f>
        <v>0</v>
      </c>
      <c r="B210">
        <f>USDGBPSpot!$D212+'USDGBPPoints-High'!B212/10000</f>
        <v>0</v>
      </c>
      <c r="C210">
        <f>USDGBPSpot!$D212+'USDGBPPoints-High'!C212/10000</f>
        <v>0</v>
      </c>
      <c r="D210">
        <f>USDGBPSpot!$D212+'USDGBPPoints-High'!D212/10000</f>
        <v>0</v>
      </c>
      <c r="E210">
        <f>USDGBPSpot!$D212+'USDGBPPoints-High'!E212/10000</f>
        <v>0</v>
      </c>
      <c r="F210">
        <f>USDGBPSpot!$D212+'USDGBPPoints-High'!F212/10000</f>
        <v>0</v>
      </c>
      <c r="G210">
        <f>USDGBPSpot!$D212+'USDGBPPoints-High'!G212/10000</f>
        <v>0</v>
      </c>
      <c r="H210">
        <f>USDGBPSpot!$D212+'USDGBPPoints-High'!H212/10000</f>
        <v>0</v>
      </c>
      <c r="I210">
        <f>USDGBPSpot!$D212+'USDGBPPoints-High'!I212/10000</f>
        <v>0</v>
      </c>
      <c r="J210">
        <f>USDGBPSpot!$D212+'USDGBPPoints-High'!J212/10000</f>
        <v>0</v>
      </c>
    </row>
    <row r="211" spans="1:10" x14ac:dyDescent="0.2">
      <c r="A211" s="33">
        <f>'USDGBPPoints-High'!A213</f>
        <v>0</v>
      </c>
      <c r="B211">
        <f>USDGBPSpot!$D213+'USDGBPPoints-High'!B213/10000</f>
        <v>0</v>
      </c>
      <c r="C211">
        <f>USDGBPSpot!$D213+'USDGBPPoints-High'!C213/10000</f>
        <v>0</v>
      </c>
      <c r="D211">
        <f>USDGBPSpot!$D213+'USDGBPPoints-High'!D213/10000</f>
        <v>0</v>
      </c>
      <c r="E211">
        <f>USDGBPSpot!$D213+'USDGBPPoints-High'!E213/10000</f>
        <v>0</v>
      </c>
      <c r="F211">
        <f>USDGBPSpot!$D213+'USDGBPPoints-High'!F213/10000</f>
        <v>0</v>
      </c>
      <c r="G211">
        <f>USDGBPSpot!$D213+'USDGBPPoints-High'!G213/10000</f>
        <v>0</v>
      </c>
      <c r="H211">
        <f>USDGBPSpot!$D213+'USDGBPPoints-High'!H213/10000</f>
        <v>0</v>
      </c>
      <c r="I211">
        <f>USDGBPSpot!$D213+'USDGBPPoints-High'!I213/10000</f>
        <v>0</v>
      </c>
      <c r="J211">
        <f>USDGBPSpot!$D213+'USDGBPPoints-High'!J213/10000</f>
        <v>0</v>
      </c>
    </row>
    <row r="212" spans="1:10" x14ac:dyDescent="0.2">
      <c r="A212" s="33">
        <f>'USDGBPPoints-High'!A214</f>
        <v>0</v>
      </c>
      <c r="B212">
        <f>USDGBPSpot!$D214+'USDGBPPoints-High'!B214/10000</f>
        <v>0</v>
      </c>
      <c r="C212">
        <f>USDGBPSpot!$D214+'USDGBPPoints-High'!C214/10000</f>
        <v>0</v>
      </c>
      <c r="D212">
        <f>USDGBPSpot!$D214+'USDGBPPoints-High'!D214/10000</f>
        <v>0</v>
      </c>
      <c r="E212">
        <f>USDGBPSpot!$D214+'USDGBPPoints-High'!E214/10000</f>
        <v>0</v>
      </c>
      <c r="F212">
        <f>USDGBPSpot!$D214+'USDGBPPoints-High'!F214/10000</f>
        <v>0</v>
      </c>
      <c r="G212">
        <f>USDGBPSpot!$D214+'USDGBPPoints-High'!G214/10000</f>
        <v>0</v>
      </c>
      <c r="H212">
        <f>USDGBPSpot!$D214+'USDGBPPoints-High'!H214/10000</f>
        <v>0</v>
      </c>
      <c r="I212">
        <f>USDGBPSpot!$D214+'USDGBPPoints-High'!I214/10000</f>
        <v>0</v>
      </c>
      <c r="J212">
        <f>USDGBPSpot!$D214+'USDGBPPoints-High'!J214/10000</f>
        <v>0</v>
      </c>
    </row>
    <row r="213" spans="1:10" x14ac:dyDescent="0.2">
      <c r="A213" s="33">
        <f>'USDGBPPoints-High'!A215</f>
        <v>0</v>
      </c>
      <c r="B213">
        <f>USDGBPSpot!$D215+'USDGBPPoints-High'!B215/10000</f>
        <v>0</v>
      </c>
      <c r="C213">
        <f>USDGBPSpot!$D215+'USDGBPPoints-High'!C215/10000</f>
        <v>0</v>
      </c>
      <c r="D213">
        <f>USDGBPSpot!$D215+'USDGBPPoints-High'!D215/10000</f>
        <v>0</v>
      </c>
      <c r="E213">
        <f>USDGBPSpot!$D215+'USDGBPPoints-High'!E215/10000</f>
        <v>0</v>
      </c>
      <c r="F213">
        <f>USDGBPSpot!$D215+'USDGBPPoints-High'!F215/10000</f>
        <v>0</v>
      </c>
      <c r="G213">
        <f>USDGBPSpot!$D215+'USDGBPPoints-High'!G215/10000</f>
        <v>0</v>
      </c>
      <c r="H213">
        <f>USDGBPSpot!$D215+'USDGBPPoints-High'!H215/10000</f>
        <v>0</v>
      </c>
      <c r="I213">
        <f>USDGBPSpot!$D215+'USDGBPPoints-High'!I215/10000</f>
        <v>0</v>
      </c>
      <c r="J213">
        <f>USDGBPSpot!$D215+'USDGBPPoints-High'!J215/10000</f>
        <v>0</v>
      </c>
    </row>
    <row r="214" spans="1:10" x14ac:dyDescent="0.2">
      <c r="A214" s="33">
        <f>'USDGBPPoints-High'!A216</f>
        <v>0</v>
      </c>
      <c r="B214">
        <f>USDGBPSpot!$D216+'USDGBPPoints-High'!B216/10000</f>
        <v>0</v>
      </c>
      <c r="C214">
        <f>USDGBPSpot!$D216+'USDGBPPoints-High'!C216/10000</f>
        <v>0</v>
      </c>
      <c r="D214">
        <f>USDGBPSpot!$D216+'USDGBPPoints-High'!D216/10000</f>
        <v>0</v>
      </c>
      <c r="E214">
        <f>USDGBPSpot!$D216+'USDGBPPoints-High'!E216/10000</f>
        <v>0</v>
      </c>
      <c r="F214">
        <f>USDGBPSpot!$D216+'USDGBPPoints-High'!F216/10000</f>
        <v>0</v>
      </c>
      <c r="G214">
        <f>USDGBPSpot!$D216+'USDGBPPoints-High'!G216/10000</f>
        <v>0</v>
      </c>
      <c r="H214">
        <f>USDGBPSpot!$D216+'USDGBPPoints-High'!H216/10000</f>
        <v>0</v>
      </c>
      <c r="I214">
        <f>USDGBPSpot!$D216+'USDGBPPoints-High'!I216/10000</f>
        <v>0</v>
      </c>
      <c r="J214">
        <f>USDGBPSpot!$D216+'USDGBPPoints-High'!J216/10000</f>
        <v>0</v>
      </c>
    </row>
    <row r="215" spans="1:10" x14ac:dyDescent="0.2">
      <c r="A215" s="33">
        <f>'USDGBPPoints-High'!A217</f>
        <v>0</v>
      </c>
      <c r="B215">
        <f>USDGBPSpot!$D217+'USDGBPPoints-High'!B217/10000</f>
        <v>0</v>
      </c>
      <c r="C215">
        <f>USDGBPSpot!$D217+'USDGBPPoints-High'!C217/10000</f>
        <v>0</v>
      </c>
      <c r="D215">
        <f>USDGBPSpot!$D217+'USDGBPPoints-High'!D217/10000</f>
        <v>0</v>
      </c>
      <c r="E215">
        <f>USDGBPSpot!$D217+'USDGBPPoints-High'!E217/10000</f>
        <v>0</v>
      </c>
      <c r="F215">
        <f>USDGBPSpot!$D217+'USDGBPPoints-High'!F217/10000</f>
        <v>0</v>
      </c>
      <c r="G215">
        <f>USDGBPSpot!$D217+'USDGBPPoints-High'!G217/10000</f>
        <v>0</v>
      </c>
      <c r="H215">
        <f>USDGBPSpot!$D217+'USDGBPPoints-High'!H217/10000</f>
        <v>0</v>
      </c>
      <c r="I215">
        <f>USDGBPSpot!$D217+'USDGBPPoints-High'!I217/10000</f>
        <v>0</v>
      </c>
      <c r="J215">
        <f>USDGBPSpot!$D217+'USDGBPPoints-High'!J217/10000</f>
        <v>0</v>
      </c>
    </row>
    <row r="216" spans="1:10" x14ac:dyDescent="0.2">
      <c r="A216" s="33">
        <f>'USDGBPPoints-High'!A218</f>
        <v>0</v>
      </c>
      <c r="B216">
        <f>USDGBPSpot!$D218+'USDGBPPoints-High'!B218/10000</f>
        <v>0</v>
      </c>
      <c r="C216">
        <f>USDGBPSpot!$D218+'USDGBPPoints-High'!C218/10000</f>
        <v>0</v>
      </c>
      <c r="D216">
        <f>USDGBPSpot!$D218+'USDGBPPoints-High'!D218/10000</f>
        <v>0</v>
      </c>
      <c r="E216">
        <f>USDGBPSpot!$D218+'USDGBPPoints-High'!E218/10000</f>
        <v>0</v>
      </c>
      <c r="F216">
        <f>USDGBPSpot!$D218+'USDGBPPoints-High'!F218/10000</f>
        <v>0</v>
      </c>
      <c r="G216">
        <f>USDGBPSpot!$D218+'USDGBPPoints-High'!G218/10000</f>
        <v>0</v>
      </c>
      <c r="H216">
        <f>USDGBPSpot!$D218+'USDGBPPoints-High'!H218/10000</f>
        <v>0</v>
      </c>
      <c r="I216">
        <f>USDGBPSpot!$D218+'USDGBPPoints-High'!I218/10000</f>
        <v>0</v>
      </c>
      <c r="J216">
        <f>USDGBPSpot!$D218+'USDGBPPoints-High'!J218/10000</f>
        <v>0</v>
      </c>
    </row>
    <row r="217" spans="1:10" x14ac:dyDescent="0.2">
      <c r="A217" s="33">
        <f>'USDGBPPoints-High'!A219</f>
        <v>0</v>
      </c>
      <c r="B217">
        <f>USDGBPSpot!$D219+'USDGBPPoints-High'!B219/10000</f>
        <v>0</v>
      </c>
      <c r="C217">
        <f>USDGBPSpot!$D219+'USDGBPPoints-High'!C219/10000</f>
        <v>0</v>
      </c>
      <c r="D217">
        <f>USDGBPSpot!$D219+'USDGBPPoints-High'!D219/10000</f>
        <v>0</v>
      </c>
      <c r="E217">
        <f>USDGBPSpot!$D219+'USDGBPPoints-High'!E219/10000</f>
        <v>0</v>
      </c>
      <c r="F217">
        <f>USDGBPSpot!$D219+'USDGBPPoints-High'!F219/10000</f>
        <v>0</v>
      </c>
      <c r="G217">
        <f>USDGBPSpot!$D219+'USDGBPPoints-High'!G219/10000</f>
        <v>0</v>
      </c>
      <c r="H217">
        <f>USDGBPSpot!$D219+'USDGBPPoints-High'!H219/10000</f>
        <v>0</v>
      </c>
      <c r="I217">
        <f>USDGBPSpot!$D219+'USDGBPPoints-High'!I219/10000</f>
        <v>0</v>
      </c>
      <c r="J217">
        <f>USDGBPSpot!$D219+'USDGBPPoints-High'!J219/10000</f>
        <v>0</v>
      </c>
    </row>
    <row r="218" spans="1:10" x14ac:dyDescent="0.2">
      <c r="A218" s="33">
        <f>'USDGBPPoints-High'!A220</f>
        <v>0</v>
      </c>
      <c r="B218">
        <f>USDGBPSpot!$D220+'USDGBPPoints-High'!B220/10000</f>
        <v>0</v>
      </c>
      <c r="C218">
        <f>USDGBPSpot!$D220+'USDGBPPoints-High'!C220/10000</f>
        <v>0</v>
      </c>
      <c r="D218">
        <f>USDGBPSpot!$D220+'USDGBPPoints-High'!D220/10000</f>
        <v>0</v>
      </c>
      <c r="E218">
        <f>USDGBPSpot!$D220+'USDGBPPoints-High'!E220/10000</f>
        <v>0</v>
      </c>
      <c r="F218">
        <f>USDGBPSpot!$D220+'USDGBPPoints-High'!F220/10000</f>
        <v>0</v>
      </c>
      <c r="G218">
        <f>USDGBPSpot!$D220+'USDGBPPoints-High'!G220/10000</f>
        <v>0</v>
      </c>
      <c r="H218">
        <f>USDGBPSpot!$D220+'USDGBPPoints-High'!H220/10000</f>
        <v>0</v>
      </c>
      <c r="I218">
        <f>USDGBPSpot!$D220+'USDGBPPoints-High'!I220/10000</f>
        <v>0</v>
      </c>
      <c r="J218">
        <f>USDGBPSpot!$D220+'USDGBPPoints-High'!J220/10000</f>
        <v>0</v>
      </c>
    </row>
    <row r="219" spans="1:10" x14ac:dyDescent="0.2">
      <c r="A219" s="33">
        <f>'USDGBPPoints-High'!A221</f>
        <v>0</v>
      </c>
      <c r="B219">
        <f>USDGBPSpot!$D221+'USDGBPPoints-High'!B221/10000</f>
        <v>0</v>
      </c>
      <c r="C219">
        <f>USDGBPSpot!$D221+'USDGBPPoints-High'!C221/10000</f>
        <v>0</v>
      </c>
      <c r="D219">
        <f>USDGBPSpot!$D221+'USDGBPPoints-High'!D221/10000</f>
        <v>0</v>
      </c>
      <c r="E219">
        <f>USDGBPSpot!$D221+'USDGBPPoints-High'!E221/10000</f>
        <v>0</v>
      </c>
      <c r="F219">
        <f>USDGBPSpot!$D221+'USDGBPPoints-High'!F221/10000</f>
        <v>0</v>
      </c>
      <c r="G219">
        <f>USDGBPSpot!$D221+'USDGBPPoints-High'!G221/10000</f>
        <v>0</v>
      </c>
      <c r="H219">
        <f>USDGBPSpot!$D221+'USDGBPPoints-High'!H221/10000</f>
        <v>0</v>
      </c>
      <c r="I219">
        <f>USDGBPSpot!$D221+'USDGBPPoints-High'!I221/10000</f>
        <v>0</v>
      </c>
      <c r="J219">
        <f>USDGBPSpot!$D221+'USDGBPPoints-High'!J221/10000</f>
        <v>0</v>
      </c>
    </row>
    <row r="220" spans="1:10" x14ac:dyDescent="0.2">
      <c r="A220" s="33">
        <f>'USDGBPPoints-High'!A222</f>
        <v>0</v>
      </c>
      <c r="B220">
        <f>USDGBPSpot!$D222+'USDGBPPoints-High'!B222/10000</f>
        <v>0</v>
      </c>
      <c r="C220">
        <f>USDGBPSpot!$D222+'USDGBPPoints-High'!C222/10000</f>
        <v>0</v>
      </c>
      <c r="D220">
        <f>USDGBPSpot!$D222+'USDGBPPoints-High'!D222/10000</f>
        <v>0</v>
      </c>
      <c r="E220">
        <f>USDGBPSpot!$D222+'USDGBPPoints-High'!E222/10000</f>
        <v>0</v>
      </c>
      <c r="F220">
        <f>USDGBPSpot!$D222+'USDGBPPoints-High'!F222/10000</f>
        <v>0</v>
      </c>
      <c r="G220">
        <f>USDGBPSpot!$D222+'USDGBPPoints-High'!G222/10000</f>
        <v>0</v>
      </c>
      <c r="H220">
        <f>USDGBPSpot!$D222+'USDGBPPoints-High'!H222/10000</f>
        <v>0</v>
      </c>
      <c r="I220">
        <f>USDGBPSpot!$D222+'USDGBPPoints-High'!I222/10000</f>
        <v>0</v>
      </c>
      <c r="J220">
        <f>USDGBPSpot!$D222+'USDGBPPoints-High'!J222/10000</f>
        <v>0</v>
      </c>
    </row>
    <row r="221" spans="1:10" x14ac:dyDescent="0.2">
      <c r="A221" s="33">
        <f>'USDGBPPoints-High'!A223</f>
        <v>0</v>
      </c>
      <c r="B221">
        <f>USDGBPSpot!$D223+'USDGBPPoints-High'!B223/10000</f>
        <v>0</v>
      </c>
      <c r="C221">
        <f>USDGBPSpot!$D223+'USDGBPPoints-High'!C223/10000</f>
        <v>0</v>
      </c>
      <c r="D221">
        <f>USDGBPSpot!$D223+'USDGBPPoints-High'!D223/10000</f>
        <v>0</v>
      </c>
      <c r="E221">
        <f>USDGBPSpot!$D223+'USDGBPPoints-High'!E223/10000</f>
        <v>0</v>
      </c>
      <c r="F221">
        <f>USDGBPSpot!$D223+'USDGBPPoints-High'!F223/10000</f>
        <v>0</v>
      </c>
      <c r="G221">
        <f>USDGBPSpot!$D223+'USDGBPPoints-High'!G223/10000</f>
        <v>0</v>
      </c>
      <c r="H221">
        <f>USDGBPSpot!$D223+'USDGBPPoints-High'!H223/10000</f>
        <v>0</v>
      </c>
      <c r="I221">
        <f>USDGBPSpot!$D223+'USDGBPPoints-High'!I223/10000</f>
        <v>0</v>
      </c>
      <c r="J221">
        <f>USDGBPSpot!$D223+'USDGBPPoints-High'!J223/10000</f>
        <v>0</v>
      </c>
    </row>
    <row r="222" spans="1:10" x14ac:dyDescent="0.2">
      <c r="A222" s="33">
        <f>'USDGBPPoints-High'!A224</f>
        <v>0</v>
      </c>
      <c r="B222">
        <f>USDGBPSpot!$D224+'USDGBPPoints-High'!B224/10000</f>
        <v>0</v>
      </c>
      <c r="C222">
        <f>USDGBPSpot!$D224+'USDGBPPoints-High'!C224/10000</f>
        <v>0</v>
      </c>
      <c r="D222">
        <f>USDGBPSpot!$D224+'USDGBPPoints-High'!D224/10000</f>
        <v>0</v>
      </c>
      <c r="E222">
        <f>USDGBPSpot!$D224+'USDGBPPoints-High'!E224/10000</f>
        <v>0</v>
      </c>
      <c r="F222">
        <f>USDGBPSpot!$D224+'USDGBPPoints-High'!F224/10000</f>
        <v>0</v>
      </c>
      <c r="G222">
        <f>USDGBPSpot!$D224+'USDGBPPoints-High'!G224/10000</f>
        <v>0</v>
      </c>
      <c r="H222">
        <f>USDGBPSpot!$D224+'USDGBPPoints-High'!H224/10000</f>
        <v>0</v>
      </c>
      <c r="I222">
        <f>USDGBPSpot!$D224+'USDGBPPoints-High'!I224/10000</f>
        <v>0</v>
      </c>
      <c r="J222">
        <f>USDGBPSpot!$D224+'USDGBPPoints-High'!J224/10000</f>
        <v>0</v>
      </c>
    </row>
    <row r="223" spans="1:10" x14ac:dyDescent="0.2">
      <c r="A223" s="33">
        <f>'USDGBPPoints-High'!A225</f>
        <v>0</v>
      </c>
      <c r="B223">
        <f>USDGBPSpot!$D225+'USDGBPPoints-High'!B225/10000</f>
        <v>0</v>
      </c>
      <c r="C223">
        <f>USDGBPSpot!$D225+'USDGBPPoints-High'!C225/10000</f>
        <v>0</v>
      </c>
      <c r="D223">
        <f>USDGBPSpot!$D225+'USDGBPPoints-High'!D225/10000</f>
        <v>0</v>
      </c>
      <c r="E223">
        <f>USDGBPSpot!$D225+'USDGBPPoints-High'!E225/10000</f>
        <v>0</v>
      </c>
      <c r="F223">
        <f>USDGBPSpot!$D225+'USDGBPPoints-High'!F225/10000</f>
        <v>0</v>
      </c>
      <c r="G223">
        <f>USDGBPSpot!$D225+'USDGBPPoints-High'!G225/10000</f>
        <v>0</v>
      </c>
      <c r="H223">
        <f>USDGBPSpot!$D225+'USDGBPPoints-High'!H225/10000</f>
        <v>0</v>
      </c>
      <c r="I223">
        <f>USDGBPSpot!$D225+'USDGBPPoints-High'!I225/10000</f>
        <v>0</v>
      </c>
      <c r="J223">
        <f>USDGBPSpot!$D225+'USDGBPPoints-High'!J225/10000</f>
        <v>0</v>
      </c>
    </row>
    <row r="224" spans="1:10" x14ac:dyDescent="0.2">
      <c r="A224" s="33">
        <f>'USDGBPPoints-High'!A226</f>
        <v>0</v>
      </c>
      <c r="B224">
        <f>USDGBPSpot!$D226+'USDGBPPoints-High'!B226/10000</f>
        <v>0</v>
      </c>
      <c r="C224">
        <f>USDGBPSpot!$D226+'USDGBPPoints-High'!C226/10000</f>
        <v>0</v>
      </c>
      <c r="D224">
        <f>USDGBPSpot!$D226+'USDGBPPoints-High'!D226/10000</f>
        <v>0</v>
      </c>
      <c r="E224">
        <f>USDGBPSpot!$D226+'USDGBPPoints-High'!E226/10000</f>
        <v>0</v>
      </c>
      <c r="F224">
        <f>USDGBPSpot!$D226+'USDGBPPoints-High'!F226/10000</f>
        <v>0</v>
      </c>
      <c r="G224">
        <f>USDGBPSpot!$D226+'USDGBPPoints-High'!G226/10000</f>
        <v>0</v>
      </c>
      <c r="H224">
        <f>USDGBPSpot!$D226+'USDGBPPoints-High'!H226/10000</f>
        <v>0</v>
      </c>
      <c r="I224">
        <f>USDGBPSpot!$D226+'USDGBPPoints-High'!I226/10000</f>
        <v>0</v>
      </c>
      <c r="J224">
        <f>USDGBPSpot!$D226+'USDGBPPoints-High'!J226/10000</f>
        <v>0</v>
      </c>
    </row>
    <row r="225" spans="1:10" x14ac:dyDescent="0.2">
      <c r="A225" s="33">
        <f>'USDGBPPoints-High'!A227</f>
        <v>0</v>
      </c>
      <c r="B225">
        <f>USDGBPSpot!$D227+'USDGBPPoints-High'!B227/10000</f>
        <v>0</v>
      </c>
      <c r="C225">
        <f>USDGBPSpot!$D227+'USDGBPPoints-High'!C227/10000</f>
        <v>0</v>
      </c>
      <c r="D225">
        <f>USDGBPSpot!$D227+'USDGBPPoints-High'!D227/10000</f>
        <v>0</v>
      </c>
      <c r="E225">
        <f>USDGBPSpot!$D227+'USDGBPPoints-High'!E227/10000</f>
        <v>0</v>
      </c>
      <c r="F225">
        <f>USDGBPSpot!$D227+'USDGBPPoints-High'!F227/10000</f>
        <v>0</v>
      </c>
      <c r="G225">
        <f>USDGBPSpot!$D227+'USDGBPPoints-High'!G227/10000</f>
        <v>0</v>
      </c>
      <c r="H225">
        <f>USDGBPSpot!$D227+'USDGBPPoints-High'!H227/10000</f>
        <v>0</v>
      </c>
      <c r="I225">
        <f>USDGBPSpot!$D227+'USDGBPPoints-High'!I227/10000</f>
        <v>0</v>
      </c>
      <c r="J225">
        <f>USDGBPSpot!$D227+'USDGBPPoints-High'!J227/10000</f>
        <v>0</v>
      </c>
    </row>
    <row r="226" spans="1:10" x14ac:dyDescent="0.2">
      <c r="A226" s="33">
        <f>'USDGBPPoints-High'!A228</f>
        <v>0</v>
      </c>
      <c r="B226">
        <f>USDGBPSpot!$D228+'USDGBPPoints-High'!B228/10000</f>
        <v>0</v>
      </c>
      <c r="C226">
        <f>USDGBPSpot!$D228+'USDGBPPoints-High'!C228/10000</f>
        <v>0</v>
      </c>
      <c r="D226">
        <f>USDGBPSpot!$D228+'USDGBPPoints-High'!D228/10000</f>
        <v>0</v>
      </c>
      <c r="E226">
        <f>USDGBPSpot!$D228+'USDGBPPoints-High'!E228/10000</f>
        <v>0</v>
      </c>
      <c r="F226">
        <f>USDGBPSpot!$D228+'USDGBPPoints-High'!F228/10000</f>
        <v>0</v>
      </c>
      <c r="G226">
        <f>USDGBPSpot!$D228+'USDGBPPoints-High'!G228/10000</f>
        <v>0</v>
      </c>
      <c r="H226">
        <f>USDGBPSpot!$D228+'USDGBPPoints-High'!H228/10000</f>
        <v>0</v>
      </c>
      <c r="I226">
        <f>USDGBPSpot!$D228+'USDGBPPoints-High'!I228/10000</f>
        <v>0</v>
      </c>
      <c r="J226">
        <f>USDGBPSpot!$D228+'USDGBPPoints-High'!J228/10000</f>
        <v>0</v>
      </c>
    </row>
    <row r="227" spans="1:10" x14ac:dyDescent="0.2">
      <c r="A227" s="33">
        <f>'USDGBPPoints-High'!A229</f>
        <v>0</v>
      </c>
      <c r="B227">
        <f>USDGBPSpot!$D229+'USDGBPPoints-High'!B229/10000</f>
        <v>0</v>
      </c>
      <c r="C227">
        <f>USDGBPSpot!$D229+'USDGBPPoints-High'!C229/10000</f>
        <v>0</v>
      </c>
      <c r="D227">
        <f>USDGBPSpot!$D229+'USDGBPPoints-High'!D229/10000</f>
        <v>0</v>
      </c>
      <c r="E227">
        <f>USDGBPSpot!$D229+'USDGBPPoints-High'!E229/10000</f>
        <v>0</v>
      </c>
      <c r="F227">
        <f>USDGBPSpot!$D229+'USDGBPPoints-High'!F229/10000</f>
        <v>0</v>
      </c>
      <c r="G227">
        <f>USDGBPSpot!$D229+'USDGBPPoints-High'!G229/10000</f>
        <v>0</v>
      </c>
      <c r="H227">
        <f>USDGBPSpot!$D229+'USDGBPPoints-High'!H229/10000</f>
        <v>0</v>
      </c>
      <c r="I227">
        <f>USDGBPSpot!$D229+'USDGBPPoints-High'!I229/10000</f>
        <v>0</v>
      </c>
      <c r="J227">
        <f>USDGBPSpot!$D229+'USDGBPPoints-High'!J229/10000</f>
        <v>0</v>
      </c>
    </row>
    <row r="228" spans="1:10" x14ac:dyDescent="0.2">
      <c r="A228" s="33">
        <f>'USDGBPPoints-High'!A230</f>
        <v>0</v>
      </c>
      <c r="B228">
        <f>USDGBPSpot!$D230+'USDGBPPoints-High'!B230/10000</f>
        <v>0</v>
      </c>
      <c r="C228">
        <f>USDGBPSpot!$D230+'USDGBPPoints-High'!C230/10000</f>
        <v>0</v>
      </c>
      <c r="D228">
        <f>USDGBPSpot!$D230+'USDGBPPoints-High'!D230/10000</f>
        <v>0</v>
      </c>
      <c r="E228">
        <f>USDGBPSpot!$D230+'USDGBPPoints-High'!E230/10000</f>
        <v>0</v>
      </c>
      <c r="F228">
        <f>USDGBPSpot!$D230+'USDGBPPoints-High'!F230/10000</f>
        <v>0</v>
      </c>
      <c r="G228">
        <f>USDGBPSpot!$D230+'USDGBPPoints-High'!G230/10000</f>
        <v>0</v>
      </c>
      <c r="H228">
        <f>USDGBPSpot!$D230+'USDGBPPoints-High'!H230/10000</f>
        <v>0</v>
      </c>
      <c r="I228">
        <f>USDGBPSpot!$D230+'USDGBPPoints-High'!I230/10000</f>
        <v>0</v>
      </c>
      <c r="J228">
        <f>USDGBPSpot!$D230+'USDGBPPoints-High'!J230/10000</f>
        <v>0</v>
      </c>
    </row>
    <row r="229" spans="1:10" x14ac:dyDescent="0.2">
      <c r="A229" s="33">
        <f>'USDGBPPoints-High'!A231</f>
        <v>0</v>
      </c>
      <c r="B229">
        <f>USDGBPSpot!$D231+'USDGBPPoints-High'!B231/10000</f>
        <v>0</v>
      </c>
      <c r="C229">
        <f>USDGBPSpot!$D231+'USDGBPPoints-High'!C231/10000</f>
        <v>0</v>
      </c>
      <c r="D229">
        <f>USDGBPSpot!$D231+'USDGBPPoints-High'!D231/10000</f>
        <v>0</v>
      </c>
      <c r="E229">
        <f>USDGBPSpot!$D231+'USDGBPPoints-High'!E231/10000</f>
        <v>0</v>
      </c>
      <c r="F229">
        <f>USDGBPSpot!$D231+'USDGBPPoints-High'!F231/10000</f>
        <v>0</v>
      </c>
      <c r="G229">
        <f>USDGBPSpot!$D231+'USDGBPPoints-High'!G231/10000</f>
        <v>0</v>
      </c>
      <c r="H229">
        <f>USDGBPSpot!$D231+'USDGBPPoints-High'!H231/10000</f>
        <v>0</v>
      </c>
      <c r="I229">
        <f>USDGBPSpot!$D231+'USDGBPPoints-High'!I231/10000</f>
        <v>0</v>
      </c>
      <c r="J229">
        <f>USDGBPSpot!$D231+'USDGBPPoints-High'!J231/10000</f>
        <v>0</v>
      </c>
    </row>
    <row r="230" spans="1:10" x14ac:dyDescent="0.2">
      <c r="A230" s="33">
        <f>'USDGBPPoints-High'!A232</f>
        <v>0</v>
      </c>
      <c r="B230">
        <f>USDGBPSpot!$D232+'USDGBPPoints-High'!B232/10000</f>
        <v>0</v>
      </c>
      <c r="C230">
        <f>USDGBPSpot!$D232+'USDGBPPoints-High'!C232/10000</f>
        <v>0</v>
      </c>
      <c r="D230">
        <f>USDGBPSpot!$D232+'USDGBPPoints-High'!D232/10000</f>
        <v>0</v>
      </c>
      <c r="E230">
        <f>USDGBPSpot!$D232+'USDGBPPoints-High'!E232/10000</f>
        <v>0</v>
      </c>
      <c r="F230">
        <f>USDGBPSpot!$D232+'USDGBPPoints-High'!F232/10000</f>
        <v>0</v>
      </c>
      <c r="G230">
        <f>USDGBPSpot!$D232+'USDGBPPoints-High'!G232/10000</f>
        <v>0</v>
      </c>
      <c r="H230">
        <f>USDGBPSpot!$D232+'USDGBPPoints-High'!H232/10000</f>
        <v>0</v>
      </c>
      <c r="I230">
        <f>USDGBPSpot!$D232+'USDGBPPoints-High'!I232/10000</f>
        <v>0</v>
      </c>
      <c r="J230">
        <f>USDGBPSpot!$D232+'USDGBPPoints-High'!J232/10000</f>
        <v>0</v>
      </c>
    </row>
    <row r="231" spans="1:10" x14ac:dyDescent="0.2">
      <c r="A231" s="33">
        <f>'USDGBPPoints-High'!A233</f>
        <v>0</v>
      </c>
      <c r="B231">
        <f>USDGBPSpot!$D233+'USDGBPPoints-High'!B233/10000</f>
        <v>0</v>
      </c>
      <c r="C231">
        <f>USDGBPSpot!$D233+'USDGBPPoints-High'!C233/10000</f>
        <v>0</v>
      </c>
      <c r="D231">
        <f>USDGBPSpot!$D233+'USDGBPPoints-High'!D233/10000</f>
        <v>0</v>
      </c>
      <c r="E231">
        <f>USDGBPSpot!$D233+'USDGBPPoints-High'!E233/10000</f>
        <v>0</v>
      </c>
      <c r="F231">
        <f>USDGBPSpot!$D233+'USDGBPPoints-High'!F233/10000</f>
        <v>0</v>
      </c>
      <c r="G231">
        <f>USDGBPSpot!$D233+'USDGBPPoints-High'!G233/10000</f>
        <v>0</v>
      </c>
      <c r="H231">
        <f>USDGBPSpot!$D233+'USDGBPPoints-High'!H233/10000</f>
        <v>0</v>
      </c>
      <c r="I231">
        <f>USDGBPSpot!$D233+'USDGBPPoints-High'!I233/10000</f>
        <v>0</v>
      </c>
      <c r="J231">
        <f>USDGBPSpot!$D233+'USDGBPPoints-High'!J233/10000</f>
        <v>0</v>
      </c>
    </row>
    <row r="232" spans="1:10" x14ac:dyDescent="0.2">
      <c r="A232" s="33">
        <f>'USDGBPPoints-High'!A234</f>
        <v>0</v>
      </c>
      <c r="B232">
        <f>USDGBPSpot!$D234+'USDGBPPoints-High'!B234/10000</f>
        <v>0</v>
      </c>
      <c r="C232">
        <f>USDGBPSpot!$D234+'USDGBPPoints-High'!C234/10000</f>
        <v>0</v>
      </c>
      <c r="D232">
        <f>USDGBPSpot!$D234+'USDGBPPoints-High'!D234/10000</f>
        <v>0</v>
      </c>
      <c r="E232">
        <f>USDGBPSpot!$D234+'USDGBPPoints-High'!E234/10000</f>
        <v>0</v>
      </c>
      <c r="F232">
        <f>USDGBPSpot!$D234+'USDGBPPoints-High'!F234/10000</f>
        <v>0</v>
      </c>
      <c r="G232">
        <f>USDGBPSpot!$D234+'USDGBPPoints-High'!G234/10000</f>
        <v>0</v>
      </c>
      <c r="H232">
        <f>USDGBPSpot!$D234+'USDGBPPoints-High'!H234/10000</f>
        <v>0</v>
      </c>
      <c r="I232">
        <f>USDGBPSpot!$D234+'USDGBPPoints-High'!I234/10000</f>
        <v>0</v>
      </c>
      <c r="J232">
        <f>USDGBPSpot!$D234+'USDGBPPoints-High'!J234/10000</f>
        <v>0</v>
      </c>
    </row>
    <row r="233" spans="1:10" x14ac:dyDescent="0.2">
      <c r="A233" s="33">
        <f>'USDGBPPoints-High'!A235</f>
        <v>0</v>
      </c>
      <c r="B233">
        <f>USDGBPSpot!$D235+'USDGBPPoints-High'!B235/10000</f>
        <v>0</v>
      </c>
      <c r="C233">
        <f>USDGBPSpot!$D235+'USDGBPPoints-High'!C235/10000</f>
        <v>0</v>
      </c>
      <c r="D233">
        <f>USDGBPSpot!$D235+'USDGBPPoints-High'!D235/10000</f>
        <v>0</v>
      </c>
      <c r="E233">
        <f>USDGBPSpot!$D235+'USDGBPPoints-High'!E235/10000</f>
        <v>0</v>
      </c>
      <c r="F233">
        <f>USDGBPSpot!$D235+'USDGBPPoints-High'!F235/10000</f>
        <v>0</v>
      </c>
      <c r="G233">
        <f>USDGBPSpot!$D235+'USDGBPPoints-High'!G235/10000</f>
        <v>0</v>
      </c>
      <c r="H233">
        <f>USDGBPSpot!$D235+'USDGBPPoints-High'!H235/10000</f>
        <v>0</v>
      </c>
      <c r="I233">
        <f>USDGBPSpot!$D235+'USDGBPPoints-High'!I235/10000</f>
        <v>0</v>
      </c>
      <c r="J233">
        <f>USDGBPSpot!$D235+'USDGBPPoints-High'!J235/10000</f>
        <v>0</v>
      </c>
    </row>
    <row r="234" spans="1:10" x14ac:dyDescent="0.2">
      <c r="A234" s="33">
        <f>'USDGBPPoints-High'!A236</f>
        <v>0</v>
      </c>
      <c r="B234">
        <f>USDGBPSpot!$D236+'USDGBPPoints-High'!B236/10000</f>
        <v>0</v>
      </c>
      <c r="C234">
        <f>USDGBPSpot!$D236+'USDGBPPoints-High'!C236/10000</f>
        <v>0</v>
      </c>
      <c r="D234">
        <f>USDGBPSpot!$D236+'USDGBPPoints-High'!D236/10000</f>
        <v>0</v>
      </c>
      <c r="E234">
        <f>USDGBPSpot!$D236+'USDGBPPoints-High'!E236/10000</f>
        <v>0</v>
      </c>
      <c r="F234">
        <f>USDGBPSpot!$D236+'USDGBPPoints-High'!F236/10000</f>
        <v>0</v>
      </c>
      <c r="G234">
        <f>USDGBPSpot!$D236+'USDGBPPoints-High'!G236/10000</f>
        <v>0</v>
      </c>
      <c r="H234">
        <f>USDGBPSpot!$D236+'USDGBPPoints-High'!H236/10000</f>
        <v>0</v>
      </c>
      <c r="I234">
        <f>USDGBPSpot!$D236+'USDGBPPoints-High'!I236/10000</f>
        <v>0</v>
      </c>
      <c r="J234">
        <f>USDGBPSpot!$D236+'USDGBPPoints-High'!J236/10000</f>
        <v>0</v>
      </c>
    </row>
    <row r="235" spans="1:10" x14ac:dyDescent="0.2">
      <c r="A235" s="33">
        <f>'USDGBPPoints-High'!A237</f>
        <v>0</v>
      </c>
      <c r="B235">
        <f>USDGBPSpot!$D237+'USDGBPPoints-High'!B237/10000</f>
        <v>0</v>
      </c>
      <c r="C235">
        <f>USDGBPSpot!$D237+'USDGBPPoints-High'!C237/10000</f>
        <v>0</v>
      </c>
      <c r="D235">
        <f>USDGBPSpot!$D237+'USDGBPPoints-High'!D237/10000</f>
        <v>0</v>
      </c>
      <c r="E235">
        <f>USDGBPSpot!$D237+'USDGBPPoints-High'!E237/10000</f>
        <v>0</v>
      </c>
      <c r="F235">
        <f>USDGBPSpot!$D237+'USDGBPPoints-High'!F237/10000</f>
        <v>0</v>
      </c>
      <c r="G235">
        <f>USDGBPSpot!$D237+'USDGBPPoints-High'!G237/10000</f>
        <v>0</v>
      </c>
      <c r="H235">
        <f>USDGBPSpot!$D237+'USDGBPPoints-High'!H237/10000</f>
        <v>0</v>
      </c>
      <c r="I235">
        <f>USDGBPSpot!$D237+'USDGBPPoints-High'!I237/10000</f>
        <v>0</v>
      </c>
      <c r="J235">
        <f>USDGBPSpot!$D237+'USDGBPPoints-High'!J237/10000</f>
        <v>0</v>
      </c>
    </row>
    <row r="236" spans="1:10" x14ac:dyDescent="0.2">
      <c r="A236" s="33">
        <f>'USDGBPPoints-High'!A238</f>
        <v>0</v>
      </c>
      <c r="B236">
        <f>USDGBPSpot!$D238+'USDGBPPoints-High'!B238/10000</f>
        <v>0</v>
      </c>
      <c r="C236">
        <f>USDGBPSpot!$D238+'USDGBPPoints-High'!C238/10000</f>
        <v>0</v>
      </c>
      <c r="D236">
        <f>USDGBPSpot!$D238+'USDGBPPoints-High'!D238/10000</f>
        <v>0</v>
      </c>
      <c r="E236">
        <f>USDGBPSpot!$D238+'USDGBPPoints-High'!E238/10000</f>
        <v>0</v>
      </c>
      <c r="F236">
        <f>USDGBPSpot!$D238+'USDGBPPoints-High'!F238/10000</f>
        <v>0</v>
      </c>
      <c r="G236">
        <f>USDGBPSpot!$D238+'USDGBPPoints-High'!G238/10000</f>
        <v>0</v>
      </c>
      <c r="H236">
        <f>USDGBPSpot!$D238+'USDGBPPoints-High'!H238/10000</f>
        <v>0</v>
      </c>
      <c r="I236">
        <f>USDGBPSpot!$D238+'USDGBPPoints-High'!I238/10000</f>
        <v>0</v>
      </c>
      <c r="J236">
        <f>USDGBPSpot!$D238+'USDGBPPoints-High'!J238/10000</f>
        <v>0</v>
      </c>
    </row>
    <row r="237" spans="1:10" x14ac:dyDescent="0.2">
      <c r="A237" s="33">
        <f>'USDGBPPoints-High'!A239</f>
        <v>0</v>
      </c>
      <c r="B237">
        <f>USDGBPSpot!$D239+'USDGBPPoints-High'!B239/10000</f>
        <v>0</v>
      </c>
      <c r="C237">
        <f>USDGBPSpot!$D239+'USDGBPPoints-High'!C239/10000</f>
        <v>0</v>
      </c>
      <c r="D237">
        <f>USDGBPSpot!$D239+'USDGBPPoints-High'!D239/10000</f>
        <v>0</v>
      </c>
      <c r="E237">
        <f>USDGBPSpot!$D239+'USDGBPPoints-High'!E239/10000</f>
        <v>0</v>
      </c>
      <c r="F237">
        <f>USDGBPSpot!$D239+'USDGBPPoints-High'!F239/10000</f>
        <v>0</v>
      </c>
      <c r="G237">
        <f>USDGBPSpot!$D239+'USDGBPPoints-High'!G239/10000</f>
        <v>0</v>
      </c>
      <c r="H237">
        <f>USDGBPSpot!$D239+'USDGBPPoints-High'!H239/10000</f>
        <v>0</v>
      </c>
      <c r="I237">
        <f>USDGBPSpot!$D239+'USDGBPPoints-High'!I239/10000</f>
        <v>0</v>
      </c>
      <c r="J237">
        <f>USDGBPSpot!$D239+'USDGBPPoints-High'!J239/10000</f>
        <v>0</v>
      </c>
    </row>
    <row r="238" spans="1:10" x14ac:dyDescent="0.2">
      <c r="A238" s="33">
        <f>'USDGBPPoints-High'!A240</f>
        <v>0</v>
      </c>
      <c r="B238">
        <f>USDGBPSpot!$D240+'USDGBPPoints-High'!B240/10000</f>
        <v>0</v>
      </c>
      <c r="C238">
        <f>USDGBPSpot!$D240+'USDGBPPoints-High'!C240/10000</f>
        <v>0</v>
      </c>
      <c r="D238">
        <f>USDGBPSpot!$D240+'USDGBPPoints-High'!D240/10000</f>
        <v>0</v>
      </c>
      <c r="E238">
        <f>USDGBPSpot!$D240+'USDGBPPoints-High'!E240/10000</f>
        <v>0</v>
      </c>
      <c r="F238">
        <f>USDGBPSpot!$D240+'USDGBPPoints-High'!F240/10000</f>
        <v>0</v>
      </c>
      <c r="G238">
        <f>USDGBPSpot!$D240+'USDGBPPoints-High'!G240/10000</f>
        <v>0</v>
      </c>
      <c r="H238">
        <f>USDGBPSpot!$D240+'USDGBPPoints-High'!H240/10000</f>
        <v>0</v>
      </c>
      <c r="I238">
        <f>USDGBPSpot!$D240+'USDGBPPoints-High'!I240/10000</f>
        <v>0</v>
      </c>
      <c r="J238">
        <f>USDGBPSpot!$D240+'USDGBPPoints-High'!J240/10000</f>
        <v>0</v>
      </c>
    </row>
    <row r="239" spans="1:10" x14ac:dyDescent="0.2">
      <c r="A239" s="33">
        <f>'USDGBPPoints-High'!A241</f>
        <v>0</v>
      </c>
      <c r="B239">
        <f>USDGBPSpot!$D241+'USDGBPPoints-High'!B241/10000</f>
        <v>0</v>
      </c>
      <c r="C239">
        <f>USDGBPSpot!$D241+'USDGBPPoints-High'!C241/10000</f>
        <v>0</v>
      </c>
      <c r="D239">
        <f>USDGBPSpot!$D241+'USDGBPPoints-High'!D241/10000</f>
        <v>0</v>
      </c>
      <c r="E239">
        <f>USDGBPSpot!$D241+'USDGBPPoints-High'!E241/10000</f>
        <v>0</v>
      </c>
      <c r="F239">
        <f>USDGBPSpot!$D241+'USDGBPPoints-High'!F241/10000</f>
        <v>0</v>
      </c>
      <c r="G239">
        <f>USDGBPSpot!$D241+'USDGBPPoints-High'!G241/10000</f>
        <v>0</v>
      </c>
      <c r="H239">
        <f>USDGBPSpot!$D241+'USDGBPPoints-High'!H241/10000</f>
        <v>0</v>
      </c>
      <c r="I239">
        <f>USDGBPSpot!$D241+'USDGBPPoints-High'!I241/10000</f>
        <v>0</v>
      </c>
      <c r="J239">
        <f>USDGBPSpot!$D241+'USDGBPPoints-High'!J241/10000</f>
        <v>0</v>
      </c>
    </row>
    <row r="240" spans="1:10" x14ac:dyDescent="0.2">
      <c r="A240" s="33">
        <f>'USDGBPPoints-High'!A242</f>
        <v>0</v>
      </c>
      <c r="B240">
        <f>USDGBPSpot!$D242+'USDGBPPoints-High'!B242/10000</f>
        <v>0</v>
      </c>
      <c r="C240">
        <f>USDGBPSpot!$D242+'USDGBPPoints-High'!C242/10000</f>
        <v>0</v>
      </c>
      <c r="D240">
        <f>USDGBPSpot!$D242+'USDGBPPoints-High'!D242/10000</f>
        <v>0</v>
      </c>
      <c r="E240">
        <f>USDGBPSpot!$D242+'USDGBPPoints-High'!E242/10000</f>
        <v>0</v>
      </c>
      <c r="F240">
        <f>USDGBPSpot!$D242+'USDGBPPoints-High'!F242/10000</f>
        <v>0</v>
      </c>
      <c r="G240">
        <f>USDGBPSpot!$D242+'USDGBPPoints-High'!G242/10000</f>
        <v>0</v>
      </c>
      <c r="H240">
        <f>USDGBPSpot!$D242+'USDGBPPoints-High'!H242/10000</f>
        <v>0</v>
      </c>
      <c r="I240">
        <f>USDGBPSpot!$D242+'USDGBPPoints-High'!I242/10000</f>
        <v>0</v>
      </c>
      <c r="J240">
        <f>USDGBPSpot!$D242+'USDGBPPoints-High'!J242/10000</f>
        <v>0</v>
      </c>
    </row>
    <row r="241" spans="1:10" x14ac:dyDescent="0.2">
      <c r="A241" s="33">
        <f>'USDGBPPoints-High'!A243</f>
        <v>0</v>
      </c>
      <c r="B241">
        <f>USDGBPSpot!$D243+'USDGBPPoints-High'!B243/10000</f>
        <v>0</v>
      </c>
      <c r="C241">
        <f>USDGBPSpot!$D243+'USDGBPPoints-High'!C243/10000</f>
        <v>0</v>
      </c>
      <c r="D241">
        <f>USDGBPSpot!$D243+'USDGBPPoints-High'!D243/10000</f>
        <v>0</v>
      </c>
      <c r="E241">
        <f>USDGBPSpot!$D243+'USDGBPPoints-High'!E243/10000</f>
        <v>0</v>
      </c>
      <c r="F241">
        <f>USDGBPSpot!$D243+'USDGBPPoints-High'!F243/10000</f>
        <v>0</v>
      </c>
      <c r="G241">
        <f>USDGBPSpot!$D243+'USDGBPPoints-High'!G243/10000</f>
        <v>0</v>
      </c>
      <c r="H241">
        <f>USDGBPSpot!$D243+'USDGBPPoints-High'!H243/10000</f>
        <v>0</v>
      </c>
      <c r="I241">
        <f>USDGBPSpot!$D243+'USDGBPPoints-High'!I243/10000</f>
        <v>0</v>
      </c>
      <c r="J241">
        <f>USDGBPSpot!$D243+'USDGBPPoints-High'!J243/10000</f>
        <v>0</v>
      </c>
    </row>
    <row r="242" spans="1:10" x14ac:dyDescent="0.2">
      <c r="A242" s="33">
        <f>'USDGBPPoints-High'!A244</f>
        <v>0</v>
      </c>
      <c r="B242">
        <f>USDGBPSpot!$D244+'USDGBPPoints-High'!B244/10000</f>
        <v>0</v>
      </c>
      <c r="C242">
        <f>USDGBPSpot!$D244+'USDGBPPoints-High'!C244/10000</f>
        <v>0</v>
      </c>
      <c r="D242">
        <f>USDGBPSpot!$D244+'USDGBPPoints-High'!D244/10000</f>
        <v>0</v>
      </c>
      <c r="E242">
        <f>USDGBPSpot!$D244+'USDGBPPoints-High'!E244/10000</f>
        <v>0</v>
      </c>
      <c r="F242">
        <f>USDGBPSpot!$D244+'USDGBPPoints-High'!F244/10000</f>
        <v>0</v>
      </c>
      <c r="G242">
        <f>USDGBPSpot!$D244+'USDGBPPoints-High'!G244/10000</f>
        <v>0</v>
      </c>
      <c r="H242">
        <f>USDGBPSpot!$D244+'USDGBPPoints-High'!H244/10000</f>
        <v>0</v>
      </c>
      <c r="I242">
        <f>USDGBPSpot!$D244+'USDGBPPoints-High'!I244/10000</f>
        <v>0</v>
      </c>
      <c r="J242">
        <f>USDGBPSpot!$D244+'USDGBPPoints-High'!J244/10000</f>
        <v>0</v>
      </c>
    </row>
    <row r="243" spans="1:10" x14ac:dyDescent="0.2">
      <c r="A243" s="33">
        <f>'USDGBPPoints-High'!A245</f>
        <v>0</v>
      </c>
      <c r="B243">
        <f>USDGBPSpot!$D245+'USDGBPPoints-High'!B245/10000</f>
        <v>0</v>
      </c>
      <c r="C243">
        <f>USDGBPSpot!$D245+'USDGBPPoints-High'!C245/10000</f>
        <v>0</v>
      </c>
      <c r="D243">
        <f>USDGBPSpot!$D245+'USDGBPPoints-High'!D245/10000</f>
        <v>0</v>
      </c>
      <c r="E243">
        <f>USDGBPSpot!$D245+'USDGBPPoints-High'!E245/10000</f>
        <v>0</v>
      </c>
      <c r="F243">
        <f>USDGBPSpot!$D245+'USDGBPPoints-High'!F245/10000</f>
        <v>0</v>
      </c>
      <c r="G243">
        <f>USDGBPSpot!$D245+'USDGBPPoints-High'!G245/10000</f>
        <v>0</v>
      </c>
      <c r="H243">
        <f>USDGBPSpot!$D245+'USDGBPPoints-High'!H245/10000</f>
        <v>0</v>
      </c>
      <c r="I243">
        <f>USDGBPSpot!$D245+'USDGBPPoints-High'!I245/10000</f>
        <v>0</v>
      </c>
      <c r="J243">
        <f>USDGBPSpot!$D245+'USDGBPPoints-High'!J245/10000</f>
        <v>0</v>
      </c>
    </row>
    <row r="244" spans="1:10" x14ac:dyDescent="0.2">
      <c r="A244" s="33">
        <f>'USDGBPPoints-High'!A246</f>
        <v>0</v>
      </c>
      <c r="B244">
        <f>USDGBPSpot!$D246+'USDGBPPoints-High'!B246/10000</f>
        <v>0</v>
      </c>
      <c r="C244">
        <f>USDGBPSpot!$D246+'USDGBPPoints-High'!C246/10000</f>
        <v>0</v>
      </c>
      <c r="D244">
        <f>USDGBPSpot!$D246+'USDGBPPoints-High'!D246/10000</f>
        <v>0</v>
      </c>
      <c r="E244">
        <f>USDGBPSpot!$D246+'USDGBPPoints-High'!E246/10000</f>
        <v>0</v>
      </c>
      <c r="F244">
        <f>USDGBPSpot!$D246+'USDGBPPoints-High'!F246/10000</f>
        <v>0</v>
      </c>
      <c r="G244">
        <f>USDGBPSpot!$D246+'USDGBPPoints-High'!G246/10000</f>
        <v>0</v>
      </c>
      <c r="H244">
        <f>USDGBPSpot!$D246+'USDGBPPoints-High'!H246/10000</f>
        <v>0</v>
      </c>
      <c r="I244">
        <f>USDGBPSpot!$D246+'USDGBPPoints-High'!I246/10000</f>
        <v>0</v>
      </c>
      <c r="J244">
        <f>USDGBPSpot!$D246+'USDGBPPoints-High'!J246/10000</f>
        <v>0</v>
      </c>
    </row>
    <row r="245" spans="1:10" x14ac:dyDescent="0.2">
      <c r="A245" s="33">
        <f>'USDGBPPoints-High'!A247</f>
        <v>0</v>
      </c>
      <c r="B245">
        <f>USDGBPSpot!$D247+'USDGBPPoints-High'!B247/10000</f>
        <v>0</v>
      </c>
      <c r="C245">
        <f>USDGBPSpot!$D247+'USDGBPPoints-High'!C247/10000</f>
        <v>0</v>
      </c>
      <c r="D245">
        <f>USDGBPSpot!$D247+'USDGBPPoints-High'!D247/10000</f>
        <v>0</v>
      </c>
      <c r="E245">
        <f>USDGBPSpot!$D247+'USDGBPPoints-High'!E247/10000</f>
        <v>0</v>
      </c>
      <c r="F245">
        <f>USDGBPSpot!$D247+'USDGBPPoints-High'!F247/10000</f>
        <v>0</v>
      </c>
      <c r="G245">
        <f>USDGBPSpot!$D247+'USDGBPPoints-High'!G247/10000</f>
        <v>0</v>
      </c>
      <c r="H245">
        <f>USDGBPSpot!$D247+'USDGBPPoints-High'!H247/10000</f>
        <v>0</v>
      </c>
      <c r="I245">
        <f>USDGBPSpot!$D247+'USDGBPPoints-High'!I247/10000</f>
        <v>0</v>
      </c>
      <c r="J245">
        <f>USDGBPSpot!$D247+'USDGBPPoints-High'!J247/10000</f>
        <v>0</v>
      </c>
    </row>
    <row r="246" spans="1:10" x14ac:dyDescent="0.2">
      <c r="A246" s="33">
        <f>'USDGBPPoints-High'!A248</f>
        <v>0</v>
      </c>
      <c r="B246">
        <f>USDGBPSpot!$D248+'USDGBPPoints-High'!B248/10000</f>
        <v>0</v>
      </c>
      <c r="C246">
        <f>USDGBPSpot!$D248+'USDGBPPoints-High'!C248/10000</f>
        <v>0</v>
      </c>
      <c r="D246">
        <f>USDGBPSpot!$D248+'USDGBPPoints-High'!D248/10000</f>
        <v>0</v>
      </c>
      <c r="E246">
        <f>USDGBPSpot!$D248+'USDGBPPoints-High'!E248/10000</f>
        <v>0</v>
      </c>
      <c r="F246">
        <f>USDGBPSpot!$D248+'USDGBPPoints-High'!F248/10000</f>
        <v>0</v>
      </c>
      <c r="G246">
        <f>USDGBPSpot!$D248+'USDGBPPoints-High'!G248/10000</f>
        <v>0</v>
      </c>
      <c r="H246">
        <f>USDGBPSpot!$D248+'USDGBPPoints-High'!H248/10000</f>
        <v>0</v>
      </c>
      <c r="I246">
        <f>USDGBPSpot!$D248+'USDGBPPoints-High'!I248/10000</f>
        <v>0</v>
      </c>
      <c r="J246">
        <f>USDGBPSpot!$D248+'USDGBPPoints-High'!J248/10000</f>
        <v>0</v>
      </c>
    </row>
    <row r="247" spans="1:10" x14ac:dyDescent="0.2">
      <c r="A247" s="33">
        <f>'USDGBPPoints-High'!A249</f>
        <v>0</v>
      </c>
      <c r="B247">
        <f>USDGBPSpot!$D249+'USDGBPPoints-High'!B249/10000</f>
        <v>0</v>
      </c>
      <c r="C247">
        <f>USDGBPSpot!$D249+'USDGBPPoints-High'!C249/10000</f>
        <v>0</v>
      </c>
      <c r="D247">
        <f>USDGBPSpot!$D249+'USDGBPPoints-High'!D249/10000</f>
        <v>0</v>
      </c>
      <c r="E247">
        <f>USDGBPSpot!$D249+'USDGBPPoints-High'!E249/10000</f>
        <v>0</v>
      </c>
      <c r="F247">
        <f>USDGBPSpot!$D249+'USDGBPPoints-High'!F249/10000</f>
        <v>0</v>
      </c>
      <c r="G247">
        <f>USDGBPSpot!$D249+'USDGBPPoints-High'!G249/10000</f>
        <v>0</v>
      </c>
      <c r="H247">
        <f>USDGBPSpot!$D249+'USDGBPPoints-High'!H249/10000</f>
        <v>0</v>
      </c>
      <c r="I247">
        <f>USDGBPSpot!$D249+'USDGBPPoints-High'!I249/10000</f>
        <v>0</v>
      </c>
      <c r="J247">
        <f>USDGBPSpot!$D249+'USDGBPPoints-High'!J249/10000</f>
        <v>0</v>
      </c>
    </row>
    <row r="248" spans="1:10" x14ac:dyDescent="0.2">
      <c r="A248" s="33">
        <f>'USDGBPPoints-High'!A250</f>
        <v>0</v>
      </c>
      <c r="B248">
        <f>USDGBPSpot!$D250+'USDGBPPoints-High'!B250/10000</f>
        <v>0</v>
      </c>
      <c r="C248">
        <f>USDGBPSpot!$D250+'USDGBPPoints-High'!C250/10000</f>
        <v>0</v>
      </c>
      <c r="D248">
        <f>USDGBPSpot!$D250+'USDGBPPoints-High'!D250/10000</f>
        <v>0</v>
      </c>
      <c r="E248">
        <f>USDGBPSpot!$D250+'USDGBPPoints-High'!E250/10000</f>
        <v>0</v>
      </c>
      <c r="F248">
        <f>USDGBPSpot!$D250+'USDGBPPoints-High'!F250/10000</f>
        <v>0</v>
      </c>
      <c r="G248">
        <f>USDGBPSpot!$D250+'USDGBPPoints-High'!G250/10000</f>
        <v>0</v>
      </c>
      <c r="H248">
        <f>USDGBPSpot!$D250+'USDGBPPoints-High'!H250/10000</f>
        <v>0</v>
      </c>
      <c r="I248">
        <f>USDGBPSpot!$D250+'USDGBPPoints-High'!I250/10000</f>
        <v>0</v>
      </c>
      <c r="J248">
        <f>USDGBPSpot!$D250+'USDGBPPoints-High'!J250/10000</f>
        <v>0</v>
      </c>
    </row>
    <row r="249" spans="1:10" x14ac:dyDescent="0.2">
      <c r="A249" s="33">
        <f>'USDGBPPoints-High'!A251</f>
        <v>0</v>
      </c>
      <c r="B249">
        <f>USDGBPSpot!$D251+'USDGBPPoints-High'!B251/10000</f>
        <v>0</v>
      </c>
      <c r="C249">
        <f>USDGBPSpot!$D251+'USDGBPPoints-High'!C251/10000</f>
        <v>0</v>
      </c>
      <c r="D249">
        <f>USDGBPSpot!$D251+'USDGBPPoints-High'!D251/10000</f>
        <v>0</v>
      </c>
      <c r="E249">
        <f>USDGBPSpot!$D251+'USDGBPPoints-High'!E251/10000</f>
        <v>0</v>
      </c>
      <c r="F249">
        <f>USDGBPSpot!$D251+'USDGBPPoints-High'!F251/10000</f>
        <v>0</v>
      </c>
      <c r="G249">
        <f>USDGBPSpot!$D251+'USDGBPPoints-High'!G251/10000</f>
        <v>0</v>
      </c>
      <c r="H249">
        <f>USDGBPSpot!$D251+'USDGBPPoints-High'!H251/10000</f>
        <v>0</v>
      </c>
      <c r="I249">
        <f>USDGBPSpot!$D251+'USDGBPPoints-High'!I251/10000</f>
        <v>0</v>
      </c>
      <c r="J249">
        <f>USDGBPSpot!$D251+'USDGBPPoints-High'!J251/10000</f>
        <v>0</v>
      </c>
    </row>
    <row r="250" spans="1:10" x14ac:dyDescent="0.2">
      <c r="A250" s="33">
        <f>'USDGBPPoints-High'!A252</f>
        <v>0</v>
      </c>
      <c r="B250">
        <f>USDGBPSpot!$D252+'USDGBPPoints-High'!B252/10000</f>
        <v>0</v>
      </c>
      <c r="C250">
        <f>USDGBPSpot!$D252+'USDGBPPoints-High'!C252/10000</f>
        <v>0</v>
      </c>
      <c r="D250">
        <f>USDGBPSpot!$D252+'USDGBPPoints-High'!D252/10000</f>
        <v>0</v>
      </c>
      <c r="E250">
        <f>USDGBPSpot!$D252+'USDGBPPoints-High'!E252/10000</f>
        <v>0</v>
      </c>
      <c r="F250">
        <f>USDGBPSpot!$D252+'USDGBPPoints-High'!F252/10000</f>
        <v>0</v>
      </c>
      <c r="G250">
        <f>USDGBPSpot!$D252+'USDGBPPoints-High'!G252/10000</f>
        <v>0</v>
      </c>
      <c r="H250">
        <f>USDGBPSpot!$D252+'USDGBPPoints-High'!H252/10000</f>
        <v>0</v>
      </c>
      <c r="I250">
        <f>USDGBPSpot!$D252+'USDGBPPoints-High'!I252/10000</f>
        <v>0</v>
      </c>
      <c r="J250">
        <f>USDGBPSpot!$D252+'USDGBPPoints-High'!J252/10000</f>
        <v>0</v>
      </c>
    </row>
    <row r="251" spans="1:10" x14ac:dyDescent="0.2">
      <c r="A251" s="33">
        <f>'USDGBPPoints-High'!A253</f>
        <v>0</v>
      </c>
      <c r="B251">
        <f>USDGBPSpot!$D253+'USDGBPPoints-High'!B253/10000</f>
        <v>0</v>
      </c>
      <c r="C251">
        <f>USDGBPSpot!$D253+'USDGBPPoints-High'!C253/10000</f>
        <v>0</v>
      </c>
      <c r="D251">
        <f>USDGBPSpot!$D253+'USDGBPPoints-High'!D253/10000</f>
        <v>0</v>
      </c>
      <c r="E251">
        <f>USDGBPSpot!$D253+'USDGBPPoints-High'!E253/10000</f>
        <v>0</v>
      </c>
      <c r="F251">
        <f>USDGBPSpot!$D253+'USDGBPPoints-High'!F253/10000</f>
        <v>0</v>
      </c>
      <c r="G251">
        <f>USDGBPSpot!$D253+'USDGBPPoints-High'!G253/10000</f>
        <v>0</v>
      </c>
      <c r="H251">
        <f>USDGBPSpot!$D253+'USDGBPPoints-High'!H253/10000</f>
        <v>0</v>
      </c>
      <c r="I251">
        <f>USDGBPSpot!$D253+'USDGBPPoints-High'!I253/10000</f>
        <v>0</v>
      </c>
      <c r="J251">
        <f>USDGBPSpot!$D253+'USDGBPPoints-High'!J253/10000</f>
        <v>0</v>
      </c>
    </row>
    <row r="252" spans="1:10" x14ac:dyDescent="0.2">
      <c r="A252" s="33">
        <f>'USDGBPPoints-High'!A254</f>
        <v>0</v>
      </c>
      <c r="B252">
        <f>USDGBPSpot!$D254+'USDGBPPoints-High'!B254/10000</f>
        <v>0</v>
      </c>
      <c r="C252">
        <f>USDGBPSpot!$D254+'USDGBPPoints-High'!C254/10000</f>
        <v>0</v>
      </c>
      <c r="D252">
        <f>USDGBPSpot!$D254+'USDGBPPoints-High'!D254/10000</f>
        <v>0</v>
      </c>
      <c r="E252">
        <f>USDGBPSpot!$D254+'USDGBPPoints-High'!E254/10000</f>
        <v>0</v>
      </c>
      <c r="F252">
        <f>USDGBPSpot!$D254+'USDGBPPoints-High'!F254/10000</f>
        <v>0</v>
      </c>
      <c r="G252">
        <f>USDGBPSpot!$D254+'USDGBPPoints-High'!G254/10000</f>
        <v>0</v>
      </c>
      <c r="H252">
        <f>USDGBPSpot!$D254+'USDGBPPoints-High'!H254/10000</f>
        <v>0</v>
      </c>
      <c r="I252">
        <f>USDGBPSpot!$D254+'USDGBPPoints-High'!I254/10000</f>
        <v>0</v>
      </c>
      <c r="J252">
        <f>USDGBPSpot!$D254+'USDGBPPoints-High'!J254/10000</f>
        <v>0</v>
      </c>
    </row>
    <row r="253" spans="1:10" x14ac:dyDescent="0.2">
      <c r="A253" s="33">
        <f>'USDGBPPoints-High'!A255</f>
        <v>0</v>
      </c>
      <c r="B253">
        <f>USDGBPSpot!$D255+'USDGBPPoints-High'!B255/10000</f>
        <v>0</v>
      </c>
      <c r="C253">
        <f>USDGBPSpot!$D255+'USDGBPPoints-High'!C255/10000</f>
        <v>0</v>
      </c>
      <c r="D253">
        <f>USDGBPSpot!$D255+'USDGBPPoints-High'!D255/10000</f>
        <v>0</v>
      </c>
      <c r="E253">
        <f>USDGBPSpot!$D255+'USDGBPPoints-High'!E255/10000</f>
        <v>0</v>
      </c>
      <c r="F253">
        <f>USDGBPSpot!$D255+'USDGBPPoints-High'!F255/10000</f>
        <v>0</v>
      </c>
      <c r="G253">
        <f>USDGBPSpot!$D255+'USDGBPPoints-High'!G255/10000</f>
        <v>0</v>
      </c>
      <c r="H253">
        <f>USDGBPSpot!$D255+'USDGBPPoints-High'!H255/10000</f>
        <v>0</v>
      </c>
      <c r="I253">
        <f>USDGBPSpot!$D255+'USDGBPPoints-High'!I255/10000</f>
        <v>0</v>
      </c>
      <c r="J253">
        <f>USDGBPSpot!$D255+'USDGBPPoints-High'!J255/10000</f>
        <v>0</v>
      </c>
    </row>
    <row r="254" spans="1:10" x14ac:dyDescent="0.2">
      <c r="A254" s="33">
        <f>'USDGBPPoints-High'!A256</f>
        <v>0</v>
      </c>
      <c r="B254">
        <f>USDGBPSpot!$D256+'USDGBPPoints-High'!B256/10000</f>
        <v>0</v>
      </c>
      <c r="C254">
        <f>USDGBPSpot!$D256+'USDGBPPoints-High'!C256/10000</f>
        <v>0</v>
      </c>
      <c r="D254">
        <f>USDGBPSpot!$D256+'USDGBPPoints-High'!D256/10000</f>
        <v>0</v>
      </c>
      <c r="E254">
        <f>USDGBPSpot!$D256+'USDGBPPoints-High'!E256/10000</f>
        <v>0</v>
      </c>
      <c r="F254">
        <f>USDGBPSpot!$D256+'USDGBPPoints-High'!F256/10000</f>
        <v>0</v>
      </c>
      <c r="G254">
        <f>USDGBPSpot!$D256+'USDGBPPoints-High'!G256/10000</f>
        <v>0</v>
      </c>
      <c r="H254">
        <f>USDGBPSpot!$D256+'USDGBPPoints-High'!H256/10000</f>
        <v>0</v>
      </c>
      <c r="I254">
        <f>USDGBPSpot!$D256+'USDGBPPoints-High'!I256/10000</f>
        <v>0</v>
      </c>
      <c r="J254">
        <f>USDGBPSpot!$D256+'USDGBPPoints-High'!J256/10000</f>
        <v>0</v>
      </c>
    </row>
    <row r="255" spans="1:10" x14ac:dyDescent="0.2">
      <c r="A255" s="33">
        <f>'USDGBPPoints-High'!A257</f>
        <v>0</v>
      </c>
      <c r="B255">
        <f>USDGBPSpot!$D257+'USDGBPPoints-High'!B257/10000</f>
        <v>0</v>
      </c>
      <c r="C255">
        <f>USDGBPSpot!$D257+'USDGBPPoints-High'!C257/10000</f>
        <v>0</v>
      </c>
      <c r="D255">
        <f>USDGBPSpot!$D257+'USDGBPPoints-High'!D257/10000</f>
        <v>0</v>
      </c>
      <c r="E255">
        <f>USDGBPSpot!$D257+'USDGBPPoints-High'!E257/10000</f>
        <v>0</v>
      </c>
      <c r="F255">
        <f>USDGBPSpot!$D257+'USDGBPPoints-High'!F257/10000</f>
        <v>0</v>
      </c>
      <c r="G255">
        <f>USDGBPSpot!$D257+'USDGBPPoints-High'!G257/10000</f>
        <v>0</v>
      </c>
      <c r="H255">
        <f>USDGBPSpot!$D257+'USDGBPPoints-High'!H257/10000</f>
        <v>0</v>
      </c>
      <c r="I255">
        <f>USDGBPSpot!$D257+'USDGBPPoints-High'!I257/10000</f>
        <v>0</v>
      </c>
      <c r="J255">
        <f>USDGBPSpot!$D257+'USDGBPPoints-High'!J257/10000</f>
        <v>0</v>
      </c>
    </row>
    <row r="256" spans="1:10" x14ac:dyDescent="0.2">
      <c r="A256" s="33">
        <f>'USDGBPPoints-High'!A258</f>
        <v>0</v>
      </c>
      <c r="B256">
        <f>USDGBPSpot!$D258+'USDGBPPoints-High'!B258/10000</f>
        <v>0</v>
      </c>
      <c r="C256">
        <f>USDGBPSpot!$D258+'USDGBPPoints-High'!C258/10000</f>
        <v>0</v>
      </c>
      <c r="D256">
        <f>USDGBPSpot!$D258+'USDGBPPoints-High'!D258/10000</f>
        <v>0</v>
      </c>
      <c r="E256">
        <f>USDGBPSpot!$D258+'USDGBPPoints-High'!E258/10000</f>
        <v>0</v>
      </c>
      <c r="F256">
        <f>USDGBPSpot!$D258+'USDGBPPoints-High'!F258/10000</f>
        <v>0</v>
      </c>
      <c r="G256">
        <f>USDGBPSpot!$D258+'USDGBPPoints-High'!G258/10000</f>
        <v>0</v>
      </c>
      <c r="H256">
        <f>USDGBPSpot!$D258+'USDGBPPoints-High'!H258/10000</f>
        <v>0</v>
      </c>
      <c r="I256">
        <f>USDGBPSpot!$D258+'USDGBPPoints-High'!I258/10000</f>
        <v>0</v>
      </c>
      <c r="J256">
        <f>USDGBPSpot!$D258+'USDGBPPoints-High'!J258/10000</f>
        <v>0</v>
      </c>
    </row>
    <row r="257" spans="1:10" x14ac:dyDescent="0.2">
      <c r="A257" s="33">
        <f>'USDGBPPoints-High'!A259</f>
        <v>0</v>
      </c>
      <c r="B257">
        <f>USDGBPSpot!$D259+'USDGBPPoints-High'!B259/10000</f>
        <v>0</v>
      </c>
      <c r="C257">
        <f>USDGBPSpot!$D259+'USDGBPPoints-High'!C259/10000</f>
        <v>0</v>
      </c>
      <c r="D257">
        <f>USDGBPSpot!$D259+'USDGBPPoints-High'!D259/10000</f>
        <v>0</v>
      </c>
      <c r="E257">
        <f>USDGBPSpot!$D259+'USDGBPPoints-High'!E259/10000</f>
        <v>0</v>
      </c>
      <c r="F257">
        <f>USDGBPSpot!$D259+'USDGBPPoints-High'!F259/10000</f>
        <v>0</v>
      </c>
      <c r="G257">
        <f>USDGBPSpot!$D259+'USDGBPPoints-High'!G259/10000</f>
        <v>0</v>
      </c>
      <c r="H257">
        <f>USDGBPSpot!$D259+'USDGBPPoints-High'!H259/10000</f>
        <v>0</v>
      </c>
      <c r="I257">
        <f>USDGBPSpot!$D259+'USDGBPPoints-High'!I259/10000</f>
        <v>0</v>
      </c>
      <c r="J257">
        <f>USDGBPSpot!$D259+'USDGBPPoints-High'!J259/10000</f>
        <v>0</v>
      </c>
    </row>
    <row r="258" spans="1:10" x14ac:dyDescent="0.2">
      <c r="A258" s="33">
        <f>'USDGBPPoints-High'!A260</f>
        <v>0</v>
      </c>
      <c r="B258">
        <f>USDGBPSpot!$D260+'USDGBPPoints-High'!B260/10000</f>
        <v>0</v>
      </c>
      <c r="C258">
        <f>USDGBPSpot!$D260+'USDGBPPoints-High'!C260/10000</f>
        <v>0</v>
      </c>
      <c r="D258">
        <f>USDGBPSpot!$D260+'USDGBPPoints-High'!D260/10000</f>
        <v>0</v>
      </c>
      <c r="E258">
        <f>USDGBPSpot!$D260+'USDGBPPoints-High'!E260/10000</f>
        <v>0</v>
      </c>
      <c r="F258">
        <f>USDGBPSpot!$D260+'USDGBPPoints-High'!F260/10000</f>
        <v>0</v>
      </c>
      <c r="G258">
        <f>USDGBPSpot!$D260+'USDGBPPoints-High'!G260/10000</f>
        <v>0</v>
      </c>
      <c r="H258">
        <f>USDGBPSpot!$D260+'USDGBPPoints-High'!H260/10000</f>
        <v>0</v>
      </c>
      <c r="I258">
        <f>USDGBPSpot!$D260+'USDGBPPoints-High'!I260/10000</f>
        <v>0</v>
      </c>
      <c r="J258">
        <f>USDGBPSpot!$D260+'USDGBPPoints-High'!J260/10000</f>
        <v>0</v>
      </c>
    </row>
    <row r="259" spans="1:10" x14ac:dyDescent="0.2">
      <c r="A259" s="33">
        <f>'USDGBPPoints-High'!A261</f>
        <v>0</v>
      </c>
      <c r="B259">
        <f>USDGBPSpot!$D261+'USDGBPPoints-High'!B261/10000</f>
        <v>0</v>
      </c>
      <c r="C259">
        <f>USDGBPSpot!$D261+'USDGBPPoints-High'!C261/10000</f>
        <v>0</v>
      </c>
      <c r="D259">
        <f>USDGBPSpot!$D261+'USDGBPPoints-High'!D261/10000</f>
        <v>0</v>
      </c>
      <c r="E259">
        <f>USDGBPSpot!$D261+'USDGBPPoints-High'!E261/10000</f>
        <v>0</v>
      </c>
      <c r="F259">
        <f>USDGBPSpot!$D261+'USDGBPPoints-High'!F261/10000</f>
        <v>0</v>
      </c>
      <c r="G259">
        <f>USDGBPSpot!$D261+'USDGBPPoints-High'!G261/10000</f>
        <v>0</v>
      </c>
      <c r="H259">
        <f>USDGBPSpot!$D261+'USDGBPPoints-High'!H261/10000</f>
        <v>0</v>
      </c>
      <c r="I259">
        <f>USDGBPSpot!$D261+'USDGBPPoints-High'!I261/10000</f>
        <v>0</v>
      </c>
      <c r="J259">
        <f>USDGBPSpot!$D261+'USDGBPPoints-High'!J261/10000</f>
        <v>0</v>
      </c>
    </row>
    <row r="260" spans="1:10" x14ac:dyDescent="0.2">
      <c r="A260" s="33">
        <f>'USDGBPPoints-High'!A262</f>
        <v>0</v>
      </c>
      <c r="B260">
        <f>USDGBPSpot!$D262+'USDGBPPoints-High'!B262/10000</f>
        <v>0</v>
      </c>
      <c r="C260">
        <f>USDGBPSpot!$D262+'USDGBPPoints-High'!C262/10000</f>
        <v>0</v>
      </c>
      <c r="D260">
        <f>USDGBPSpot!$D262+'USDGBPPoints-High'!D262/10000</f>
        <v>0</v>
      </c>
      <c r="E260">
        <f>USDGBPSpot!$D262+'USDGBPPoints-High'!E262/10000</f>
        <v>0</v>
      </c>
      <c r="F260">
        <f>USDGBPSpot!$D262+'USDGBPPoints-High'!F262/10000</f>
        <v>0</v>
      </c>
      <c r="G260">
        <f>USDGBPSpot!$D262+'USDGBPPoints-High'!G262/10000</f>
        <v>0</v>
      </c>
      <c r="H260">
        <f>USDGBPSpot!$D262+'USDGBPPoints-High'!H262/10000</f>
        <v>0</v>
      </c>
      <c r="I260">
        <f>USDGBPSpot!$D262+'USDGBPPoints-High'!I262/10000</f>
        <v>0</v>
      </c>
      <c r="J260">
        <f>USDGBPSpot!$D262+'USDGBPPoints-High'!J262/10000</f>
        <v>0</v>
      </c>
    </row>
    <row r="261" spans="1:10" x14ac:dyDescent="0.2">
      <c r="A261" s="33">
        <f>'USDGBPPoints-High'!A263</f>
        <v>0</v>
      </c>
      <c r="B261">
        <f>USDGBPSpot!$D263+'USDGBPPoints-High'!B263/10000</f>
        <v>0</v>
      </c>
      <c r="C261">
        <f>USDGBPSpot!$D263+'USDGBPPoints-High'!C263/10000</f>
        <v>0</v>
      </c>
      <c r="D261">
        <f>USDGBPSpot!$D263+'USDGBPPoints-High'!D263/10000</f>
        <v>0</v>
      </c>
      <c r="E261">
        <f>USDGBPSpot!$D263+'USDGBPPoints-High'!E263/10000</f>
        <v>0</v>
      </c>
      <c r="F261">
        <f>USDGBPSpot!$D263+'USDGBPPoints-High'!F263/10000</f>
        <v>0</v>
      </c>
      <c r="G261">
        <f>USDGBPSpot!$D263+'USDGBPPoints-High'!G263/10000</f>
        <v>0</v>
      </c>
      <c r="H261">
        <f>USDGBPSpot!$D263+'USDGBPPoints-High'!H263/10000</f>
        <v>0</v>
      </c>
      <c r="I261">
        <f>USDGBPSpot!$D263+'USDGBPPoints-High'!I263/10000</f>
        <v>0</v>
      </c>
      <c r="J261">
        <f>USDGBPSpot!$D263+'USDGBPPoints-High'!J263/10000</f>
        <v>0</v>
      </c>
    </row>
    <row r="262" spans="1:10" x14ac:dyDescent="0.2">
      <c r="A262" s="33">
        <f>'USDGBPPoints-High'!A264</f>
        <v>0</v>
      </c>
      <c r="B262">
        <f>USDGBPSpot!$D264+'USDGBPPoints-High'!B264/10000</f>
        <v>0</v>
      </c>
      <c r="C262">
        <f>USDGBPSpot!$D264+'USDGBPPoints-High'!C264/10000</f>
        <v>0</v>
      </c>
      <c r="D262">
        <f>USDGBPSpot!$D264+'USDGBPPoints-High'!D264/10000</f>
        <v>0</v>
      </c>
      <c r="E262">
        <f>USDGBPSpot!$D264+'USDGBPPoints-High'!E264/10000</f>
        <v>0</v>
      </c>
      <c r="F262">
        <f>USDGBPSpot!$D264+'USDGBPPoints-High'!F264/10000</f>
        <v>0</v>
      </c>
      <c r="G262">
        <f>USDGBPSpot!$D264+'USDGBPPoints-High'!G264/10000</f>
        <v>0</v>
      </c>
      <c r="H262">
        <f>USDGBPSpot!$D264+'USDGBPPoints-High'!H264/10000</f>
        <v>0</v>
      </c>
      <c r="I262">
        <f>USDGBPSpot!$D264+'USDGBPPoints-High'!I264/10000</f>
        <v>0</v>
      </c>
      <c r="J262">
        <f>USDGBPSpot!$D264+'USDGBPPoints-High'!J264/10000</f>
        <v>0</v>
      </c>
    </row>
    <row r="263" spans="1:10" x14ac:dyDescent="0.2">
      <c r="A263" s="33">
        <f>'USDGBPPoints-High'!A265</f>
        <v>0</v>
      </c>
      <c r="B263">
        <f>USDGBPSpot!$D265+'USDGBPPoints-High'!B265/10000</f>
        <v>0</v>
      </c>
      <c r="C263">
        <f>USDGBPSpot!$D265+'USDGBPPoints-High'!C265/10000</f>
        <v>0</v>
      </c>
      <c r="D263">
        <f>USDGBPSpot!$D265+'USDGBPPoints-High'!D265/10000</f>
        <v>0</v>
      </c>
      <c r="E263">
        <f>USDGBPSpot!$D265+'USDGBPPoints-High'!E265/10000</f>
        <v>0</v>
      </c>
      <c r="F263">
        <f>USDGBPSpot!$D265+'USDGBPPoints-High'!F265/10000</f>
        <v>0</v>
      </c>
      <c r="G263">
        <f>USDGBPSpot!$D265+'USDGBPPoints-High'!G265/10000</f>
        <v>0</v>
      </c>
      <c r="H263">
        <f>USDGBPSpot!$D265+'USDGBPPoints-High'!H265/10000</f>
        <v>0</v>
      </c>
      <c r="I263">
        <f>USDGBPSpot!$D265+'USDGBPPoints-High'!I265/10000</f>
        <v>0</v>
      </c>
      <c r="J263">
        <f>USDGBPSpot!$D265+'USDGBPPoints-High'!J265/10000</f>
        <v>0</v>
      </c>
    </row>
    <row r="264" spans="1:10" x14ac:dyDescent="0.2">
      <c r="A264" s="33">
        <f>'USDGBPPoints-High'!A266</f>
        <v>0</v>
      </c>
      <c r="B264">
        <f>USDGBPSpot!$D266+'USDGBPPoints-High'!B266/10000</f>
        <v>0</v>
      </c>
      <c r="C264">
        <f>USDGBPSpot!$D266+'USDGBPPoints-High'!C266/10000</f>
        <v>0</v>
      </c>
      <c r="D264">
        <f>USDGBPSpot!$D266+'USDGBPPoints-High'!D266/10000</f>
        <v>0</v>
      </c>
      <c r="E264">
        <f>USDGBPSpot!$D266+'USDGBPPoints-High'!E266/10000</f>
        <v>0</v>
      </c>
      <c r="F264">
        <f>USDGBPSpot!$D266+'USDGBPPoints-High'!F266/10000</f>
        <v>0</v>
      </c>
      <c r="G264">
        <f>USDGBPSpot!$D266+'USDGBPPoints-High'!G266/10000</f>
        <v>0</v>
      </c>
      <c r="H264">
        <f>USDGBPSpot!$D266+'USDGBPPoints-High'!H266/10000</f>
        <v>0</v>
      </c>
      <c r="I264">
        <f>USDGBPSpot!$D266+'USDGBPPoints-High'!I266/10000</f>
        <v>0</v>
      </c>
      <c r="J264">
        <f>USDGBPSpot!$D266+'USDGBPPoints-High'!J266/10000</f>
        <v>0</v>
      </c>
    </row>
    <row r="265" spans="1:10" x14ac:dyDescent="0.2">
      <c r="A265" s="33">
        <f>'USDGBPPoints-High'!A267</f>
        <v>0</v>
      </c>
      <c r="B265">
        <f>USDGBPSpot!$D267+'USDGBPPoints-High'!B267/10000</f>
        <v>0</v>
      </c>
      <c r="C265">
        <f>USDGBPSpot!$D267+'USDGBPPoints-High'!C267/10000</f>
        <v>0</v>
      </c>
      <c r="D265">
        <f>USDGBPSpot!$D267+'USDGBPPoints-High'!D267/10000</f>
        <v>0</v>
      </c>
      <c r="E265">
        <f>USDGBPSpot!$D267+'USDGBPPoints-High'!E267/10000</f>
        <v>0</v>
      </c>
      <c r="F265">
        <f>USDGBPSpot!$D267+'USDGBPPoints-High'!F267/10000</f>
        <v>0</v>
      </c>
      <c r="G265">
        <f>USDGBPSpot!$D267+'USDGBPPoints-High'!G267/10000</f>
        <v>0</v>
      </c>
      <c r="H265">
        <f>USDGBPSpot!$D267+'USDGBPPoints-High'!H267/10000</f>
        <v>0</v>
      </c>
      <c r="I265">
        <f>USDGBPSpot!$D267+'USDGBPPoints-High'!I267/10000</f>
        <v>0</v>
      </c>
      <c r="J265">
        <f>USDGBPSpot!$D267+'USDGBPPoints-High'!J267/10000</f>
        <v>0</v>
      </c>
    </row>
    <row r="266" spans="1:10" x14ac:dyDescent="0.2">
      <c r="A266" s="33">
        <f>'USDGBPPoints-High'!A268</f>
        <v>0</v>
      </c>
      <c r="B266">
        <f>USDGBPSpot!$D268+'USDGBPPoints-High'!B268/10000</f>
        <v>0</v>
      </c>
      <c r="C266">
        <f>USDGBPSpot!$D268+'USDGBPPoints-High'!C268/10000</f>
        <v>0</v>
      </c>
      <c r="D266">
        <f>USDGBPSpot!$D268+'USDGBPPoints-High'!D268/10000</f>
        <v>0</v>
      </c>
      <c r="E266">
        <f>USDGBPSpot!$D268+'USDGBPPoints-High'!E268/10000</f>
        <v>0</v>
      </c>
      <c r="F266">
        <f>USDGBPSpot!$D268+'USDGBPPoints-High'!F268/10000</f>
        <v>0</v>
      </c>
      <c r="G266">
        <f>USDGBPSpot!$D268+'USDGBPPoints-High'!G268/10000</f>
        <v>0</v>
      </c>
      <c r="H266">
        <f>USDGBPSpot!$D268+'USDGBPPoints-High'!H268/10000</f>
        <v>0</v>
      </c>
      <c r="I266">
        <f>USDGBPSpot!$D268+'USDGBPPoints-High'!I268/10000</f>
        <v>0</v>
      </c>
      <c r="J266">
        <f>USDGBPSpot!$D268+'USDGBPPoints-High'!J268/10000</f>
        <v>0</v>
      </c>
    </row>
    <row r="267" spans="1:10" x14ac:dyDescent="0.2">
      <c r="A267" s="33">
        <f>'USDGBPPoints-High'!A269</f>
        <v>0</v>
      </c>
      <c r="B267">
        <f>USDGBPSpot!$D269+'USDGBPPoints-High'!B269/10000</f>
        <v>0</v>
      </c>
      <c r="C267">
        <f>USDGBPSpot!$D269+'USDGBPPoints-High'!C269/10000</f>
        <v>0</v>
      </c>
      <c r="D267">
        <f>USDGBPSpot!$D269+'USDGBPPoints-High'!D269/10000</f>
        <v>0</v>
      </c>
      <c r="E267">
        <f>USDGBPSpot!$D269+'USDGBPPoints-High'!E269/10000</f>
        <v>0</v>
      </c>
      <c r="F267">
        <f>USDGBPSpot!$D269+'USDGBPPoints-High'!F269/10000</f>
        <v>0</v>
      </c>
      <c r="G267">
        <f>USDGBPSpot!$D269+'USDGBPPoints-High'!G269/10000</f>
        <v>0</v>
      </c>
      <c r="H267">
        <f>USDGBPSpot!$D269+'USDGBPPoints-High'!H269/10000</f>
        <v>0</v>
      </c>
      <c r="I267">
        <f>USDGBPSpot!$D269+'USDGBPPoints-High'!I269/10000</f>
        <v>0</v>
      </c>
      <c r="J267">
        <f>USDGBPSpot!$D269+'USDGBPPoints-High'!J269/10000</f>
        <v>0</v>
      </c>
    </row>
    <row r="268" spans="1:10" x14ac:dyDescent="0.2">
      <c r="A268" s="33">
        <f>'USDGBPPoints-High'!A270</f>
        <v>0</v>
      </c>
      <c r="B268">
        <f>USDGBPSpot!$D270+'USDGBPPoints-High'!B270/10000</f>
        <v>0</v>
      </c>
      <c r="C268">
        <f>USDGBPSpot!$D270+'USDGBPPoints-High'!C270/10000</f>
        <v>0</v>
      </c>
      <c r="D268">
        <f>USDGBPSpot!$D270+'USDGBPPoints-High'!D270/10000</f>
        <v>0</v>
      </c>
      <c r="E268">
        <f>USDGBPSpot!$D270+'USDGBPPoints-High'!E270/10000</f>
        <v>0</v>
      </c>
      <c r="F268">
        <f>USDGBPSpot!$D270+'USDGBPPoints-High'!F270/10000</f>
        <v>0</v>
      </c>
      <c r="G268">
        <f>USDGBPSpot!$D270+'USDGBPPoints-High'!G270/10000</f>
        <v>0</v>
      </c>
      <c r="H268">
        <f>USDGBPSpot!$D270+'USDGBPPoints-High'!H270/10000</f>
        <v>0</v>
      </c>
      <c r="I268">
        <f>USDGBPSpot!$D270+'USDGBPPoints-High'!I270/10000</f>
        <v>0</v>
      </c>
      <c r="J268">
        <f>USDGBPSpot!$D270+'USDGBPPoints-High'!J270/10000</f>
        <v>0</v>
      </c>
    </row>
    <row r="269" spans="1:10" x14ac:dyDescent="0.2">
      <c r="A269" s="33">
        <f>'USDGBPPoints-High'!A271</f>
        <v>0</v>
      </c>
      <c r="B269">
        <f>USDGBPSpot!$D271+'USDGBPPoints-High'!B271/10000</f>
        <v>0</v>
      </c>
      <c r="C269">
        <f>USDGBPSpot!$D271+'USDGBPPoints-High'!C271/10000</f>
        <v>0</v>
      </c>
      <c r="D269">
        <f>USDGBPSpot!$D271+'USDGBPPoints-High'!D271/10000</f>
        <v>0</v>
      </c>
      <c r="E269">
        <f>USDGBPSpot!$D271+'USDGBPPoints-High'!E271/10000</f>
        <v>0</v>
      </c>
      <c r="F269">
        <f>USDGBPSpot!$D271+'USDGBPPoints-High'!F271/10000</f>
        <v>0</v>
      </c>
      <c r="G269">
        <f>USDGBPSpot!$D271+'USDGBPPoints-High'!G271/10000</f>
        <v>0</v>
      </c>
      <c r="H269">
        <f>USDGBPSpot!$D271+'USDGBPPoints-High'!H271/10000</f>
        <v>0</v>
      </c>
      <c r="I269">
        <f>USDGBPSpot!$D271+'USDGBPPoints-High'!I271/10000</f>
        <v>0</v>
      </c>
      <c r="J269">
        <f>USDGBPSpot!$D271+'USDGBPPoints-High'!J271/10000</f>
        <v>0</v>
      </c>
    </row>
    <row r="270" spans="1:10" x14ac:dyDescent="0.2">
      <c r="A270" s="33">
        <f>'USDGBPPoints-High'!A272</f>
        <v>0</v>
      </c>
      <c r="B270">
        <f>USDGBPSpot!$D272+'USDGBPPoints-High'!B272/10000</f>
        <v>0</v>
      </c>
      <c r="C270">
        <f>USDGBPSpot!$D272+'USDGBPPoints-High'!C272/10000</f>
        <v>0</v>
      </c>
      <c r="D270">
        <f>USDGBPSpot!$D272+'USDGBPPoints-High'!D272/10000</f>
        <v>0</v>
      </c>
      <c r="E270">
        <f>USDGBPSpot!$D272+'USDGBPPoints-High'!E272/10000</f>
        <v>0</v>
      </c>
      <c r="F270">
        <f>USDGBPSpot!$D272+'USDGBPPoints-High'!F272/10000</f>
        <v>0</v>
      </c>
      <c r="G270">
        <f>USDGBPSpot!$D272+'USDGBPPoints-High'!G272/10000</f>
        <v>0</v>
      </c>
      <c r="H270">
        <f>USDGBPSpot!$D272+'USDGBPPoints-High'!H272/10000</f>
        <v>0</v>
      </c>
      <c r="I270">
        <f>USDGBPSpot!$D272+'USDGBPPoints-High'!I272/10000</f>
        <v>0</v>
      </c>
      <c r="J270">
        <f>USDGBPSpot!$D272+'USDGBPPoints-High'!J272/10000</f>
        <v>0</v>
      </c>
    </row>
    <row r="271" spans="1:10" x14ac:dyDescent="0.2">
      <c r="A271" s="33">
        <f>'USDGBPPoints-High'!A273</f>
        <v>0</v>
      </c>
      <c r="B271">
        <f>USDGBPSpot!$D273+'USDGBPPoints-High'!B273/10000</f>
        <v>0</v>
      </c>
      <c r="C271">
        <f>USDGBPSpot!$D273+'USDGBPPoints-High'!C273/10000</f>
        <v>0</v>
      </c>
      <c r="D271">
        <f>USDGBPSpot!$D273+'USDGBPPoints-High'!D273/10000</f>
        <v>0</v>
      </c>
      <c r="E271">
        <f>USDGBPSpot!$D273+'USDGBPPoints-High'!E273/10000</f>
        <v>0</v>
      </c>
      <c r="F271">
        <f>USDGBPSpot!$D273+'USDGBPPoints-High'!F273/10000</f>
        <v>0</v>
      </c>
      <c r="G271">
        <f>USDGBPSpot!$D273+'USDGBPPoints-High'!G273/10000</f>
        <v>0</v>
      </c>
      <c r="H271">
        <f>USDGBPSpot!$D273+'USDGBPPoints-High'!H273/10000</f>
        <v>0</v>
      </c>
      <c r="I271">
        <f>USDGBPSpot!$D273+'USDGBPPoints-High'!I273/10000</f>
        <v>0</v>
      </c>
      <c r="J271">
        <f>USDGBPSpot!$D273+'USDGBPPoints-High'!J273/10000</f>
        <v>0</v>
      </c>
    </row>
    <row r="272" spans="1:10" x14ac:dyDescent="0.2">
      <c r="A272" s="33">
        <f>'USDGBPPoints-High'!A274</f>
        <v>0</v>
      </c>
      <c r="B272">
        <f>USDGBPSpot!$D274+'USDGBPPoints-High'!B274/10000</f>
        <v>0</v>
      </c>
      <c r="C272">
        <f>USDGBPSpot!$D274+'USDGBPPoints-High'!C274/10000</f>
        <v>0</v>
      </c>
      <c r="D272">
        <f>USDGBPSpot!$D274+'USDGBPPoints-High'!D274/10000</f>
        <v>0</v>
      </c>
      <c r="E272">
        <f>USDGBPSpot!$D274+'USDGBPPoints-High'!E274/10000</f>
        <v>0</v>
      </c>
      <c r="F272">
        <f>USDGBPSpot!$D274+'USDGBPPoints-High'!F274/10000</f>
        <v>0</v>
      </c>
      <c r="G272">
        <f>USDGBPSpot!$D274+'USDGBPPoints-High'!G274/10000</f>
        <v>0</v>
      </c>
      <c r="H272">
        <f>USDGBPSpot!$D274+'USDGBPPoints-High'!H274/10000</f>
        <v>0</v>
      </c>
      <c r="I272">
        <f>USDGBPSpot!$D274+'USDGBPPoints-High'!I274/10000</f>
        <v>0</v>
      </c>
      <c r="J272">
        <f>USDGBPSpot!$D274+'USDGBPPoints-High'!J274/10000</f>
        <v>0</v>
      </c>
    </row>
    <row r="273" spans="1:10" x14ac:dyDescent="0.2">
      <c r="A273" s="33">
        <f>'USDGBPPoints-High'!A275</f>
        <v>0</v>
      </c>
      <c r="B273">
        <f>USDGBPSpot!$D275+'USDGBPPoints-High'!B275/10000</f>
        <v>0</v>
      </c>
      <c r="C273">
        <f>USDGBPSpot!$D275+'USDGBPPoints-High'!C275/10000</f>
        <v>0</v>
      </c>
      <c r="D273">
        <f>USDGBPSpot!$D275+'USDGBPPoints-High'!D275/10000</f>
        <v>0</v>
      </c>
      <c r="E273">
        <f>USDGBPSpot!$D275+'USDGBPPoints-High'!E275/10000</f>
        <v>0</v>
      </c>
      <c r="F273">
        <f>USDGBPSpot!$D275+'USDGBPPoints-High'!F275/10000</f>
        <v>0</v>
      </c>
      <c r="G273">
        <f>USDGBPSpot!$D275+'USDGBPPoints-High'!G275/10000</f>
        <v>0</v>
      </c>
      <c r="H273">
        <f>USDGBPSpot!$D275+'USDGBPPoints-High'!H275/10000</f>
        <v>0</v>
      </c>
      <c r="I273">
        <f>USDGBPSpot!$D275+'USDGBPPoints-High'!I275/10000</f>
        <v>0</v>
      </c>
      <c r="J273">
        <f>USDGBPSpot!$D275+'USDGBPPoints-High'!J275/10000</f>
        <v>0</v>
      </c>
    </row>
    <row r="274" spans="1:10" x14ac:dyDescent="0.2">
      <c r="A274" s="33">
        <f>'USDGBPPoints-High'!A276</f>
        <v>0</v>
      </c>
      <c r="B274">
        <f>USDGBPSpot!$D276+'USDGBPPoints-High'!B276/10000</f>
        <v>0</v>
      </c>
      <c r="C274">
        <f>USDGBPSpot!$D276+'USDGBPPoints-High'!C276/10000</f>
        <v>0</v>
      </c>
      <c r="D274">
        <f>USDGBPSpot!$D276+'USDGBPPoints-High'!D276/10000</f>
        <v>0</v>
      </c>
      <c r="E274">
        <f>USDGBPSpot!$D276+'USDGBPPoints-High'!E276/10000</f>
        <v>0</v>
      </c>
      <c r="F274">
        <f>USDGBPSpot!$D276+'USDGBPPoints-High'!F276/10000</f>
        <v>0</v>
      </c>
      <c r="G274">
        <f>USDGBPSpot!$D276+'USDGBPPoints-High'!G276/10000</f>
        <v>0</v>
      </c>
      <c r="H274">
        <f>USDGBPSpot!$D276+'USDGBPPoints-High'!H276/10000</f>
        <v>0</v>
      </c>
      <c r="I274">
        <f>USDGBPSpot!$D276+'USDGBPPoints-High'!I276/10000</f>
        <v>0</v>
      </c>
      <c r="J274">
        <f>USDGBPSpot!$D276+'USDGBPPoints-High'!J276/10000</f>
        <v>0</v>
      </c>
    </row>
    <row r="275" spans="1:10" x14ac:dyDescent="0.2">
      <c r="A275" s="33">
        <f>'USDGBPPoints-High'!A277</f>
        <v>0</v>
      </c>
      <c r="B275">
        <f>USDGBPSpot!$D277+'USDGBPPoints-High'!B277/10000</f>
        <v>0</v>
      </c>
      <c r="C275">
        <f>USDGBPSpot!$D277+'USDGBPPoints-High'!C277/10000</f>
        <v>0</v>
      </c>
      <c r="D275">
        <f>USDGBPSpot!$D277+'USDGBPPoints-High'!D277/10000</f>
        <v>0</v>
      </c>
      <c r="E275">
        <f>USDGBPSpot!$D277+'USDGBPPoints-High'!E277/10000</f>
        <v>0</v>
      </c>
      <c r="F275">
        <f>USDGBPSpot!$D277+'USDGBPPoints-High'!F277/10000</f>
        <v>0</v>
      </c>
      <c r="G275">
        <f>USDGBPSpot!$D277+'USDGBPPoints-High'!G277/10000</f>
        <v>0</v>
      </c>
      <c r="H275">
        <f>USDGBPSpot!$D277+'USDGBPPoints-High'!H277/10000</f>
        <v>0</v>
      </c>
      <c r="I275">
        <f>USDGBPSpot!$D277+'USDGBPPoints-High'!I277/10000</f>
        <v>0</v>
      </c>
      <c r="J275">
        <f>USDGBPSpot!$D277+'USDGBPPoints-High'!J277/10000</f>
        <v>0</v>
      </c>
    </row>
    <row r="276" spans="1:10" x14ac:dyDescent="0.2">
      <c r="A276" s="33">
        <f>'USDGBPPoints-High'!A278</f>
        <v>0</v>
      </c>
      <c r="B276">
        <f>USDGBPSpot!$D278+'USDGBPPoints-High'!B278/10000</f>
        <v>0</v>
      </c>
      <c r="C276">
        <f>USDGBPSpot!$D278+'USDGBPPoints-High'!C278/10000</f>
        <v>0</v>
      </c>
      <c r="D276">
        <f>USDGBPSpot!$D278+'USDGBPPoints-High'!D278/10000</f>
        <v>0</v>
      </c>
      <c r="E276">
        <f>USDGBPSpot!$D278+'USDGBPPoints-High'!E278/10000</f>
        <v>0</v>
      </c>
      <c r="F276">
        <f>USDGBPSpot!$D278+'USDGBPPoints-High'!F278/10000</f>
        <v>0</v>
      </c>
      <c r="G276">
        <f>USDGBPSpot!$D278+'USDGBPPoints-High'!G278/10000</f>
        <v>0</v>
      </c>
      <c r="H276">
        <f>USDGBPSpot!$D278+'USDGBPPoints-High'!H278/10000</f>
        <v>0</v>
      </c>
      <c r="I276">
        <f>USDGBPSpot!$D278+'USDGBPPoints-High'!I278/10000</f>
        <v>0</v>
      </c>
      <c r="J276">
        <f>USDGBPSpot!$D278+'USDGBPPoints-High'!J278/10000</f>
        <v>0</v>
      </c>
    </row>
    <row r="277" spans="1:10" x14ac:dyDescent="0.2">
      <c r="A277" s="33">
        <f>'USDGBPPoints-High'!A279</f>
        <v>0</v>
      </c>
      <c r="B277">
        <f>USDGBPSpot!$D279+'USDGBPPoints-High'!B279/10000</f>
        <v>0</v>
      </c>
      <c r="C277">
        <f>USDGBPSpot!$D279+'USDGBPPoints-High'!C279/10000</f>
        <v>0</v>
      </c>
      <c r="D277">
        <f>USDGBPSpot!$D279+'USDGBPPoints-High'!D279/10000</f>
        <v>0</v>
      </c>
      <c r="E277">
        <f>USDGBPSpot!$D279+'USDGBPPoints-High'!E279/10000</f>
        <v>0</v>
      </c>
      <c r="F277">
        <f>USDGBPSpot!$D279+'USDGBPPoints-High'!F279/10000</f>
        <v>0</v>
      </c>
      <c r="G277">
        <f>USDGBPSpot!$D279+'USDGBPPoints-High'!G279/10000</f>
        <v>0</v>
      </c>
      <c r="H277">
        <f>USDGBPSpot!$D279+'USDGBPPoints-High'!H279/10000</f>
        <v>0</v>
      </c>
      <c r="I277">
        <f>USDGBPSpot!$D279+'USDGBPPoints-High'!I279/10000</f>
        <v>0</v>
      </c>
      <c r="J277">
        <f>USDGBPSpot!$D279+'USDGBPPoints-High'!J279/10000</f>
        <v>0</v>
      </c>
    </row>
    <row r="278" spans="1:10" x14ac:dyDescent="0.2">
      <c r="A278" s="33">
        <f>'USDGBPPoints-High'!A280</f>
        <v>0</v>
      </c>
      <c r="B278">
        <f>USDGBPSpot!$D280+'USDGBPPoints-High'!B280/10000</f>
        <v>0</v>
      </c>
      <c r="C278">
        <f>USDGBPSpot!$D280+'USDGBPPoints-High'!C280/10000</f>
        <v>0</v>
      </c>
      <c r="D278">
        <f>USDGBPSpot!$D280+'USDGBPPoints-High'!D280/10000</f>
        <v>0</v>
      </c>
      <c r="E278">
        <f>USDGBPSpot!$D280+'USDGBPPoints-High'!E280/10000</f>
        <v>0</v>
      </c>
      <c r="F278">
        <f>USDGBPSpot!$D280+'USDGBPPoints-High'!F280/10000</f>
        <v>0</v>
      </c>
      <c r="G278">
        <f>USDGBPSpot!$D280+'USDGBPPoints-High'!G280/10000</f>
        <v>0</v>
      </c>
      <c r="H278">
        <f>USDGBPSpot!$D280+'USDGBPPoints-High'!H280/10000</f>
        <v>0</v>
      </c>
      <c r="I278">
        <f>USDGBPSpot!$D280+'USDGBPPoints-High'!I280/10000</f>
        <v>0</v>
      </c>
      <c r="J278">
        <f>USDGBPSpot!$D280+'USDGBPPoints-High'!J280/10000</f>
        <v>0</v>
      </c>
    </row>
    <row r="279" spans="1:10" x14ac:dyDescent="0.2">
      <c r="A279" s="33">
        <f>'USDGBPPoints-High'!A281</f>
        <v>0</v>
      </c>
      <c r="B279">
        <f>USDGBPSpot!$D281+'USDGBPPoints-High'!B281/10000</f>
        <v>0</v>
      </c>
      <c r="C279">
        <f>USDGBPSpot!$D281+'USDGBPPoints-High'!C281/10000</f>
        <v>0</v>
      </c>
      <c r="D279">
        <f>USDGBPSpot!$D281+'USDGBPPoints-High'!D281/10000</f>
        <v>0</v>
      </c>
      <c r="E279">
        <f>USDGBPSpot!$D281+'USDGBPPoints-High'!E281/10000</f>
        <v>0</v>
      </c>
      <c r="F279">
        <f>USDGBPSpot!$D281+'USDGBPPoints-High'!F281/10000</f>
        <v>0</v>
      </c>
      <c r="G279">
        <f>USDGBPSpot!$D281+'USDGBPPoints-High'!G281/10000</f>
        <v>0</v>
      </c>
      <c r="H279">
        <f>USDGBPSpot!$D281+'USDGBPPoints-High'!H281/10000</f>
        <v>0</v>
      </c>
      <c r="I279">
        <f>USDGBPSpot!$D281+'USDGBPPoints-High'!I281/10000</f>
        <v>0</v>
      </c>
      <c r="J279">
        <f>USDGBPSpot!$D281+'USDGBPPoints-High'!J281/10000</f>
        <v>0</v>
      </c>
    </row>
    <row r="280" spans="1:10" x14ac:dyDescent="0.2">
      <c r="A280" s="33">
        <f>'USDGBPPoints-High'!A282</f>
        <v>0</v>
      </c>
      <c r="B280">
        <f>USDGBPSpot!$D282+'USDGBPPoints-High'!B282/10000</f>
        <v>0</v>
      </c>
      <c r="C280">
        <f>USDGBPSpot!$D282+'USDGBPPoints-High'!C282/10000</f>
        <v>0</v>
      </c>
      <c r="D280">
        <f>USDGBPSpot!$D282+'USDGBPPoints-High'!D282/10000</f>
        <v>0</v>
      </c>
      <c r="E280">
        <f>USDGBPSpot!$D282+'USDGBPPoints-High'!E282/10000</f>
        <v>0</v>
      </c>
      <c r="F280">
        <f>USDGBPSpot!$D282+'USDGBPPoints-High'!F282/10000</f>
        <v>0</v>
      </c>
      <c r="G280">
        <f>USDGBPSpot!$D282+'USDGBPPoints-High'!G282/10000</f>
        <v>0</v>
      </c>
      <c r="H280">
        <f>USDGBPSpot!$D282+'USDGBPPoints-High'!H282/10000</f>
        <v>0</v>
      </c>
      <c r="I280">
        <f>USDGBPSpot!$D282+'USDGBPPoints-High'!I282/10000</f>
        <v>0</v>
      </c>
      <c r="J280">
        <f>USDGBPSpot!$D282+'USDGBPPoints-High'!J282/10000</f>
        <v>0</v>
      </c>
    </row>
    <row r="281" spans="1:10" x14ac:dyDescent="0.2">
      <c r="A281" s="33">
        <f>'USDGBPPoints-High'!A283</f>
        <v>0</v>
      </c>
      <c r="B281">
        <f>USDGBPSpot!$D283+'USDGBPPoints-High'!B283/10000</f>
        <v>0</v>
      </c>
      <c r="C281">
        <f>USDGBPSpot!$D283+'USDGBPPoints-High'!C283/10000</f>
        <v>0</v>
      </c>
      <c r="D281">
        <f>USDGBPSpot!$D283+'USDGBPPoints-High'!D283/10000</f>
        <v>0</v>
      </c>
      <c r="E281">
        <f>USDGBPSpot!$D283+'USDGBPPoints-High'!E283/10000</f>
        <v>0</v>
      </c>
      <c r="F281">
        <f>USDGBPSpot!$D283+'USDGBPPoints-High'!F283/10000</f>
        <v>0</v>
      </c>
      <c r="G281">
        <f>USDGBPSpot!$D283+'USDGBPPoints-High'!G283/10000</f>
        <v>0</v>
      </c>
      <c r="H281">
        <f>USDGBPSpot!$D283+'USDGBPPoints-High'!H283/10000</f>
        <v>0</v>
      </c>
      <c r="I281">
        <f>USDGBPSpot!$D283+'USDGBPPoints-High'!I283/10000</f>
        <v>0</v>
      </c>
      <c r="J281">
        <f>USDGBPSpot!$D283+'USDGBPPoints-High'!J283/10000</f>
        <v>0</v>
      </c>
    </row>
    <row r="282" spans="1:10" x14ac:dyDescent="0.2">
      <c r="A282" s="33">
        <f>'USDGBPPoints-High'!A284</f>
        <v>0</v>
      </c>
      <c r="B282">
        <f>USDGBPSpot!$D284+'USDGBPPoints-High'!B284/10000</f>
        <v>0</v>
      </c>
      <c r="C282">
        <f>USDGBPSpot!$D284+'USDGBPPoints-High'!C284/10000</f>
        <v>0</v>
      </c>
      <c r="D282">
        <f>USDGBPSpot!$D284+'USDGBPPoints-High'!D284/10000</f>
        <v>0</v>
      </c>
      <c r="E282">
        <f>USDGBPSpot!$D284+'USDGBPPoints-High'!E284/10000</f>
        <v>0</v>
      </c>
      <c r="F282">
        <f>USDGBPSpot!$D284+'USDGBPPoints-High'!F284/10000</f>
        <v>0</v>
      </c>
      <c r="G282">
        <f>USDGBPSpot!$D284+'USDGBPPoints-High'!G284/10000</f>
        <v>0</v>
      </c>
      <c r="H282">
        <f>USDGBPSpot!$D284+'USDGBPPoints-High'!H284/10000</f>
        <v>0</v>
      </c>
      <c r="I282">
        <f>USDGBPSpot!$D284+'USDGBPPoints-High'!I284/10000</f>
        <v>0</v>
      </c>
      <c r="J282">
        <f>USDGBPSpot!$D284+'USDGBPPoints-High'!J284/10000</f>
        <v>0</v>
      </c>
    </row>
    <row r="283" spans="1:10" x14ac:dyDescent="0.2">
      <c r="A283" s="33">
        <f>'USDGBPPoints-High'!A285</f>
        <v>0</v>
      </c>
      <c r="B283">
        <f>USDGBPSpot!$D285+'USDGBPPoints-High'!B285/10000</f>
        <v>0</v>
      </c>
      <c r="C283">
        <f>USDGBPSpot!$D285+'USDGBPPoints-High'!C285/10000</f>
        <v>0</v>
      </c>
      <c r="D283">
        <f>USDGBPSpot!$D285+'USDGBPPoints-High'!D285/10000</f>
        <v>0</v>
      </c>
      <c r="E283">
        <f>USDGBPSpot!$D285+'USDGBPPoints-High'!E285/10000</f>
        <v>0</v>
      </c>
      <c r="F283">
        <f>USDGBPSpot!$D285+'USDGBPPoints-High'!F285/10000</f>
        <v>0</v>
      </c>
      <c r="G283">
        <f>USDGBPSpot!$D285+'USDGBPPoints-High'!G285/10000</f>
        <v>0</v>
      </c>
      <c r="H283">
        <f>USDGBPSpot!$D285+'USDGBPPoints-High'!H285/10000</f>
        <v>0</v>
      </c>
      <c r="I283">
        <f>USDGBPSpot!$D285+'USDGBPPoints-High'!I285/10000</f>
        <v>0</v>
      </c>
      <c r="J283">
        <f>USDGBPSpot!$D285+'USDGBPPoints-High'!J285/10000</f>
        <v>0</v>
      </c>
    </row>
    <row r="284" spans="1:10" x14ac:dyDescent="0.2">
      <c r="A284" s="33">
        <f>'USDGBPPoints-High'!A286</f>
        <v>0</v>
      </c>
      <c r="B284">
        <f>USDGBPSpot!$D286+'USDGBPPoints-High'!B286/10000</f>
        <v>0</v>
      </c>
      <c r="C284">
        <f>USDGBPSpot!$D286+'USDGBPPoints-High'!C286/10000</f>
        <v>0</v>
      </c>
      <c r="D284">
        <f>USDGBPSpot!$D286+'USDGBPPoints-High'!D286/10000</f>
        <v>0</v>
      </c>
      <c r="E284">
        <f>USDGBPSpot!$D286+'USDGBPPoints-High'!E286/10000</f>
        <v>0</v>
      </c>
      <c r="F284">
        <f>USDGBPSpot!$D286+'USDGBPPoints-High'!F286/10000</f>
        <v>0</v>
      </c>
      <c r="G284">
        <f>USDGBPSpot!$D286+'USDGBPPoints-High'!G286/10000</f>
        <v>0</v>
      </c>
      <c r="H284">
        <f>USDGBPSpot!$D286+'USDGBPPoints-High'!H286/10000</f>
        <v>0</v>
      </c>
      <c r="I284">
        <f>USDGBPSpot!$D286+'USDGBPPoints-High'!I286/10000</f>
        <v>0</v>
      </c>
      <c r="J284">
        <f>USDGBPSpot!$D286+'USDGBPPoints-High'!J286/10000</f>
        <v>0</v>
      </c>
    </row>
    <row r="285" spans="1:10" x14ac:dyDescent="0.2">
      <c r="A285" s="33">
        <f>'USDGBPPoints-High'!A287</f>
        <v>0</v>
      </c>
      <c r="B285">
        <f>USDGBPSpot!$D287+'USDGBPPoints-High'!B287/10000</f>
        <v>0</v>
      </c>
      <c r="C285">
        <f>USDGBPSpot!$D287+'USDGBPPoints-High'!C287/10000</f>
        <v>0</v>
      </c>
      <c r="D285">
        <f>USDGBPSpot!$D287+'USDGBPPoints-High'!D287/10000</f>
        <v>0</v>
      </c>
      <c r="E285">
        <f>USDGBPSpot!$D287+'USDGBPPoints-High'!E287/10000</f>
        <v>0</v>
      </c>
      <c r="F285">
        <f>USDGBPSpot!$D287+'USDGBPPoints-High'!F287/10000</f>
        <v>0</v>
      </c>
      <c r="G285">
        <f>USDGBPSpot!$D287+'USDGBPPoints-High'!G287/10000</f>
        <v>0</v>
      </c>
      <c r="H285">
        <f>USDGBPSpot!$D287+'USDGBPPoints-High'!H287/10000</f>
        <v>0</v>
      </c>
      <c r="I285">
        <f>USDGBPSpot!$D287+'USDGBPPoints-High'!I287/10000</f>
        <v>0</v>
      </c>
      <c r="J285">
        <f>USDGBPSpot!$D287+'USDGBPPoints-High'!J287/10000</f>
        <v>0</v>
      </c>
    </row>
    <row r="286" spans="1:10" x14ac:dyDescent="0.2">
      <c r="A286" s="33">
        <f>'USDGBPPoints-High'!A288</f>
        <v>0</v>
      </c>
      <c r="B286">
        <f>USDGBPSpot!$D288+'USDGBPPoints-High'!B288/10000</f>
        <v>0</v>
      </c>
      <c r="C286">
        <f>USDGBPSpot!$D288+'USDGBPPoints-High'!C288/10000</f>
        <v>0</v>
      </c>
      <c r="D286">
        <f>USDGBPSpot!$D288+'USDGBPPoints-High'!D288/10000</f>
        <v>0</v>
      </c>
      <c r="E286">
        <f>USDGBPSpot!$D288+'USDGBPPoints-High'!E288/10000</f>
        <v>0</v>
      </c>
      <c r="F286">
        <f>USDGBPSpot!$D288+'USDGBPPoints-High'!F288/10000</f>
        <v>0</v>
      </c>
      <c r="G286">
        <f>USDGBPSpot!$D288+'USDGBPPoints-High'!G288/10000</f>
        <v>0</v>
      </c>
      <c r="H286">
        <f>USDGBPSpot!$D288+'USDGBPPoints-High'!H288/10000</f>
        <v>0</v>
      </c>
      <c r="I286">
        <f>USDGBPSpot!$D288+'USDGBPPoints-High'!I288/10000</f>
        <v>0</v>
      </c>
      <c r="J286">
        <f>USDGBPSpot!$D288+'USDGBPPoints-High'!J288/10000</f>
        <v>0</v>
      </c>
    </row>
    <row r="287" spans="1:10" x14ac:dyDescent="0.2">
      <c r="A287" s="33">
        <f>'USDGBPPoints-High'!A289</f>
        <v>0</v>
      </c>
      <c r="B287">
        <f>USDGBPSpot!$D289+'USDGBPPoints-High'!B289/10000</f>
        <v>0</v>
      </c>
      <c r="C287">
        <f>USDGBPSpot!$D289+'USDGBPPoints-High'!C289/10000</f>
        <v>0</v>
      </c>
      <c r="D287">
        <f>USDGBPSpot!$D289+'USDGBPPoints-High'!D289/10000</f>
        <v>0</v>
      </c>
      <c r="E287">
        <f>USDGBPSpot!$D289+'USDGBPPoints-High'!E289/10000</f>
        <v>0</v>
      </c>
      <c r="F287">
        <f>USDGBPSpot!$D289+'USDGBPPoints-High'!F289/10000</f>
        <v>0</v>
      </c>
      <c r="G287">
        <f>USDGBPSpot!$D289+'USDGBPPoints-High'!G289/10000</f>
        <v>0</v>
      </c>
      <c r="H287">
        <f>USDGBPSpot!$D289+'USDGBPPoints-High'!H289/10000</f>
        <v>0</v>
      </c>
      <c r="I287">
        <f>USDGBPSpot!$D289+'USDGBPPoints-High'!I289/10000</f>
        <v>0</v>
      </c>
      <c r="J287">
        <f>USDGBPSpot!$D289+'USDGBPPoints-High'!J289/10000</f>
        <v>0</v>
      </c>
    </row>
    <row r="288" spans="1:10" x14ac:dyDescent="0.2">
      <c r="A288" s="33">
        <f>'USDGBPPoints-High'!A290</f>
        <v>0</v>
      </c>
      <c r="B288">
        <f>USDGBPSpot!$D290+'USDGBPPoints-High'!B290/10000</f>
        <v>0</v>
      </c>
      <c r="C288">
        <f>USDGBPSpot!$D290+'USDGBPPoints-High'!C290/10000</f>
        <v>0</v>
      </c>
      <c r="D288">
        <f>USDGBPSpot!$D290+'USDGBPPoints-High'!D290/10000</f>
        <v>0</v>
      </c>
      <c r="E288">
        <f>USDGBPSpot!$D290+'USDGBPPoints-High'!E290/10000</f>
        <v>0</v>
      </c>
      <c r="F288">
        <f>USDGBPSpot!$D290+'USDGBPPoints-High'!F290/10000</f>
        <v>0</v>
      </c>
      <c r="G288">
        <f>USDGBPSpot!$D290+'USDGBPPoints-High'!G290/10000</f>
        <v>0</v>
      </c>
      <c r="H288">
        <f>USDGBPSpot!$D290+'USDGBPPoints-High'!H290/10000</f>
        <v>0</v>
      </c>
      <c r="I288">
        <f>USDGBPSpot!$D290+'USDGBPPoints-High'!I290/10000</f>
        <v>0</v>
      </c>
      <c r="J288">
        <f>USDGBPSpot!$D290+'USDGBPPoints-High'!J290/10000</f>
        <v>0</v>
      </c>
    </row>
    <row r="289" spans="1:10" x14ac:dyDescent="0.2">
      <c r="A289" s="33">
        <f>'USDGBPPoints-High'!A291</f>
        <v>0</v>
      </c>
      <c r="B289">
        <f>USDGBPSpot!$D291+'USDGBPPoints-High'!B291/10000</f>
        <v>0</v>
      </c>
      <c r="C289">
        <f>USDGBPSpot!$D291+'USDGBPPoints-High'!C291/10000</f>
        <v>0</v>
      </c>
      <c r="D289">
        <f>USDGBPSpot!$D291+'USDGBPPoints-High'!D291/10000</f>
        <v>0</v>
      </c>
      <c r="E289">
        <f>USDGBPSpot!$D291+'USDGBPPoints-High'!E291/10000</f>
        <v>0</v>
      </c>
      <c r="F289">
        <f>USDGBPSpot!$D291+'USDGBPPoints-High'!F291/10000</f>
        <v>0</v>
      </c>
      <c r="G289">
        <f>USDGBPSpot!$D291+'USDGBPPoints-High'!G291/10000</f>
        <v>0</v>
      </c>
      <c r="H289">
        <f>USDGBPSpot!$D291+'USDGBPPoints-High'!H291/10000</f>
        <v>0</v>
      </c>
      <c r="I289">
        <f>USDGBPSpot!$D291+'USDGBPPoints-High'!I291/10000</f>
        <v>0</v>
      </c>
      <c r="J289">
        <f>USDGBPSpot!$D291+'USDGBPPoints-High'!J291/10000</f>
        <v>0</v>
      </c>
    </row>
    <row r="290" spans="1:10" x14ac:dyDescent="0.2">
      <c r="A290" s="33">
        <f>'USDGBPPoints-High'!A292</f>
        <v>0</v>
      </c>
      <c r="B290">
        <f>USDGBPSpot!$D292+'USDGBPPoints-High'!B292/10000</f>
        <v>0</v>
      </c>
      <c r="C290">
        <f>USDGBPSpot!$D292+'USDGBPPoints-High'!C292/10000</f>
        <v>0</v>
      </c>
      <c r="D290">
        <f>USDGBPSpot!$D292+'USDGBPPoints-High'!D292/10000</f>
        <v>0</v>
      </c>
      <c r="E290">
        <f>USDGBPSpot!$D292+'USDGBPPoints-High'!E292/10000</f>
        <v>0</v>
      </c>
      <c r="F290">
        <f>USDGBPSpot!$D292+'USDGBPPoints-High'!F292/10000</f>
        <v>0</v>
      </c>
      <c r="G290">
        <f>USDGBPSpot!$D292+'USDGBPPoints-High'!G292/10000</f>
        <v>0</v>
      </c>
      <c r="H290">
        <f>USDGBPSpot!$D292+'USDGBPPoints-High'!H292/10000</f>
        <v>0</v>
      </c>
      <c r="I290">
        <f>USDGBPSpot!$D292+'USDGBPPoints-High'!I292/10000</f>
        <v>0</v>
      </c>
      <c r="J290">
        <f>USDGBPSpot!$D292+'USDGBPPoints-High'!J292/10000</f>
        <v>0</v>
      </c>
    </row>
    <row r="291" spans="1:10" x14ac:dyDescent="0.2">
      <c r="A291" s="33">
        <f>'USDGBPPoints-High'!A293</f>
        <v>0</v>
      </c>
      <c r="B291">
        <f>USDGBPSpot!$D293+'USDGBPPoints-High'!B293/10000</f>
        <v>0</v>
      </c>
      <c r="C291">
        <f>USDGBPSpot!$D293+'USDGBPPoints-High'!C293/10000</f>
        <v>0</v>
      </c>
      <c r="D291">
        <f>USDGBPSpot!$D293+'USDGBPPoints-High'!D293/10000</f>
        <v>0</v>
      </c>
      <c r="E291">
        <f>USDGBPSpot!$D293+'USDGBPPoints-High'!E293/10000</f>
        <v>0</v>
      </c>
      <c r="F291">
        <f>USDGBPSpot!$D293+'USDGBPPoints-High'!F293/10000</f>
        <v>0</v>
      </c>
      <c r="G291">
        <f>USDGBPSpot!$D293+'USDGBPPoints-High'!G293/10000</f>
        <v>0</v>
      </c>
      <c r="H291">
        <f>USDGBPSpot!$D293+'USDGBPPoints-High'!H293/10000</f>
        <v>0</v>
      </c>
      <c r="I291">
        <f>USDGBPSpot!$D293+'USDGBPPoints-High'!I293/10000</f>
        <v>0</v>
      </c>
      <c r="J291">
        <f>USDGBPSpot!$D293+'USDGBPPoints-High'!J293/10000</f>
        <v>0</v>
      </c>
    </row>
    <row r="292" spans="1:10" x14ac:dyDescent="0.2">
      <c r="A292" s="33">
        <f>'USDGBPPoints-High'!A294</f>
        <v>0</v>
      </c>
      <c r="B292">
        <f>USDGBPSpot!$D294+'USDGBPPoints-High'!B294/10000</f>
        <v>0</v>
      </c>
      <c r="C292">
        <f>USDGBPSpot!$D294+'USDGBPPoints-High'!C294/10000</f>
        <v>0</v>
      </c>
      <c r="D292">
        <f>USDGBPSpot!$D294+'USDGBPPoints-High'!D294/10000</f>
        <v>0</v>
      </c>
      <c r="E292">
        <f>USDGBPSpot!$D294+'USDGBPPoints-High'!E294/10000</f>
        <v>0</v>
      </c>
      <c r="F292">
        <f>USDGBPSpot!$D294+'USDGBPPoints-High'!F294/10000</f>
        <v>0</v>
      </c>
      <c r="G292">
        <f>USDGBPSpot!$D294+'USDGBPPoints-High'!G294/10000</f>
        <v>0</v>
      </c>
      <c r="H292">
        <f>USDGBPSpot!$D294+'USDGBPPoints-High'!H294/10000</f>
        <v>0</v>
      </c>
      <c r="I292">
        <f>USDGBPSpot!$D294+'USDGBPPoints-High'!I294/10000</f>
        <v>0</v>
      </c>
      <c r="J292">
        <f>USDGBPSpot!$D294+'USDGBPPoints-High'!J294/10000</f>
        <v>0</v>
      </c>
    </row>
    <row r="293" spans="1:10" x14ac:dyDescent="0.2">
      <c r="A293" s="33">
        <f>'USDGBPPoints-High'!A295</f>
        <v>0</v>
      </c>
      <c r="B293">
        <f>USDGBPSpot!$D295+'USDGBPPoints-High'!B295/10000</f>
        <v>0</v>
      </c>
      <c r="C293">
        <f>USDGBPSpot!$D295+'USDGBPPoints-High'!C295/10000</f>
        <v>0</v>
      </c>
      <c r="D293">
        <f>USDGBPSpot!$D295+'USDGBPPoints-High'!D295/10000</f>
        <v>0</v>
      </c>
      <c r="E293">
        <f>USDGBPSpot!$D295+'USDGBPPoints-High'!E295/10000</f>
        <v>0</v>
      </c>
      <c r="F293">
        <f>USDGBPSpot!$D295+'USDGBPPoints-High'!F295/10000</f>
        <v>0</v>
      </c>
      <c r="G293">
        <f>USDGBPSpot!$D295+'USDGBPPoints-High'!G295/10000</f>
        <v>0</v>
      </c>
      <c r="H293">
        <f>USDGBPSpot!$D295+'USDGBPPoints-High'!H295/10000</f>
        <v>0</v>
      </c>
      <c r="I293">
        <f>USDGBPSpot!$D295+'USDGBPPoints-High'!I295/10000</f>
        <v>0</v>
      </c>
      <c r="J293">
        <f>USDGBPSpot!$D295+'USDGBPPoints-High'!J295/10000</f>
        <v>0</v>
      </c>
    </row>
    <row r="294" spans="1:10" x14ac:dyDescent="0.2">
      <c r="A294" s="33">
        <f>'USDGBPPoints-High'!A296</f>
        <v>0</v>
      </c>
      <c r="B294">
        <f>USDGBPSpot!$D296+'USDGBPPoints-High'!B296/10000</f>
        <v>0</v>
      </c>
      <c r="C294">
        <f>USDGBPSpot!$D296+'USDGBPPoints-High'!C296/10000</f>
        <v>0</v>
      </c>
      <c r="D294">
        <f>USDGBPSpot!$D296+'USDGBPPoints-High'!D296/10000</f>
        <v>0</v>
      </c>
      <c r="E294">
        <f>USDGBPSpot!$D296+'USDGBPPoints-High'!E296/10000</f>
        <v>0</v>
      </c>
      <c r="F294">
        <f>USDGBPSpot!$D296+'USDGBPPoints-High'!F296/10000</f>
        <v>0</v>
      </c>
      <c r="G294">
        <f>USDGBPSpot!$D296+'USDGBPPoints-High'!G296/10000</f>
        <v>0</v>
      </c>
      <c r="H294">
        <f>USDGBPSpot!$D296+'USDGBPPoints-High'!H296/10000</f>
        <v>0</v>
      </c>
      <c r="I294">
        <f>USDGBPSpot!$D296+'USDGBPPoints-High'!I296/10000</f>
        <v>0</v>
      </c>
      <c r="J294">
        <f>USDGBPSpot!$D296+'USDGBPPoints-High'!J296/10000</f>
        <v>0</v>
      </c>
    </row>
    <row r="295" spans="1:10" x14ac:dyDescent="0.2">
      <c r="A295" s="33">
        <f>'USDGBPPoints-High'!A297</f>
        <v>0</v>
      </c>
      <c r="B295">
        <f>USDGBPSpot!$D297+'USDGBPPoints-High'!B297/10000</f>
        <v>0</v>
      </c>
      <c r="C295">
        <f>USDGBPSpot!$D297+'USDGBPPoints-High'!C297/10000</f>
        <v>0</v>
      </c>
      <c r="D295">
        <f>USDGBPSpot!$D297+'USDGBPPoints-High'!D297/10000</f>
        <v>0</v>
      </c>
      <c r="E295">
        <f>USDGBPSpot!$D297+'USDGBPPoints-High'!E297/10000</f>
        <v>0</v>
      </c>
      <c r="F295">
        <f>USDGBPSpot!$D297+'USDGBPPoints-High'!F297/10000</f>
        <v>0</v>
      </c>
      <c r="G295">
        <f>USDGBPSpot!$D297+'USDGBPPoints-High'!G297/10000</f>
        <v>0</v>
      </c>
      <c r="H295">
        <f>USDGBPSpot!$D297+'USDGBPPoints-High'!H297/10000</f>
        <v>0</v>
      </c>
      <c r="I295">
        <f>USDGBPSpot!$D297+'USDGBPPoints-High'!I297/10000</f>
        <v>0</v>
      </c>
      <c r="J295">
        <f>USDGBPSpot!$D297+'USDGBPPoints-High'!J297/10000</f>
        <v>0</v>
      </c>
    </row>
    <row r="296" spans="1:10" x14ac:dyDescent="0.2">
      <c r="A296" s="33">
        <f>'USDGBPPoints-High'!A298</f>
        <v>0</v>
      </c>
      <c r="B296">
        <f>USDGBPSpot!$D298+'USDGBPPoints-High'!B298/10000</f>
        <v>0</v>
      </c>
      <c r="C296">
        <f>USDGBPSpot!$D298+'USDGBPPoints-High'!C298/10000</f>
        <v>0</v>
      </c>
      <c r="D296">
        <f>USDGBPSpot!$D298+'USDGBPPoints-High'!D298/10000</f>
        <v>0</v>
      </c>
      <c r="E296">
        <f>USDGBPSpot!$D298+'USDGBPPoints-High'!E298/10000</f>
        <v>0</v>
      </c>
      <c r="F296">
        <f>USDGBPSpot!$D298+'USDGBPPoints-High'!F298/10000</f>
        <v>0</v>
      </c>
      <c r="G296">
        <f>USDGBPSpot!$D298+'USDGBPPoints-High'!G298/10000</f>
        <v>0</v>
      </c>
      <c r="H296">
        <f>USDGBPSpot!$D298+'USDGBPPoints-High'!H298/10000</f>
        <v>0</v>
      </c>
      <c r="I296">
        <f>USDGBPSpot!$D298+'USDGBPPoints-High'!I298/10000</f>
        <v>0</v>
      </c>
      <c r="J296">
        <f>USDGBPSpot!$D298+'USDGBPPoints-High'!J298/10000</f>
        <v>0</v>
      </c>
    </row>
    <row r="297" spans="1:10" x14ac:dyDescent="0.2">
      <c r="A297" s="33">
        <f>'USDGBPPoints-High'!A299</f>
        <v>0</v>
      </c>
      <c r="B297">
        <f>USDGBPSpot!$D299+'USDGBPPoints-High'!B299/10000</f>
        <v>0</v>
      </c>
      <c r="C297">
        <f>USDGBPSpot!$D299+'USDGBPPoints-High'!C299/10000</f>
        <v>0</v>
      </c>
      <c r="D297">
        <f>USDGBPSpot!$D299+'USDGBPPoints-High'!D299/10000</f>
        <v>0</v>
      </c>
      <c r="E297">
        <f>USDGBPSpot!$D299+'USDGBPPoints-High'!E299/10000</f>
        <v>0</v>
      </c>
      <c r="F297">
        <f>USDGBPSpot!$D299+'USDGBPPoints-High'!F299/10000</f>
        <v>0</v>
      </c>
      <c r="G297">
        <f>USDGBPSpot!$D299+'USDGBPPoints-High'!G299/10000</f>
        <v>0</v>
      </c>
      <c r="H297">
        <f>USDGBPSpot!$D299+'USDGBPPoints-High'!H299/10000</f>
        <v>0</v>
      </c>
      <c r="I297">
        <f>USDGBPSpot!$D299+'USDGBPPoints-High'!I299/10000</f>
        <v>0</v>
      </c>
      <c r="J297">
        <f>USDGBPSpot!$D299+'USDGBPPoints-High'!J299/10000</f>
        <v>0</v>
      </c>
    </row>
    <row r="298" spans="1:10" x14ac:dyDescent="0.2">
      <c r="A298" s="33">
        <f>'USDGBPPoints-High'!A300</f>
        <v>0</v>
      </c>
      <c r="B298">
        <f>USDGBPSpot!$D300+'USDGBPPoints-High'!B300/10000</f>
        <v>0</v>
      </c>
      <c r="C298">
        <f>USDGBPSpot!$D300+'USDGBPPoints-High'!C300/10000</f>
        <v>0</v>
      </c>
      <c r="D298">
        <f>USDGBPSpot!$D300+'USDGBPPoints-High'!D300/10000</f>
        <v>0</v>
      </c>
      <c r="E298">
        <f>USDGBPSpot!$D300+'USDGBPPoints-High'!E300/10000</f>
        <v>0</v>
      </c>
      <c r="F298">
        <f>USDGBPSpot!$D300+'USDGBPPoints-High'!F300/10000</f>
        <v>0</v>
      </c>
      <c r="G298">
        <f>USDGBPSpot!$D300+'USDGBPPoints-High'!G300/10000</f>
        <v>0</v>
      </c>
      <c r="H298">
        <f>USDGBPSpot!$D300+'USDGBPPoints-High'!H300/10000</f>
        <v>0</v>
      </c>
      <c r="I298">
        <f>USDGBPSpot!$D300+'USDGBPPoints-High'!I300/10000</f>
        <v>0</v>
      </c>
      <c r="J298">
        <f>USDGBPSpot!$D300+'USDGBPPoints-High'!J300/10000</f>
        <v>0</v>
      </c>
    </row>
    <row r="299" spans="1:10" x14ac:dyDescent="0.2">
      <c r="A299" s="33">
        <f>'USDGBPPoints-High'!A301</f>
        <v>0</v>
      </c>
      <c r="B299">
        <f>USDGBPSpot!$D301+'USDGBPPoints-High'!B301/10000</f>
        <v>0</v>
      </c>
      <c r="C299">
        <f>USDGBPSpot!$D301+'USDGBPPoints-High'!C301/10000</f>
        <v>0</v>
      </c>
      <c r="D299">
        <f>USDGBPSpot!$D301+'USDGBPPoints-High'!D301/10000</f>
        <v>0</v>
      </c>
      <c r="E299">
        <f>USDGBPSpot!$D301+'USDGBPPoints-High'!E301/10000</f>
        <v>0</v>
      </c>
      <c r="F299">
        <f>USDGBPSpot!$D301+'USDGBPPoints-High'!F301/10000</f>
        <v>0</v>
      </c>
      <c r="G299">
        <f>USDGBPSpot!$D301+'USDGBPPoints-High'!G301/10000</f>
        <v>0</v>
      </c>
      <c r="H299">
        <f>USDGBPSpot!$D301+'USDGBPPoints-High'!H301/10000</f>
        <v>0</v>
      </c>
      <c r="I299">
        <f>USDGBPSpot!$D301+'USDGBPPoints-High'!I301/10000</f>
        <v>0</v>
      </c>
      <c r="J299">
        <f>USDGBPSpot!$D301+'USDGBPPoints-High'!J301/10000</f>
        <v>0</v>
      </c>
    </row>
    <row r="300" spans="1:10" x14ac:dyDescent="0.2">
      <c r="A300" s="33">
        <f>'USDGBPPoints-High'!A302</f>
        <v>0</v>
      </c>
      <c r="B300">
        <f>USDGBPSpot!$D302+'USDGBPPoints-High'!B302/10000</f>
        <v>0</v>
      </c>
      <c r="C300">
        <f>USDGBPSpot!$D302+'USDGBPPoints-High'!C302/10000</f>
        <v>0</v>
      </c>
      <c r="D300">
        <f>USDGBPSpot!$D302+'USDGBPPoints-High'!D302/10000</f>
        <v>0</v>
      </c>
      <c r="E300">
        <f>USDGBPSpot!$D302+'USDGBPPoints-High'!E302/10000</f>
        <v>0</v>
      </c>
      <c r="F300">
        <f>USDGBPSpot!$D302+'USDGBPPoints-High'!F302/10000</f>
        <v>0</v>
      </c>
      <c r="G300">
        <f>USDGBPSpot!$D302+'USDGBPPoints-High'!G302/10000</f>
        <v>0</v>
      </c>
      <c r="H300">
        <f>USDGBPSpot!$D302+'USDGBPPoints-High'!H302/10000</f>
        <v>0</v>
      </c>
      <c r="I300">
        <f>USDGBPSpot!$D302+'USDGBPPoints-High'!I302/10000</f>
        <v>0</v>
      </c>
      <c r="J300">
        <f>USDGBPSpot!$D302+'USDGBPPoints-High'!J302/10000</f>
        <v>0</v>
      </c>
    </row>
    <row r="301" spans="1:10" x14ac:dyDescent="0.2">
      <c r="A301" s="33">
        <f>'USDGBPPoints-High'!A303</f>
        <v>0</v>
      </c>
      <c r="B301">
        <f>USDGBPSpot!$D303+'USDGBPPoints-High'!B303/10000</f>
        <v>0</v>
      </c>
      <c r="C301">
        <f>USDGBPSpot!$D303+'USDGBPPoints-High'!C303/10000</f>
        <v>0</v>
      </c>
      <c r="D301">
        <f>USDGBPSpot!$D303+'USDGBPPoints-High'!D303/10000</f>
        <v>0</v>
      </c>
      <c r="E301">
        <f>USDGBPSpot!$D303+'USDGBPPoints-High'!E303/10000</f>
        <v>0</v>
      </c>
      <c r="F301">
        <f>USDGBPSpot!$D303+'USDGBPPoints-High'!F303/10000</f>
        <v>0</v>
      </c>
      <c r="G301">
        <f>USDGBPSpot!$D303+'USDGBPPoints-High'!G303/10000</f>
        <v>0</v>
      </c>
      <c r="H301">
        <f>USDGBPSpot!$D303+'USDGBPPoints-High'!H303/10000</f>
        <v>0</v>
      </c>
      <c r="I301">
        <f>USDGBPSpot!$D303+'USDGBPPoints-High'!I303/10000</f>
        <v>0</v>
      </c>
      <c r="J301">
        <f>USDGBPSpot!$D303+'USDGBPPoints-High'!J303/10000</f>
        <v>0</v>
      </c>
    </row>
    <row r="302" spans="1:10" x14ac:dyDescent="0.2">
      <c r="A302" s="33">
        <f>'USDGBPPoints-High'!A304</f>
        <v>0</v>
      </c>
      <c r="B302">
        <f>USDGBPSpot!$D304+'USDGBPPoints-High'!B304/10000</f>
        <v>0</v>
      </c>
      <c r="C302">
        <f>USDGBPSpot!$D304+'USDGBPPoints-High'!C304/10000</f>
        <v>0</v>
      </c>
      <c r="D302">
        <f>USDGBPSpot!$D304+'USDGBPPoints-High'!D304/10000</f>
        <v>0</v>
      </c>
      <c r="E302">
        <f>USDGBPSpot!$D304+'USDGBPPoints-High'!E304/10000</f>
        <v>0</v>
      </c>
      <c r="F302">
        <f>USDGBPSpot!$D304+'USDGBPPoints-High'!F304/10000</f>
        <v>0</v>
      </c>
      <c r="G302">
        <f>USDGBPSpot!$D304+'USDGBPPoints-High'!G304/10000</f>
        <v>0</v>
      </c>
      <c r="H302">
        <f>USDGBPSpot!$D304+'USDGBPPoints-High'!H304/10000</f>
        <v>0</v>
      </c>
      <c r="I302">
        <f>USDGBPSpot!$D304+'USDGBPPoints-High'!I304/10000</f>
        <v>0</v>
      </c>
      <c r="J302">
        <f>USDGBPSpot!$D304+'USDGBPPoints-High'!J304/10000</f>
        <v>0</v>
      </c>
    </row>
    <row r="303" spans="1:10" x14ac:dyDescent="0.2">
      <c r="A303" s="33">
        <f>'USDGBPPoints-High'!A305</f>
        <v>0</v>
      </c>
      <c r="B303">
        <f>USDGBPSpot!$D305+'USDGBPPoints-High'!B305/10000</f>
        <v>0</v>
      </c>
      <c r="C303">
        <f>USDGBPSpot!$D305+'USDGBPPoints-High'!C305/10000</f>
        <v>0</v>
      </c>
      <c r="D303">
        <f>USDGBPSpot!$D305+'USDGBPPoints-High'!D305/10000</f>
        <v>0</v>
      </c>
      <c r="E303">
        <f>USDGBPSpot!$D305+'USDGBPPoints-High'!E305/10000</f>
        <v>0</v>
      </c>
      <c r="F303">
        <f>USDGBPSpot!$D305+'USDGBPPoints-High'!F305/10000</f>
        <v>0</v>
      </c>
      <c r="G303">
        <f>USDGBPSpot!$D305+'USDGBPPoints-High'!G305/10000</f>
        <v>0</v>
      </c>
      <c r="H303">
        <f>USDGBPSpot!$D305+'USDGBPPoints-High'!H305/10000</f>
        <v>0</v>
      </c>
      <c r="I303">
        <f>USDGBPSpot!$D305+'USDGBPPoints-High'!I305/10000</f>
        <v>0</v>
      </c>
      <c r="J303">
        <f>USDGBPSpot!$D305+'USDGBPPoints-High'!J305/10000</f>
        <v>0</v>
      </c>
    </row>
    <row r="304" spans="1:10" x14ac:dyDescent="0.2">
      <c r="A304" s="33">
        <f>'USDGBPPoints-High'!A306</f>
        <v>0</v>
      </c>
      <c r="B304">
        <f>USDGBPSpot!$D306+'USDGBPPoints-High'!B306/10000</f>
        <v>0</v>
      </c>
      <c r="C304">
        <f>USDGBPSpot!$D306+'USDGBPPoints-High'!C306/10000</f>
        <v>0</v>
      </c>
      <c r="D304">
        <f>USDGBPSpot!$D306+'USDGBPPoints-High'!D306/10000</f>
        <v>0</v>
      </c>
      <c r="E304">
        <f>USDGBPSpot!$D306+'USDGBPPoints-High'!E306/10000</f>
        <v>0</v>
      </c>
      <c r="F304">
        <f>USDGBPSpot!$D306+'USDGBPPoints-High'!F306/10000</f>
        <v>0</v>
      </c>
      <c r="G304">
        <f>USDGBPSpot!$D306+'USDGBPPoints-High'!G306/10000</f>
        <v>0</v>
      </c>
      <c r="H304">
        <f>USDGBPSpot!$D306+'USDGBPPoints-High'!H306/10000</f>
        <v>0</v>
      </c>
      <c r="I304">
        <f>USDGBPSpot!$D306+'USDGBPPoints-High'!I306/10000</f>
        <v>0</v>
      </c>
      <c r="J304">
        <f>USDGBPSpot!$D306+'USDGBPPoints-High'!J306/10000</f>
        <v>0</v>
      </c>
    </row>
    <row r="305" spans="1:10" x14ac:dyDescent="0.2">
      <c r="A305" s="33">
        <f>'USDGBPPoints-High'!A307</f>
        <v>0</v>
      </c>
      <c r="B305">
        <f>USDGBPSpot!$D307+'USDGBPPoints-High'!B307/10000</f>
        <v>0</v>
      </c>
      <c r="C305">
        <f>USDGBPSpot!$D307+'USDGBPPoints-High'!C307/10000</f>
        <v>0</v>
      </c>
      <c r="D305">
        <f>USDGBPSpot!$D307+'USDGBPPoints-High'!D307/10000</f>
        <v>0</v>
      </c>
      <c r="E305">
        <f>USDGBPSpot!$D307+'USDGBPPoints-High'!E307/10000</f>
        <v>0</v>
      </c>
      <c r="F305">
        <f>USDGBPSpot!$D307+'USDGBPPoints-High'!F307/10000</f>
        <v>0</v>
      </c>
      <c r="G305">
        <f>USDGBPSpot!$D307+'USDGBPPoints-High'!G307/10000</f>
        <v>0</v>
      </c>
      <c r="H305">
        <f>USDGBPSpot!$D307+'USDGBPPoints-High'!H307/10000</f>
        <v>0</v>
      </c>
      <c r="I305">
        <f>USDGBPSpot!$D307+'USDGBPPoints-High'!I307/10000</f>
        <v>0</v>
      </c>
      <c r="J305">
        <f>USDGBPSpot!$D307+'USDGBPPoints-High'!J307/10000</f>
        <v>0</v>
      </c>
    </row>
    <row r="306" spans="1:10" x14ac:dyDescent="0.2">
      <c r="A306" s="33">
        <f>'USDGBPPoints-High'!A308</f>
        <v>0</v>
      </c>
      <c r="B306">
        <f>USDGBPSpot!$D308+'USDGBPPoints-High'!B308/10000</f>
        <v>0</v>
      </c>
      <c r="C306">
        <f>USDGBPSpot!$D308+'USDGBPPoints-High'!C308/10000</f>
        <v>0</v>
      </c>
      <c r="D306">
        <f>USDGBPSpot!$D308+'USDGBPPoints-High'!D308/10000</f>
        <v>0</v>
      </c>
      <c r="E306">
        <f>USDGBPSpot!$D308+'USDGBPPoints-High'!E308/10000</f>
        <v>0</v>
      </c>
      <c r="F306">
        <f>USDGBPSpot!$D308+'USDGBPPoints-High'!F308/10000</f>
        <v>0</v>
      </c>
      <c r="G306">
        <f>USDGBPSpot!$D308+'USDGBPPoints-High'!G308/10000</f>
        <v>0</v>
      </c>
      <c r="H306">
        <f>USDGBPSpot!$D308+'USDGBPPoints-High'!H308/10000</f>
        <v>0</v>
      </c>
      <c r="I306">
        <f>USDGBPSpot!$D308+'USDGBPPoints-High'!I308/10000</f>
        <v>0</v>
      </c>
      <c r="J306">
        <f>USDGBPSpot!$D308+'USDGBPPoints-High'!J308/10000</f>
        <v>0</v>
      </c>
    </row>
    <row r="307" spans="1:10" x14ac:dyDescent="0.2">
      <c r="A307" s="33">
        <f>'USDGBPPoints-High'!A309</f>
        <v>0</v>
      </c>
      <c r="B307">
        <f>USDGBPSpot!$D309+'USDGBPPoints-High'!B309/10000</f>
        <v>0</v>
      </c>
      <c r="C307">
        <f>USDGBPSpot!$D309+'USDGBPPoints-High'!C309/10000</f>
        <v>0</v>
      </c>
      <c r="D307">
        <f>USDGBPSpot!$D309+'USDGBPPoints-High'!D309/10000</f>
        <v>0</v>
      </c>
      <c r="E307">
        <f>USDGBPSpot!$D309+'USDGBPPoints-High'!E309/10000</f>
        <v>0</v>
      </c>
      <c r="F307">
        <f>USDGBPSpot!$D309+'USDGBPPoints-High'!F309/10000</f>
        <v>0</v>
      </c>
      <c r="G307">
        <f>USDGBPSpot!$D309+'USDGBPPoints-High'!G309/10000</f>
        <v>0</v>
      </c>
      <c r="H307">
        <f>USDGBPSpot!$D309+'USDGBPPoints-High'!H309/10000</f>
        <v>0</v>
      </c>
      <c r="I307">
        <f>USDGBPSpot!$D309+'USDGBPPoints-High'!I309/10000</f>
        <v>0</v>
      </c>
      <c r="J307">
        <f>USDGBPSpot!$D309+'USDGBPPoints-High'!J309/10000</f>
        <v>0</v>
      </c>
    </row>
    <row r="308" spans="1:10" x14ac:dyDescent="0.2">
      <c r="A308" s="33">
        <f>'USDGBPPoints-High'!A310</f>
        <v>0</v>
      </c>
      <c r="B308">
        <f>USDGBPSpot!$D310+'USDGBPPoints-High'!B310/10000</f>
        <v>0</v>
      </c>
      <c r="C308">
        <f>USDGBPSpot!$D310+'USDGBPPoints-High'!C310/10000</f>
        <v>0</v>
      </c>
      <c r="D308">
        <f>USDGBPSpot!$D310+'USDGBPPoints-High'!D310/10000</f>
        <v>0</v>
      </c>
      <c r="E308">
        <f>USDGBPSpot!$D310+'USDGBPPoints-High'!E310/10000</f>
        <v>0</v>
      </c>
      <c r="F308">
        <f>USDGBPSpot!$D310+'USDGBPPoints-High'!F310/10000</f>
        <v>0</v>
      </c>
      <c r="G308">
        <f>USDGBPSpot!$D310+'USDGBPPoints-High'!G310/10000</f>
        <v>0</v>
      </c>
      <c r="H308">
        <f>USDGBPSpot!$D310+'USDGBPPoints-High'!H310/10000</f>
        <v>0</v>
      </c>
      <c r="I308">
        <f>USDGBPSpot!$D310+'USDGBPPoints-High'!I310/10000</f>
        <v>0</v>
      </c>
      <c r="J308">
        <f>USDGBPSpot!$D310+'USDGBPPoints-High'!J310/10000</f>
        <v>0</v>
      </c>
    </row>
    <row r="309" spans="1:10" x14ac:dyDescent="0.2">
      <c r="A309" s="33">
        <f>'USDGBPPoints-High'!A311</f>
        <v>0</v>
      </c>
      <c r="B309">
        <f>USDGBPSpot!$D311+'USDGBPPoints-High'!B311/10000</f>
        <v>0</v>
      </c>
      <c r="C309">
        <f>USDGBPSpot!$D311+'USDGBPPoints-High'!C311/10000</f>
        <v>0</v>
      </c>
      <c r="D309">
        <f>USDGBPSpot!$D311+'USDGBPPoints-High'!D311/10000</f>
        <v>0</v>
      </c>
      <c r="E309">
        <f>USDGBPSpot!$D311+'USDGBPPoints-High'!E311/10000</f>
        <v>0</v>
      </c>
      <c r="F309">
        <f>USDGBPSpot!$D311+'USDGBPPoints-High'!F311/10000</f>
        <v>0</v>
      </c>
      <c r="G309">
        <f>USDGBPSpot!$D311+'USDGBPPoints-High'!G311/10000</f>
        <v>0</v>
      </c>
      <c r="H309">
        <f>USDGBPSpot!$D311+'USDGBPPoints-High'!H311/10000</f>
        <v>0</v>
      </c>
      <c r="I309">
        <f>USDGBPSpot!$D311+'USDGBPPoints-High'!I311/10000</f>
        <v>0</v>
      </c>
      <c r="J309">
        <f>USDGBPSpot!$D311+'USDGBPPoints-High'!J311/10000</f>
        <v>0</v>
      </c>
    </row>
    <row r="310" spans="1:10" x14ac:dyDescent="0.2">
      <c r="A310" s="33">
        <f>'USDGBPPoints-High'!A312</f>
        <v>0</v>
      </c>
      <c r="B310">
        <f>USDGBPSpot!$D312+'USDGBPPoints-High'!B312/10000</f>
        <v>0</v>
      </c>
      <c r="C310">
        <f>USDGBPSpot!$D312+'USDGBPPoints-High'!C312/10000</f>
        <v>0</v>
      </c>
      <c r="D310">
        <f>USDGBPSpot!$D312+'USDGBPPoints-High'!D312/10000</f>
        <v>0</v>
      </c>
      <c r="E310">
        <f>USDGBPSpot!$D312+'USDGBPPoints-High'!E312/10000</f>
        <v>0</v>
      </c>
      <c r="F310">
        <f>USDGBPSpot!$D312+'USDGBPPoints-High'!F312/10000</f>
        <v>0</v>
      </c>
      <c r="G310">
        <f>USDGBPSpot!$D312+'USDGBPPoints-High'!G312/10000</f>
        <v>0</v>
      </c>
      <c r="H310">
        <f>USDGBPSpot!$D312+'USDGBPPoints-High'!H312/10000</f>
        <v>0</v>
      </c>
      <c r="I310">
        <f>USDGBPSpot!$D312+'USDGBPPoints-High'!I312/10000</f>
        <v>0</v>
      </c>
      <c r="J310">
        <f>USDGBPSpot!$D312+'USDGBPPoints-High'!J312/10000</f>
        <v>0</v>
      </c>
    </row>
    <row r="311" spans="1:10" x14ac:dyDescent="0.2">
      <c r="A311" s="33">
        <f>'USDGBPPoints-High'!A313</f>
        <v>0</v>
      </c>
      <c r="B311">
        <f>USDGBPSpot!$D313+'USDGBPPoints-High'!B313/10000</f>
        <v>0</v>
      </c>
      <c r="C311">
        <f>USDGBPSpot!$D313+'USDGBPPoints-High'!C313/10000</f>
        <v>0</v>
      </c>
      <c r="D311">
        <f>USDGBPSpot!$D313+'USDGBPPoints-High'!D313/10000</f>
        <v>0</v>
      </c>
      <c r="E311">
        <f>USDGBPSpot!$D313+'USDGBPPoints-High'!E313/10000</f>
        <v>0</v>
      </c>
      <c r="F311">
        <f>USDGBPSpot!$D313+'USDGBPPoints-High'!F313/10000</f>
        <v>0</v>
      </c>
      <c r="G311">
        <f>USDGBPSpot!$D313+'USDGBPPoints-High'!G313/10000</f>
        <v>0</v>
      </c>
      <c r="H311">
        <f>USDGBPSpot!$D313+'USDGBPPoints-High'!H313/10000</f>
        <v>0</v>
      </c>
      <c r="I311">
        <f>USDGBPSpot!$D313+'USDGBPPoints-High'!I313/10000</f>
        <v>0</v>
      </c>
      <c r="J311">
        <f>USDGBPSpot!$D313+'USDGBPPoints-High'!J313/10000</f>
        <v>0</v>
      </c>
    </row>
    <row r="312" spans="1:10" x14ac:dyDescent="0.2">
      <c r="A312" s="33">
        <f>'USDGBPPoints-High'!A314</f>
        <v>0</v>
      </c>
      <c r="B312">
        <f>USDGBPSpot!$D314+'USDGBPPoints-High'!B314/10000</f>
        <v>0</v>
      </c>
      <c r="C312">
        <f>USDGBPSpot!$D314+'USDGBPPoints-High'!C314/10000</f>
        <v>0</v>
      </c>
      <c r="D312">
        <f>USDGBPSpot!$D314+'USDGBPPoints-High'!D314/10000</f>
        <v>0</v>
      </c>
      <c r="E312">
        <f>USDGBPSpot!$D314+'USDGBPPoints-High'!E314/10000</f>
        <v>0</v>
      </c>
      <c r="F312">
        <f>USDGBPSpot!$D314+'USDGBPPoints-High'!F314/10000</f>
        <v>0</v>
      </c>
      <c r="G312">
        <f>USDGBPSpot!$D314+'USDGBPPoints-High'!G314/10000</f>
        <v>0</v>
      </c>
      <c r="H312">
        <f>USDGBPSpot!$D314+'USDGBPPoints-High'!H314/10000</f>
        <v>0</v>
      </c>
      <c r="I312">
        <f>USDGBPSpot!$D314+'USDGBPPoints-High'!I314/10000</f>
        <v>0</v>
      </c>
      <c r="J312">
        <f>USDGBPSpot!$D314+'USDGBPPoints-High'!J314/10000</f>
        <v>0</v>
      </c>
    </row>
    <row r="313" spans="1:10" x14ac:dyDescent="0.2">
      <c r="A313" s="33">
        <f>'USDGBPPoints-High'!A315</f>
        <v>0</v>
      </c>
      <c r="B313">
        <f>USDGBPSpot!$D315+'USDGBPPoints-High'!B315/10000</f>
        <v>0</v>
      </c>
      <c r="C313">
        <f>USDGBPSpot!$D315+'USDGBPPoints-High'!C315/10000</f>
        <v>0</v>
      </c>
      <c r="D313">
        <f>USDGBPSpot!$D315+'USDGBPPoints-High'!D315/10000</f>
        <v>0</v>
      </c>
      <c r="E313">
        <f>USDGBPSpot!$D315+'USDGBPPoints-High'!E315/10000</f>
        <v>0</v>
      </c>
      <c r="F313">
        <f>USDGBPSpot!$D315+'USDGBPPoints-High'!F315/10000</f>
        <v>0</v>
      </c>
      <c r="G313">
        <f>USDGBPSpot!$D315+'USDGBPPoints-High'!G315/10000</f>
        <v>0</v>
      </c>
      <c r="H313">
        <f>USDGBPSpot!$D315+'USDGBPPoints-High'!H315/10000</f>
        <v>0</v>
      </c>
      <c r="I313">
        <f>USDGBPSpot!$D315+'USDGBPPoints-High'!I315/10000</f>
        <v>0</v>
      </c>
      <c r="J313">
        <f>USDGBPSpot!$D315+'USDGBPPoints-High'!J315/10000</f>
        <v>0</v>
      </c>
    </row>
    <row r="314" spans="1:10" x14ac:dyDescent="0.2">
      <c r="A314" s="33">
        <f>'USDGBPPoints-High'!A316</f>
        <v>0</v>
      </c>
      <c r="B314">
        <f>USDGBPSpot!$D316+'USDGBPPoints-High'!B316/10000</f>
        <v>0</v>
      </c>
      <c r="C314">
        <f>USDGBPSpot!$D316+'USDGBPPoints-High'!C316/10000</f>
        <v>0</v>
      </c>
      <c r="D314">
        <f>USDGBPSpot!$D316+'USDGBPPoints-High'!D316/10000</f>
        <v>0</v>
      </c>
      <c r="E314">
        <f>USDGBPSpot!$D316+'USDGBPPoints-High'!E316/10000</f>
        <v>0</v>
      </c>
      <c r="F314">
        <f>USDGBPSpot!$D316+'USDGBPPoints-High'!F316/10000</f>
        <v>0</v>
      </c>
      <c r="G314">
        <f>USDGBPSpot!$D316+'USDGBPPoints-High'!G316/10000</f>
        <v>0</v>
      </c>
      <c r="H314">
        <f>USDGBPSpot!$D316+'USDGBPPoints-High'!H316/10000</f>
        <v>0</v>
      </c>
      <c r="I314">
        <f>USDGBPSpot!$D316+'USDGBPPoints-High'!I316/10000</f>
        <v>0</v>
      </c>
      <c r="J314">
        <f>USDGBPSpot!$D316+'USDGBPPoints-High'!J316/10000</f>
        <v>0</v>
      </c>
    </row>
    <row r="315" spans="1:10" x14ac:dyDescent="0.2">
      <c r="A315" s="33">
        <f>'USDGBPPoints-High'!A317</f>
        <v>0</v>
      </c>
      <c r="B315">
        <f>USDGBPSpot!$D317+'USDGBPPoints-High'!B317/10000</f>
        <v>0</v>
      </c>
      <c r="C315">
        <f>USDGBPSpot!$D317+'USDGBPPoints-High'!C317/10000</f>
        <v>0</v>
      </c>
      <c r="D315">
        <f>USDGBPSpot!$D317+'USDGBPPoints-High'!D317/10000</f>
        <v>0</v>
      </c>
      <c r="E315">
        <f>USDGBPSpot!$D317+'USDGBPPoints-High'!E317/10000</f>
        <v>0</v>
      </c>
      <c r="F315">
        <f>USDGBPSpot!$D317+'USDGBPPoints-High'!F317/10000</f>
        <v>0</v>
      </c>
      <c r="G315">
        <f>USDGBPSpot!$D317+'USDGBPPoints-High'!G317/10000</f>
        <v>0</v>
      </c>
      <c r="H315">
        <f>USDGBPSpot!$D317+'USDGBPPoints-High'!H317/10000</f>
        <v>0</v>
      </c>
      <c r="I315">
        <f>USDGBPSpot!$D317+'USDGBPPoints-High'!I317/10000</f>
        <v>0</v>
      </c>
      <c r="J315">
        <f>USDGBPSpot!$D317+'USDGBPPoints-High'!J317/10000</f>
        <v>0</v>
      </c>
    </row>
    <row r="316" spans="1:10" x14ac:dyDescent="0.2">
      <c r="A316" s="33">
        <f>'USDGBPPoints-High'!A318</f>
        <v>0</v>
      </c>
      <c r="B316">
        <f>USDGBPSpot!$D318+'USDGBPPoints-High'!B318/10000</f>
        <v>0</v>
      </c>
      <c r="C316">
        <f>USDGBPSpot!$D318+'USDGBPPoints-High'!C318/10000</f>
        <v>0</v>
      </c>
      <c r="D316">
        <f>USDGBPSpot!$D318+'USDGBPPoints-High'!D318/10000</f>
        <v>0</v>
      </c>
      <c r="E316">
        <f>USDGBPSpot!$D318+'USDGBPPoints-High'!E318/10000</f>
        <v>0</v>
      </c>
      <c r="F316">
        <f>USDGBPSpot!$D318+'USDGBPPoints-High'!F318/10000</f>
        <v>0</v>
      </c>
      <c r="G316">
        <f>USDGBPSpot!$D318+'USDGBPPoints-High'!G318/10000</f>
        <v>0</v>
      </c>
      <c r="H316">
        <f>USDGBPSpot!$D318+'USDGBPPoints-High'!H318/10000</f>
        <v>0</v>
      </c>
      <c r="I316">
        <f>USDGBPSpot!$D318+'USDGBPPoints-High'!I318/10000</f>
        <v>0</v>
      </c>
      <c r="J316">
        <f>USDGBPSpot!$D318+'USDGBPPoints-High'!J318/10000</f>
        <v>0</v>
      </c>
    </row>
    <row r="317" spans="1:10" x14ac:dyDescent="0.2">
      <c r="A317" s="33">
        <f>'USDGBPPoints-High'!A319</f>
        <v>0</v>
      </c>
      <c r="B317">
        <f>USDGBPSpot!$D319+'USDGBPPoints-High'!B319/10000</f>
        <v>0</v>
      </c>
      <c r="C317">
        <f>USDGBPSpot!$D319+'USDGBPPoints-High'!C319/10000</f>
        <v>0</v>
      </c>
      <c r="D317">
        <f>USDGBPSpot!$D319+'USDGBPPoints-High'!D319/10000</f>
        <v>0</v>
      </c>
      <c r="E317">
        <f>USDGBPSpot!$D319+'USDGBPPoints-High'!E319/10000</f>
        <v>0</v>
      </c>
      <c r="F317">
        <f>USDGBPSpot!$D319+'USDGBPPoints-High'!F319/10000</f>
        <v>0</v>
      </c>
      <c r="G317">
        <f>USDGBPSpot!$D319+'USDGBPPoints-High'!G319/10000</f>
        <v>0</v>
      </c>
      <c r="H317">
        <f>USDGBPSpot!$D319+'USDGBPPoints-High'!H319/10000</f>
        <v>0</v>
      </c>
      <c r="I317">
        <f>USDGBPSpot!$D319+'USDGBPPoints-High'!I319/10000</f>
        <v>0</v>
      </c>
      <c r="J317">
        <f>USDGBPSpot!$D319+'USDGBPPoints-High'!J319/10000</f>
        <v>0</v>
      </c>
    </row>
    <row r="318" spans="1:10" x14ac:dyDescent="0.2">
      <c r="A318" s="33">
        <f>'USDGBPPoints-High'!A320</f>
        <v>0</v>
      </c>
      <c r="B318">
        <f>USDGBPSpot!$D320+'USDGBPPoints-High'!B320/10000</f>
        <v>0</v>
      </c>
      <c r="C318">
        <f>USDGBPSpot!$D320+'USDGBPPoints-High'!C320/10000</f>
        <v>0</v>
      </c>
      <c r="D318">
        <f>USDGBPSpot!$D320+'USDGBPPoints-High'!D320/10000</f>
        <v>0</v>
      </c>
      <c r="E318">
        <f>USDGBPSpot!$D320+'USDGBPPoints-High'!E320/10000</f>
        <v>0</v>
      </c>
      <c r="F318">
        <f>USDGBPSpot!$D320+'USDGBPPoints-High'!F320/10000</f>
        <v>0</v>
      </c>
      <c r="G318">
        <f>USDGBPSpot!$D320+'USDGBPPoints-High'!G320/10000</f>
        <v>0</v>
      </c>
      <c r="H318">
        <f>USDGBPSpot!$D320+'USDGBPPoints-High'!H320/10000</f>
        <v>0</v>
      </c>
      <c r="I318">
        <f>USDGBPSpot!$D320+'USDGBPPoints-High'!I320/10000</f>
        <v>0</v>
      </c>
      <c r="J318">
        <f>USDGBPSpot!$D320+'USDGBPPoints-High'!J320/10000</f>
        <v>0</v>
      </c>
    </row>
    <row r="319" spans="1:10" x14ac:dyDescent="0.2">
      <c r="A319" s="33">
        <f>'USDGBPPoints-High'!A321</f>
        <v>0</v>
      </c>
      <c r="B319">
        <f>USDGBPSpot!$D321+'USDGBPPoints-High'!B321/10000</f>
        <v>0</v>
      </c>
      <c r="C319">
        <f>USDGBPSpot!$D321+'USDGBPPoints-High'!C321/10000</f>
        <v>0</v>
      </c>
      <c r="D319">
        <f>USDGBPSpot!$D321+'USDGBPPoints-High'!D321/10000</f>
        <v>0</v>
      </c>
      <c r="E319">
        <f>USDGBPSpot!$D321+'USDGBPPoints-High'!E321/10000</f>
        <v>0</v>
      </c>
      <c r="F319">
        <f>USDGBPSpot!$D321+'USDGBPPoints-High'!F321/10000</f>
        <v>0</v>
      </c>
      <c r="G319">
        <f>USDGBPSpot!$D321+'USDGBPPoints-High'!G321/10000</f>
        <v>0</v>
      </c>
      <c r="H319">
        <f>USDGBPSpot!$D321+'USDGBPPoints-High'!H321/10000</f>
        <v>0</v>
      </c>
      <c r="I319">
        <f>USDGBPSpot!$D321+'USDGBPPoints-High'!I321/10000</f>
        <v>0</v>
      </c>
      <c r="J319">
        <f>USDGBPSpot!$D321+'USDGBPPoints-High'!J321/10000</f>
        <v>0</v>
      </c>
    </row>
    <row r="320" spans="1:10" x14ac:dyDescent="0.2">
      <c r="A320" s="33">
        <f>'USDGBPPoints-High'!A322</f>
        <v>0</v>
      </c>
      <c r="B320">
        <f>USDGBPSpot!$D322+'USDGBPPoints-High'!B322/10000</f>
        <v>0</v>
      </c>
      <c r="C320">
        <f>USDGBPSpot!$D322+'USDGBPPoints-High'!C322/10000</f>
        <v>0</v>
      </c>
      <c r="D320">
        <f>USDGBPSpot!$D322+'USDGBPPoints-High'!D322/10000</f>
        <v>0</v>
      </c>
      <c r="E320">
        <f>USDGBPSpot!$D322+'USDGBPPoints-High'!E322/10000</f>
        <v>0</v>
      </c>
      <c r="F320">
        <f>USDGBPSpot!$D322+'USDGBPPoints-High'!F322/10000</f>
        <v>0</v>
      </c>
      <c r="G320">
        <f>USDGBPSpot!$D322+'USDGBPPoints-High'!G322/10000</f>
        <v>0</v>
      </c>
      <c r="H320">
        <f>USDGBPSpot!$D322+'USDGBPPoints-High'!H322/10000</f>
        <v>0</v>
      </c>
      <c r="I320">
        <f>USDGBPSpot!$D322+'USDGBPPoints-High'!I322/10000</f>
        <v>0</v>
      </c>
      <c r="J320">
        <f>USDGBPSpot!$D322+'USDGBPPoints-High'!J322/10000</f>
        <v>0</v>
      </c>
    </row>
    <row r="321" spans="1:10" x14ac:dyDescent="0.2">
      <c r="A321" s="33">
        <f>'USDGBPPoints-High'!A323</f>
        <v>0</v>
      </c>
      <c r="B321">
        <f>USDGBPSpot!$D323+'USDGBPPoints-High'!B323/10000</f>
        <v>0</v>
      </c>
      <c r="C321">
        <f>USDGBPSpot!$D323+'USDGBPPoints-High'!C323/10000</f>
        <v>0</v>
      </c>
      <c r="D321">
        <f>USDGBPSpot!$D323+'USDGBPPoints-High'!D323/10000</f>
        <v>0</v>
      </c>
      <c r="E321">
        <f>USDGBPSpot!$D323+'USDGBPPoints-High'!E323/10000</f>
        <v>0</v>
      </c>
      <c r="F321">
        <f>USDGBPSpot!$D323+'USDGBPPoints-High'!F323/10000</f>
        <v>0</v>
      </c>
      <c r="G321">
        <f>USDGBPSpot!$D323+'USDGBPPoints-High'!G323/10000</f>
        <v>0</v>
      </c>
      <c r="H321">
        <f>USDGBPSpot!$D323+'USDGBPPoints-High'!H323/10000</f>
        <v>0</v>
      </c>
      <c r="I321">
        <f>USDGBPSpot!$D323+'USDGBPPoints-High'!I323/10000</f>
        <v>0</v>
      </c>
      <c r="J321">
        <f>USDGBPSpot!$D323+'USDGBPPoints-High'!J323/10000</f>
        <v>0</v>
      </c>
    </row>
    <row r="322" spans="1:10" x14ac:dyDescent="0.2">
      <c r="A322" s="33">
        <f>'USDGBPPoints-High'!A324</f>
        <v>0</v>
      </c>
      <c r="B322">
        <f>USDGBPSpot!$D324+'USDGBPPoints-High'!B324/10000</f>
        <v>0</v>
      </c>
      <c r="C322">
        <f>USDGBPSpot!$D324+'USDGBPPoints-High'!C324/10000</f>
        <v>0</v>
      </c>
      <c r="D322">
        <f>USDGBPSpot!$D324+'USDGBPPoints-High'!D324/10000</f>
        <v>0</v>
      </c>
      <c r="E322">
        <f>USDGBPSpot!$D324+'USDGBPPoints-High'!E324/10000</f>
        <v>0</v>
      </c>
      <c r="F322">
        <f>USDGBPSpot!$D324+'USDGBPPoints-High'!F324/10000</f>
        <v>0</v>
      </c>
      <c r="G322">
        <f>USDGBPSpot!$D324+'USDGBPPoints-High'!G324/10000</f>
        <v>0</v>
      </c>
      <c r="H322">
        <f>USDGBPSpot!$D324+'USDGBPPoints-High'!H324/10000</f>
        <v>0</v>
      </c>
      <c r="I322">
        <f>USDGBPSpot!$D324+'USDGBPPoints-High'!I324/10000</f>
        <v>0</v>
      </c>
      <c r="J322">
        <f>USDGBPSpot!$D324+'USDGBPPoints-High'!J324/10000</f>
        <v>0</v>
      </c>
    </row>
    <row r="323" spans="1:10" x14ac:dyDescent="0.2">
      <c r="A323" s="33">
        <f>'USDGBPPoints-High'!A325</f>
        <v>0</v>
      </c>
      <c r="B323">
        <f>USDGBPSpot!$D325+'USDGBPPoints-High'!B325/10000</f>
        <v>0</v>
      </c>
      <c r="C323">
        <f>USDGBPSpot!$D325+'USDGBPPoints-High'!C325/10000</f>
        <v>0</v>
      </c>
      <c r="D323">
        <f>USDGBPSpot!$D325+'USDGBPPoints-High'!D325/10000</f>
        <v>0</v>
      </c>
      <c r="E323">
        <f>USDGBPSpot!$D325+'USDGBPPoints-High'!E325/10000</f>
        <v>0</v>
      </c>
      <c r="F323">
        <f>USDGBPSpot!$D325+'USDGBPPoints-High'!F325/10000</f>
        <v>0</v>
      </c>
      <c r="G323">
        <f>USDGBPSpot!$D325+'USDGBPPoints-High'!G325/10000</f>
        <v>0</v>
      </c>
      <c r="H323">
        <f>USDGBPSpot!$D325+'USDGBPPoints-High'!H325/10000</f>
        <v>0</v>
      </c>
      <c r="I323">
        <f>USDGBPSpot!$D325+'USDGBPPoints-High'!I325/10000</f>
        <v>0</v>
      </c>
      <c r="J323">
        <f>USDGBPSpot!$D325+'USDGBPPoints-High'!J325/10000</f>
        <v>0</v>
      </c>
    </row>
    <row r="324" spans="1:10" x14ac:dyDescent="0.2">
      <c r="A324" s="33">
        <f>'USDGBPPoints-High'!A326</f>
        <v>0</v>
      </c>
      <c r="B324">
        <f>USDGBPSpot!$D326+'USDGBPPoints-High'!B326/10000</f>
        <v>0</v>
      </c>
      <c r="C324">
        <f>USDGBPSpot!$D326+'USDGBPPoints-High'!C326/10000</f>
        <v>0</v>
      </c>
      <c r="D324">
        <f>USDGBPSpot!$D326+'USDGBPPoints-High'!D326/10000</f>
        <v>0</v>
      </c>
      <c r="E324">
        <f>USDGBPSpot!$D326+'USDGBPPoints-High'!E326/10000</f>
        <v>0</v>
      </c>
      <c r="F324">
        <f>USDGBPSpot!$D326+'USDGBPPoints-High'!F326/10000</f>
        <v>0</v>
      </c>
      <c r="G324">
        <f>USDGBPSpot!$D326+'USDGBPPoints-High'!G326/10000</f>
        <v>0</v>
      </c>
      <c r="H324">
        <f>USDGBPSpot!$D326+'USDGBPPoints-High'!H326/10000</f>
        <v>0</v>
      </c>
      <c r="I324">
        <f>USDGBPSpot!$D326+'USDGBPPoints-High'!I326/10000</f>
        <v>0</v>
      </c>
      <c r="J324">
        <f>USDGBPSpot!$D326+'USDGBPPoints-High'!J326/10000</f>
        <v>0</v>
      </c>
    </row>
    <row r="325" spans="1:10" x14ac:dyDescent="0.2">
      <c r="A325" s="33">
        <f>'USDGBPPoints-High'!A327</f>
        <v>0</v>
      </c>
      <c r="B325">
        <f>USDGBPSpot!$D327+'USDGBPPoints-High'!B327/10000</f>
        <v>0</v>
      </c>
      <c r="C325">
        <f>USDGBPSpot!$D327+'USDGBPPoints-High'!C327/10000</f>
        <v>0</v>
      </c>
      <c r="D325">
        <f>USDGBPSpot!$D327+'USDGBPPoints-High'!D327/10000</f>
        <v>0</v>
      </c>
      <c r="E325">
        <f>USDGBPSpot!$D327+'USDGBPPoints-High'!E327/10000</f>
        <v>0</v>
      </c>
      <c r="F325">
        <f>USDGBPSpot!$D327+'USDGBPPoints-High'!F327/10000</f>
        <v>0</v>
      </c>
      <c r="G325">
        <f>USDGBPSpot!$D327+'USDGBPPoints-High'!G327/10000</f>
        <v>0</v>
      </c>
      <c r="H325">
        <f>USDGBPSpot!$D327+'USDGBPPoints-High'!H327/10000</f>
        <v>0</v>
      </c>
      <c r="I325">
        <f>USDGBPSpot!$D327+'USDGBPPoints-High'!I327/10000</f>
        <v>0</v>
      </c>
      <c r="J325">
        <f>USDGBPSpot!$D327+'USDGBPPoints-High'!J327/10000</f>
        <v>0</v>
      </c>
    </row>
    <row r="326" spans="1:10" x14ac:dyDescent="0.2">
      <c r="A326" s="33">
        <f>'USDGBPPoints-High'!A328</f>
        <v>0</v>
      </c>
      <c r="B326">
        <f>USDGBPSpot!$D328+'USDGBPPoints-High'!B328/10000</f>
        <v>0</v>
      </c>
      <c r="C326">
        <f>USDGBPSpot!$D328+'USDGBPPoints-High'!C328/10000</f>
        <v>0</v>
      </c>
      <c r="D326">
        <f>USDGBPSpot!$D328+'USDGBPPoints-High'!D328/10000</f>
        <v>0</v>
      </c>
      <c r="E326">
        <f>USDGBPSpot!$D328+'USDGBPPoints-High'!E328/10000</f>
        <v>0</v>
      </c>
      <c r="F326">
        <f>USDGBPSpot!$D328+'USDGBPPoints-High'!F328/10000</f>
        <v>0</v>
      </c>
      <c r="G326">
        <f>USDGBPSpot!$D328+'USDGBPPoints-High'!G328/10000</f>
        <v>0</v>
      </c>
      <c r="H326">
        <f>USDGBPSpot!$D328+'USDGBPPoints-High'!H328/10000</f>
        <v>0</v>
      </c>
      <c r="I326">
        <f>USDGBPSpot!$D328+'USDGBPPoints-High'!I328/10000</f>
        <v>0</v>
      </c>
      <c r="J326">
        <f>USDGBPSpot!$D328+'USDGBPPoints-High'!J328/10000</f>
        <v>0</v>
      </c>
    </row>
    <row r="327" spans="1:10" x14ac:dyDescent="0.2">
      <c r="A327" s="33">
        <f>'USDGBPPoints-High'!A329</f>
        <v>0</v>
      </c>
      <c r="B327">
        <f>USDGBPSpot!$D329+'USDGBPPoints-High'!B329/10000</f>
        <v>0</v>
      </c>
      <c r="C327">
        <f>USDGBPSpot!$D329+'USDGBPPoints-High'!C329/10000</f>
        <v>0</v>
      </c>
      <c r="D327">
        <f>USDGBPSpot!$D329+'USDGBPPoints-High'!D329/10000</f>
        <v>0</v>
      </c>
      <c r="E327">
        <f>USDGBPSpot!$D329+'USDGBPPoints-High'!E329/10000</f>
        <v>0</v>
      </c>
      <c r="F327">
        <f>USDGBPSpot!$D329+'USDGBPPoints-High'!F329/10000</f>
        <v>0</v>
      </c>
      <c r="G327">
        <f>USDGBPSpot!$D329+'USDGBPPoints-High'!G329/10000</f>
        <v>0</v>
      </c>
      <c r="H327">
        <f>USDGBPSpot!$D329+'USDGBPPoints-High'!H329/10000</f>
        <v>0</v>
      </c>
      <c r="I327">
        <f>USDGBPSpot!$D329+'USDGBPPoints-High'!I329/10000</f>
        <v>0</v>
      </c>
      <c r="J327">
        <f>USDGBPSpot!$D329+'USDGBPPoints-High'!J329/10000</f>
        <v>0</v>
      </c>
    </row>
    <row r="328" spans="1:10" x14ac:dyDescent="0.2">
      <c r="A328" s="33">
        <f>'USDGBPPoints-High'!A330</f>
        <v>0</v>
      </c>
      <c r="B328">
        <f>USDGBPSpot!$D330+'USDGBPPoints-High'!B330/10000</f>
        <v>0</v>
      </c>
      <c r="C328">
        <f>USDGBPSpot!$D330+'USDGBPPoints-High'!C330/10000</f>
        <v>0</v>
      </c>
      <c r="D328">
        <f>USDGBPSpot!$D330+'USDGBPPoints-High'!D330/10000</f>
        <v>0</v>
      </c>
      <c r="E328">
        <f>USDGBPSpot!$D330+'USDGBPPoints-High'!E330/10000</f>
        <v>0</v>
      </c>
      <c r="F328">
        <f>USDGBPSpot!$D330+'USDGBPPoints-High'!F330/10000</f>
        <v>0</v>
      </c>
      <c r="G328">
        <f>USDGBPSpot!$D330+'USDGBPPoints-High'!G330/10000</f>
        <v>0</v>
      </c>
      <c r="H328">
        <f>USDGBPSpot!$D330+'USDGBPPoints-High'!H330/10000</f>
        <v>0</v>
      </c>
      <c r="I328">
        <f>USDGBPSpot!$D330+'USDGBPPoints-High'!I330/10000</f>
        <v>0</v>
      </c>
      <c r="J328">
        <f>USDGBPSpot!$D330+'USDGBPPoints-High'!J330/10000</f>
        <v>0</v>
      </c>
    </row>
    <row r="329" spans="1:10" x14ac:dyDescent="0.2">
      <c r="A329" s="33">
        <f>'USDGBPPoints-High'!A331</f>
        <v>0</v>
      </c>
      <c r="B329">
        <f>USDGBPSpot!$D331+'USDGBPPoints-High'!B331/10000</f>
        <v>0</v>
      </c>
      <c r="C329">
        <f>USDGBPSpot!$D331+'USDGBPPoints-High'!C331/10000</f>
        <v>0</v>
      </c>
      <c r="D329">
        <f>USDGBPSpot!$D331+'USDGBPPoints-High'!D331/10000</f>
        <v>0</v>
      </c>
      <c r="E329">
        <f>USDGBPSpot!$D331+'USDGBPPoints-High'!E331/10000</f>
        <v>0</v>
      </c>
      <c r="F329">
        <f>USDGBPSpot!$D331+'USDGBPPoints-High'!F331/10000</f>
        <v>0</v>
      </c>
      <c r="G329">
        <f>USDGBPSpot!$D331+'USDGBPPoints-High'!G331/10000</f>
        <v>0</v>
      </c>
      <c r="H329">
        <f>USDGBPSpot!$D331+'USDGBPPoints-High'!H331/10000</f>
        <v>0</v>
      </c>
      <c r="I329">
        <f>USDGBPSpot!$D331+'USDGBPPoints-High'!I331/10000</f>
        <v>0</v>
      </c>
      <c r="J329">
        <f>USDGBPSpot!$D331+'USDGBPPoints-High'!J331/10000</f>
        <v>0</v>
      </c>
    </row>
    <row r="330" spans="1:10" x14ac:dyDescent="0.2">
      <c r="A330" s="33">
        <f>'USDGBPPoints-High'!A332</f>
        <v>0</v>
      </c>
      <c r="B330">
        <f>USDGBPSpot!$D332+'USDGBPPoints-High'!B332/10000</f>
        <v>0</v>
      </c>
      <c r="C330">
        <f>USDGBPSpot!$D332+'USDGBPPoints-High'!C332/10000</f>
        <v>0</v>
      </c>
      <c r="D330">
        <f>USDGBPSpot!$D332+'USDGBPPoints-High'!D332/10000</f>
        <v>0</v>
      </c>
      <c r="E330">
        <f>USDGBPSpot!$D332+'USDGBPPoints-High'!E332/10000</f>
        <v>0</v>
      </c>
      <c r="F330">
        <f>USDGBPSpot!$D332+'USDGBPPoints-High'!F332/10000</f>
        <v>0</v>
      </c>
      <c r="G330">
        <f>USDGBPSpot!$D332+'USDGBPPoints-High'!G332/10000</f>
        <v>0</v>
      </c>
      <c r="H330">
        <f>USDGBPSpot!$D332+'USDGBPPoints-High'!H332/10000</f>
        <v>0</v>
      </c>
      <c r="I330">
        <f>USDGBPSpot!$D332+'USDGBPPoints-High'!I332/10000</f>
        <v>0</v>
      </c>
      <c r="J330">
        <f>USDGBPSpot!$D332+'USDGBPPoints-High'!J332/10000</f>
        <v>0</v>
      </c>
    </row>
    <row r="331" spans="1:10" x14ac:dyDescent="0.2">
      <c r="A331" s="33">
        <f>'USDGBPPoints-High'!A333</f>
        <v>0</v>
      </c>
      <c r="B331">
        <f>USDGBPSpot!$D333+'USDGBPPoints-High'!B333/10000</f>
        <v>0</v>
      </c>
      <c r="C331">
        <f>USDGBPSpot!$D333+'USDGBPPoints-High'!C333/10000</f>
        <v>0</v>
      </c>
      <c r="D331">
        <f>USDGBPSpot!$D333+'USDGBPPoints-High'!D333/10000</f>
        <v>0</v>
      </c>
      <c r="E331">
        <f>USDGBPSpot!$D333+'USDGBPPoints-High'!E333/10000</f>
        <v>0</v>
      </c>
      <c r="F331">
        <f>USDGBPSpot!$D333+'USDGBPPoints-High'!F333/10000</f>
        <v>0</v>
      </c>
      <c r="G331">
        <f>USDGBPSpot!$D333+'USDGBPPoints-High'!G333/10000</f>
        <v>0</v>
      </c>
      <c r="H331">
        <f>USDGBPSpot!$D333+'USDGBPPoints-High'!H333/10000</f>
        <v>0</v>
      </c>
      <c r="I331">
        <f>USDGBPSpot!$D333+'USDGBPPoints-High'!I333/10000</f>
        <v>0</v>
      </c>
      <c r="J331">
        <f>USDGBPSpot!$D333+'USDGBPPoints-High'!J333/10000</f>
        <v>0</v>
      </c>
    </row>
    <row r="332" spans="1:10" x14ac:dyDescent="0.2">
      <c r="A332" s="33">
        <f>'USDGBPPoints-High'!A334</f>
        <v>0</v>
      </c>
      <c r="B332">
        <f>USDGBPSpot!$D334+'USDGBPPoints-High'!B334/10000</f>
        <v>0</v>
      </c>
      <c r="C332">
        <f>USDGBPSpot!$D334+'USDGBPPoints-High'!C334/10000</f>
        <v>0</v>
      </c>
      <c r="D332">
        <f>USDGBPSpot!$D334+'USDGBPPoints-High'!D334/10000</f>
        <v>0</v>
      </c>
      <c r="E332">
        <f>USDGBPSpot!$D334+'USDGBPPoints-High'!E334/10000</f>
        <v>0</v>
      </c>
      <c r="F332">
        <f>USDGBPSpot!$D334+'USDGBPPoints-High'!F334/10000</f>
        <v>0</v>
      </c>
      <c r="G332">
        <f>USDGBPSpot!$D334+'USDGBPPoints-High'!G334/10000</f>
        <v>0</v>
      </c>
      <c r="H332">
        <f>USDGBPSpot!$D334+'USDGBPPoints-High'!H334/10000</f>
        <v>0</v>
      </c>
      <c r="I332">
        <f>USDGBPSpot!$D334+'USDGBPPoints-High'!I334/10000</f>
        <v>0</v>
      </c>
      <c r="J332">
        <f>USDGBPSpot!$D334+'USDGBPPoints-High'!J334/10000</f>
        <v>0</v>
      </c>
    </row>
    <row r="333" spans="1:10" x14ac:dyDescent="0.2">
      <c r="A333" s="33">
        <f>'USDGBPPoints-High'!A335</f>
        <v>0</v>
      </c>
      <c r="B333">
        <f>USDGBPSpot!$D335+'USDGBPPoints-High'!B335/10000</f>
        <v>0</v>
      </c>
      <c r="C333">
        <f>USDGBPSpot!$D335+'USDGBPPoints-High'!C335/10000</f>
        <v>0</v>
      </c>
      <c r="D333">
        <f>USDGBPSpot!$D335+'USDGBPPoints-High'!D335/10000</f>
        <v>0</v>
      </c>
      <c r="E333">
        <f>USDGBPSpot!$D335+'USDGBPPoints-High'!E335/10000</f>
        <v>0</v>
      </c>
      <c r="F333">
        <f>USDGBPSpot!$D335+'USDGBPPoints-High'!F335/10000</f>
        <v>0</v>
      </c>
      <c r="G333">
        <f>USDGBPSpot!$D335+'USDGBPPoints-High'!G335/10000</f>
        <v>0</v>
      </c>
      <c r="H333">
        <f>USDGBPSpot!$D335+'USDGBPPoints-High'!H335/10000</f>
        <v>0</v>
      </c>
      <c r="I333">
        <f>USDGBPSpot!$D335+'USDGBPPoints-High'!I335/10000</f>
        <v>0</v>
      </c>
      <c r="J333">
        <f>USDGBPSpot!$D335+'USDGBPPoints-High'!J335/10000</f>
        <v>0</v>
      </c>
    </row>
    <row r="334" spans="1:10" x14ac:dyDescent="0.2">
      <c r="A334" s="33">
        <f>'USDGBPPoints-High'!A336</f>
        <v>0</v>
      </c>
      <c r="B334">
        <f>USDGBPSpot!$D336+'USDGBPPoints-High'!B336/10000</f>
        <v>0</v>
      </c>
      <c r="C334">
        <f>USDGBPSpot!$D336+'USDGBPPoints-High'!C336/10000</f>
        <v>0</v>
      </c>
      <c r="D334">
        <f>USDGBPSpot!$D336+'USDGBPPoints-High'!D336/10000</f>
        <v>0</v>
      </c>
      <c r="E334">
        <f>USDGBPSpot!$D336+'USDGBPPoints-High'!E336/10000</f>
        <v>0</v>
      </c>
      <c r="F334">
        <f>USDGBPSpot!$D336+'USDGBPPoints-High'!F336/10000</f>
        <v>0</v>
      </c>
      <c r="G334">
        <f>USDGBPSpot!$D336+'USDGBPPoints-High'!G336/10000</f>
        <v>0</v>
      </c>
      <c r="H334">
        <f>USDGBPSpot!$D336+'USDGBPPoints-High'!H336/10000</f>
        <v>0</v>
      </c>
      <c r="I334">
        <f>USDGBPSpot!$D336+'USDGBPPoints-High'!I336/10000</f>
        <v>0</v>
      </c>
      <c r="J334">
        <f>USDGBPSpot!$D336+'USDGBPPoints-High'!J336/10000</f>
        <v>0</v>
      </c>
    </row>
    <row r="335" spans="1:10" x14ac:dyDescent="0.2">
      <c r="A335" s="33">
        <f>'USDGBPPoints-High'!A337</f>
        <v>0</v>
      </c>
      <c r="B335">
        <f>USDGBPSpot!$D337+'USDGBPPoints-High'!B337/10000</f>
        <v>0</v>
      </c>
      <c r="C335">
        <f>USDGBPSpot!$D337+'USDGBPPoints-High'!C337/10000</f>
        <v>0</v>
      </c>
      <c r="D335">
        <f>USDGBPSpot!$D337+'USDGBPPoints-High'!D337/10000</f>
        <v>0</v>
      </c>
      <c r="E335">
        <f>USDGBPSpot!$D337+'USDGBPPoints-High'!E337/10000</f>
        <v>0</v>
      </c>
      <c r="F335">
        <f>USDGBPSpot!$D337+'USDGBPPoints-High'!F337/10000</f>
        <v>0</v>
      </c>
      <c r="G335">
        <f>USDGBPSpot!$D337+'USDGBPPoints-High'!G337/10000</f>
        <v>0</v>
      </c>
      <c r="H335">
        <f>USDGBPSpot!$D337+'USDGBPPoints-High'!H337/10000</f>
        <v>0</v>
      </c>
      <c r="I335">
        <f>USDGBPSpot!$D337+'USDGBPPoints-High'!I337/10000</f>
        <v>0</v>
      </c>
      <c r="J335">
        <f>USDGBPSpot!$D337+'USDGBPPoints-High'!J337/10000</f>
        <v>0</v>
      </c>
    </row>
    <row r="336" spans="1:10" x14ac:dyDescent="0.2">
      <c r="A336" s="33">
        <f>'USDGBPPoints-High'!A338</f>
        <v>0</v>
      </c>
      <c r="B336">
        <f>USDGBPSpot!$D338+'USDGBPPoints-High'!B338/10000</f>
        <v>0</v>
      </c>
      <c r="C336">
        <f>USDGBPSpot!$D338+'USDGBPPoints-High'!C338/10000</f>
        <v>0</v>
      </c>
      <c r="D336">
        <f>USDGBPSpot!$D338+'USDGBPPoints-High'!D338/10000</f>
        <v>0</v>
      </c>
      <c r="E336">
        <f>USDGBPSpot!$D338+'USDGBPPoints-High'!E338/10000</f>
        <v>0</v>
      </c>
      <c r="F336">
        <f>USDGBPSpot!$D338+'USDGBPPoints-High'!F338/10000</f>
        <v>0</v>
      </c>
      <c r="G336">
        <f>USDGBPSpot!$D338+'USDGBPPoints-High'!G338/10000</f>
        <v>0</v>
      </c>
      <c r="H336">
        <f>USDGBPSpot!$D338+'USDGBPPoints-High'!H338/10000</f>
        <v>0</v>
      </c>
      <c r="I336">
        <f>USDGBPSpot!$D338+'USDGBPPoints-High'!I338/10000</f>
        <v>0</v>
      </c>
      <c r="J336">
        <f>USDGBPSpot!$D338+'USDGBPPoints-High'!J338/10000</f>
        <v>0</v>
      </c>
    </row>
    <row r="337" spans="1:10" x14ac:dyDescent="0.2">
      <c r="A337" s="33">
        <f>'USDGBPPoints-High'!A339</f>
        <v>0</v>
      </c>
      <c r="B337">
        <f>USDGBPSpot!$D339+'USDGBPPoints-High'!B339/10000</f>
        <v>0</v>
      </c>
      <c r="C337">
        <f>USDGBPSpot!$D339+'USDGBPPoints-High'!C339/10000</f>
        <v>0</v>
      </c>
      <c r="D337">
        <f>USDGBPSpot!$D339+'USDGBPPoints-High'!D339/10000</f>
        <v>0</v>
      </c>
      <c r="E337">
        <f>USDGBPSpot!$D339+'USDGBPPoints-High'!E339/10000</f>
        <v>0</v>
      </c>
      <c r="F337">
        <f>USDGBPSpot!$D339+'USDGBPPoints-High'!F339/10000</f>
        <v>0</v>
      </c>
      <c r="G337">
        <f>USDGBPSpot!$D339+'USDGBPPoints-High'!G339/10000</f>
        <v>0</v>
      </c>
      <c r="H337">
        <f>USDGBPSpot!$D339+'USDGBPPoints-High'!H339/10000</f>
        <v>0</v>
      </c>
      <c r="I337">
        <f>USDGBPSpot!$D339+'USDGBPPoints-High'!I339/10000</f>
        <v>0</v>
      </c>
      <c r="J337">
        <f>USDGBPSpot!$D339+'USDGBPPoints-High'!J339/10000</f>
        <v>0</v>
      </c>
    </row>
    <row r="338" spans="1:10" x14ac:dyDescent="0.2">
      <c r="A338" s="33">
        <f>'USDGBPPoints-High'!A340</f>
        <v>0</v>
      </c>
      <c r="B338">
        <f>USDGBPSpot!$D340+'USDGBPPoints-High'!B340/10000</f>
        <v>0</v>
      </c>
      <c r="C338">
        <f>USDGBPSpot!$D340+'USDGBPPoints-High'!C340/10000</f>
        <v>0</v>
      </c>
      <c r="D338">
        <f>USDGBPSpot!$D340+'USDGBPPoints-High'!D340/10000</f>
        <v>0</v>
      </c>
      <c r="E338">
        <f>USDGBPSpot!$D340+'USDGBPPoints-High'!E340/10000</f>
        <v>0</v>
      </c>
      <c r="F338">
        <f>USDGBPSpot!$D340+'USDGBPPoints-High'!F340/10000</f>
        <v>0</v>
      </c>
      <c r="G338">
        <f>USDGBPSpot!$D340+'USDGBPPoints-High'!G340/10000</f>
        <v>0</v>
      </c>
      <c r="H338">
        <f>USDGBPSpot!$D340+'USDGBPPoints-High'!H340/10000</f>
        <v>0</v>
      </c>
      <c r="I338">
        <f>USDGBPSpot!$D340+'USDGBPPoints-High'!I340/10000</f>
        <v>0</v>
      </c>
      <c r="J338">
        <f>USDGBPSpot!$D340+'USDGBPPoints-High'!J340/10000</f>
        <v>0</v>
      </c>
    </row>
    <row r="339" spans="1:10" x14ac:dyDescent="0.2">
      <c r="A339" s="33">
        <f>'USDGBPPoints-High'!A341</f>
        <v>0</v>
      </c>
      <c r="B339">
        <f>USDGBPSpot!$D341+'USDGBPPoints-High'!B341/10000</f>
        <v>0</v>
      </c>
      <c r="C339">
        <f>USDGBPSpot!$D341+'USDGBPPoints-High'!C341/10000</f>
        <v>0</v>
      </c>
      <c r="D339">
        <f>USDGBPSpot!$D341+'USDGBPPoints-High'!D341/10000</f>
        <v>0</v>
      </c>
      <c r="E339">
        <f>USDGBPSpot!$D341+'USDGBPPoints-High'!E341/10000</f>
        <v>0</v>
      </c>
      <c r="F339">
        <f>USDGBPSpot!$D341+'USDGBPPoints-High'!F341/10000</f>
        <v>0</v>
      </c>
      <c r="G339">
        <f>USDGBPSpot!$D341+'USDGBPPoints-High'!G341/10000</f>
        <v>0</v>
      </c>
      <c r="H339">
        <f>USDGBPSpot!$D341+'USDGBPPoints-High'!H341/10000</f>
        <v>0</v>
      </c>
      <c r="I339">
        <f>USDGBPSpot!$D341+'USDGBPPoints-High'!I341/10000</f>
        <v>0</v>
      </c>
      <c r="J339">
        <f>USDGBPSpot!$D341+'USDGBPPoints-High'!J341/10000</f>
        <v>0</v>
      </c>
    </row>
    <row r="340" spans="1:10" x14ac:dyDescent="0.2">
      <c r="A340" s="33">
        <f>'USDGBPPoints-High'!A342</f>
        <v>0</v>
      </c>
      <c r="B340">
        <f>USDGBPSpot!$D342+'USDGBPPoints-High'!B342/10000</f>
        <v>0</v>
      </c>
      <c r="C340">
        <f>USDGBPSpot!$D342+'USDGBPPoints-High'!C342/10000</f>
        <v>0</v>
      </c>
      <c r="D340">
        <f>USDGBPSpot!$D342+'USDGBPPoints-High'!D342/10000</f>
        <v>0</v>
      </c>
      <c r="E340">
        <f>USDGBPSpot!$D342+'USDGBPPoints-High'!E342/10000</f>
        <v>0</v>
      </c>
      <c r="F340">
        <f>USDGBPSpot!$D342+'USDGBPPoints-High'!F342/10000</f>
        <v>0</v>
      </c>
      <c r="G340">
        <f>USDGBPSpot!$D342+'USDGBPPoints-High'!G342/10000</f>
        <v>0</v>
      </c>
      <c r="H340">
        <f>USDGBPSpot!$D342+'USDGBPPoints-High'!H342/10000</f>
        <v>0</v>
      </c>
      <c r="I340">
        <f>USDGBPSpot!$D342+'USDGBPPoints-High'!I342/10000</f>
        <v>0</v>
      </c>
      <c r="J340">
        <f>USDGBPSpot!$D342+'USDGBPPoints-High'!J342/10000</f>
        <v>0</v>
      </c>
    </row>
    <row r="341" spans="1:10" x14ac:dyDescent="0.2">
      <c r="A341" s="33">
        <f>'USDGBPPoints-High'!A343</f>
        <v>0</v>
      </c>
      <c r="B341">
        <f>USDGBPSpot!$D343+'USDGBPPoints-High'!B343/10000</f>
        <v>0</v>
      </c>
      <c r="C341">
        <f>USDGBPSpot!$D343+'USDGBPPoints-High'!C343/10000</f>
        <v>0</v>
      </c>
      <c r="D341">
        <f>USDGBPSpot!$D343+'USDGBPPoints-High'!D343/10000</f>
        <v>0</v>
      </c>
      <c r="E341">
        <f>USDGBPSpot!$D343+'USDGBPPoints-High'!E343/10000</f>
        <v>0</v>
      </c>
      <c r="F341">
        <f>USDGBPSpot!$D343+'USDGBPPoints-High'!F343/10000</f>
        <v>0</v>
      </c>
      <c r="G341">
        <f>USDGBPSpot!$D343+'USDGBPPoints-High'!G343/10000</f>
        <v>0</v>
      </c>
      <c r="H341">
        <f>USDGBPSpot!$D343+'USDGBPPoints-High'!H343/10000</f>
        <v>0</v>
      </c>
      <c r="I341">
        <f>USDGBPSpot!$D343+'USDGBPPoints-High'!I343/10000</f>
        <v>0</v>
      </c>
      <c r="J341">
        <f>USDGBPSpot!$D343+'USDGBPPoints-High'!J343/10000</f>
        <v>0</v>
      </c>
    </row>
    <row r="342" spans="1:10" x14ac:dyDescent="0.2">
      <c r="A342" s="33">
        <f>'USDGBPPoints-High'!A344</f>
        <v>0</v>
      </c>
      <c r="B342">
        <f>USDGBPSpot!$D344+'USDGBPPoints-High'!B344/10000</f>
        <v>0</v>
      </c>
      <c r="C342">
        <f>USDGBPSpot!$D344+'USDGBPPoints-High'!C344/10000</f>
        <v>0</v>
      </c>
      <c r="D342">
        <f>USDGBPSpot!$D344+'USDGBPPoints-High'!D344/10000</f>
        <v>0</v>
      </c>
      <c r="E342">
        <f>USDGBPSpot!$D344+'USDGBPPoints-High'!E344/10000</f>
        <v>0</v>
      </c>
      <c r="F342">
        <f>USDGBPSpot!$D344+'USDGBPPoints-High'!F344/10000</f>
        <v>0</v>
      </c>
      <c r="G342">
        <f>USDGBPSpot!$D344+'USDGBPPoints-High'!G344/10000</f>
        <v>0</v>
      </c>
      <c r="H342">
        <f>USDGBPSpot!$D344+'USDGBPPoints-High'!H344/10000</f>
        <v>0</v>
      </c>
      <c r="I342">
        <f>USDGBPSpot!$D344+'USDGBPPoints-High'!I344/10000</f>
        <v>0</v>
      </c>
      <c r="J342">
        <f>USDGBPSpot!$D344+'USDGBPPoints-High'!J344/10000</f>
        <v>0</v>
      </c>
    </row>
    <row r="343" spans="1:10" x14ac:dyDescent="0.2">
      <c r="A343" s="33">
        <f>'USDGBPPoints-High'!A345</f>
        <v>0</v>
      </c>
      <c r="B343">
        <f>USDGBPSpot!$D345+'USDGBPPoints-High'!B345/10000</f>
        <v>0</v>
      </c>
      <c r="C343">
        <f>USDGBPSpot!$D345+'USDGBPPoints-High'!C345/10000</f>
        <v>0</v>
      </c>
      <c r="D343">
        <f>USDGBPSpot!$D345+'USDGBPPoints-High'!D345/10000</f>
        <v>0</v>
      </c>
      <c r="E343">
        <f>USDGBPSpot!$D345+'USDGBPPoints-High'!E345/10000</f>
        <v>0</v>
      </c>
      <c r="F343">
        <f>USDGBPSpot!$D345+'USDGBPPoints-High'!F345/10000</f>
        <v>0</v>
      </c>
      <c r="G343">
        <f>USDGBPSpot!$D345+'USDGBPPoints-High'!G345/10000</f>
        <v>0</v>
      </c>
      <c r="H343">
        <f>USDGBPSpot!$D345+'USDGBPPoints-High'!H345/10000</f>
        <v>0</v>
      </c>
      <c r="I343">
        <f>USDGBPSpot!$D345+'USDGBPPoints-High'!I345/10000</f>
        <v>0</v>
      </c>
      <c r="J343">
        <f>USDGBPSpot!$D345+'USDGBPPoints-High'!J345/10000</f>
        <v>0</v>
      </c>
    </row>
    <row r="344" spans="1:10" x14ac:dyDescent="0.2">
      <c r="A344" s="33">
        <f>'USDGBPPoints-High'!A346</f>
        <v>0</v>
      </c>
      <c r="B344">
        <f>USDGBPSpot!$D346+'USDGBPPoints-High'!B346/10000</f>
        <v>0</v>
      </c>
      <c r="C344">
        <f>USDGBPSpot!$D346+'USDGBPPoints-High'!C346/10000</f>
        <v>0</v>
      </c>
      <c r="D344">
        <f>USDGBPSpot!$D346+'USDGBPPoints-High'!D346/10000</f>
        <v>0</v>
      </c>
      <c r="E344">
        <f>USDGBPSpot!$D346+'USDGBPPoints-High'!E346/10000</f>
        <v>0</v>
      </c>
      <c r="F344">
        <f>USDGBPSpot!$D346+'USDGBPPoints-High'!F346/10000</f>
        <v>0</v>
      </c>
      <c r="G344">
        <f>USDGBPSpot!$D346+'USDGBPPoints-High'!G346/10000</f>
        <v>0</v>
      </c>
      <c r="H344">
        <f>USDGBPSpot!$D346+'USDGBPPoints-High'!H346/10000</f>
        <v>0</v>
      </c>
      <c r="I344">
        <f>USDGBPSpot!$D346+'USDGBPPoints-High'!I346/10000</f>
        <v>0</v>
      </c>
      <c r="J344">
        <f>USDGBPSpot!$D346+'USDGBPPoints-High'!J346/10000</f>
        <v>0</v>
      </c>
    </row>
    <row r="345" spans="1:10" x14ac:dyDescent="0.2">
      <c r="A345" s="33">
        <f>'USDGBPPoints-High'!A347</f>
        <v>0</v>
      </c>
      <c r="B345">
        <f>USDGBPSpot!$D347+'USDGBPPoints-High'!B347/10000</f>
        <v>0</v>
      </c>
      <c r="C345">
        <f>USDGBPSpot!$D347+'USDGBPPoints-High'!C347/10000</f>
        <v>0</v>
      </c>
      <c r="D345">
        <f>USDGBPSpot!$D347+'USDGBPPoints-High'!D347/10000</f>
        <v>0</v>
      </c>
      <c r="E345">
        <f>USDGBPSpot!$D347+'USDGBPPoints-High'!E347/10000</f>
        <v>0</v>
      </c>
      <c r="F345">
        <f>USDGBPSpot!$D347+'USDGBPPoints-High'!F347/10000</f>
        <v>0</v>
      </c>
      <c r="G345">
        <f>USDGBPSpot!$D347+'USDGBPPoints-High'!G347/10000</f>
        <v>0</v>
      </c>
      <c r="H345">
        <f>USDGBPSpot!$D347+'USDGBPPoints-High'!H347/10000</f>
        <v>0</v>
      </c>
      <c r="I345">
        <f>USDGBPSpot!$D347+'USDGBPPoints-High'!I347/10000</f>
        <v>0</v>
      </c>
      <c r="J345">
        <f>USDGBPSpot!$D347+'USDGBPPoints-High'!J347/10000</f>
        <v>0</v>
      </c>
    </row>
    <row r="346" spans="1:10" x14ac:dyDescent="0.2">
      <c r="A346" s="33">
        <f>'USDGBPPoints-High'!A348</f>
        <v>0</v>
      </c>
      <c r="B346">
        <f>USDGBPSpot!$D348+'USDGBPPoints-High'!B348/10000</f>
        <v>0</v>
      </c>
      <c r="C346">
        <f>USDGBPSpot!$D348+'USDGBPPoints-High'!C348/10000</f>
        <v>0</v>
      </c>
      <c r="D346">
        <f>USDGBPSpot!$D348+'USDGBPPoints-High'!D348/10000</f>
        <v>0</v>
      </c>
      <c r="E346">
        <f>USDGBPSpot!$D348+'USDGBPPoints-High'!E348/10000</f>
        <v>0</v>
      </c>
      <c r="F346">
        <f>USDGBPSpot!$D348+'USDGBPPoints-High'!F348/10000</f>
        <v>0</v>
      </c>
      <c r="G346">
        <f>USDGBPSpot!$D348+'USDGBPPoints-High'!G348/10000</f>
        <v>0</v>
      </c>
      <c r="H346">
        <f>USDGBPSpot!$D348+'USDGBPPoints-High'!H348/10000</f>
        <v>0</v>
      </c>
      <c r="I346">
        <f>USDGBPSpot!$D348+'USDGBPPoints-High'!I348/10000</f>
        <v>0</v>
      </c>
      <c r="J346">
        <f>USDGBPSpot!$D348+'USDGBPPoints-High'!J348/10000</f>
        <v>0</v>
      </c>
    </row>
    <row r="347" spans="1:10" x14ac:dyDescent="0.2">
      <c r="A347" s="33">
        <f>'USDGBPPoints-High'!A349</f>
        <v>0</v>
      </c>
      <c r="B347">
        <f>USDGBPSpot!$D349+'USDGBPPoints-High'!B349/10000</f>
        <v>0</v>
      </c>
      <c r="C347">
        <f>USDGBPSpot!$D349+'USDGBPPoints-High'!C349/10000</f>
        <v>0</v>
      </c>
      <c r="D347">
        <f>USDGBPSpot!$D349+'USDGBPPoints-High'!D349/10000</f>
        <v>0</v>
      </c>
      <c r="E347">
        <f>USDGBPSpot!$D349+'USDGBPPoints-High'!E349/10000</f>
        <v>0</v>
      </c>
      <c r="F347">
        <f>USDGBPSpot!$D349+'USDGBPPoints-High'!F349/10000</f>
        <v>0</v>
      </c>
      <c r="G347">
        <f>USDGBPSpot!$D349+'USDGBPPoints-High'!G349/10000</f>
        <v>0</v>
      </c>
      <c r="H347">
        <f>USDGBPSpot!$D349+'USDGBPPoints-High'!H349/10000</f>
        <v>0</v>
      </c>
      <c r="I347">
        <f>USDGBPSpot!$D349+'USDGBPPoints-High'!I349/10000</f>
        <v>0</v>
      </c>
      <c r="J347">
        <f>USDGBPSpot!$D349+'USDGBPPoints-High'!J349/10000</f>
        <v>0</v>
      </c>
    </row>
    <row r="348" spans="1:10" x14ac:dyDescent="0.2">
      <c r="A348" s="33">
        <f>'USDGBPPoints-High'!A350</f>
        <v>0</v>
      </c>
      <c r="B348">
        <f>USDGBPSpot!$D350+'USDGBPPoints-High'!B350/10000</f>
        <v>0</v>
      </c>
      <c r="C348">
        <f>USDGBPSpot!$D350+'USDGBPPoints-High'!C350/10000</f>
        <v>0</v>
      </c>
      <c r="D348">
        <f>USDGBPSpot!$D350+'USDGBPPoints-High'!D350/10000</f>
        <v>0</v>
      </c>
      <c r="E348">
        <f>USDGBPSpot!$D350+'USDGBPPoints-High'!E350/10000</f>
        <v>0</v>
      </c>
      <c r="F348">
        <f>USDGBPSpot!$D350+'USDGBPPoints-High'!F350/10000</f>
        <v>0</v>
      </c>
      <c r="G348">
        <f>USDGBPSpot!$D350+'USDGBPPoints-High'!G350/10000</f>
        <v>0</v>
      </c>
      <c r="H348">
        <f>USDGBPSpot!$D350+'USDGBPPoints-High'!H350/10000</f>
        <v>0</v>
      </c>
      <c r="I348">
        <f>USDGBPSpot!$D350+'USDGBPPoints-High'!I350/10000</f>
        <v>0</v>
      </c>
      <c r="J348">
        <f>USDGBPSpot!$D350+'USDGBPPoints-High'!J350/10000</f>
        <v>0</v>
      </c>
    </row>
    <row r="349" spans="1:10" x14ac:dyDescent="0.2">
      <c r="A349" s="33">
        <f>'USDGBPPoints-High'!A351</f>
        <v>0</v>
      </c>
      <c r="B349">
        <f>USDGBPSpot!$D351+'USDGBPPoints-High'!B351/10000</f>
        <v>0</v>
      </c>
      <c r="C349">
        <f>USDGBPSpot!$D351+'USDGBPPoints-High'!C351/10000</f>
        <v>0</v>
      </c>
      <c r="D349">
        <f>USDGBPSpot!$D351+'USDGBPPoints-High'!D351/10000</f>
        <v>0</v>
      </c>
      <c r="E349">
        <f>USDGBPSpot!$D351+'USDGBPPoints-High'!E351/10000</f>
        <v>0</v>
      </c>
      <c r="F349">
        <f>USDGBPSpot!$D351+'USDGBPPoints-High'!F351/10000</f>
        <v>0</v>
      </c>
      <c r="G349">
        <f>USDGBPSpot!$D351+'USDGBPPoints-High'!G351/10000</f>
        <v>0</v>
      </c>
      <c r="H349">
        <f>USDGBPSpot!$D351+'USDGBPPoints-High'!H351/10000</f>
        <v>0</v>
      </c>
      <c r="I349">
        <f>USDGBPSpot!$D351+'USDGBPPoints-High'!I351/10000</f>
        <v>0</v>
      </c>
      <c r="J349">
        <f>USDGBPSpot!$D351+'USDGBPPoints-High'!J351/10000</f>
        <v>0</v>
      </c>
    </row>
    <row r="350" spans="1:10" x14ac:dyDescent="0.2">
      <c r="A350" s="33">
        <f>'USDGBPPoints-High'!A352</f>
        <v>0</v>
      </c>
      <c r="B350">
        <f>USDGBPSpot!$D352+'USDGBPPoints-High'!B352/10000</f>
        <v>0</v>
      </c>
      <c r="C350">
        <f>USDGBPSpot!$D352+'USDGBPPoints-High'!C352/10000</f>
        <v>0</v>
      </c>
      <c r="D350">
        <f>USDGBPSpot!$D352+'USDGBPPoints-High'!D352/10000</f>
        <v>0</v>
      </c>
      <c r="E350">
        <f>USDGBPSpot!$D352+'USDGBPPoints-High'!E352/10000</f>
        <v>0</v>
      </c>
      <c r="F350">
        <f>USDGBPSpot!$D352+'USDGBPPoints-High'!F352/10000</f>
        <v>0</v>
      </c>
      <c r="G350">
        <f>USDGBPSpot!$D352+'USDGBPPoints-High'!G352/10000</f>
        <v>0</v>
      </c>
      <c r="H350">
        <f>USDGBPSpot!$D352+'USDGBPPoints-High'!H352/10000</f>
        <v>0</v>
      </c>
      <c r="I350">
        <f>USDGBPSpot!$D352+'USDGBPPoints-High'!I352/10000</f>
        <v>0</v>
      </c>
      <c r="J350">
        <f>USDGBPSpot!$D352+'USDGBPPoints-High'!J352/10000</f>
        <v>0</v>
      </c>
    </row>
    <row r="351" spans="1:10" x14ac:dyDescent="0.2">
      <c r="A351" s="33">
        <f>'USDGBPPoints-High'!A353</f>
        <v>0</v>
      </c>
      <c r="B351">
        <f>USDGBPSpot!$D353+'USDGBPPoints-High'!B353/10000</f>
        <v>0</v>
      </c>
      <c r="C351">
        <f>USDGBPSpot!$D353+'USDGBPPoints-High'!C353/10000</f>
        <v>0</v>
      </c>
      <c r="D351">
        <f>USDGBPSpot!$D353+'USDGBPPoints-High'!D353/10000</f>
        <v>0</v>
      </c>
      <c r="E351">
        <f>USDGBPSpot!$D353+'USDGBPPoints-High'!E353/10000</f>
        <v>0</v>
      </c>
      <c r="F351">
        <f>USDGBPSpot!$D353+'USDGBPPoints-High'!F353/10000</f>
        <v>0</v>
      </c>
      <c r="G351">
        <f>USDGBPSpot!$D353+'USDGBPPoints-High'!G353/10000</f>
        <v>0</v>
      </c>
      <c r="H351">
        <f>USDGBPSpot!$D353+'USDGBPPoints-High'!H353/10000</f>
        <v>0</v>
      </c>
      <c r="I351">
        <f>USDGBPSpot!$D353+'USDGBPPoints-High'!I353/10000</f>
        <v>0</v>
      </c>
      <c r="J351">
        <f>USDGBPSpot!$D353+'USDGBPPoints-High'!J353/10000</f>
        <v>0</v>
      </c>
    </row>
    <row r="352" spans="1:10" x14ac:dyDescent="0.2">
      <c r="A352" s="33">
        <f>'USDGBPPoints-High'!A354</f>
        <v>0</v>
      </c>
      <c r="B352">
        <f>USDGBPSpot!$D354+'USDGBPPoints-High'!B354/10000</f>
        <v>0</v>
      </c>
      <c r="C352">
        <f>USDGBPSpot!$D354+'USDGBPPoints-High'!C354/10000</f>
        <v>0</v>
      </c>
      <c r="D352">
        <f>USDGBPSpot!$D354+'USDGBPPoints-High'!D354/10000</f>
        <v>0</v>
      </c>
      <c r="E352">
        <f>USDGBPSpot!$D354+'USDGBPPoints-High'!E354/10000</f>
        <v>0</v>
      </c>
      <c r="F352">
        <f>USDGBPSpot!$D354+'USDGBPPoints-High'!F354/10000</f>
        <v>0</v>
      </c>
      <c r="G352">
        <f>USDGBPSpot!$D354+'USDGBPPoints-High'!G354/10000</f>
        <v>0</v>
      </c>
      <c r="H352">
        <f>USDGBPSpot!$D354+'USDGBPPoints-High'!H354/10000</f>
        <v>0</v>
      </c>
      <c r="I352">
        <f>USDGBPSpot!$D354+'USDGBPPoints-High'!I354/10000</f>
        <v>0</v>
      </c>
      <c r="J352">
        <f>USDGBPSpot!$D354+'USDGBPPoints-High'!J354/10000</f>
        <v>0</v>
      </c>
    </row>
    <row r="353" spans="1:10" x14ac:dyDescent="0.2">
      <c r="A353" s="33">
        <f>'USDGBPPoints-High'!A355</f>
        <v>0</v>
      </c>
      <c r="B353">
        <f>USDGBPSpot!$D355+'USDGBPPoints-High'!B355/10000</f>
        <v>0</v>
      </c>
      <c r="C353">
        <f>USDGBPSpot!$D355+'USDGBPPoints-High'!C355/10000</f>
        <v>0</v>
      </c>
      <c r="D353">
        <f>USDGBPSpot!$D355+'USDGBPPoints-High'!D355/10000</f>
        <v>0</v>
      </c>
      <c r="E353">
        <f>USDGBPSpot!$D355+'USDGBPPoints-High'!E355/10000</f>
        <v>0</v>
      </c>
      <c r="F353">
        <f>USDGBPSpot!$D355+'USDGBPPoints-High'!F355/10000</f>
        <v>0</v>
      </c>
      <c r="G353">
        <f>USDGBPSpot!$D355+'USDGBPPoints-High'!G355/10000</f>
        <v>0</v>
      </c>
      <c r="H353">
        <f>USDGBPSpot!$D355+'USDGBPPoints-High'!H355/10000</f>
        <v>0</v>
      </c>
      <c r="I353">
        <f>USDGBPSpot!$D355+'USDGBPPoints-High'!I355/10000</f>
        <v>0</v>
      </c>
      <c r="J353">
        <f>USDGBPSpot!$D355+'USDGBPPoints-High'!J355/10000</f>
        <v>0</v>
      </c>
    </row>
    <row r="354" spans="1:10" x14ac:dyDescent="0.2">
      <c r="A354" s="33">
        <f>'USDGBPPoints-High'!A356</f>
        <v>0</v>
      </c>
      <c r="B354">
        <f>USDGBPSpot!$D356+'USDGBPPoints-High'!B356/10000</f>
        <v>0</v>
      </c>
      <c r="C354">
        <f>USDGBPSpot!$D356+'USDGBPPoints-High'!C356/10000</f>
        <v>0</v>
      </c>
      <c r="D354">
        <f>USDGBPSpot!$D356+'USDGBPPoints-High'!D356/10000</f>
        <v>0</v>
      </c>
      <c r="E354">
        <f>USDGBPSpot!$D356+'USDGBPPoints-High'!E356/10000</f>
        <v>0</v>
      </c>
      <c r="F354">
        <f>USDGBPSpot!$D356+'USDGBPPoints-High'!F356/10000</f>
        <v>0</v>
      </c>
      <c r="G354">
        <f>USDGBPSpot!$D356+'USDGBPPoints-High'!G356/10000</f>
        <v>0</v>
      </c>
      <c r="H354">
        <f>USDGBPSpot!$D356+'USDGBPPoints-High'!H356/10000</f>
        <v>0</v>
      </c>
      <c r="I354">
        <f>USDGBPSpot!$D356+'USDGBPPoints-High'!I356/10000</f>
        <v>0</v>
      </c>
      <c r="J354">
        <f>USDGBPSpot!$D356+'USDGBPPoints-High'!J356/10000</f>
        <v>0</v>
      </c>
    </row>
    <row r="355" spans="1:10" x14ac:dyDescent="0.2">
      <c r="A355" s="33">
        <f>'USDGBPPoints-High'!A357</f>
        <v>0</v>
      </c>
      <c r="B355">
        <f>USDGBPSpot!$D357+'USDGBPPoints-High'!B357/10000</f>
        <v>0</v>
      </c>
      <c r="C355">
        <f>USDGBPSpot!$D357+'USDGBPPoints-High'!C357/10000</f>
        <v>0</v>
      </c>
      <c r="D355">
        <f>USDGBPSpot!$D357+'USDGBPPoints-High'!D357/10000</f>
        <v>0</v>
      </c>
      <c r="E355">
        <f>USDGBPSpot!$D357+'USDGBPPoints-High'!E357/10000</f>
        <v>0</v>
      </c>
      <c r="F355">
        <f>USDGBPSpot!$D357+'USDGBPPoints-High'!F357/10000</f>
        <v>0</v>
      </c>
      <c r="G355">
        <f>USDGBPSpot!$D357+'USDGBPPoints-High'!G357/10000</f>
        <v>0</v>
      </c>
      <c r="H355">
        <f>USDGBPSpot!$D357+'USDGBPPoints-High'!H357/10000</f>
        <v>0</v>
      </c>
      <c r="I355">
        <f>USDGBPSpot!$D357+'USDGBPPoints-High'!I357/10000</f>
        <v>0</v>
      </c>
      <c r="J355">
        <f>USDGBPSpot!$D357+'USDGBPPoints-High'!J357/10000</f>
        <v>0</v>
      </c>
    </row>
    <row r="356" spans="1:10" x14ac:dyDescent="0.2">
      <c r="A356" s="33">
        <f>'USDGBPPoints-High'!A358</f>
        <v>0</v>
      </c>
      <c r="B356">
        <f>USDGBPSpot!$D358+'USDGBPPoints-High'!B358/10000</f>
        <v>0</v>
      </c>
      <c r="C356">
        <f>USDGBPSpot!$D358+'USDGBPPoints-High'!C358/10000</f>
        <v>0</v>
      </c>
      <c r="D356">
        <f>USDGBPSpot!$D358+'USDGBPPoints-High'!D358/10000</f>
        <v>0</v>
      </c>
      <c r="E356">
        <f>USDGBPSpot!$D358+'USDGBPPoints-High'!E358/10000</f>
        <v>0</v>
      </c>
      <c r="F356">
        <f>USDGBPSpot!$D358+'USDGBPPoints-High'!F358/10000</f>
        <v>0</v>
      </c>
      <c r="G356">
        <f>USDGBPSpot!$D358+'USDGBPPoints-High'!G358/10000</f>
        <v>0</v>
      </c>
      <c r="H356">
        <f>USDGBPSpot!$D358+'USDGBPPoints-High'!H358/10000</f>
        <v>0</v>
      </c>
      <c r="I356">
        <f>USDGBPSpot!$D358+'USDGBPPoints-High'!I358/10000</f>
        <v>0</v>
      </c>
      <c r="J356">
        <f>USDGBPSpot!$D358+'USDGBPPoints-High'!J358/10000</f>
        <v>0</v>
      </c>
    </row>
    <row r="357" spans="1:10" x14ac:dyDescent="0.2">
      <c r="A357" s="33">
        <f>'USDGBPPoints-High'!A359</f>
        <v>0</v>
      </c>
      <c r="B357">
        <f>USDGBPSpot!$D359+'USDGBPPoints-High'!B359/10000</f>
        <v>0</v>
      </c>
      <c r="C357">
        <f>USDGBPSpot!$D359+'USDGBPPoints-High'!C359/10000</f>
        <v>0</v>
      </c>
      <c r="D357">
        <f>USDGBPSpot!$D359+'USDGBPPoints-High'!D359/10000</f>
        <v>0</v>
      </c>
      <c r="E357">
        <f>USDGBPSpot!$D359+'USDGBPPoints-High'!E359/10000</f>
        <v>0</v>
      </c>
      <c r="F357">
        <f>USDGBPSpot!$D359+'USDGBPPoints-High'!F359/10000</f>
        <v>0</v>
      </c>
      <c r="G357">
        <f>USDGBPSpot!$D359+'USDGBPPoints-High'!G359/10000</f>
        <v>0</v>
      </c>
      <c r="H357">
        <f>USDGBPSpot!$D359+'USDGBPPoints-High'!H359/10000</f>
        <v>0</v>
      </c>
      <c r="I357">
        <f>USDGBPSpot!$D359+'USDGBPPoints-High'!I359/10000</f>
        <v>0</v>
      </c>
      <c r="J357">
        <f>USDGBPSpot!$D359+'USDGBPPoints-High'!J359/10000</f>
        <v>0</v>
      </c>
    </row>
    <row r="358" spans="1:10" x14ac:dyDescent="0.2">
      <c r="A358" s="33">
        <f>'USDGBPPoints-High'!A360</f>
        <v>0</v>
      </c>
      <c r="B358">
        <f>USDGBPSpot!$D360+'USDGBPPoints-High'!B360/10000</f>
        <v>0</v>
      </c>
      <c r="C358">
        <f>USDGBPSpot!$D360+'USDGBPPoints-High'!C360/10000</f>
        <v>0</v>
      </c>
      <c r="D358">
        <f>USDGBPSpot!$D360+'USDGBPPoints-High'!D360/10000</f>
        <v>0</v>
      </c>
      <c r="E358">
        <f>USDGBPSpot!$D360+'USDGBPPoints-High'!E360/10000</f>
        <v>0</v>
      </c>
      <c r="F358">
        <f>USDGBPSpot!$D360+'USDGBPPoints-High'!F360/10000</f>
        <v>0</v>
      </c>
      <c r="G358">
        <f>USDGBPSpot!$D360+'USDGBPPoints-High'!G360/10000</f>
        <v>0</v>
      </c>
      <c r="H358">
        <f>USDGBPSpot!$D360+'USDGBPPoints-High'!H360/10000</f>
        <v>0</v>
      </c>
      <c r="I358">
        <f>USDGBPSpot!$D360+'USDGBPPoints-High'!I360/10000</f>
        <v>0</v>
      </c>
      <c r="J358">
        <f>USDGBPSpot!$D360+'USDGBPPoints-High'!J360/10000</f>
        <v>0</v>
      </c>
    </row>
    <row r="359" spans="1:10" x14ac:dyDescent="0.2">
      <c r="A359" s="33">
        <f>'USDGBPPoints-High'!A361</f>
        <v>0</v>
      </c>
      <c r="B359">
        <f>USDGBPSpot!$D361+'USDGBPPoints-High'!B361/10000</f>
        <v>0</v>
      </c>
      <c r="C359">
        <f>USDGBPSpot!$D361+'USDGBPPoints-High'!C361/10000</f>
        <v>0</v>
      </c>
      <c r="D359">
        <f>USDGBPSpot!$D361+'USDGBPPoints-High'!D361/10000</f>
        <v>0</v>
      </c>
      <c r="E359">
        <f>USDGBPSpot!$D361+'USDGBPPoints-High'!E361/10000</f>
        <v>0</v>
      </c>
      <c r="F359">
        <f>USDGBPSpot!$D361+'USDGBPPoints-High'!F361/10000</f>
        <v>0</v>
      </c>
      <c r="G359">
        <f>USDGBPSpot!$D361+'USDGBPPoints-High'!G361/10000</f>
        <v>0</v>
      </c>
      <c r="H359">
        <f>USDGBPSpot!$D361+'USDGBPPoints-High'!H361/10000</f>
        <v>0</v>
      </c>
      <c r="I359">
        <f>USDGBPSpot!$D361+'USDGBPPoints-High'!I361/10000</f>
        <v>0</v>
      </c>
      <c r="J359">
        <f>USDGBPSpot!$D361+'USDGBPPoints-High'!J361/10000</f>
        <v>0</v>
      </c>
    </row>
    <row r="360" spans="1:10" x14ac:dyDescent="0.2">
      <c r="A360" s="33">
        <f>'USDGBPPoints-High'!A362</f>
        <v>0</v>
      </c>
      <c r="B360">
        <f>USDGBPSpot!$D362+'USDGBPPoints-High'!B362/10000</f>
        <v>0</v>
      </c>
      <c r="C360">
        <f>USDGBPSpot!$D362+'USDGBPPoints-High'!C362/10000</f>
        <v>0</v>
      </c>
      <c r="D360">
        <f>USDGBPSpot!$D362+'USDGBPPoints-High'!D362/10000</f>
        <v>0</v>
      </c>
      <c r="E360">
        <f>USDGBPSpot!$D362+'USDGBPPoints-High'!E362/10000</f>
        <v>0</v>
      </c>
      <c r="F360">
        <f>USDGBPSpot!$D362+'USDGBPPoints-High'!F362/10000</f>
        <v>0</v>
      </c>
      <c r="G360">
        <f>USDGBPSpot!$D362+'USDGBPPoints-High'!G362/10000</f>
        <v>0</v>
      </c>
      <c r="H360">
        <f>USDGBPSpot!$D362+'USDGBPPoints-High'!H362/10000</f>
        <v>0</v>
      </c>
      <c r="I360">
        <f>USDGBPSpot!$D362+'USDGBPPoints-High'!I362/10000</f>
        <v>0</v>
      </c>
      <c r="J360">
        <f>USDGBPSpot!$D362+'USDGBPPoints-High'!J362/10000</f>
        <v>0</v>
      </c>
    </row>
    <row r="361" spans="1:10" x14ac:dyDescent="0.2">
      <c r="A361" s="33">
        <f>'USDGBPPoints-High'!A363</f>
        <v>0</v>
      </c>
      <c r="B361">
        <f>USDGBPSpot!$D363+'USDGBPPoints-High'!B363/10000</f>
        <v>0</v>
      </c>
      <c r="C361">
        <f>USDGBPSpot!$D363+'USDGBPPoints-High'!C363/10000</f>
        <v>0</v>
      </c>
      <c r="D361">
        <f>USDGBPSpot!$D363+'USDGBPPoints-High'!D363/10000</f>
        <v>0</v>
      </c>
      <c r="E361">
        <f>USDGBPSpot!$D363+'USDGBPPoints-High'!E363/10000</f>
        <v>0</v>
      </c>
      <c r="F361">
        <f>USDGBPSpot!$D363+'USDGBPPoints-High'!F363/10000</f>
        <v>0</v>
      </c>
      <c r="G361">
        <f>USDGBPSpot!$D363+'USDGBPPoints-High'!G363/10000</f>
        <v>0</v>
      </c>
      <c r="H361">
        <f>USDGBPSpot!$D363+'USDGBPPoints-High'!H363/10000</f>
        <v>0</v>
      </c>
      <c r="I361">
        <f>USDGBPSpot!$D363+'USDGBPPoints-High'!I363/10000</f>
        <v>0</v>
      </c>
      <c r="J361">
        <f>USDGBPSpot!$D363+'USDGBPPoints-High'!J363/10000</f>
        <v>0</v>
      </c>
    </row>
    <row r="362" spans="1:10" x14ac:dyDescent="0.2">
      <c r="A362" s="33">
        <f>'USDGBPPoints-High'!A364</f>
        <v>0</v>
      </c>
      <c r="B362">
        <f>USDGBPSpot!$D364+'USDGBPPoints-High'!B364/10000</f>
        <v>0</v>
      </c>
      <c r="C362">
        <f>USDGBPSpot!$D364+'USDGBPPoints-High'!C364/10000</f>
        <v>0</v>
      </c>
      <c r="D362">
        <f>USDGBPSpot!$D364+'USDGBPPoints-High'!D364/10000</f>
        <v>0</v>
      </c>
      <c r="E362">
        <f>USDGBPSpot!$D364+'USDGBPPoints-High'!E364/10000</f>
        <v>0</v>
      </c>
      <c r="F362">
        <f>USDGBPSpot!$D364+'USDGBPPoints-High'!F364/10000</f>
        <v>0</v>
      </c>
      <c r="G362">
        <f>USDGBPSpot!$D364+'USDGBPPoints-High'!G364/10000</f>
        <v>0</v>
      </c>
      <c r="H362">
        <f>USDGBPSpot!$D364+'USDGBPPoints-High'!H364/10000</f>
        <v>0</v>
      </c>
      <c r="I362">
        <f>USDGBPSpot!$D364+'USDGBPPoints-High'!I364/10000</f>
        <v>0</v>
      </c>
      <c r="J362">
        <f>USDGBPSpot!$D364+'USDGBPPoints-High'!J364/10000</f>
        <v>0</v>
      </c>
    </row>
    <row r="363" spans="1:10" x14ac:dyDescent="0.2">
      <c r="A363" s="33">
        <f>'USDGBPPoints-High'!A365</f>
        <v>0</v>
      </c>
      <c r="B363">
        <f>USDGBPSpot!$D365+'USDGBPPoints-High'!B365/10000</f>
        <v>0</v>
      </c>
      <c r="C363">
        <f>USDGBPSpot!$D365+'USDGBPPoints-High'!C365/10000</f>
        <v>0</v>
      </c>
      <c r="D363">
        <f>USDGBPSpot!$D365+'USDGBPPoints-High'!D365/10000</f>
        <v>0</v>
      </c>
      <c r="E363">
        <f>USDGBPSpot!$D365+'USDGBPPoints-High'!E365/10000</f>
        <v>0</v>
      </c>
      <c r="F363">
        <f>USDGBPSpot!$D365+'USDGBPPoints-High'!F365/10000</f>
        <v>0</v>
      </c>
      <c r="G363">
        <f>USDGBPSpot!$D365+'USDGBPPoints-High'!G365/10000</f>
        <v>0</v>
      </c>
      <c r="H363">
        <f>USDGBPSpot!$D365+'USDGBPPoints-High'!H365/10000</f>
        <v>0</v>
      </c>
      <c r="I363">
        <f>USDGBPSpot!$D365+'USDGBPPoints-High'!I365/10000</f>
        <v>0</v>
      </c>
      <c r="J363">
        <f>USDGBPSpot!$D365+'USDGBPPoints-High'!J365/10000</f>
        <v>0</v>
      </c>
    </row>
    <row r="364" spans="1:10" x14ac:dyDescent="0.2">
      <c r="A364" s="33">
        <f>'USDGBPPoints-High'!A366</f>
        <v>0</v>
      </c>
      <c r="B364">
        <f>USDGBPSpot!$D366+'USDGBPPoints-High'!B366/10000</f>
        <v>0</v>
      </c>
      <c r="C364">
        <f>USDGBPSpot!$D366+'USDGBPPoints-High'!C366/10000</f>
        <v>0</v>
      </c>
      <c r="D364">
        <f>USDGBPSpot!$D366+'USDGBPPoints-High'!D366/10000</f>
        <v>0</v>
      </c>
      <c r="E364">
        <f>USDGBPSpot!$D366+'USDGBPPoints-High'!E366/10000</f>
        <v>0</v>
      </c>
      <c r="F364">
        <f>USDGBPSpot!$D366+'USDGBPPoints-High'!F366/10000</f>
        <v>0</v>
      </c>
      <c r="G364">
        <f>USDGBPSpot!$D366+'USDGBPPoints-High'!G366/10000</f>
        <v>0</v>
      </c>
      <c r="H364">
        <f>USDGBPSpot!$D366+'USDGBPPoints-High'!H366/10000</f>
        <v>0</v>
      </c>
      <c r="I364">
        <f>USDGBPSpot!$D366+'USDGBPPoints-High'!I366/10000</f>
        <v>0</v>
      </c>
      <c r="J364">
        <f>USDGBPSpot!$D366+'USDGBPPoints-High'!J366/10000</f>
        <v>0</v>
      </c>
    </row>
    <row r="365" spans="1:10" x14ac:dyDescent="0.2">
      <c r="A365" s="33">
        <f>'USDGBPPoints-High'!A367</f>
        <v>0</v>
      </c>
      <c r="B365">
        <f>USDGBPSpot!$D367+'USDGBPPoints-High'!B367/10000</f>
        <v>0</v>
      </c>
      <c r="C365">
        <f>USDGBPSpot!$D367+'USDGBPPoints-High'!C367/10000</f>
        <v>0</v>
      </c>
      <c r="D365">
        <f>USDGBPSpot!$D367+'USDGBPPoints-High'!D367/10000</f>
        <v>0</v>
      </c>
      <c r="E365">
        <f>USDGBPSpot!$D367+'USDGBPPoints-High'!E367/10000</f>
        <v>0</v>
      </c>
      <c r="F365">
        <f>USDGBPSpot!$D367+'USDGBPPoints-High'!F367/10000</f>
        <v>0</v>
      </c>
      <c r="G365">
        <f>USDGBPSpot!$D367+'USDGBPPoints-High'!G367/10000</f>
        <v>0</v>
      </c>
      <c r="H365">
        <f>USDGBPSpot!$D367+'USDGBPPoints-High'!H367/10000</f>
        <v>0</v>
      </c>
      <c r="I365">
        <f>USDGBPSpot!$D367+'USDGBPPoints-High'!I367/10000</f>
        <v>0</v>
      </c>
      <c r="J365">
        <f>USDGBPSpot!$D367+'USDGBPPoints-High'!J367/10000</f>
        <v>0</v>
      </c>
    </row>
    <row r="366" spans="1:10" x14ac:dyDescent="0.2">
      <c r="A366" s="33">
        <f>'USDGBPPoints-High'!A368</f>
        <v>0</v>
      </c>
      <c r="B366">
        <f>USDGBPSpot!$D368+'USDGBPPoints-High'!B368/10000</f>
        <v>0</v>
      </c>
      <c r="C366">
        <f>USDGBPSpot!$D368+'USDGBPPoints-High'!C368/10000</f>
        <v>0</v>
      </c>
      <c r="D366">
        <f>USDGBPSpot!$D368+'USDGBPPoints-High'!D368/10000</f>
        <v>0</v>
      </c>
      <c r="E366">
        <f>USDGBPSpot!$D368+'USDGBPPoints-High'!E368/10000</f>
        <v>0</v>
      </c>
      <c r="F366">
        <f>USDGBPSpot!$D368+'USDGBPPoints-High'!F368/10000</f>
        <v>0</v>
      </c>
      <c r="G366">
        <f>USDGBPSpot!$D368+'USDGBPPoints-High'!G368/10000</f>
        <v>0</v>
      </c>
      <c r="H366">
        <f>USDGBPSpot!$D368+'USDGBPPoints-High'!H368/10000</f>
        <v>0</v>
      </c>
      <c r="I366">
        <f>USDGBPSpot!$D368+'USDGBPPoints-High'!I368/10000</f>
        <v>0</v>
      </c>
      <c r="J366">
        <f>USDGBPSpot!$D368+'USDGBPPoints-High'!J368/10000</f>
        <v>0</v>
      </c>
    </row>
    <row r="367" spans="1:10" x14ac:dyDescent="0.2">
      <c r="A367" s="33">
        <f>'USDGBPPoints-High'!A369</f>
        <v>0</v>
      </c>
      <c r="B367">
        <f>USDGBPSpot!$D369+'USDGBPPoints-High'!B369/10000</f>
        <v>0</v>
      </c>
      <c r="C367">
        <f>USDGBPSpot!$D369+'USDGBPPoints-High'!C369/10000</f>
        <v>0</v>
      </c>
      <c r="D367">
        <f>USDGBPSpot!$D369+'USDGBPPoints-High'!D369/10000</f>
        <v>0</v>
      </c>
      <c r="E367">
        <f>USDGBPSpot!$D369+'USDGBPPoints-High'!E369/10000</f>
        <v>0</v>
      </c>
      <c r="F367">
        <f>USDGBPSpot!$D369+'USDGBPPoints-High'!F369/10000</f>
        <v>0</v>
      </c>
      <c r="G367">
        <f>USDGBPSpot!$D369+'USDGBPPoints-High'!G369/10000</f>
        <v>0</v>
      </c>
      <c r="H367">
        <f>USDGBPSpot!$D369+'USDGBPPoints-High'!H369/10000</f>
        <v>0</v>
      </c>
      <c r="I367">
        <f>USDGBPSpot!$D369+'USDGBPPoints-High'!I369/10000</f>
        <v>0</v>
      </c>
      <c r="J367">
        <f>USDGBPSpot!$D369+'USDGBPPoints-High'!J369/10000</f>
        <v>0</v>
      </c>
    </row>
    <row r="368" spans="1:10" x14ac:dyDescent="0.2">
      <c r="A368" s="33">
        <f>'USDGBPPoints-High'!A370</f>
        <v>0</v>
      </c>
      <c r="B368">
        <f>USDGBPSpot!$D370+'USDGBPPoints-High'!B370/10000</f>
        <v>0</v>
      </c>
      <c r="C368">
        <f>USDGBPSpot!$D370+'USDGBPPoints-High'!C370/10000</f>
        <v>0</v>
      </c>
      <c r="D368">
        <f>USDGBPSpot!$D370+'USDGBPPoints-High'!D370/10000</f>
        <v>0</v>
      </c>
      <c r="E368">
        <f>USDGBPSpot!$D370+'USDGBPPoints-High'!E370/10000</f>
        <v>0</v>
      </c>
      <c r="F368">
        <f>USDGBPSpot!$D370+'USDGBPPoints-High'!F370/10000</f>
        <v>0</v>
      </c>
      <c r="G368">
        <f>USDGBPSpot!$D370+'USDGBPPoints-High'!G370/10000</f>
        <v>0</v>
      </c>
      <c r="H368">
        <f>USDGBPSpot!$D370+'USDGBPPoints-High'!H370/10000</f>
        <v>0</v>
      </c>
      <c r="I368">
        <f>USDGBPSpot!$D370+'USDGBPPoints-High'!I370/10000</f>
        <v>0</v>
      </c>
      <c r="J368">
        <f>USDGBPSpot!$D370+'USDGBPPoints-High'!J370/10000</f>
        <v>0</v>
      </c>
    </row>
    <row r="369" spans="1:10" x14ac:dyDescent="0.2">
      <c r="A369" s="33">
        <f>'USDGBPPoints-High'!A371</f>
        <v>0</v>
      </c>
      <c r="B369">
        <f>USDGBPSpot!$D371+'USDGBPPoints-High'!B371/10000</f>
        <v>0</v>
      </c>
      <c r="C369">
        <f>USDGBPSpot!$D371+'USDGBPPoints-High'!C371/10000</f>
        <v>0</v>
      </c>
      <c r="D369">
        <f>USDGBPSpot!$D371+'USDGBPPoints-High'!D371/10000</f>
        <v>0</v>
      </c>
      <c r="E369">
        <f>USDGBPSpot!$D371+'USDGBPPoints-High'!E371/10000</f>
        <v>0</v>
      </c>
      <c r="F369">
        <f>USDGBPSpot!$D371+'USDGBPPoints-High'!F371/10000</f>
        <v>0</v>
      </c>
      <c r="G369">
        <f>USDGBPSpot!$D371+'USDGBPPoints-High'!G371/10000</f>
        <v>0</v>
      </c>
      <c r="H369">
        <f>USDGBPSpot!$D371+'USDGBPPoints-High'!H371/10000</f>
        <v>0</v>
      </c>
      <c r="I369">
        <f>USDGBPSpot!$D371+'USDGBPPoints-High'!I371/10000</f>
        <v>0</v>
      </c>
      <c r="J369">
        <f>USDGBPSpot!$D371+'USDGBPPoints-High'!J371/10000</f>
        <v>0</v>
      </c>
    </row>
    <row r="370" spans="1:10" x14ac:dyDescent="0.2">
      <c r="A370" s="33">
        <f>'USDGBPPoints-High'!A372</f>
        <v>0</v>
      </c>
      <c r="B370">
        <f>USDGBPSpot!$D372+'USDGBPPoints-High'!B372/10000</f>
        <v>0</v>
      </c>
      <c r="C370">
        <f>USDGBPSpot!$D372+'USDGBPPoints-High'!C372/10000</f>
        <v>0</v>
      </c>
      <c r="D370">
        <f>USDGBPSpot!$D372+'USDGBPPoints-High'!D372/10000</f>
        <v>0</v>
      </c>
      <c r="E370">
        <f>USDGBPSpot!$D372+'USDGBPPoints-High'!E372/10000</f>
        <v>0</v>
      </c>
      <c r="F370">
        <f>USDGBPSpot!$D372+'USDGBPPoints-High'!F372/10000</f>
        <v>0</v>
      </c>
      <c r="G370">
        <f>USDGBPSpot!$D372+'USDGBPPoints-High'!G372/10000</f>
        <v>0</v>
      </c>
      <c r="H370">
        <f>USDGBPSpot!$D372+'USDGBPPoints-High'!H372/10000</f>
        <v>0</v>
      </c>
      <c r="I370">
        <f>USDGBPSpot!$D372+'USDGBPPoints-High'!I372/10000</f>
        <v>0</v>
      </c>
      <c r="J370">
        <f>USDGBPSpot!$D372+'USDGBPPoints-High'!J372/10000</f>
        <v>0</v>
      </c>
    </row>
    <row r="371" spans="1:10" x14ac:dyDescent="0.2">
      <c r="A371" s="33">
        <f>'USDGBPPoints-High'!A373</f>
        <v>0</v>
      </c>
      <c r="B371">
        <f>USDGBPSpot!$D373+'USDGBPPoints-High'!B373/10000</f>
        <v>0</v>
      </c>
      <c r="C371">
        <f>USDGBPSpot!$D373+'USDGBPPoints-High'!C373/10000</f>
        <v>0</v>
      </c>
      <c r="D371">
        <f>USDGBPSpot!$D373+'USDGBPPoints-High'!D373/10000</f>
        <v>0</v>
      </c>
      <c r="E371">
        <f>USDGBPSpot!$D373+'USDGBPPoints-High'!E373/10000</f>
        <v>0</v>
      </c>
      <c r="F371">
        <f>USDGBPSpot!$D373+'USDGBPPoints-High'!F373/10000</f>
        <v>0</v>
      </c>
      <c r="G371">
        <f>USDGBPSpot!$D373+'USDGBPPoints-High'!G373/10000</f>
        <v>0</v>
      </c>
      <c r="H371">
        <f>USDGBPSpot!$D373+'USDGBPPoints-High'!H373/10000</f>
        <v>0</v>
      </c>
      <c r="I371">
        <f>USDGBPSpot!$D373+'USDGBPPoints-High'!I373/10000</f>
        <v>0</v>
      </c>
      <c r="J371">
        <f>USDGBPSpot!$D373+'USDGBPPoints-High'!J373/10000</f>
        <v>0</v>
      </c>
    </row>
    <row r="372" spans="1:10" x14ac:dyDescent="0.2">
      <c r="A372" s="33">
        <f>'USDGBPPoints-High'!A374</f>
        <v>0</v>
      </c>
      <c r="B372">
        <f>USDGBPSpot!$D374+'USDGBPPoints-High'!B374/10000</f>
        <v>0</v>
      </c>
      <c r="C372">
        <f>USDGBPSpot!$D374+'USDGBPPoints-High'!C374/10000</f>
        <v>0</v>
      </c>
      <c r="D372">
        <f>USDGBPSpot!$D374+'USDGBPPoints-High'!D374/10000</f>
        <v>0</v>
      </c>
      <c r="E372">
        <f>USDGBPSpot!$D374+'USDGBPPoints-High'!E374/10000</f>
        <v>0</v>
      </c>
      <c r="F372">
        <f>USDGBPSpot!$D374+'USDGBPPoints-High'!F374/10000</f>
        <v>0</v>
      </c>
      <c r="G372">
        <f>USDGBPSpot!$D374+'USDGBPPoints-High'!G374/10000</f>
        <v>0</v>
      </c>
      <c r="H372">
        <f>USDGBPSpot!$D374+'USDGBPPoints-High'!H374/10000</f>
        <v>0</v>
      </c>
      <c r="I372">
        <f>USDGBPSpot!$D374+'USDGBPPoints-High'!I374/10000</f>
        <v>0</v>
      </c>
      <c r="J372">
        <f>USDGBPSpot!$D374+'USDGBPPoints-High'!J374/10000</f>
        <v>0</v>
      </c>
    </row>
    <row r="373" spans="1:10" x14ac:dyDescent="0.2">
      <c r="A373" s="33">
        <f>'USDGBPPoints-High'!A375</f>
        <v>0</v>
      </c>
      <c r="B373">
        <f>USDGBPSpot!$D375+'USDGBPPoints-High'!B375/10000</f>
        <v>0</v>
      </c>
      <c r="C373">
        <f>USDGBPSpot!$D375+'USDGBPPoints-High'!C375/10000</f>
        <v>0</v>
      </c>
      <c r="D373">
        <f>USDGBPSpot!$D375+'USDGBPPoints-High'!D375/10000</f>
        <v>0</v>
      </c>
      <c r="E373">
        <f>USDGBPSpot!$D375+'USDGBPPoints-High'!E375/10000</f>
        <v>0</v>
      </c>
      <c r="F373">
        <f>USDGBPSpot!$D375+'USDGBPPoints-High'!F375/10000</f>
        <v>0</v>
      </c>
      <c r="G373">
        <f>USDGBPSpot!$D375+'USDGBPPoints-High'!G375/10000</f>
        <v>0</v>
      </c>
      <c r="H373">
        <f>USDGBPSpot!$D375+'USDGBPPoints-High'!H375/10000</f>
        <v>0</v>
      </c>
      <c r="I373">
        <f>USDGBPSpot!$D375+'USDGBPPoints-High'!I375/10000</f>
        <v>0</v>
      </c>
      <c r="J373">
        <f>USDGBPSpot!$D375+'USDGBPPoints-High'!J375/10000</f>
        <v>0</v>
      </c>
    </row>
    <row r="374" spans="1:10" x14ac:dyDescent="0.2">
      <c r="A374" s="33">
        <f>'USDGBPPoints-High'!A376</f>
        <v>0</v>
      </c>
      <c r="B374">
        <f>USDGBPSpot!$D376+'USDGBPPoints-High'!B376/10000</f>
        <v>0</v>
      </c>
      <c r="C374">
        <f>USDGBPSpot!$D376+'USDGBPPoints-High'!C376/10000</f>
        <v>0</v>
      </c>
      <c r="D374">
        <f>USDGBPSpot!$D376+'USDGBPPoints-High'!D376/10000</f>
        <v>0</v>
      </c>
      <c r="E374">
        <f>USDGBPSpot!$D376+'USDGBPPoints-High'!E376/10000</f>
        <v>0</v>
      </c>
      <c r="F374">
        <f>USDGBPSpot!$D376+'USDGBPPoints-High'!F376/10000</f>
        <v>0</v>
      </c>
      <c r="G374">
        <f>USDGBPSpot!$D376+'USDGBPPoints-High'!G376/10000</f>
        <v>0</v>
      </c>
      <c r="H374">
        <f>USDGBPSpot!$D376+'USDGBPPoints-High'!H376/10000</f>
        <v>0</v>
      </c>
      <c r="I374">
        <f>USDGBPSpot!$D376+'USDGBPPoints-High'!I376/10000</f>
        <v>0</v>
      </c>
      <c r="J374">
        <f>USDGBPSpot!$D376+'USDGBPPoints-High'!J376/10000</f>
        <v>0</v>
      </c>
    </row>
    <row r="375" spans="1:10" x14ac:dyDescent="0.2">
      <c r="A375" s="33">
        <f>'USDGBPPoints-High'!A377</f>
        <v>0</v>
      </c>
      <c r="B375">
        <f>USDGBPSpot!$D377+'USDGBPPoints-High'!B377/10000</f>
        <v>0</v>
      </c>
      <c r="C375">
        <f>USDGBPSpot!$D377+'USDGBPPoints-High'!C377/10000</f>
        <v>0</v>
      </c>
      <c r="D375">
        <f>USDGBPSpot!$D377+'USDGBPPoints-High'!D377/10000</f>
        <v>0</v>
      </c>
      <c r="E375">
        <f>USDGBPSpot!$D377+'USDGBPPoints-High'!E377/10000</f>
        <v>0</v>
      </c>
      <c r="F375">
        <f>USDGBPSpot!$D377+'USDGBPPoints-High'!F377/10000</f>
        <v>0</v>
      </c>
      <c r="G375">
        <f>USDGBPSpot!$D377+'USDGBPPoints-High'!G377/10000</f>
        <v>0</v>
      </c>
      <c r="H375">
        <f>USDGBPSpot!$D377+'USDGBPPoints-High'!H377/10000</f>
        <v>0</v>
      </c>
      <c r="I375">
        <f>USDGBPSpot!$D377+'USDGBPPoints-High'!I377/10000</f>
        <v>0</v>
      </c>
      <c r="J375">
        <f>USDGBPSpot!$D377+'USDGBPPoints-High'!J377/10000</f>
        <v>0</v>
      </c>
    </row>
    <row r="376" spans="1:10" x14ac:dyDescent="0.2">
      <c r="A376" s="33">
        <f>'USDGBPPoints-High'!A378</f>
        <v>0</v>
      </c>
      <c r="B376">
        <f>USDGBPSpot!$D378+'USDGBPPoints-High'!B378/10000</f>
        <v>0</v>
      </c>
      <c r="C376">
        <f>USDGBPSpot!$D378+'USDGBPPoints-High'!C378/10000</f>
        <v>0</v>
      </c>
      <c r="D376">
        <f>USDGBPSpot!$D378+'USDGBPPoints-High'!D378/10000</f>
        <v>0</v>
      </c>
      <c r="E376">
        <f>USDGBPSpot!$D378+'USDGBPPoints-High'!E378/10000</f>
        <v>0</v>
      </c>
      <c r="F376">
        <f>USDGBPSpot!$D378+'USDGBPPoints-High'!F378/10000</f>
        <v>0</v>
      </c>
      <c r="G376">
        <f>USDGBPSpot!$D378+'USDGBPPoints-High'!G378/10000</f>
        <v>0</v>
      </c>
      <c r="H376">
        <f>USDGBPSpot!$D378+'USDGBPPoints-High'!H378/10000</f>
        <v>0</v>
      </c>
      <c r="I376">
        <f>USDGBPSpot!$D378+'USDGBPPoints-High'!I378/10000</f>
        <v>0</v>
      </c>
      <c r="J376">
        <f>USDGBPSpot!$D378+'USDGBPPoints-High'!J378/10000</f>
        <v>0</v>
      </c>
    </row>
    <row r="377" spans="1:10" x14ac:dyDescent="0.2">
      <c r="A377" s="33">
        <f>'USDGBPPoints-High'!A379</f>
        <v>0</v>
      </c>
      <c r="B377">
        <f>USDGBPSpot!$D379+'USDGBPPoints-High'!B379/10000</f>
        <v>0</v>
      </c>
      <c r="C377">
        <f>USDGBPSpot!$D379+'USDGBPPoints-High'!C379/10000</f>
        <v>0</v>
      </c>
      <c r="D377">
        <f>USDGBPSpot!$D379+'USDGBPPoints-High'!D379/10000</f>
        <v>0</v>
      </c>
      <c r="E377">
        <f>USDGBPSpot!$D379+'USDGBPPoints-High'!E379/10000</f>
        <v>0</v>
      </c>
      <c r="F377">
        <f>USDGBPSpot!$D379+'USDGBPPoints-High'!F379/10000</f>
        <v>0</v>
      </c>
      <c r="G377">
        <f>USDGBPSpot!$D379+'USDGBPPoints-High'!G379/10000</f>
        <v>0</v>
      </c>
      <c r="H377">
        <f>USDGBPSpot!$D379+'USDGBPPoints-High'!H379/10000</f>
        <v>0</v>
      </c>
      <c r="I377">
        <f>USDGBPSpot!$D379+'USDGBPPoints-High'!I379/10000</f>
        <v>0</v>
      </c>
      <c r="J377">
        <f>USDGBPSpot!$D379+'USDGBPPoints-High'!J379/10000</f>
        <v>0</v>
      </c>
    </row>
    <row r="378" spans="1:10" x14ac:dyDescent="0.2">
      <c r="A378" s="33">
        <f>'USDGBPPoints-High'!A380</f>
        <v>0</v>
      </c>
      <c r="B378">
        <f>USDGBPSpot!$D380+'USDGBPPoints-High'!B380/10000</f>
        <v>0</v>
      </c>
      <c r="C378">
        <f>USDGBPSpot!$D380+'USDGBPPoints-High'!C380/10000</f>
        <v>0</v>
      </c>
      <c r="D378">
        <f>USDGBPSpot!$D380+'USDGBPPoints-High'!D380/10000</f>
        <v>0</v>
      </c>
      <c r="E378">
        <f>USDGBPSpot!$D380+'USDGBPPoints-High'!E380/10000</f>
        <v>0</v>
      </c>
      <c r="F378">
        <f>USDGBPSpot!$D380+'USDGBPPoints-High'!F380/10000</f>
        <v>0</v>
      </c>
      <c r="G378">
        <f>USDGBPSpot!$D380+'USDGBPPoints-High'!G380/10000</f>
        <v>0</v>
      </c>
      <c r="H378">
        <f>USDGBPSpot!$D380+'USDGBPPoints-High'!H380/10000</f>
        <v>0</v>
      </c>
      <c r="I378">
        <f>USDGBPSpot!$D380+'USDGBPPoints-High'!I380/10000</f>
        <v>0</v>
      </c>
      <c r="J378">
        <f>USDGBPSpot!$D380+'USDGBPPoints-High'!J380/10000</f>
        <v>0</v>
      </c>
    </row>
    <row r="379" spans="1:10" x14ac:dyDescent="0.2">
      <c r="A379" s="33">
        <f>'USDGBPPoints-High'!A381</f>
        <v>0</v>
      </c>
      <c r="B379">
        <f>USDGBPSpot!$D381+'USDGBPPoints-High'!B381/10000</f>
        <v>0</v>
      </c>
      <c r="C379">
        <f>USDGBPSpot!$D381+'USDGBPPoints-High'!C381/10000</f>
        <v>0</v>
      </c>
      <c r="D379">
        <f>USDGBPSpot!$D381+'USDGBPPoints-High'!D381/10000</f>
        <v>0</v>
      </c>
      <c r="E379">
        <f>USDGBPSpot!$D381+'USDGBPPoints-High'!E381/10000</f>
        <v>0</v>
      </c>
      <c r="F379">
        <f>USDGBPSpot!$D381+'USDGBPPoints-High'!F381/10000</f>
        <v>0</v>
      </c>
      <c r="G379">
        <f>USDGBPSpot!$D381+'USDGBPPoints-High'!G381/10000</f>
        <v>0</v>
      </c>
      <c r="H379">
        <f>USDGBPSpot!$D381+'USDGBPPoints-High'!H381/10000</f>
        <v>0</v>
      </c>
      <c r="I379">
        <f>USDGBPSpot!$D381+'USDGBPPoints-High'!I381/10000</f>
        <v>0</v>
      </c>
      <c r="J379">
        <f>USDGBPSpot!$D381+'USDGBPPoints-High'!J381/10000</f>
        <v>0</v>
      </c>
    </row>
    <row r="380" spans="1:10" x14ac:dyDescent="0.2">
      <c r="A380" s="33">
        <f>'USDGBPPoints-High'!A382</f>
        <v>0</v>
      </c>
      <c r="B380">
        <f>USDGBPSpot!$D382+'USDGBPPoints-High'!B382/10000</f>
        <v>0</v>
      </c>
      <c r="C380">
        <f>USDGBPSpot!$D382+'USDGBPPoints-High'!C382/10000</f>
        <v>0</v>
      </c>
      <c r="D380">
        <f>USDGBPSpot!$D382+'USDGBPPoints-High'!D382/10000</f>
        <v>0</v>
      </c>
      <c r="E380">
        <f>USDGBPSpot!$D382+'USDGBPPoints-High'!E382/10000</f>
        <v>0</v>
      </c>
      <c r="F380">
        <f>USDGBPSpot!$D382+'USDGBPPoints-High'!F382/10000</f>
        <v>0</v>
      </c>
      <c r="G380">
        <f>USDGBPSpot!$D382+'USDGBPPoints-High'!G382/10000</f>
        <v>0</v>
      </c>
      <c r="H380">
        <f>USDGBPSpot!$D382+'USDGBPPoints-High'!H382/10000</f>
        <v>0</v>
      </c>
      <c r="I380">
        <f>USDGBPSpot!$D382+'USDGBPPoints-High'!I382/10000</f>
        <v>0</v>
      </c>
      <c r="J380">
        <f>USDGBPSpot!$D382+'USDGBPPoints-High'!J382/10000</f>
        <v>0</v>
      </c>
    </row>
    <row r="381" spans="1:10" x14ac:dyDescent="0.2">
      <c r="A381" s="33">
        <f>'USDGBPPoints-High'!A383</f>
        <v>0</v>
      </c>
      <c r="B381">
        <f>USDGBPSpot!$D383+'USDGBPPoints-High'!B383/10000</f>
        <v>0</v>
      </c>
      <c r="C381">
        <f>USDGBPSpot!$D383+'USDGBPPoints-High'!C383/10000</f>
        <v>0</v>
      </c>
      <c r="D381">
        <f>USDGBPSpot!$D383+'USDGBPPoints-High'!D383/10000</f>
        <v>0</v>
      </c>
      <c r="E381">
        <f>USDGBPSpot!$D383+'USDGBPPoints-High'!E383/10000</f>
        <v>0</v>
      </c>
      <c r="F381">
        <f>USDGBPSpot!$D383+'USDGBPPoints-High'!F383/10000</f>
        <v>0</v>
      </c>
      <c r="G381">
        <f>USDGBPSpot!$D383+'USDGBPPoints-High'!G383/10000</f>
        <v>0</v>
      </c>
      <c r="H381">
        <f>USDGBPSpot!$D383+'USDGBPPoints-High'!H383/10000</f>
        <v>0</v>
      </c>
      <c r="I381">
        <f>USDGBPSpot!$D383+'USDGBPPoints-High'!I383/10000</f>
        <v>0</v>
      </c>
      <c r="J381">
        <f>USDGBPSpot!$D383+'USDGBPPoints-High'!J383/10000</f>
        <v>0</v>
      </c>
    </row>
    <row r="382" spans="1:10" x14ac:dyDescent="0.2">
      <c r="A382" s="33">
        <f>'USDGBPPoints-High'!A384</f>
        <v>0</v>
      </c>
      <c r="B382">
        <f>USDGBPSpot!$D384+'USDGBPPoints-High'!B384/10000</f>
        <v>0</v>
      </c>
      <c r="C382">
        <f>USDGBPSpot!$D384+'USDGBPPoints-High'!C384/10000</f>
        <v>0</v>
      </c>
      <c r="D382">
        <f>USDGBPSpot!$D384+'USDGBPPoints-High'!D384/10000</f>
        <v>0</v>
      </c>
      <c r="E382">
        <f>USDGBPSpot!$D384+'USDGBPPoints-High'!E384/10000</f>
        <v>0</v>
      </c>
      <c r="F382">
        <f>USDGBPSpot!$D384+'USDGBPPoints-High'!F384/10000</f>
        <v>0</v>
      </c>
      <c r="G382">
        <f>USDGBPSpot!$D384+'USDGBPPoints-High'!G384/10000</f>
        <v>0</v>
      </c>
      <c r="H382">
        <f>USDGBPSpot!$D384+'USDGBPPoints-High'!H384/10000</f>
        <v>0</v>
      </c>
      <c r="I382">
        <f>USDGBPSpot!$D384+'USDGBPPoints-High'!I384/10000</f>
        <v>0</v>
      </c>
      <c r="J382">
        <f>USDGBPSpot!$D384+'USDGBPPoints-High'!J384/10000</f>
        <v>0</v>
      </c>
    </row>
    <row r="383" spans="1:10" x14ac:dyDescent="0.2">
      <c r="A383" s="33">
        <f>'USDGBPPoints-High'!A385</f>
        <v>0</v>
      </c>
      <c r="B383">
        <f>USDGBPSpot!$D385+'USDGBPPoints-High'!B385/10000</f>
        <v>0</v>
      </c>
      <c r="C383">
        <f>USDGBPSpot!$D385+'USDGBPPoints-High'!C385/10000</f>
        <v>0</v>
      </c>
      <c r="D383">
        <f>USDGBPSpot!$D385+'USDGBPPoints-High'!D385/10000</f>
        <v>0</v>
      </c>
      <c r="E383">
        <f>USDGBPSpot!$D385+'USDGBPPoints-High'!E385/10000</f>
        <v>0</v>
      </c>
      <c r="F383">
        <f>USDGBPSpot!$D385+'USDGBPPoints-High'!F385/10000</f>
        <v>0</v>
      </c>
      <c r="G383">
        <f>USDGBPSpot!$D385+'USDGBPPoints-High'!G385/10000</f>
        <v>0</v>
      </c>
      <c r="H383">
        <f>USDGBPSpot!$D385+'USDGBPPoints-High'!H385/10000</f>
        <v>0</v>
      </c>
      <c r="I383">
        <f>USDGBPSpot!$D385+'USDGBPPoints-High'!I385/10000</f>
        <v>0</v>
      </c>
      <c r="J383">
        <f>USDGBPSpot!$D385+'USDGBPPoints-High'!J385/10000</f>
        <v>0</v>
      </c>
    </row>
    <row r="384" spans="1:10" x14ac:dyDescent="0.2">
      <c r="A384" s="33">
        <f>'USDGBPPoints-High'!A386</f>
        <v>0</v>
      </c>
      <c r="B384">
        <f>USDGBPSpot!$D386+'USDGBPPoints-High'!B386/10000</f>
        <v>0</v>
      </c>
      <c r="C384">
        <f>USDGBPSpot!$D386+'USDGBPPoints-High'!C386/10000</f>
        <v>0</v>
      </c>
      <c r="D384">
        <f>USDGBPSpot!$D386+'USDGBPPoints-High'!D386/10000</f>
        <v>0</v>
      </c>
      <c r="E384">
        <f>USDGBPSpot!$D386+'USDGBPPoints-High'!E386/10000</f>
        <v>0</v>
      </c>
      <c r="F384">
        <f>USDGBPSpot!$D386+'USDGBPPoints-High'!F386/10000</f>
        <v>0</v>
      </c>
      <c r="G384">
        <f>USDGBPSpot!$D386+'USDGBPPoints-High'!G386/10000</f>
        <v>0</v>
      </c>
      <c r="H384">
        <f>USDGBPSpot!$D386+'USDGBPPoints-High'!H386/10000</f>
        <v>0</v>
      </c>
      <c r="I384">
        <f>USDGBPSpot!$D386+'USDGBPPoints-High'!I386/10000</f>
        <v>0</v>
      </c>
      <c r="J384">
        <f>USDGBPSpot!$D386+'USDGBPPoints-High'!J386/10000</f>
        <v>0</v>
      </c>
    </row>
    <row r="385" spans="1:10" x14ac:dyDescent="0.2">
      <c r="A385" s="33">
        <f>'USDGBPPoints-High'!A387</f>
        <v>0</v>
      </c>
      <c r="B385">
        <f>USDGBPSpot!$D387+'USDGBPPoints-High'!B387/10000</f>
        <v>0</v>
      </c>
      <c r="C385">
        <f>USDGBPSpot!$D387+'USDGBPPoints-High'!C387/10000</f>
        <v>0</v>
      </c>
      <c r="D385">
        <f>USDGBPSpot!$D387+'USDGBPPoints-High'!D387/10000</f>
        <v>0</v>
      </c>
      <c r="E385">
        <f>USDGBPSpot!$D387+'USDGBPPoints-High'!E387/10000</f>
        <v>0</v>
      </c>
      <c r="F385">
        <f>USDGBPSpot!$D387+'USDGBPPoints-High'!F387/10000</f>
        <v>0</v>
      </c>
      <c r="G385">
        <f>USDGBPSpot!$D387+'USDGBPPoints-High'!G387/10000</f>
        <v>0</v>
      </c>
      <c r="H385">
        <f>USDGBPSpot!$D387+'USDGBPPoints-High'!H387/10000</f>
        <v>0</v>
      </c>
      <c r="I385">
        <f>USDGBPSpot!$D387+'USDGBPPoints-High'!I387/10000</f>
        <v>0</v>
      </c>
      <c r="J385">
        <f>USDGBPSpot!$D387+'USDGBPPoints-High'!J387/10000</f>
        <v>0</v>
      </c>
    </row>
    <row r="386" spans="1:10" x14ac:dyDescent="0.2">
      <c r="A386" s="33">
        <f>'USDGBPPoints-High'!A388</f>
        <v>0</v>
      </c>
      <c r="B386">
        <f>USDGBPSpot!$D388+'USDGBPPoints-High'!B388/10000</f>
        <v>0</v>
      </c>
      <c r="C386">
        <f>USDGBPSpot!$D388+'USDGBPPoints-High'!C388/10000</f>
        <v>0</v>
      </c>
      <c r="D386">
        <f>USDGBPSpot!$D388+'USDGBPPoints-High'!D388/10000</f>
        <v>0</v>
      </c>
      <c r="E386">
        <f>USDGBPSpot!$D388+'USDGBPPoints-High'!E388/10000</f>
        <v>0</v>
      </c>
      <c r="F386">
        <f>USDGBPSpot!$D388+'USDGBPPoints-High'!F388/10000</f>
        <v>0</v>
      </c>
      <c r="G386">
        <f>USDGBPSpot!$D388+'USDGBPPoints-High'!G388/10000</f>
        <v>0</v>
      </c>
      <c r="H386">
        <f>USDGBPSpot!$D388+'USDGBPPoints-High'!H388/10000</f>
        <v>0</v>
      </c>
      <c r="I386">
        <f>USDGBPSpot!$D388+'USDGBPPoints-High'!I388/10000</f>
        <v>0</v>
      </c>
      <c r="J386">
        <f>USDGBPSpot!$D388+'USDGBPPoints-High'!J388/10000</f>
        <v>0</v>
      </c>
    </row>
    <row r="387" spans="1:10" x14ac:dyDescent="0.2">
      <c r="A387" s="33">
        <f>'USDGBPPoints-High'!A389</f>
        <v>0</v>
      </c>
      <c r="B387">
        <f>USDGBPSpot!$D389+'USDGBPPoints-High'!B389/10000</f>
        <v>0</v>
      </c>
      <c r="C387">
        <f>USDGBPSpot!$D389+'USDGBPPoints-High'!C389/10000</f>
        <v>0</v>
      </c>
      <c r="D387">
        <f>USDGBPSpot!$D389+'USDGBPPoints-High'!D389/10000</f>
        <v>0</v>
      </c>
      <c r="E387">
        <f>USDGBPSpot!$D389+'USDGBPPoints-High'!E389/10000</f>
        <v>0</v>
      </c>
      <c r="F387">
        <f>USDGBPSpot!$D389+'USDGBPPoints-High'!F389/10000</f>
        <v>0</v>
      </c>
      <c r="G387">
        <f>USDGBPSpot!$D389+'USDGBPPoints-High'!G389/10000</f>
        <v>0</v>
      </c>
      <c r="H387">
        <f>USDGBPSpot!$D389+'USDGBPPoints-High'!H389/10000</f>
        <v>0</v>
      </c>
      <c r="I387">
        <f>USDGBPSpot!$D389+'USDGBPPoints-High'!I389/10000</f>
        <v>0</v>
      </c>
      <c r="J387">
        <f>USDGBPSpot!$D389+'USDGBPPoints-High'!J389/10000</f>
        <v>0</v>
      </c>
    </row>
    <row r="388" spans="1:10" x14ac:dyDescent="0.2">
      <c r="A388" s="33">
        <f>'USDGBPPoints-High'!A390</f>
        <v>0</v>
      </c>
      <c r="B388">
        <f>USDGBPSpot!$D390+'USDGBPPoints-High'!B390/10000</f>
        <v>0</v>
      </c>
      <c r="C388">
        <f>USDGBPSpot!$D390+'USDGBPPoints-High'!C390/10000</f>
        <v>0</v>
      </c>
      <c r="D388">
        <f>USDGBPSpot!$D390+'USDGBPPoints-High'!D390/10000</f>
        <v>0</v>
      </c>
      <c r="E388">
        <f>USDGBPSpot!$D390+'USDGBPPoints-High'!E390/10000</f>
        <v>0</v>
      </c>
      <c r="F388">
        <f>USDGBPSpot!$D390+'USDGBPPoints-High'!F390/10000</f>
        <v>0</v>
      </c>
      <c r="G388">
        <f>USDGBPSpot!$D390+'USDGBPPoints-High'!G390/10000</f>
        <v>0</v>
      </c>
      <c r="H388">
        <f>USDGBPSpot!$D390+'USDGBPPoints-High'!H390/10000</f>
        <v>0</v>
      </c>
      <c r="I388">
        <f>USDGBPSpot!$D390+'USDGBPPoints-High'!I390/10000</f>
        <v>0</v>
      </c>
      <c r="J388">
        <f>USDGBPSpot!$D390+'USDGBPPoints-High'!J390/10000</f>
        <v>0</v>
      </c>
    </row>
    <row r="389" spans="1:10" x14ac:dyDescent="0.2">
      <c r="A389" s="33">
        <f>'USDGBPPoints-High'!A391</f>
        <v>0</v>
      </c>
      <c r="B389">
        <f>USDGBPSpot!$D391+'USDGBPPoints-High'!B391/10000</f>
        <v>0</v>
      </c>
      <c r="C389">
        <f>USDGBPSpot!$D391+'USDGBPPoints-High'!C391/10000</f>
        <v>0</v>
      </c>
      <c r="D389">
        <f>USDGBPSpot!$D391+'USDGBPPoints-High'!D391/10000</f>
        <v>0</v>
      </c>
      <c r="E389">
        <f>USDGBPSpot!$D391+'USDGBPPoints-High'!E391/10000</f>
        <v>0</v>
      </c>
      <c r="F389">
        <f>USDGBPSpot!$D391+'USDGBPPoints-High'!F391/10000</f>
        <v>0</v>
      </c>
      <c r="G389">
        <f>USDGBPSpot!$D391+'USDGBPPoints-High'!G391/10000</f>
        <v>0</v>
      </c>
      <c r="H389">
        <f>USDGBPSpot!$D391+'USDGBPPoints-High'!H391/10000</f>
        <v>0</v>
      </c>
      <c r="I389">
        <f>USDGBPSpot!$D391+'USDGBPPoints-High'!I391/10000</f>
        <v>0</v>
      </c>
      <c r="J389">
        <f>USDGBPSpot!$D391+'USDGBPPoints-High'!J391/10000</f>
        <v>0</v>
      </c>
    </row>
    <row r="390" spans="1:10" x14ac:dyDescent="0.2">
      <c r="A390" s="33">
        <f>'USDGBPPoints-High'!A392</f>
        <v>0</v>
      </c>
      <c r="B390">
        <f>USDGBPSpot!$D392+'USDGBPPoints-High'!B392/10000</f>
        <v>0</v>
      </c>
      <c r="C390">
        <f>USDGBPSpot!$D392+'USDGBPPoints-High'!C392/10000</f>
        <v>0</v>
      </c>
      <c r="D390">
        <f>USDGBPSpot!$D392+'USDGBPPoints-High'!D392/10000</f>
        <v>0</v>
      </c>
      <c r="E390">
        <f>USDGBPSpot!$D392+'USDGBPPoints-High'!E392/10000</f>
        <v>0</v>
      </c>
      <c r="F390">
        <f>USDGBPSpot!$D392+'USDGBPPoints-High'!F392/10000</f>
        <v>0</v>
      </c>
      <c r="G390">
        <f>USDGBPSpot!$D392+'USDGBPPoints-High'!G392/10000</f>
        <v>0</v>
      </c>
      <c r="H390">
        <f>USDGBPSpot!$D392+'USDGBPPoints-High'!H392/10000</f>
        <v>0</v>
      </c>
      <c r="I390">
        <f>USDGBPSpot!$D392+'USDGBPPoints-High'!I392/10000</f>
        <v>0</v>
      </c>
      <c r="J390">
        <f>USDGBPSpot!$D392+'USDGBPPoints-High'!J392/10000</f>
        <v>0</v>
      </c>
    </row>
    <row r="391" spans="1:10" x14ac:dyDescent="0.2">
      <c r="A391" s="33">
        <f>'USDGBPPoints-High'!A393</f>
        <v>0</v>
      </c>
      <c r="B391">
        <f>USDGBPSpot!$D393+'USDGBPPoints-High'!B393/10000</f>
        <v>0</v>
      </c>
      <c r="C391">
        <f>USDGBPSpot!$D393+'USDGBPPoints-High'!C393/10000</f>
        <v>0</v>
      </c>
      <c r="D391">
        <f>USDGBPSpot!$D393+'USDGBPPoints-High'!D393/10000</f>
        <v>0</v>
      </c>
      <c r="E391">
        <f>USDGBPSpot!$D393+'USDGBPPoints-High'!E393/10000</f>
        <v>0</v>
      </c>
      <c r="F391">
        <f>USDGBPSpot!$D393+'USDGBPPoints-High'!F393/10000</f>
        <v>0</v>
      </c>
      <c r="G391">
        <f>USDGBPSpot!$D393+'USDGBPPoints-High'!G393/10000</f>
        <v>0</v>
      </c>
      <c r="H391">
        <f>USDGBPSpot!$D393+'USDGBPPoints-High'!H393/10000</f>
        <v>0</v>
      </c>
      <c r="I391">
        <f>USDGBPSpot!$D393+'USDGBPPoints-High'!I393/10000</f>
        <v>0</v>
      </c>
      <c r="J391">
        <f>USDGBPSpot!$D393+'USDGBPPoints-High'!J393/10000</f>
        <v>0</v>
      </c>
    </row>
    <row r="392" spans="1:10" x14ac:dyDescent="0.2">
      <c r="A392" s="33">
        <f>'USDGBPPoints-High'!A394</f>
        <v>0</v>
      </c>
      <c r="B392">
        <f>USDGBPSpot!$D394+'USDGBPPoints-High'!B394/10000</f>
        <v>0</v>
      </c>
      <c r="C392">
        <f>USDGBPSpot!$D394+'USDGBPPoints-High'!C394/10000</f>
        <v>0</v>
      </c>
      <c r="D392">
        <f>USDGBPSpot!$D394+'USDGBPPoints-High'!D394/10000</f>
        <v>0</v>
      </c>
      <c r="E392">
        <f>USDGBPSpot!$D394+'USDGBPPoints-High'!E394/10000</f>
        <v>0</v>
      </c>
      <c r="F392">
        <f>USDGBPSpot!$D394+'USDGBPPoints-High'!F394/10000</f>
        <v>0</v>
      </c>
      <c r="G392">
        <f>USDGBPSpot!$D394+'USDGBPPoints-High'!G394/10000</f>
        <v>0</v>
      </c>
      <c r="H392">
        <f>USDGBPSpot!$D394+'USDGBPPoints-High'!H394/10000</f>
        <v>0</v>
      </c>
      <c r="I392">
        <f>USDGBPSpot!$D394+'USDGBPPoints-High'!I394/10000</f>
        <v>0</v>
      </c>
      <c r="J392">
        <f>USDGBPSpot!$D394+'USDGBPPoints-High'!J394/10000</f>
        <v>0</v>
      </c>
    </row>
    <row r="393" spans="1:10" x14ac:dyDescent="0.2">
      <c r="A393" s="33">
        <f>'USDGBPPoints-High'!A395</f>
        <v>0</v>
      </c>
      <c r="B393">
        <f>USDGBPSpot!$D395+'USDGBPPoints-High'!B395/10000</f>
        <v>0</v>
      </c>
      <c r="C393">
        <f>USDGBPSpot!$D395+'USDGBPPoints-High'!C395/10000</f>
        <v>0</v>
      </c>
      <c r="D393">
        <f>USDGBPSpot!$D395+'USDGBPPoints-High'!D395/10000</f>
        <v>0</v>
      </c>
      <c r="E393">
        <f>USDGBPSpot!$D395+'USDGBPPoints-High'!E395/10000</f>
        <v>0</v>
      </c>
      <c r="F393">
        <f>USDGBPSpot!$D395+'USDGBPPoints-High'!F395/10000</f>
        <v>0</v>
      </c>
      <c r="G393">
        <f>USDGBPSpot!$D395+'USDGBPPoints-High'!G395/10000</f>
        <v>0</v>
      </c>
      <c r="H393">
        <f>USDGBPSpot!$D395+'USDGBPPoints-High'!H395/10000</f>
        <v>0</v>
      </c>
      <c r="I393">
        <f>USDGBPSpot!$D395+'USDGBPPoints-High'!I395/10000</f>
        <v>0</v>
      </c>
      <c r="J393">
        <f>USDGBPSpot!$D395+'USDGBPPoints-High'!J395/10000</f>
        <v>0</v>
      </c>
    </row>
    <row r="394" spans="1:10" x14ac:dyDescent="0.2">
      <c r="A394" s="33">
        <f>'USDGBPPoints-High'!A396</f>
        <v>0</v>
      </c>
      <c r="B394">
        <f>USDGBPSpot!$D396+'USDGBPPoints-High'!B396/10000</f>
        <v>0</v>
      </c>
      <c r="C394">
        <f>USDGBPSpot!$D396+'USDGBPPoints-High'!C396/10000</f>
        <v>0</v>
      </c>
      <c r="D394">
        <f>USDGBPSpot!$D396+'USDGBPPoints-High'!D396/10000</f>
        <v>0</v>
      </c>
      <c r="E394">
        <f>USDGBPSpot!$D396+'USDGBPPoints-High'!E396/10000</f>
        <v>0</v>
      </c>
      <c r="F394">
        <f>USDGBPSpot!$D396+'USDGBPPoints-High'!F396/10000</f>
        <v>0</v>
      </c>
      <c r="G394">
        <f>USDGBPSpot!$D396+'USDGBPPoints-High'!G396/10000</f>
        <v>0</v>
      </c>
      <c r="H394">
        <f>USDGBPSpot!$D396+'USDGBPPoints-High'!H396/10000</f>
        <v>0</v>
      </c>
      <c r="I394">
        <f>USDGBPSpot!$D396+'USDGBPPoints-High'!I396/10000</f>
        <v>0</v>
      </c>
      <c r="J394">
        <f>USDGBPSpot!$D396+'USDGBPPoints-High'!J396/10000</f>
        <v>0</v>
      </c>
    </row>
    <row r="395" spans="1:10" x14ac:dyDescent="0.2">
      <c r="A395" s="33">
        <f>'USDGBPPoints-High'!A397</f>
        <v>0</v>
      </c>
      <c r="B395">
        <f>USDGBPSpot!$D397+'USDGBPPoints-High'!B397/10000</f>
        <v>0</v>
      </c>
      <c r="C395">
        <f>USDGBPSpot!$D397+'USDGBPPoints-High'!C397/10000</f>
        <v>0</v>
      </c>
      <c r="D395">
        <f>USDGBPSpot!$D397+'USDGBPPoints-High'!D397/10000</f>
        <v>0</v>
      </c>
      <c r="E395">
        <f>USDGBPSpot!$D397+'USDGBPPoints-High'!E397/10000</f>
        <v>0</v>
      </c>
      <c r="F395">
        <f>USDGBPSpot!$D397+'USDGBPPoints-High'!F397/10000</f>
        <v>0</v>
      </c>
      <c r="G395">
        <f>USDGBPSpot!$D397+'USDGBPPoints-High'!G397/10000</f>
        <v>0</v>
      </c>
      <c r="H395">
        <f>USDGBPSpot!$D397+'USDGBPPoints-High'!H397/10000</f>
        <v>0</v>
      </c>
      <c r="I395">
        <f>USDGBPSpot!$D397+'USDGBPPoints-High'!I397/10000</f>
        <v>0</v>
      </c>
      <c r="J395">
        <f>USDGBPSpot!$D397+'USDGBPPoints-High'!J397/10000</f>
        <v>0</v>
      </c>
    </row>
    <row r="396" spans="1:10" x14ac:dyDescent="0.2">
      <c r="A396" s="33">
        <f>'USDGBPPoints-High'!A398</f>
        <v>0</v>
      </c>
      <c r="B396">
        <f>USDGBPSpot!$D398+'USDGBPPoints-High'!B398/10000</f>
        <v>0</v>
      </c>
      <c r="C396">
        <f>USDGBPSpot!$D398+'USDGBPPoints-High'!C398/10000</f>
        <v>0</v>
      </c>
      <c r="D396">
        <f>USDGBPSpot!$D398+'USDGBPPoints-High'!D398/10000</f>
        <v>0</v>
      </c>
      <c r="E396">
        <f>USDGBPSpot!$D398+'USDGBPPoints-High'!E398/10000</f>
        <v>0</v>
      </c>
      <c r="F396">
        <f>USDGBPSpot!$D398+'USDGBPPoints-High'!F398/10000</f>
        <v>0</v>
      </c>
      <c r="G396">
        <f>USDGBPSpot!$D398+'USDGBPPoints-High'!G398/10000</f>
        <v>0</v>
      </c>
      <c r="H396">
        <f>USDGBPSpot!$D398+'USDGBPPoints-High'!H398/10000</f>
        <v>0</v>
      </c>
      <c r="I396">
        <f>USDGBPSpot!$D398+'USDGBPPoints-High'!I398/10000</f>
        <v>0</v>
      </c>
      <c r="J396">
        <f>USDGBPSpot!$D398+'USDGBPPoints-High'!J398/10000</f>
        <v>0</v>
      </c>
    </row>
    <row r="397" spans="1:10" x14ac:dyDescent="0.2">
      <c r="A397" s="33">
        <f>'USDGBPPoints-High'!A399</f>
        <v>0</v>
      </c>
      <c r="B397">
        <f>USDGBPSpot!$D399+'USDGBPPoints-High'!B399/10000</f>
        <v>0</v>
      </c>
      <c r="C397">
        <f>USDGBPSpot!$D399+'USDGBPPoints-High'!C399/10000</f>
        <v>0</v>
      </c>
      <c r="D397">
        <f>USDGBPSpot!$D399+'USDGBPPoints-High'!D399/10000</f>
        <v>0</v>
      </c>
      <c r="E397">
        <f>USDGBPSpot!$D399+'USDGBPPoints-High'!E399/10000</f>
        <v>0</v>
      </c>
      <c r="F397">
        <f>USDGBPSpot!$D399+'USDGBPPoints-High'!F399/10000</f>
        <v>0</v>
      </c>
      <c r="G397">
        <f>USDGBPSpot!$D399+'USDGBPPoints-High'!G399/10000</f>
        <v>0</v>
      </c>
      <c r="H397">
        <f>USDGBPSpot!$D399+'USDGBPPoints-High'!H399/10000</f>
        <v>0</v>
      </c>
      <c r="I397">
        <f>USDGBPSpot!$D399+'USDGBPPoints-High'!I399/10000</f>
        <v>0</v>
      </c>
      <c r="J397">
        <f>USDGBPSpot!$D399+'USDGBPPoints-High'!J399/10000</f>
        <v>0</v>
      </c>
    </row>
    <row r="398" spans="1:10" x14ac:dyDescent="0.2">
      <c r="A398" s="33">
        <f>'USDGBPPoints-High'!A400</f>
        <v>0</v>
      </c>
      <c r="B398">
        <f>USDGBPSpot!$D400+'USDGBPPoints-High'!B400/10000</f>
        <v>0</v>
      </c>
      <c r="C398">
        <f>USDGBPSpot!$D400+'USDGBPPoints-High'!C400/10000</f>
        <v>0</v>
      </c>
      <c r="D398">
        <f>USDGBPSpot!$D400+'USDGBPPoints-High'!D400/10000</f>
        <v>0</v>
      </c>
      <c r="E398">
        <f>USDGBPSpot!$D400+'USDGBPPoints-High'!E400/10000</f>
        <v>0</v>
      </c>
      <c r="F398">
        <f>USDGBPSpot!$D400+'USDGBPPoints-High'!F400/10000</f>
        <v>0</v>
      </c>
      <c r="G398">
        <f>USDGBPSpot!$D400+'USDGBPPoints-High'!G400/10000</f>
        <v>0</v>
      </c>
      <c r="H398">
        <f>USDGBPSpot!$D400+'USDGBPPoints-High'!H400/10000</f>
        <v>0</v>
      </c>
      <c r="I398">
        <f>USDGBPSpot!$D400+'USDGBPPoints-High'!I400/10000</f>
        <v>0</v>
      </c>
      <c r="J398">
        <f>USDGBPSpot!$D400+'USDGBPPoints-High'!J400/10000</f>
        <v>0</v>
      </c>
    </row>
    <row r="399" spans="1:10" x14ac:dyDescent="0.2">
      <c r="A399" s="33">
        <f>'USDGBPPoints-High'!A401</f>
        <v>0</v>
      </c>
      <c r="B399">
        <f>USDGBPSpot!$D401+'USDGBPPoints-High'!B401/10000</f>
        <v>0</v>
      </c>
      <c r="C399">
        <f>USDGBPSpot!$D401+'USDGBPPoints-High'!C401/10000</f>
        <v>0</v>
      </c>
      <c r="D399">
        <f>USDGBPSpot!$D401+'USDGBPPoints-High'!D401/10000</f>
        <v>0</v>
      </c>
      <c r="E399">
        <f>USDGBPSpot!$D401+'USDGBPPoints-High'!E401/10000</f>
        <v>0</v>
      </c>
      <c r="F399">
        <f>USDGBPSpot!$D401+'USDGBPPoints-High'!F401/10000</f>
        <v>0</v>
      </c>
      <c r="G399">
        <f>USDGBPSpot!$D401+'USDGBPPoints-High'!G401/10000</f>
        <v>0</v>
      </c>
      <c r="H399">
        <f>USDGBPSpot!$D401+'USDGBPPoints-High'!H401/10000</f>
        <v>0</v>
      </c>
      <c r="I399">
        <f>USDGBPSpot!$D401+'USDGBPPoints-High'!I401/10000</f>
        <v>0</v>
      </c>
      <c r="J399">
        <f>USDGBPSpot!$D401+'USDGBPPoints-High'!J401/10000</f>
        <v>0</v>
      </c>
    </row>
    <row r="400" spans="1:10" x14ac:dyDescent="0.2">
      <c r="A400" s="33">
        <f>'USDGBPPoints-High'!A402</f>
        <v>0</v>
      </c>
      <c r="B400">
        <f>USDGBPSpot!$D402+'USDGBPPoints-High'!B402/10000</f>
        <v>0</v>
      </c>
      <c r="C400">
        <f>USDGBPSpot!$D402+'USDGBPPoints-High'!C402/10000</f>
        <v>0</v>
      </c>
      <c r="D400">
        <f>USDGBPSpot!$D402+'USDGBPPoints-High'!D402/10000</f>
        <v>0</v>
      </c>
      <c r="E400">
        <f>USDGBPSpot!$D402+'USDGBPPoints-High'!E402/10000</f>
        <v>0</v>
      </c>
      <c r="F400">
        <f>USDGBPSpot!$D402+'USDGBPPoints-High'!F402/10000</f>
        <v>0</v>
      </c>
      <c r="G400">
        <f>USDGBPSpot!$D402+'USDGBPPoints-High'!G402/10000</f>
        <v>0</v>
      </c>
      <c r="H400">
        <f>USDGBPSpot!$D402+'USDGBPPoints-High'!H402/10000</f>
        <v>0</v>
      </c>
      <c r="I400">
        <f>USDGBPSpot!$D402+'USDGBPPoints-High'!I402/10000</f>
        <v>0</v>
      </c>
      <c r="J400">
        <f>USDGBPSpot!$D402+'USDGBPPoints-High'!J402/10000</f>
        <v>0</v>
      </c>
    </row>
    <row r="401" spans="1:10" x14ac:dyDescent="0.2">
      <c r="A401" s="33">
        <f>'USDGBPPoints-High'!A403</f>
        <v>0</v>
      </c>
      <c r="B401">
        <f>USDGBPSpot!$D403+'USDGBPPoints-High'!B403/10000</f>
        <v>0</v>
      </c>
      <c r="C401">
        <f>USDGBPSpot!$D403+'USDGBPPoints-High'!C403/10000</f>
        <v>0</v>
      </c>
      <c r="D401">
        <f>USDGBPSpot!$D403+'USDGBPPoints-High'!D403/10000</f>
        <v>0</v>
      </c>
      <c r="E401">
        <f>USDGBPSpot!$D403+'USDGBPPoints-High'!E403/10000</f>
        <v>0</v>
      </c>
      <c r="F401">
        <f>USDGBPSpot!$D403+'USDGBPPoints-High'!F403/10000</f>
        <v>0</v>
      </c>
      <c r="G401">
        <f>USDGBPSpot!$D403+'USDGBPPoints-High'!G403/10000</f>
        <v>0</v>
      </c>
      <c r="H401">
        <f>USDGBPSpot!$D403+'USDGBPPoints-High'!H403/10000</f>
        <v>0</v>
      </c>
      <c r="I401">
        <f>USDGBPSpot!$D403+'USDGBPPoints-High'!I403/10000</f>
        <v>0</v>
      </c>
      <c r="J401">
        <f>USDGBPSpot!$D403+'USDGBPPoints-High'!J403/10000</f>
        <v>0</v>
      </c>
    </row>
    <row r="402" spans="1:10" x14ac:dyDescent="0.2">
      <c r="A402" s="33">
        <f>'USDGBPPoints-High'!A404</f>
        <v>0</v>
      </c>
      <c r="B402">
        <f>USDGBPSpot!$D404+'USDGBPPoints-High'!B404/10000</f>
        <v>0</v>
      </c>
      <c r="C402">
        <f>USDGBPSpot!$D404+'USDGBPPoints-High'!C404/10000</f>
        <v>0</v>
      </c>
      <c r="D402">
        <f>USDGBPSpot!$D404+'USDGBPPoints-High'!D404/10000</f>
        <v>0</v>
      </c>
      <c r="E402">
        <f>USDGBPSpot!$D404+'USDGBPPoints-High'!E404/10000</f>
        <v>0</v>
      </c>
      <c r="F402">
        <f>USDGBPSpot!$D404+'USDGBPPoints-High'!F404/10000</f>
        <v>0</v>
      </c>
      <c r="G402">
        <f>USDGBPSpot!$D404+'USDGBPPoints-High'!G404/10000</f>
        <v>0</v>
      </c>
      <c r="H402">
        <f>USDGBPSpot!$D404+'USDGBPPoints-High'!H404/10000</f>
        <v>0</v>
      </c>
      <c r="I402">
        <f>USDGBPSpot!$D404+'USDGBPPoints-High'!I404/10000</f>
        <v>0</v>
      </c>
      <c r="J402">
        <f>USDGBPSpot!$D404+'USDGBPPoints-High'!J404/10000</f>
        <v>0</v>
      </c>
    </row>
    <row r="403" spans="1:10" x14ac:dyDescent="0.2">
      <c r="A403" s="33">
        <f>'USDGBPPoints-High'!A405</f>
        <v>0</v>
      </c>
      <c r="B403">
        <f>USDGBPSpot!$D405+'USDGBPPoints-High'!B405/10000</f>
        <v>0</v>
      </c>
      <c r="C403">
        <f>USDGBPSpot!$D405+'USDGBPPoints-High'!C405/10000</f>
        <v>0</v>
      </c>
      <c r="D403">
        <f>USDGBPSpot!$D405+'USDGBPPoints-High'!D405/10000</f>
        <v>0</v>
      </c>
      <c r="E403">
        <f>USDGBPSpot!$D405+'USDGBPPoints-High'!E405/10000</f>
        <v>0</v>
      </c>
      <c r="F403">
        <f>USDGBPSpot!$D405+'USDGBPPoints-High'!F405/10000</f>
        <v>0</v>
      </c>
      <c r="G403">
        <f>USDGBPSpot!$D405+'USDGBPPoints-High'!G405/10000</f>
        <v>0</v>
      </c>
      <c r="H403">
        <f>USDGBPSpot!$D405+'USDGBPPoints-High'!H405/10000</f>
        <v>0</v>
      </c>
      <c r="I403">
        <f>USDGBPSpot!$D405+'USDGBPPoints-High'!I405/10000</f>
        <v>0</v>
      </c>
      <c r="J403">
        <f>USDGBPSpot!$D405+'USDGBPPoints-High'!J405/10000</f>
        <v>0</v>
      </c>
    </row>
    <row r="404" spans="1:10" x14ac:dyDescent="0.2">
      <c r="A404" s="33">
        <f>'USDGBPPoints-High'!A406</f>
        <v>0</v>
      </c>
      <c r="B404">
        <f>USDGBPSpot!$D406+'USDGBPPoints-High'!B406/10000</f>
        <v>0</v>
      </c>
      <c r="C404">
        <f>USDGBPSpot!$D406+'USDGBPPoints-High'!C406/10000</f>
        <v>0</v>
      </c>
      <c r="D404">
        <f>USDGBPSpot!$D406+'USDGBPPoints-High'!D406/10000</f>
        <v>0</v>
      </c>
      <c r="E404">
        <f>USDGBPSpot!$D406+'USDGBPPoints-High'!E406/10000</f>
        <v>0</v>
      </c>
      <c r="F404">
        <f>USDGBPSpot!$D406+'USDGBPPoints-High'!F406/10000</f>
        <v>0</v>
      </c>
      <c r="G404">
        <f>USDGBPSpot!$D406+'USDGBPPoints-High'!G406/10000</f>
        <v>0</v>
      </c>
      <c r="H404">
        <f>USDGBPSpot!$D406+'USDGBPPoints-High'!H406/10000</f>
        <v>0</v>
      </c>
      <c r="I404">
        <f>USDGBPSpot!$D406+'USDGBPPoints-High'!I406/10000</f>
        <v>0</v>
      </c>
      <c r="J404">
        <f>USDGBPSpot!$D406+'USDGBPPoints-High'!J406/10000</f>
        <v>0</v>
      </c>
    </row>
    <row r="405" spans="1:10" x14ac:dyDescent="0.2">
      <c r="A405" s="33">
        <f>'USDGBPPoints-High'!A407</f>
        <v>0</v>
      </c>
      <c r="B405">
        <f>USDGBPSpot!$D407+'USDGBPPoints-High'!B407/10000</f>
        <v>0</v>
      </c>
      <c r="C405">
        <f>USDGBPSpot!$D407+'USDGBPPoints-High'!C407/10000</f>
        <v>0</v>
      </c>
      <c r="D405">
        <f>USDGBPSpot!$D407+'USDGBPPoints-High'!D407/10000</f>
        <v>0</v>
      </c>
      <c r="E405">
        <f>USDGBPSpot!$D407+'USDGBPPoints-High'!E407/10000</f>
        <v>0</v>
      </c>
      <c r="F405">
        <f>USDGBPSpot!$D407+'USDGBPPoints-High'!F407/10000</f>
        <v>0</v>
      </c>
      <c r="G405">
        <f>USDGBPSpot!$D407+'USDGBPPoints-High'!G407/10000</f>
        <v>0</v>
      </c>
      <c r="H405">
        <f>USDGBPSpot!$D407+'USDGBPPoints-High'!H407/10000</f>
        <v>0</v>
      </c>
      <c r="I405">
        <f>USDGBPSpot!$D407+'USDGBPPoints-High'!I407/10000</f>
        <v>0</v>
      </c>
      <c r="J405">
        <f>USDGBPSpot!$D407+'USDGBPPoints-High'!J407/10000</f>
        <v>0</v>
      </c>
    </row>
    <row r="406" spans="1:10" x14ac:dyDescent="0.2">
      <c r="A406" s="33">
        <f>'USDGBPPoints-High'!A408</f>
        <v>0</v>
      </c>
      <c r="B406">
        <f>USDGBPSpot!$D408+'USDGBPPoints-High'!B408/10000</f>
        <v>0</v>
      </c>
      <c r="C406">
        <f>USDGBPSpot!$D408+'USDGBPPoints-High'!C408/10000</f>
        <v>0</v>
      </c>
      <c r="D406">
        <f>USDGBPSpot!$D408+'USDGBPPoints-High'!D408/10000</f>
        <v>0</v>
      </c>
      <c r="E406">
        <f>USDGBPSpot!$D408+'USDGBPPoints-High'!E408/10000</f>
        <v>0</v>
      </c>
      <c r="F406">
        <f>USDGBPSpot!$D408+'USDGBPPoints-High'!F408/10000</f>
        <v>0</v>
      </c>
      <c r="G406">
        <f>USDGBPSpot!$D408+'USDGBPPoints-High'!G408/10000</f>
        <v>0</v>
      </c>
      <c r="H406">
        <f>USDGBPSpot!$D408+'USDGBPPoints-High'!H408/10000</f>
        <v>0</v>
      </c>
      <c r="I406">
        <f>USDGBPSpot!$D408+'USDGBPPoints-High'!I408/10000</f>
        <v>0</v>
      </c>
      <c r="J406">
        <f>USDGBPSpot!$D408+'USDGBPPoints-High'!J408/10000</f>
        <v>0</v>
      </c>
    </row>
    <row r="407" spans="1:10" x14ac:dyDescent="0.2">
      <c r="A407" s="33">
        <f>'USDGBPPoints-High'!A409</f>
        <v>0</v>
      </c>
      <c r="B407">
        <f>USDGBPSpot!$D409+'USDGBPPoints-High'!B409/10000</f>
        <v>0</v>
      </c>
      <c r="C407">
        <f>USDGBPSpot!$D409+'USDGBPPoints-High'!C409/10000</f>
        <v>0</v>
      </c>
      <c r="D407">
        <f>USDGBPSpot!$D409+'USDGBPPoints-High'!D409/10000</f>
        <v>0</v>
      </c>
      <c r="E407">
        <f>USDGBPSpot!$D409+'USDGBPPoints-High'!E409/10000</f>
        <v>0</v>
      </c>
      <c r="F407">
        <f>USDGBPSpot!$D409+'USDGBPPoints-High'!F409/10000</f>
        <v>0</v>
      </c>
      <c r="G407">
        <f>USDGBPSpot!$D409+'USDGBPPoints-High'!G409/10000</f>
        <v>0</v>
      </c>
      <c r="H407">
        <f>USDGBPSpot!$D409+'USDGBPPoints-High'!H409/10000</f>
        <v>0</v>
      </c>
      <c r="I407">
        <f>USDGBPSpot!$D409+'USDGBPPoints-High'!I409/10000</f>
        <v>0</v>
      </c>
      <c r="J407">
        <f>USDGBPSpot!$D409+'USDGBPPoints-High'!J409/10000</f>
        <v>0</v>
      </c>
    </row>
    <row r="408" spans="1:10" x14ac:dyDescent="0.2">
      <c r="A408" s="33">
        <f>'USDGBPPoints-High'!A410</f>
        <v>0</v>
      </c>
      <c r="B408">
        <f>USDGBPSpot!$D410+'USDGBPPoints-High'!B410/10000</f>
        <v>0</v>
      </c>
      <c r="C408">
        <f>USDGBPSpot!$D410+'USDGBPPoints-High'!C410/10000</f>
        <v>0</v>
      </c>
      <c r="D408">
        <f>USDGBPSpot!$D410+'USDGBPPoints-High'!D410/10000</f>
        <v>0</v>
      </c>
      <c r="E408">
        <f>USDGBPSpot!$D410+'USDGBPPoints-High'!E410/10000</f>
        <v>0</v>
      </c>
      <c r="F408">
        <f>USDGBPSpot!$D410+'USDGBPPoints-High'!F410/10000</f>
        <v>0</v>
      </c>
      <c r="G408">
        <f>USDGBPSpot!$D410+'USDGBPPoints-High'!G410/10000</f>
        <v>0</v>
      </c>
      <c r="H408">
        <f>USDGBPSpot!$D410+'USDGBPPoints-High'!H410/10000</f>
        <v>0</v>
      </c>
      <c r="I408">
        <f>USDGBPSpot!$D410+'USDGBPPoints-High'!I410/10000</f>
        <v>0</v>
      </c>
      <c r="J408">
        <f>USDGBPSpot!$D410+'USDGBPPoints-High'!J410/10000</f>
        <v>0</v>
      </c>
    </row>
    <row r="409" spans="1:10" x14ac:dyDescent="0.2">
      <c r="A409" s="33">
        <f>'USDGBPPoints-High'!A411</f>
        <v>0</v>
      </c>
      <c r="B409">
        <f>USDGBPSpot!$D411+'USDGBPPoints-High'!B411/10000</f>
        <v>0</v>
      </c>
      <c r="C409">
        <f>USDGBPSpot!$D411+'USDGBPPoints-High'!C411/10000</f>
        <v>0</v>
      </c>
      <c r="D409">
        <f>USDGBPSpot!$D411+'USDGBPPoints-High'!D411/10000</f>
        <v>0</v>
      </c>
      <c r="E409">
        <f>USDGBPSpot!$D411+'USDGBPPoints-High'!E411/10000</f>
        <v>0</v>
      </c>
      <c r="F409">
        <f>USDGBPSpot!$D411+'USDGBPPoints-High'!F411/10000</f>
        <v>0</v>
      </c>
      <c r="G409">
        <f>USDGBPSpot!$D411+'USDGBPPoints-High'!G411/10000</f>
        <v>0</v>
      </c>
      <c r="H409">
        <f>USDGBPSpot!$D411+'USDGBPPoints-High'!H411/10000</f>
        <v>0</v>
      </c>
      <c r="I409">
        <f>USDGBPSpot!$D411+'USDGBPPoints-High'!I411/10000</f>
        <v>0</v>
      </c>
      <c r="J409">
        <f>USDGBPSpot!$D411+'USDGBPPoints-High'!J411/10000</f>
        <v>0</v>
      </c>
    </row>
    <row r="410" spans="1:10" x14ac:dyDescent="0.2">
      <c r="A410" s="33">
        <f>'USDGBPPoints-High'!A412</f>
        <v>0</v>
      </c>
      <c r="B410">
        <f>USDGBPSpot!$D412+'USDGBPPoints-High'!B412/10000</f>
        <v>0</v>
      </c>
      <c r="C410">
        <f>USDGBPSpot!$D412+'USDGBPPoints-High'!C412/10000</f>
        <v>0</v>
      </c>
      <c r="D410">
        <f>USDGBPSpot!$D412+'USDGBPPoints-High'!D412/10000</f>
        <v>0</v>
      </c>
      <c r="E410">
        <f>USDGBPSpot!$D412+'USDGBPPoints-High'!E412/10000</f>
        <v>0</v>
      </c>
      <c r="F410">
        <f>USDGBPSpot!$D412+'USDGBPPoints-High'!F412/10000</f>
        <v>0</v>
      </c>
      <c r="G410">
        <f>USDGBPSpot!$D412+'USDGBPPoints-High'!G412/10000</f>
        <v>0</v>
      </c>
      <c r="H410">
        <f>USDGBPSpot!$D412+'USDGBPPoints-High'!H412/10000</f>
        <v>0</v>
      </c>
      <c r="I410">
        <f>USDGBPSpot!$D412+'USDGBPPoints-High'!I412/10000</f>
        <v>0</v>
      </c>
      <c r="J410">
        <f>USDGBPSpot!$D412+'USDGBPPoints-High'!J412/10000</f>
        <v>0</v>
      </c>
    </row>
    <row r="411" spans="1:10" x14ac:dyDescent="0.2">
      <c r="A411" s="33">
        <f>'USDGBPPoints-High'!A413</f>
        <v>0</v>
      </c>
      <c r="B411">
        <f>USDGBPSpot!$D413+'USDGBPPoints-High'!B413/10000</f>
        <v>0</v>
      </c>
      <c r="C411">
        <f>USDGBPSpot!$D413+'USDGBPPoints-High'!C413/10000</f>
        <v>0</v>
      </c>
      <c r="D411">
        <f>USDGBPSpot!$D413+'USDGBPPoints-High'!D413/10000</f>
        <v>0</v>
      </c>
      <c r="E411">
        <f>USDGBPSpot!$D413+'USDGBPPoints-High'!E413/10000</f>
        <v>0</v>
      </c>
      <c r="F411">
        <f>USDGBPSpot!$D413+'USDGBPPoints-High'!F413/10000</f>
        <v>0</v>
      </c>
      <c r="G411">
        <f>USDGBPSpot!$D413+'USDGBPPoints-High'!G413/10000</f>
        <v>0</v>
      </c>
      <c r="H411">
        <f>USDGBPSpot!$D413+'USDGBPPoints-High'!H413/10000</f>
        <v>0</v>
      </c>
      <c r="I411">
        <f>USDGBPSpot!$D413+'USDGBPPoints-High'!I413/10000</f>
        <v>0</v>
      </c>
      <c r="J411">
        <f>USDGBPSpot!$D413+'USDGBPPoints-High'!J413/10000</f>
        <v>0</v>
      </c>
    </row>
    <row r="412" spans="1:10" x14ac:dyDescent="0.2">
      <c r="A412" s="33">
        <f>'USDGBPPoints-High'!A414</f>
        <v>0</v>
      </c>
      <c r="B412">
        <f>USDGBPSpot!$D414+'USDGBPPoints-High'!B414/10000</f>
        <v>0</v>
      </c>
      <c r="C412">
        <f>USDGBPSpot!$D414+'USDGBPPoints-High'!C414/10000</f>
        <v>0</v>
      </c>
      <c r="D412">
        <f>USDGBPSpot!$D414+'USDGBPPoints-High'!D414/10000</f>
        <v>0</v>
      </c>
      <c r="E412">
        <f>USDGBPSpot!$D414+'USDGBPPoints-High'!E414/10000</f>
        <v>0</v>
      </c>
      <c r="F412">
        <f>USDGBPSpot!$D414+'USDGBPPoints-High'!F414/10000</f>
        <v>0</v>
      </c>
      <c r="G412">
        <f>USDGBPSpot!$D414+'USDGBPPoints-High'!G414/10000</f>
        <v>0</v>
      </c>
      <c r="H412">
        <f>USDGBPSpot!$D414+'USDGBPPoints-High'!H414/10000</f>
        <v>0</v>
      </c>
      <c r="I412">
        <f>USDGBPSpot!$D414+'USDGBPPoints-High'!I414/10000</f>
        <v>0</v>
      </c>
      <c r="J412">
        <f>USDGBPSpot!$D414+'USDGBPPoints-High'!J414/10000</f>
        <v>0</v>
      </c>
    </row>
    <row r="413" spans="1:10" x14ac:dyDescent="0.2">
      <c r="A413" s="33">
        <f>'USDGBPPoints-High'!A415</f>
        <v>0</v>
      </c>
      <c r="B413">
        <f>USDGBPSpot!$D415+'USDGBPPoints-High'!B415/10000</f>
        <v>0</v>
      </c>
      <c r="C413">
        <f>USDGBPSpot!$D415+'USDGBPPoints-High'!C415/10000</f>
        <v>0</v>
      </c>
      <c r="D413">
        <f>USDGBPSpot!$D415+'USDGBPPoints-High'!D415/10000</f>
        <v>0</v>
      </c>
      <c r="E413">
        <f>USDGBPSpot!$D415+'USDGBPPoints-High'!E415/10000</f>
        <v>0</v>
      </c>
      <c r="F413">
        <f>USDGBPSpot!$D415+'USDGBPPoints-High'!F415/10000</f>
        <v>0</v>
      </c>
      <c r="G413">
        <f>USDGBPSpot!$D415+'USDGBPPoints-High'!G415/10000</f>
        <v>0</v>
      </c>
      <c r="H413">
        <f>USDGBPSpot!$D415+'USDGBPPoints-High'!H415/10000</f>
        <v>0</v>
      </c>
      <c r="I413">
        <f>USDGBPSpot!$D415+'USDGBPPoints-High'!I415/10000</f>
        <v>0</v>
      </c>
      <c r="J413">
        <f>USDGBPSpot!$D415+'USDGBPPoints-High'!J415/10000</f>
        <v>0</v>
      </c>
    </row>
    <row r="414" spans="1:10" x14ac:dyDescent="0.2">
      <c r="A414" s="33">
        <f>'USDGBPPoints-High'!A416</f>
        <v>0</v>
      </c>
      <c r="B414">
        <f>USDGBPSpot!$D416+'USDGBPPoints-High'!B416/10000</f>
        <v>0</v>
      </c>
      <c r="C414">
        <f>USDGBPSpot!$D416+'USDGBPPoints-High'!C416/10000</f>
        <v>0</v>
      </c>
      <c r="D414">
        <f>USDGBPSpot!$D416+'USDGBPPoints-High'!D416/10000</f>
        <v>0</v>
      </c>
      <c r="E414">
        <f>USDGBPSpot!$D416+'USDGBPPoints-High'!E416/10000</f>
        <v>0</v>
      </c>
      <c r="F414">
        <f>USDGBPSpot!$D416+'USDGBPPoints-High'!F416/10000</f>
        <v>0</v>
      </c>
      <c r="G414">
        <f>USDGBPSpot!$D416+'USDGBPPoints-High'!G416/10000</f>
        <v>0</v>
      </c>
      <c r="H414">
        <f>USDGBPSpot!$D416+'USDGBPPoints-High'!H416/10000</f>
        <v>0</v>
      </c>
      <c r="I414">
        <f>USDGBPSpot!$D416+'USDGBPPoints-High'!I416/10000</f>
        <v>0</v>
      </c>
      <c r="J414">
        <f>USDGBPSpot!$D416+'USDGBPPoints-High'!J416/10000</f>
        <v>0</v>
      </c>
    </row>
    <row r="415" spans="1:10" x14ac:dyDescent="0.2">
      <c r="A415" s="33">
        <f>'USDGBPPoints-High'!A417</f>
        <v>0</v>
      </c>
      <c r="B415">
        <f>USDGBPSpot!$D417+'USDGBPPoints-High'!B417/10000</f>
        <v>0</v>
      </c>
      <c r="C415">
        <f>USDGBPSpot!$D417+'USDGBPPoints-High'!C417/10000</f>
        <v>0</v>
      </c>
      <c r="D415">
        <f>USDGBPSpot!$D417+'USDGBPPoints-High'!D417/10000</f>
        <v>0</v>
      </c>
      <c r="E415">
        <f>USDGBPSpot!$D417+'USDGBPPoints-High'!E417/10000</f>
        <v>0</v>
      </c>
      <c r="F415">
        <f>USDGBPSpot!$D417+'USDGBPPoints-High'!F417/10000</f>
        <v>0</v>
      </c>
      <c r="G415">
        <f>USDGBPSpot!$D417+'USDGBPPoints-High'!G417/10000</f>
        <v>0</v>
      </c>
      <c r="H415">
        <f>USDGBPSpot!$D417+'USDGBPPoints-High'!H417/10000</f>
        <v>0</v>
      </c>
      <c r="I415">
        <f>USDGBPSpot!$D417+'USDGBPPoints-High'!I417/10000</f>
        <v>0</v>
      </c>
      <c r="J415">
        <f>USDGBPSpot!$D417+'USDGBPPoints-High'!J417/10000</f>
        <v>0</v>
      </c>
    </row>
    <row r="416" spans="1:10" x14ac:dyDescent="0.2">
      <c r="A416" s="33">
        <f>'USDGBPPoints-High'!A418</f>
        <v>0</v>
      </c>
      <c r="B416">
        <f>USDGBPSpot!$D418+'USDGBPPoints-High'!B418/10000</f>
        <v>0</v>
      </c>
      <c r="C416">
        <f>USDGBPSpot!$D418+'USDGBPPoints-High'!C418/10000</f>
        <v>0</v>
      </c>
      <c r="D416">
        <f>USDGBPSpot!$D418+'USDGBPPoints-High'!D418/10000</f>
        <v>0</v>
      </c>
      <c r="E416">
        <f>USDGBPSpot!$D418+'USDGBPPoints-High'!E418/10000</f>
        <v>0</v>
      </c>
      <c r="F416">
        <f>USDGBPSpot!$D418+'USDGBPPoints-High'!F418/10000</f>
        <v>0</v>
      </c>
      <c r="G416">
        <f>USDGBPSpot!$D418+'USDGBPPoints-High'!G418/10000</f>
        <v>0</v>
      </c>
      <c r="H416">
        <f>USDGBPSpot!$D418+'USDGBPPoints-High'!H418/10000</f>
        <v>0</v>
      </c>
      <c r="I416">
        <f>USDGBPSpot!$D418+'USDGBPPoints-High'!I418/10000</f>
        <v>0</v>
      </c>
      <c r="J416">
        <f>USDGBPSpot!$D418+'USDGBPPoints-High'!J418/10000</f>
        <v>0</v>
      </c>
    </row>
    <row r="417" spans="1:10" x14ac:dyDescent="0.2">
      <c r="A417" s="33">
        <f>'USDGBPPoints-High'!A419</f>
        <v>0</v>
      </c>
      <c r="B417">
        <f>USDGBPSpot!$D419+'USDGBPPoints-High'!B419/10000</f>
        <v>0</v>
      </c>
      <c r="C417">
        <f>USDGBPSpot!$D419+'USDGBPPoints-High'!C419/10000</f>
        <v>0</v>
      </c>
      <c r="D417">
        <f>USDGBPSpot!$D419+'USDGBPPoints-High'!D419/10000</f>
        <v>0</v>
      </c>
      <c r="E417">
        <f>USDGBPSpot!$D419+'USDGBPPoints-High'!E419/10000</f>
        <v>0</v>
      </c>
      <c r="F417">
        <f>USDGBPSpot!$D419+'USDGBPPoints-High'!F419/10000</f>
        <v>0</v>
      </c>
      <c r="G417">
        <f>USDGBPSpot!$D419+'USDGBPPoints-High'!G419/10000</f>
        <v>0</v>
      </c>
      <c r="H417">
        <f>USDGBPSpot!$D419+'USDGBPPoints-High'!H419/10000</f>
        <v>0</v>
      </c>
      <c r="I417">
        <f>USDGBPSpot!$D419+'USDGBPPoints-High'!I419/10000</f>
        <v>0</v>
      </c>
      <c r="J417">
        <f>USDGBPSpot!$D419+'USDGBPPoints-High'!J419/10000</f>
        <v>0</v>
      </c>
    </row>
    <row r="418" spans="1:10" x14ac:dyDescent="0.2">
      <c r="A418" s="33">
        <f>'USDGBPPoints-High'!A420</f>
        <v>0</v>
      </c>
      <c r="B418">
        <f>USDGBPSpot!$D420+'USDGBPPoints-High'!B420/10000</f>
        <v>0</v>
      </c>
      <c r="C418">
        <f>USDGBPSpot!$D420+'USDGBPPoints-High'!C420/10000</f>
        <v>0</v>
      </c>
      <c r="D418">
        <f>USDGBPSpot!$D420+'USDGBPPoints-High'!D420/10000</f>
        <v>0</v>
      </c>
      <c r="E418">
        <f>USDGBPSpot!$D420+'USDGBPPoints-High'!E420/10000</f>
        <v>0</v>
      </c>
      <c r="F418">
        <f>USDGBPSpot!$D420+'USDGBPPoints-High'!F420/10000</f>
        <v>0</v>
      </c>
      <c r="G418">
        <f>USDGBPSpot!$D420+'USDGBPPoints-High'!G420/10000</f>
        <v>0</v>
      </c>
      <c r="H418">
        <f>USDGBPSpot!$D420+'USDGBPPoints-High'!H420/10000</f>
        <v>0</v>
      </c>
      <c r="I418">
        <f>USDGBPSpot!$D420+'USDGBPPoints-High'!I420/10000</f>
        <v>0</v>
      </c>
      <c r="J418">
        <f>USDGBPSpot!$D420+'USDGBPPoints-High'!J420/10000</f>
        <v>0</v>
      </c>
    </row>
    <row r="419" spans="1:10" x14ac:dyDescent="0.2">
      <c r="A419" s="33">
        <f>'USDGBPPoints-High'!A421</f>
        <v>0</v>
      </c>
      <c r="B419">
        <f>USDGBPSpot!$D421+'USDGBPPoints-High'!B421/10000</f>
        <v>0</v>
      </c>
      <c r="C419">
        <f>USDGBPSpot!$D421+'USDGBPPoints-High'!C421/10000</f>
        <v>0</v>
      </c>
      <c r="D419">
        <f>USDGBPSpot!$D421+'USDGBPPoints-High'!D421/10000</f>
        <v>0</v>
      </c>
      <c r="E419">
        <f>USDGBPSpot!$D421+'USDGBPPoints-High'!E421/10000</f>
        <v>0</v>
      </c>
      <c r="F419">
        <f>USDGBPSpot!$D421+'USDGBPPoints-High'!F421/10000</f>
        <v>0</v>
      </c>
      <c r="G419">
        <f>USDGBPSpot!$D421+'USDGBPPoints-High'!G421/10000</f>
        <v>0</v>
      </c>
      <c r="H419">
        <f>USDGBPSpot!$D421+'USDGBPPoints-High'!H421/10000</f>
        <v>0</v>
      </c>
      <c r="I419">
        <f>USDGBPSpot!$D421+'USDGBPPoints-High'!I421/10000</f>
        <v>0</v>
      </c>
      <c r="J419">
        <f>USDGBPSpot!$D421+'USDGBPPoints-High'!J421/10000</f>
        <v>0</v>
      </c>
    </row>
    <row r="420" spans="1:10" x14ac:dyDescent="0.2">
      <c r="A420" s="33">
        <f>'USDGBPPoints-High'!A422</f>
        <v>0</v>
      </c>
      <c r="B420">
        <f>USDGBPSpot!$D422+'USDGBPPoints-High'!B422/10000</f>
        <v>0</v>
      </c>
      <c r="C420">
        <f>USDGBPSpot!$D422+'USDGBPPoints-High'!C422/10000</f>
        <v>0</v>
      </c>
      <c r="D420">
        <f>USDGBPSpot!$D422+'USDGBPPoints-High'!D422/10000</f>
        <v>0</v>
      </c>
      <c r="E420">
        <f>USDGBPSpot!$D422+'USDGBPPoints-High'!E422/10000</f>
        <v>0</v>
      </c>
      <c r="F420">
        <f>USDGBPSpot!$D422+'USDGBPPoints-High'!F422/10000</f>
        <v>0</v>
      </c>
      <c r="G420">
        <f>USDGBPSpot!$D422+'USDGBPPoints-High'!G422/10000</f>
        <v>0</v>
      </c>
      <c r="H420">
        <f>USDGBPSpot!$D422+'USDGBPPoints-High'!H422/10000</f>
        <v>0</v>
      </c>
      <c r="I420">
        <f>USDGBPSpot!$D422+'USDGBPPoints-High'!I422/10000</f>
        <v>0</v>
      </c>
      <c r="J420">
        <f>USDGBPSpot!$D422+'USDGBPPoints-High'!J422/10000</f>
        <v>0</v>
      </c>
    </row>
    <row r="421" spans="1:10" x14ac:dyDescent="0.2">
      <c r="A421" s="33">
        <f>'USDGBPPoints-High'!A423</f>
        <v>0</v>
      </c>
      <c r="B421">
        <f>USDGBPSpot!$D423+'USDGBPPoints-High'!B423/10000</f>
        <v>0</v>
      </c>
      <c r="C421">
        <f>USDGBPSpot!$D423+'USDGBPPoints-High'!C423/10000</f>
        <v>0</v>
      </c>
      <c r="D421">
        <f>USDGBPSpot!$D423+'USDGBPPoints-High'!D423/10000</f>
        <v>0</v>
      </c>
      <c r="E421">
        <f>USDGBPSpot!$D423+'USDGBPPoints-High'!E423/10000</f>
        <v>0</v>
      </c>
      <c r="F421">
        <f>USDGBPSpot!$D423+'USDGBPPoints-High'!F423/10000</f>
        <v>0</v>
      </c>
      <c r="G421">
        <f>USDGBPSpot!$D423+'USDGBPPoints-High'!G423/10000</f>
        <v>0</v>
      </c>
      <c r="H421">
        <f>USDGBPSpot!$D423+'USDGBPPoints-High'!H423/10000</f>
        <v>0</v>
      </c>
      <c r="I421">
        <f>USDGBPSpot!$D423+'USDGBPPoints-High'!I423/10000</f>
        <v>0</v>
      </c>
      <c r="J421">
        <f>USDGBPSpot!$D423+'USDGBPPoints-High'!J423/10000</f>
        <v>0</v>
      </c>
    </row>
    <row r="422" spans="1:10" x14ac:dyDescent="0.2">
      <c r="A422" s="33">
        <f>'USDGBPPoints-High'!A424</f>
        <v>0</v>
      </c>
      <c r="B422">
        <f>USDGBPSpot!$D424+'USDGBPPoints-High'!B424/10000</f>
        <v>0</v>
      </c>
      <c r="C422">
        <f>USDGBPSpot!$D424+'USDGBPPoints-High'!C424/10000</f>
        <v>0</v>
      </c>
      <c r="D422">
        <f>USDGBPSpot!$D424+'USDGBPPoints-High'!D424/10000</f>
        <v>0</v>
      </c>
      <c r="E422">
        <f>USDGBPSpot!$D424+'USDGBPPoints-High'!E424/10000</f>
        <v>0</v>
      </c>
      <c r="F422">
        <f>USDGBPSpot!$D424+'USDGBPPoints-High'!F424/10000</f>
        <v>0</v>
      </c>
      <c r="G422">
        <f>USDGBPSpot!$D424+'USDGBPPoints-High'!G424/10000</f>
        <v>0</v>
      </c>
      <c r="H422">
        <f>USDGBPSpot!$D424+'USDGBPPoints-High'!H424/10000</f>
        <v>0</v>
      </c>
      <c r="I422">
        <f>USDGBPSpot!$D424+'USDGBPPoints-High'!I424/10000</f>
        <v>0</v>
      </c>
      <c r="J422">
        <f>USDGBPSpot!$D424+'USDGBPPoints-High'!J424/10000</f>
        <v>0</v>
      </c>
    </row>
    <row r="423" spans="1:10" x14ac:dyDescent="0.2">
      <c r="A423" s="33">
        <f>'USDGBPPoints-High'!A425</f>
        <v>0</v>
      </c>
      <c r="B423">
        <f>USDGBPSpot!$D425+'USDGBPPoints-High'!B425/10000</f>
        <v>0</v>
      </c>
      <c r="C423">
        <f>USDGBPSpot!$D425+'USDGBPPoints-High'!C425/10000</f>
        <v>0</v>
      </c>
      <c r="D423">
        <f>USDGBPSpot!$D425+'USDGBPPoints-High'!D425/10000</f>
        <v>0</v>
      </c>
      <c r="E423">
        <f>USDGBPSpot!$D425+'USDGBPPoints-High'!E425/10000</f>
        <v>0</v>
      </c>
      <c r="F423">
        <f>USDGBPSpot!$D425+'USDGBPPoints-High'!F425/10000</f>
        <v>0</v>
      </c>
      <c r="G423">
        <f>USDGBPSpot!$D425+'USDGBPPoints-High'!G425/10000</f>
        <v>0</v>
      </c>
      <c r="H423">
        <f>USDGBPSpot!$D425+'USDGBPPoints-High'!H425/10000</f>
        <v>0</v>
      </c>
      <c r="I423">
        <f>USDGBPSpot!$D425+'USDGBPPoints-High'!I425/10000</f>
        <v>0</v>
      </c>
      <c r="J423">
        <f>USDGBPSpot!$D425+'USDGBPPoints-High'!J425/10000</f>
        <v>0</v>
      </c>
    </row>
    <row r="424" spans="1:10" x14ac:dyDescent="0.2">
      <c r="A424" s="33">
        <f>'USDGBPPoints-High'!A426</f>
        <v>0</v>
      </c>
      <c r="B424">
        <f>USDGBPSpot!$D426+'USDGBPPoints-High'!B426/10000</f>
        <v>0</v>
      </c>
      <c r="C424">
        <f>USDGBPSpot!$D426+'USDGBPPoints-High'!C426/10000</f>
        <v>0</v>
      </c>
      <c r="D424">
        <f>USDGBPSpot!$D426+'USDGBPPoints-High'!D426/10000</f>
        <v>0</v>
      </c>
      <c r="E424">
        <f>USDGBPSpot!$D426+'USDGBPPoints-High'!E426/10000</f>
        <v>0</v>
      </c>
      <c r="F424">
        <f>USDGBPSpot!$D426+'USDGBPPoints-High'!F426/10000</f>
        <v>0</v>
      </c>
      <c r="G424">
        <f>USDGBPSpot!$D426+'USDGBPPoints-High'!G426/10000</f>
        <v>0</v>
      </c>
      <c r="H424">
        <f>USDGBPSpot!$D426+'USDGBPPoints-High'!H426/10000</f>
        <v>0</v>
      </c>
      <c r="I424">
        <f>USDGBPSpot!$D426+'USDGBPPoints-High'!I426/10000</f>
        <v>0</v>
      </c>
      <c r="J424">
        <f>USDGBPSpot!$D426+'USDGBPPoints-High'!J426/10000</f>
        <v>0</v>
      </c>
    </row>
    <row r="425" spans="1:10" x14ac:dyDescent="0.2">
      <c r="A425" s="33">
        <f>'USDGBPPoints-High'!A427</f>
        <v>0</v>
      </c>
      <c r="B425">
        <f>USDGBPSpot!$D427+'USDGBPPoints-High'!B427/10000</f>
        <v>0</v>
      </c>
      <c r="C425">
        <f>USDGBPSpot!$D427+'USDGBPPoints-High'!C427/10000</f>
        <v>0</v>
      </c>
      <c r="D425">
        <f>USDGBPSpot!$D427+'USDGBPPoints-High'!D427/10000</f>
        <v>0</v>
      </c>
      <c r="E425">
        <f>USDGBPSpot!$D427+'USDGBPPoints-High'!E427/10000</f>
        <v>0</v>
      </c>
      <c r="F425">
        <f>USDGBPSpot!$D427+'USDGBPPoints-High'!F427/10000</f>
        <v>0</v>
      </c>
      <c r="G425">
        <f>USDGBPSpot!$D427+'USDGBPPoints-High'!G427/10000</f>
        <v>0</v>
      </c>
      <c r="H425">
        <f>USDGBPSpot!$D427+'USDGBPPoints-High'!H427/10000</f>
        <v>0</v>
      </c>
      <c r="I425">
        <f>USDGBPSpot!$D427+'USDGBPPoints-High'!I427/10000</f>
        <v>0</v>
      </c>
      <c r="J425">
        <f>USDGBPSpot!$D427+'USDGBPPoints-High'!J427/10000</f>
        <v>0</v>
      </c>
    </row>
    <row r="426" spans="1:10" x14ac:dyDescent="0.2">
      <c r="A426" s="33">
        <f>'USDGBPPoints-High'!A428</f>
        <v>0</v>
      </c>
      <c r="B426">
        <f>USDGBPSpot!$D428+'USDGBPPoints-High'!B428/10000</f>
        <v>0</v>
      </c>
      <c r="C426">
        <f>USDGBPSpot!$D428+'USDGBPPoints-High'!C428/10000</f>
        <v>0</v>
      </c>
      <c r="D426">
        <f>USDGBPSpot!$D428+'USDGBPPoints-High'!D428/10000</f>
        <v>0</v>
      </c>
      <c r="E426">
        <f>USDGBPSpot!$D428+'USDGBPPoints-High'!E428/10000</f>
        <v>0</v>
      </c>
      <c r="F426">
        <f>USDGBPSpot!$D428+'USDGBPPoints-High'!F428/10000</f>
        <v>0</v>
      </c>
      <c r="G426">
        <f>USDGBPSpot!$D428+'USDGBPPoints-High'!G428/10000</f>
        <v>0</v>
      </c>
      <c r="H426">
        <f>USDGBPSpot!$D428+'USDGBPPoints-High'!H428/10000</f>
        <v>0</v>
      </c>
      <c r="I426">
        <f>USDGBPSpot!$D428+'USDGBPPoints-High'!I428/10000</f>
        <v>0</v>
      </c>
      <c r="J426">
        <f>USDGBPSpot!$D428+'USDGBPPoints-High'!J428/10000</f>
        <v>0</v>
      </c>
    </row>
    <row r="427" spans="1:10" x14ac:dyDescent="0.2">
      <c r="A427" s="33">
        <f>'USDGBPPoints-High'!A429</f>
        <v>0</v>
      </c>
      <c r="B427">
        <f>USDGBPSpot!$D429+'USDGBPPoints-High'!B429/10000</f>
        <v>0</v>
      </c>
      <c r="C427">
        <f>USDGBPSpot!$D429+'USDGBPPoints-High'!C429/10000</f>
        <v>0</v>
      </c>
      <c r="D427">
        <f>USDGBPSpot!$D429+'USDGBPPoints-High'!D429/10000</f>
        <v>0</v>
      </c>
      <c r="E427">
        <f>USDGBPSpot!$D429+'USDGBPPoints-High'!E429/10000</f>
        <v>0</v>
      </c>
      <c r="F427">
        <f>USDGBPSpot!$D429+'USDGBPPoints-High'!F429/10000</f>
        <v>0</v>
      </c>
      <c r="G427">
        <f>USDGBPSpot!$D429+'USDGBPPoints-High'!G429/10000</f>
        <v>0</v>
      </c>
      <c r="H427">
        <f>USDGBPSpot!$D429+'USDGBPPoints-High'!H429/10000</f>
        <v>0</v>
      </c>
      <c r="I427">
        <f>USDGBPSpot!$D429+'USDGBPPoints-High'!I429/10000</f>
        <v>0</v>
      </c>
      <c r="J427">
        <f>USDGBPSpot!$D429+'USDGBPPoints-High'!J429/10000</f>
        <v>0</v>
      </c>
    </row>
    <row r="428" spans="1:10" x14ac:dyDescent="0.2">
      <c r="A428" s="33">
        <f>'USDGBPPoints-High'!A430</f>
        <v>0</v>
      </c>
      <c r="B428">
        <f>USDGBPSpot!$D430+'USDGBPPoints-High'!B430/10000</f>
        <v>0</v>
      </c>
      <c r="C428">
        <f>USDGBPSpot!$D430+'USDGBPPoints-High'!C430/10000</f>
        <v>0</v>
      </c>
      <c r="D428">
        <f>USDGBPSpot!$D430+'USDGBPPoints-High'!D430/10000</f>
        <v>0</v>
      </c>
      <c r="E428">
        <f>USDGBPSpot!$D430+'USDGBPPoints-High'!E430/10000</f>
        <v>0</v>
      </c>
      <c r="F428">
        <f>USDGBPSpot!$D430+'USDGBPPoints-High'!F430/10000</f>
        <v>0</v>
      </c>
      <c r="G428">
        <f>USDGBPSpot!$D430+'USDGBPPoints-High'!G430/10000</f>
        <v>0</v>
      </c>
      <c r="H428">
        <f>USDGBPSpot!$D430+'USDGBPPoints-High'!H430/10000</f>
        <v>0</v>
      </c>
      <c r="I428">
        <f>USDGBPSpot!$D430+'USDGBPPoints-High'!I430/10000</f>
        <v>0</v>
      </c>
      <c r="J428">
        <f>USDGBPSpot!$D430+'USDGBPPoints-High'!J430/10000</f>
        <v>0</v>
      </c>
    </row>
    <row r="429" spans="1:10" x14ac:dyDescent="0.2">
      <c r="A429" s="33">
        <f>'USDGBPPoints-High'!A431</f>
        <v>0</v>
      </c>
      <c r="B429">
        <f>USDGBPSpot!$D431+'USDGBPPoints-High'!B431/10000</f>
        <v>0</v>
      </c>
      <c r="C429">
        <f>USDGBPSpot!$D431+'USDGBPPoints-High'!C431/10000</f>
        <v>0</v>
      </c>
      <c r="D429">
        <f>USDGBPSpot!$D431+'USDGBPPoints-High'!D431/10000</f>
        <v>0</v>
      </c>
      <c r="E429">
        <f>USDGBPSpot!$D431+'USDGBPPoints-High'!E431/10000</f>
        <v>0</v>
      </c>
      <c r="F429">
        <f>USDGBPSpot!$D431+'USDGBPPoints-High'!F431/10000</f>
        <v>0</v>
      </c>
      <c r="G429">
        <f>USDGBPSpot!$D431+'USDGBPPoints-High'!G431/10000</f>
        <v>0</v>
      </c>
      <c r="H429">
        <f>USDGBPSpot!$D431+'USDGBPPoints-High'!H431/10000</f>
        <v>0</v>
      </c>
      <c r="I429">
        <f>USDGBPSpot!$D431+'USDGBPPoints-High'!I431/10000</f>
        <v>0</v>
      </c>
      <c r="J429">
        <f>USDGBPSpot!$D431+'USDGBPPoints-High'!J431/10000</f>
        <v>0</v>
      </c>
    </row>
    <row r="430" spans="1:10" x14ac:dyDescent="0.2">
      <c r="A430" s="33">
        <f>'USDGBPPoints-High'!A432</f>
        <v>0</v>
      </c>
      <c r="B430">
        <f>USDGBPSpot!$D432+'USDGBPPoints-High'!B432/10000</f>
        <v>0</v>
      </c>
      <c r="C430">
        <f>USDGBPSpot!$D432+'USDGBPPoints-High'!C432/10000</f>
        <v>0</v>
      </c>
      <c r="D430">
        <f>USDGBPSpot!$D432+'USDGBPPoints-High'!D432/10000</f>
        <v>0</v>
      </c>
      <c r="E430">
        <f>USDGBPSpot!$D432+'USDGBPPoints-High'!E432/10000</f>
        <v>0</v>
      </c>
      <c r="F430">
        <f>USDGBPSpot!$D432+'USDGBPPoints-High'!F432/10000</f>
        <v>0</v>
      </c>
      <c r="G430">
        <f>USDGBPSpot!$D432+'USDGBPPoints-High'!G432/10000</f>
        <v>0</v>
      </c>
      <c r="H430">
        <f>USDGBPSpot!$D432+'USDGBPPoints-High'!H432/10000</f>
        <v>0</v>
      </c>
      <c r="I430">
        <f>USDGBPSpot!$D432+'USDGBPPoints-High'!I432/10000</f>
        <v>0</v>
      </c>
      <c r="J430">
        <f>USDGBPSpot!$D432+'USDGBPPoints-High'!J432/10000</f>
        <v>0</v>
      </c>
    </row>
    <row r="431" spans="1:10" x14ac:dyDescent="0.2">
      <c r="A431" s="33">
        <f>'USDGBPPoints-High'!A433</f>
        <v>0</v>
      </c>
      <c r="B431">
        <f>USDGBPSpot!$D433+'USDGBPPoints-High'!B433/10000</f>
        <v>0</v>
      </c>
      <c r="C431">
        <f>USDGBPSpot!$D433+'USDGBPPoints-High'!C433/10000</f>
        <v>0</v>
      </c>
      <c r="D431">
        <f>USDGBPSpot!$D433+'USDGBPPoints-High'!D433/10000</f>
        <v>0</v>
      </c>
      <c r="E431">
        <f>USDGBPSpot!$D433+'USDGBPPoints-High'!E433/10000</f>
        <v>0</v>
      </c>
      <c r="F431">
        <f>USDGBPSpot!$D433+'USDGBPPoints-High'!F433/10000</f>
        <v>0</v>
      </c>
      <c r="G431">
        <f>USDGBPSpot!$D433+'USDGBPPoints-High'!G433/10000</f>
        <v>0</v>
      </c>
      <c r="H431">
        <f>USDGBPSpot!$D433+'USDGBPPoints-High'!H433/10000</f>
        <v>0</v>
      </c>
      <c r="I431">
        <f>USDGBPSpot!$D433+'USDGBPPoints-High'!I433/10000</f>
        <v>0</v>
      </c>
      <c r="J431">
        <f>USDGBPSpot!$D433+'USDGBPPoints-High'!J433/10000</f>
        <v>0</v>
      </c>
    </row>
    <row r="432" spans="1:10" x14ac:dyDescent="0.2">
      <c r="A432" s="33">
        <f>'USDGBPPoints-High'!A434</f>
        <v>0</v>
      </c>
      <c r="B432">
        <f>USDGBPSpot!$D434+'USDGBPPoints-High'!B434/10000</f>
        <v>0</v>
      </c>
      <c r="C432">
        <f>USDGBPSpot!$D434+'USDGBPPoints-High'!C434/10000</f>
        <v>0</v>
      </c>
      <c r="D432">
        <f>USDGBPSpot!$D434+'USDGBPPoints-High'!D434/10000</f>
        <v>0</v>
      </c>
      <c r="E432">
        <f>USDGBPSpot!$D434+'USDGBPPoints-High'!E434/10000</f>
        <v>0</v>
      </c>
      <c r="F432">
        <f>USDGBPSpot!$D434+'USDGBPPoints-High'!F434/10000</f>
        <v>0</v>
      </c>
      <c r="G432">
        <f>USDGBPSpot!$D434+'USDGBPPoints-High'!G434/10000</f>
        <v>0</v>
      </c>
      <c r="H432">
        <f>USDGBPSpot!$D434+'USDGBPPoints-High'!H434/10000</f>
        <v>0</v>
      </c>
      <c r="I432">
        <f>USDGBPSpot!$D434+'USDGBPPoints-High'!I434/10000</f>
        <v>0</v>
      </c>
      <c r="J432">
        <f>USDGBPSpot!$D434+'USDGBPPoints-High'!J434/10000</f>
        <v>0</v>
      </c>
    </row>
    <row r="433" spans="1:10" x14ac:dyDescent="0.2">
      <c r="A433" s="33">
        <f>'USDGBPPoints-High'!A435</f>
        <v>0</v>
      </c>
      <c r="B433">
        <f>USDGBPSpot!$D435+'USDGBPPoints-High'!B435/10000</f>
        <v>0</v>
      </c>
      <c r="C433">
        <f>USDGBPSpot!$D435+'USDGBPPoints-High'!C435/10000</f>
        <v>0</v>
      </c>
      <c r="D433">
        <f>USDGBPSpot!$D435+'USDGBPPoints-High'!D435/10000</f>
        <v>0</v>
      </c>
      <c r="E433">
        <f>USDGBPSpot!$D435+'USDGBPPoints-High'!E435/10000</f>
        <v>0</v>
      </c>
      <c r="F433">
        <f>USDGBPSpot!$D435+'USDGBPPoints-High'!F435/10000</f>
        <v>0</v>
      </c>
      <c r="G433">
        <f>USDGBPSpot!$D435+'USDGBPPoints-High'!G435/10000</f>
        <v>0</v>
      </c>
      <c r="H433">
        <f>USDGBPSpot!$D435+'USDGBPPoints-High'!H435/10000</f>
        <v>0</v>
      </c>
      <c r="I433">
        <f>USDGBPSpot!$D435+'USDGBPPoints-High'!I435/10000</f>
        <v>0</v>
      </c>
      <c r="J433">
        <f>USDGBPSpot!$D435+'USDGBPPoints-High'!J435/10000</f>
        <v>0</v>
      </c>
    </row>
    <row r="434" spans="1:10" x14ac:dyDescent="0.2">
      <c r="A434" s="33">
        <f>'USDGBPPoints-High'!A436</f>
        <v>0</v>
      </c>
      <c r="B434">
        <f>USDGBPSpot!$D436+'USDGBPPoints-High'!B436/10000</f>
        <v>0</v>
      </c>
      <c r="C434">
        <f>USDGBPSpot!$D436+'USDGBPPoints-High'!C436/10000</f>
        <v>0</v>
      </c>
      <c r="D434">
        <f>USDGBPSpot!$D436+'USDGBPPoints-High'!D436/10000</f>
        <v>0</v>
      </c>
      <c r="E434">
        <f>USDGBPSpot!$D436+'USDGBPPoints-High'!E436/10000</f>
        <v>0</v>
      </c>
      <c r="F434">
        <f>USDGBPSpot!$D436+'USDGBPPoints-High'!F436/10000</f>
        <v>0</v>
      </c>
      <c r="G434">
        <f>USDGBPSpot!$D436+'USDGBPPoints-High'!G436/10000</f>
        <v>0</v>
      </c>
      <c r="H434">
        <f>USDGBPSpot!$D436+'USDGBPPoints-High'!H436/10000</f>
        <v>0</v>
      </c>
      <c r="I434">
        <f>USDGBPSpot!$D436+'USDGBPPoints-High'!I436/10000</f>
        <v>0</v>
      </c>
      <c r="J434">
        <f>USDGBPSpot!$D436+'USDGBPPoints-High'!J436/10000</f>
        <v>0</v>
      </c>
    </row>
    <row r="435" spans="1:10" x14ac:dyDescent="0.2">
      <c r="A435" s="33">
        <f>'USDGBPPoints-High'!A437</f>
        <v>0</v>
      </c>
      <c r="B435">
        <f>USDGBPSpot!$D437+'USDGBPPoints-High'!B437/10000</f>
        <v>0</v>
      </c>
      <c r="C435">
        <f>USDGBPSpot!$D437+'USDGBPPoints-High'!C437/10000</f>
        <v>0</v>
      </c>
      <c r="D435">
        <f>USDGBPSpot!$D437+'USDGBPPoints-High'!D437/10000</f>
        <v>0</v>
      </c>
      <c r="E435">
        <f>USDGBPSpot!$D437+'USDGBPPoints-High'!E437/10000</f>
        <v>0</v>
      </c>
      <c r="F435">
        <f>USDGBPSpot!$D437+'USDGBPPoints-High'!F437/10000</f>
        <v>0</v>
      </c>
      <c r="G435">
        <f>USDGBPSpot!$D437+'USDGBPPoints-High'!G437/10000</f>
        <v>0</v>
      </c>
      <c r="H435">
        <f>USDGBPSpot!$D437+'USDGBPPoints-High'!H437/10000</f>
        <v>0</v>
      </c>
      <c r="I435">
        <f>USDGBPSpot!$D437+'USDGBPPoints-High'!I437/10000</f>
        <v>0</v>
      </c>
      <c r="J435">
        <f>USDGBPSpot!$D437+'USDGBPPoints-High'!J437/10000</f>
        <v>0</v>
      </c>
    </row>
    <row r="436" spans="1:10" x14ac:dyDescent="0.2">
      <c r="A436" s="33">
        <f>'USDGBPPoints-High'!A438</f>
        <v>0</v>
      </c>
      <c r="B436">
        <f>USDGBPSpot!$D438+'USDGBPPoints-High'!B438/10000</f>
        <v>0</v>
      </c>
      <c r="C436">
        <f>USDGBPSpot!$D438+'USDGBPPoints-High'!C438/10000</f>
        <v>0</v>
      </c>
      <c r="D436">
        <f>USDGBPSpot!$D438+'USDGBPPoints-High'!D438/10000</f>
        <v>0</v>
      </c>
      <c r="E436">
        <f>USDGBPSpot!$D438+'USDGBPPoints-High'!E438/10000</f>
        <v>0</v>
      </c>
      <c r="F436">
        <f>USDGBPSpot!$D438+'USDGBPPoints-High'!F438/10000</f>
        <v>0</v>
      </c>
      <c r="G436">
        <f>USDGBPSpot!$D438+'USDGBPPoints-High'!G438/10000</f>
        <v>0</v>
      </c>
      <c r="H436">
        <f>USDGBPSpot!$D438+'USDGBPPoints-High'!H438/10000</f>
        <v>0</v>
      </c>
      <c r="I436">
        <f>USDGBPSpot!$D438+'USDGBPPoints-High'!I438/10000</f>
        <v>0</v>
      </c>
      <c r="J436">
        <f>USDGBPSpot!$D438+'USDGBPPoints-High'!J438/10000</f>
        <v>0</v>
      </c>
    </row>
    <row r="437" spans="1:10" x14ac:dyDescent="0.2">
      <c r="A437" s="33">
        <f>'USDGBPPoints-High'!A439</f>
        <v>0</v>
      </c>
      <c r="B437">
        <f>USDGBPSpot!$D439+'USDGBPPoints-High'!B439/10000</f>
        <v>0</v>
      </c>
      <c r="C437">
        <f>USDGBPSpot!$D439+'USDGBPPoints-High'!C439/10000</f>
        <v>0</v>
      </c>
      <c r="D437">
        <f>USDGBPSpot!$D439+'USDGBPPoints-High'!D439/10000</f>
        <v>0</v>
      </c>
      <c r="E437">
        <f>USDGBPSpot!$D439+'USDGBPPoints-High'!E439/10000</f>
        <v>0</v>
      </c>
      <c r="F437">
        <f>USDGBPSpot!$D439+'USDGBPPoints-High'!F439/10000</f>
        <v>0</v>
      </c>
      <c r="G437">
        <f>USDGBPSpot!$D439+'USDGBPPoints-High'!G439/10000</f>
        <v>0</v>
      </c>
      <c r="H437">
        <f>USDGBPSpot!$D439+'USDGBPPoints-High'!H439/10000</f>
        <v>0</v>
      </c>
      <c r="I437">
        <f>USDGBPSpot!$D439+'USDGBPPoints-High'!I439/10000</f>
        <v>0</v>
      </c>
      <c r="J437">
        <f>USDGBPSpot!$D439+'USDGBPPoints-High'!J439/10000</f>
        <v>0</v>
      </c>
    </row>
    <row r="438" spans="1:10" x14ac:dyDescent="0.2">
      <c r="A438" s="33">
        <f>'USDGBPPoints-High'!A440</f>
        <v>0</v>
      </c>
      <c r="B438">
        <f>USDGBPSpot!$D440+'USDGBPPoints-High'!B440/10000</f>
        <v>0</v>
      </c>
      <c r="C438">
        <f>USDGBPSpot!$D440+'USDGBPPoints-High'!C440/10000</f>
        <v>0</v>
      </c>
      <c r="D438">
        <f>USDGBPSpot!$D440+'USDGBPPoints-High'!D440/10000</f>
        <v>0</v>
      </c>
      <c r="E438">
        <f>USDGBPSpot!$D440+'USDGBPPoints-High'!E440/10000</f>
        <v>0</v>
      </c>
      <c r="F438">
        <f>USDGBPSpot!$D440+'USDGBPPoints-High'!F440/10000</f>
        <v>0</v>
      </c>
      <c r="G438">
        <f>USDGBPSpot!$D440+'USDGBPPoints-High'!G440/10000</f>
        <v>0</v>
      </c>
      <c r="H438">
        <f>USDGBPSpot!$D440+'USDGBPPoints-High'!H440/10000</f>
        <v>0</v>
      </c>
      <c r="I438">
        <f>USDGBPSpot!$D440+'USDGBPPoints-High'!I440/10000</f>
        <v>0</v>
      </c>
      <c r="J438">
        <f>USDGBPSpot!$D440+'USDGBPPoints-High'!J440/10000</f>
        <v>0</v>
      </c>
    </row>
    <row r="439" spans="1:10" x14ac:dyDescent="0.2">
      <c r="A439" s="33">
        <f>'USDGBPPoints-High'!A441</f>
        <v>0</v>
      </c>
      <c r="B439">
        <f>USDGBPSpot!$D441+'USDGBPPoints-High'!B441/10000</f>
        <v>0</v>
      </c>
      <c r="C439">
        <f>USDGBPSpot!$D441+'USDGBPPoints-High'!C441/10000</f>
        <v>0</v>
      </c>
      <c r="D439">
        <f>USDGBPSpot!$D441+'USDGBPPoints-High'!D441/10000</f>
        <v>0</v>
      </c>
      <c r="E439">
        <f>USDGBPSpot!$D441+'USDGBPPoints-High'!E441/10000</f>
        <v>0</v>
      </c>
      <c r="F439">
        <f>USDGBPSpot!$D441+'USDGBPPoints-High'!F441/10000</f>
        <v>0</v>
      </c>
      <c r="G439">
        <f>USDGBPSpot!$D441+'USDGBPPoints-High'!G441/10000</f>
        <v>0</v>
      </c>
      <c r="H439">
        <f>USDGBPSpot!$D441+'USDGBPPoints-High'!H441/10000</f>
        <v>0</v>
      </c>
      <c r="I439">
        <f>USDGBPSpot!$D441+'USDGBPPoints-High'!I441/10000</f>
        <v>0</v>
      </c>
      <c r="J439">
        <f>USDGBPSpot!$D441+'USDGBPPoints-High'!J441/10000</f>
        <v>0</v>
      </c>
    </row>
    <row r="440" spans="1:10" x14ac:dyDescent="0.2">
      <c r="A440" s="33">
        <f>'USDGBPPoints-High'!A442</f>
        <v>0</v>
      </c>
      <c r="B440">
        <f>USDGBPSpot!$D442+'USDGBPPoints-High'!B442/10000</f>
        <v>0</v>
      </c>
      <c r="C440">
        <f>USDGBPSpot!$D442+'USDGBPPoints-High'!C442/10000</f>
        <v>0</v>
      </c>
      <c r="D440">
        <f>USDGBPSpot!$D442+'USDGBPPoints-High'!D442/10000</f>
        <v>0</v>
      </c>
      <c r="E440">
        <f>USDGBPSpot!$D442+'USDGBPPoints-High'!E442/10000</f>
        <v>0</v>
      </c>
      <c r="F440">
        <f>USDGBPSpot!$D442+'USDGBPPoints-High'!F442/10000</f>
        <v>0</v>
      </c>
      <c r="G440">
        <f>USDGBPSpot!$D442+'USDGBPPoints-High'!G442/10000</f>
        <v>0</v>
      </c>
      <c r="H440">
        <f>USDGBPSpot!$D442+'USDGBPPoints-High'!H442/10000</f>
        <v>0</v>
      </c>
      <c r="I440">
        <f>USDGBPSpot!$D442+'USDGBPPoints-High'!I442/10000</f>
        <v>0</v>
      </c>
      <c r="J440">
        <f>USDGBPSpot!$D442+'USDGBPPoints-High'!J442/10000</f>
        <v>0</v>
      </c>
    </row>
    <row r="441" spans="1:10" x14ac:dyDescent="0.2">
      <c r="A441" s="33">
        <f>'USDGBPPoints-High'!A443</f>
        <v>0</v>
      </c>
      <c r="B441">
        <f>USDGBPSpot!$D443+'USDGBPPoints-High'!B443/10000</f>
        <v>0</v>
      </c>
      <c r="C441">
        <f>USDGBPSpot!$D443+'USDGBPPoints-High'!C443/10000</f>
        <v>0</v>
      </c>
      <c r="D441">
        <f>USDGBPSpot!$D443+'USDGBPPoints-High'!D443/10000</f>
        <v>0</v>
      </c>
      <c r="E441">
        <f>USDGBPSpot!$D443+'USDGBPPoints-High'!E443/10000</f>
        <v>0</v>
      </c>
      <c r="F441">
        <f>USDGBPSpot!$D443+'USDGBPPoints-High'!F443/10000</f>
        <v>0</v>
      </c>
      <c r="G441">
        <f>USDGBPSpot!$D443+'USDGBPPoints-High'!G443/10000</f>
        <v>0</v>
      </c>
      <c r="H441">
        <f>USDGBPSpot!$D443+'USDGBPPoints-High'!H443/10000</f>
        <v>0</v>
      </c>
      <c r="I441">
        <f>USDGBPSpot!$D443+'USDGBPPoints-High'!I443/10000</f>
        <v>0</v>
      </c>
      <c r="J441">
        <f>USDGBPSpot!$D443+'USDGBPPoints-High'!J443/10000</f>
        <v>0</v>
      </c>
    </row>
    <row r="442" spans="1:10" x14ac:dyDescent="0.2">
      <c r="A442" s="33">
        <f>'USDGBPPoints-High'!A444</f>
        <v>0</v>
      </c>
      <c r="B442">
        <f>USDGBPSpot!$D444+'USDGBPPoints-High'!B444/10000</f>
        <v>0</v>
      </c>
      <c r="C442">
        <f>USDGBPSpot!$D444+'USDGBPPoints-High'!C444/10000</f>
        <v>0</v>
      </c>
      <c r="D442">
        <f>USDGBPSpot!$D444+'USDGBPPoints-High'!D444/10000</f>
        <v>0</v>
      </c>
      <c r="E442">
        <f>USDGBPSpot!$D444+'USDGBPPoints-High'!E444/10000</f>
        <v>0</v>
      </c>
      <c r="F442">
        <f>USDGBPSpot!$D444+'USDGBPPoints-High'!F444/10000</f>
        <v>0</v>
      </c>
      <c r="G442">
        <f>USDGBPSpot!$D444+'USDGBPPoints-High'!G444/10000</f>
        <v>0</v>
      </c>
      <c r="H442">
        <f>USDGBPSpot!$D444+'USDGBPPoints-High'!H444/10000</f>
        <v>0</v>
      </c>
      <c r="I442">
        <f>USDGBPSpot!$D444+'USDGBPPoints-High'!I444/10000</f>
        <v>0</v>
      </c>
      <c r="J442">
        <f>USDGBPSpot!$D444+'USDGBPPoints-High'!J444/10000</f>
        <v>0</v>
      </c>
    </row>
    <row r="443" spans="1:10" x14ac:dyDescent="0.2">
      <c r="A443" s="33">
        <f>'USDGBPPoints-High'!A445</f>
        <v>0</v>
      </c>
      <c r="B443">
        <f>USDGBPSpot!$D445+'USDGBPPoints-High'!B445/10000</f>
        <v>0</v>
      </c>
      <c r="C443">
        <f>USDGBPSpot!$D445+'USDGBPPoints-High'!C445/10000</f>
        <v>0</v>
      </c>
      <c r="D443">
        <f>USDGBPSpot!$D445+'USDGBPPoints-High'!D445/10000</f>
        <v>0</v>
      </c>
      <c r="E443">
        <f>USDGBPSpot!$D445+'USDGBPPoints-High'!E445/10000</f>
        <v>0</v>
      </c>
      <c r="F443">
        <f>USDGBPSpot!$D445+'USDGBPPoints-High'!F445/10000</f>
        <v>0</v>
      </c>
      <c r="G443">
        <f>USDGBPSpot!$D445+'USDGBPPoints-High'!G445/10000</f>
        <v>0</v>
      </c>
      <c r="H443">
        <f>USDGBPSpot!$D445+'USDGBPPoints-High'!H445/10000</f>
        <v>0</v>
      </c>
      <c r="I443">
        <f>USDGBPSpot!$D445+'USDGBPPoints-High'!I445/10000</f>
        <v>0</v>
      </c>
      <c r="J443">
        <f>USDGBPSpot!$D445+'USDGBPPoints-High'!J445/10000</f>
        <v>0</v>
      </c>
    </row>
    <row r="444" spans="1:10" x14ac:dyDescent="0.2">
      <c r="A444" s="33">
        <f>'USDGBPPoints-High'!A446</f>
        <v>0</v>
      </c>
      <c r="B444">
        <f>USDGBPSpot!$D446+'USDGBPPoints-High'!B446/10000</f>
        <v>0</v>
      </c>
      <c r="C444">
        <f>USDGBPSpot!$D446+'USDGBPPoints-High'!C446/10000</f>
        <v>0</v>
      </c>
      <c r="D444">
        <f>USDGBPSpot!$D446+'USDGBPPoints-High'!D446/10000</f>
        <v>0</v>
      </c>
      <c r="E444">
        <f>USDGBPSpot!$D446+'USDGBPPoints-High'!E446/10000</f>
        <v>0</v>
      </c>
      <c r="F444">
        <f>USDGBPSpot!$D446+'USDGBPPoints-High'!F446/10000</f>
        <v>0</v>
      </c>
      <c r="G444">
        <f>USDGBPSpot!$D446+'USDGBPPoints-High'!G446/10000</f>
        <v>0</v>
      </c>
      <c r="H444">
        <f>USDGBPSpot!$D446+'USDGBPPoints-High'!H446/10000</f>
        <v>0</v>
      </c>
      <c r="I444">
        <f>USDGBPSpot!$D446+'USDGBPPoints-High'!I446/10000</f>
        <v>0</v>
      </c>
      <c r="J444">
        <f>USDGBPSpot!$D446+'USDGBPPoints-High'!J446/10000</f>
        <v>0</v>
      </c>
    </row>
    <row r="445" spans="1:10" x14ac:dyDescent="0.2">
      <c r="A445" s="33">
        <f>'USDGBPPoints-High'!A447</f>
        <v>0</v>
      </c>
      <c r="B445">
        <f>USDGBPSpot!$D447+'USDGBPPoints-High'!B447/10000</f>
        <v>0</v>
      </c>
      <c r="C445">
        <f>USDGBPSpot!$D447+'USDGBPPoints-High'!C447/10000</f>
        <v>0</v>
      </c>
      <c r="D445">
        <f>USDGBPSpot!$D447+'USDGBPPoints-High'!D447/10000</f>
        <v>0</v>
      </c>
      <c r="E445">
        <f>USDGBPSpot!$D447+'USDGBPPoints-High'!E447/10000</f>
        <v>0</v>
      </c>
      <c r="F445">
        <f>USDGBPSpot!$D447+'USDGBPPoints-High'!F447/10000</f>
        <v>0</v>
      </c>
      <c r="G445">
        <f>USDGBPSpot!$D447+'USDGBPPoints-High'!G447/10000</f>
        <v>0</v>
      </c>
      <c r="H445">
        <f>USDGBPSpot!$D447+'USDGBPPoints-High'!H447/10000</f>
        <v>0</v>
      </c>
      <c r="I445">
        <f>USDGBPSpot!$D447+'USDGBPPoints-High'!I447/10000</f>
        <v>0</v>
      </c>
      <c r="J445">
        <f>USDGBPSpot!$D447+'USDGBPPoints-High'!J447/10000</f>
        <v>0</v>
      </c>
    </row>
    <row r="446" spans="1:10" x14ac:dyDescent="0.2">
      <c r="A446" s="33">
        <f>'USDGBPPoints-High'!A448</f>
        <v>0</v>
      </c>
      <c r="B446">
        <f>USDGBPSpot!$D448+'USDGBPPoints-High'!B448/10000</f>
        <v>0</v>
      </c>
      <c r="C446">
        <f>USDGBPSpot!$D448+'USDGBPPoints-High'!C448/10000</f>
        <v>0</v>
      </c>
      <c r="D446">
        <f>USDGBPSpot!$D448+'USDGBPPoints-High'!D448/10000</f>
        <v>0</v>
      </c>
      <c r="E446">
        <f>USDGBPSpot!$D448+'USDGBPPoints-High'!E448/10000</f>
        <v>0</v>
      </c>
      <c r="F446">
        <f>USDGBPSpot!$D448+'USDGBPPoints-High'!F448/10000</f>
        <v>0</v>
      </c>
      <c r="G446">
        <f>USDGBPSpot!$D448+'USDGBPPoints-High'!G448/10000</f>
        <v>0</v>
      </c>
      <c r="H446">
        <f>USDGBPSpot!$D448+'USDGBPPoints-High'!H448/10000</f>
        <v>0</v>
      </c>
      <c r="I446">
        <f>USDGBPSpot!$D448+'USDGBPPoints-High'!I448/10000</f>
        <v>0</v>
      </c>
      <c r="J446">
        <f>USDGBPSpot!$D448+'USDGBPPoints-High'!J448/10000</f>
        <v>0</v>
      </c>
    </row>
    <row r="447" spans="1:10" x14ac:dyDescent="0.2">
      <c r="A447" s="33">
        <f>'USDGBPPoints-High'!A449</f>
        <v>0</v>
      </c>
      <c r="B447">
        <f>USDGBPSpot!$D449+'USDGBPPoints-High'!B449/10000</f>
        <v>0</v>
      </c>
      <c r="C447">
        <f>USDGBPSpot!$D449+'USDGBPPoints-High'!C449/10000</f>
        <v>0</v>
      </c>
      <c r="D447">
        <f>USDGBPSpot!$D449+'USDGBPPoints-High'!D449/10000</f>
        <v>0</v>
      </c>
      <c r="E447">
        <f>USDGBPSpot!$D449+'USDGBPPoints-High'!E449/10000</f>
        <v>0</v>
      </c>
      <c r="F447">
        <f>USDGBPSpot!$D449+'USDGBPPoints-High'!F449/10000</f>
        <v>0</v>
      </c>
      <c r="G447">
        <f>USDGBPSpot!$D449+'USDGBPPoints-High'!G449/10000</f>
        <v>0</v>
      </c>
      <c r="H447">
        <f>USDGBPSpot!$D449+'USDGBPPoints-High'!H449/10000</f>
        <v>0</v>
      </c>
      <c r="I447">
        <f>USDGBPSpot!$D449+'USDGBPPoints-High'!I449/10000</f>
        <v>0</v>
      </c>
      <c r="J447">
        <f>USDGBPSpot!$D449+'USDGBPPoints-High'!J449/10000</f>
        <v>0</v>
      </c>
    </row>
    <row r="448" spans="1:10" x14ac:dyDescent="0.2">
      <c r="A448" s="33">
        <f>'USDGBPPoints-High'!A450</f>
        <v>0</v>
      </c>
      <c r="B448">
        <f>USDGBPSpot!$D450+'USDGBPPoints-High'!B450/10000</f>
        <v>0</v>
      </c>
      <c r="C448">
        <f>USDGBPSpot!$D450+'USDGBPPoints-High'!C450/10000</f>
        <v>0</v>
      </c>
      <c r="D448">
        <f>USDGBPSpot!$D450+'USDGBPPoints-High'!D450/10000</f>
        <v>0</v>
      </c>
      <c r="E448">
        <f>USDGBPSpot!$D450+'USDGBPPoints-High'!E450/10000</f>
        <v>0</v>
      </c>
      <c r="F448">
        <f>USDGBPSpot!$D450+'USDGBPPoints-High'!F450/10000</f>
        <v>0</v>
      </c>
      <c r="G448">
        <f>USDGBPSpot!$D450+'USDGBPPoints-High'!G450/10000</f>
        <v>0</v>
      </c>
      <c r="H448">
        <f>USDGBPSpot!$D450+'USDGBPPoints-High'!H450/10000</f>
        <v>0</v>
      </c>
      <c r="I448">
        <f>USDGBPSpot!$D450+'USDGBPPoints-High'!I450/10000</f>
        <v>0</v>
      </c>
      <c r="J448">
        <f>USDGBPSpot!$D450+'USDGBPPoints-High'!J450/10000</f>
        <v>0</v>
      </c>
    </row>
    <row r="449" spans="1:10" x14ac:dyDescent="0.2">
      <c r="A449" s="33">
        <f>'USDGBPPoints-High'!A451</f>
        <v>0</v>
      </c>
      <c r="B449">
        <f>USDGBPSpot!$D451+'USDGBPPoints-High'!B451/10000</f>
        <v>0</v>
      </c>
      <c r="C449">
        <f>USDGBPSpot!$D451+'USDGBPPoints-High'!C451/10000</f>
        <v>0</v>
      </c>
      <c r="D449">
        <f>USDGBPSpot!$D451+'USDGBPPoints-High'!D451/10000</f>
        <v>0</v>
      </c>
      <c r="E449">
        <f>USDGBPSpot!$D451+'USDGBPPoints-High'!E451/10000</f>
        <v>0</v>
      </c>
      <c r="F449">
        <f>USDGBPSpot!$D451+'USDGBPPoints-High'!F451/10000</f>
        <v>0</v>
      </c>
      <c r="G449">
        <f>USDGBPSpot!$D451+'USDGBPPoints-High'!G451/10000</f>
        <v>0</v>
      </c>
      <c r="H449">
        <f>USDGBPSpot!$D451+'USDGBPPoints-High'!H451/10000</f>
        <v>0</v>
      </c>
      <c r="I449">
        <f>USDGBPSpot!$D451+'USDGBPPoints-High'!I451/10000</f>
        <v>0</v>
      </c>
      <c r="J449">
        <f>USDGBPSpot!$D451+'USDGBPPoints-High'!J451/10000</f>
        <v>0</v>
      </c>
    </row>
    <row r="450" spans="1:10" x14ac:dyDescent="0.2">
      <c r="A450" s="33">
        <f>'USDGBPPoints-High'!A452</f>
        <v>0</v>
      </c>
      <c r="B450">
        <f>USDGBPSpot!$D452+'USDGBPPoints-High'!B452/10000</f>
        <v>0</v>
      </c>
      <c r="C450">
        <f>USDGBPSpot!$D452+'USDGBPPoints-High'!C452/10000</f>
        <v>0</v>
      </c>
      <c r="D450">
        <f>USDGBPSpot!$D452+'USDGBPPoints-High'!D452/10000</f>
        <v>0</v>
      </c>
      <c r="E450">
        <f>USDGBPSpot!$D452+'USDGBPPoints-High'!E452/10000</f>
        <v>0</v>
      </c>
      <c r="F450">
        <f>USDGBPSpot!$D452+'USDGBPPoints-High'!F452/10000</f>
        <v>0</v>
      </c>
      <c r="G450">
        <f>USDGBPSpot!$D452+'USDGBPPoints-High'!G452/10000</f>
        <v>0</v>
      </c>
      <c r="H450">
        <f>USDGBPSpot!$D452+'USDGBPPoints-High'!H452/10000</f>
        <v>0</v>
      </c>
      <c r="I450">
        <f>USDGBPSpot!$D452+'USDGBPPoints-High'!I452/10000</f>
        <v>0</v>
      </c>
      <c r="J450">
        <f>USDGBPSpot!$D452+'USDGBPPoints-High'!J452/10000</f>
        <v>0</v>
      </c>
    </row>
    <row r="451" spans="1:10" x14ac:dyDescent="0.2">
      <c r="A451" s="33">
        <f>'USDGBPPoints-High'!A453</f>
        <v>0</v>
      </c>
      <c r="B451">
        <f>USDGBPSpot!$D453+'USDGBPPoints-High'!B453/10000</f>
        <v>0</v>
      </c>
      <c r="C451">
        <f>USDGBPSpot!$D453+'USDGBPPoints-High'!C453/10000</f>
        <v>0</v>
      </c>
      <c r="D451">
        <f>USDGBPSpot!$D453+'USDGBPPoints-High'!D453/10000</f>
        <v>0</v>
      </c>
      <c r="E451">
        <f>USDGBPSpot!$D453+'USDGBPPoints-High'!E453/10000</f>
        <v>0</v>
      </c>
      <c r="F451">
        <f>USDGBPSpot!$D453+'USDGBPPoints-High'!F453/10000</f>
        <v>0</v>
      </c>
      <c r="G451">
        <f>USDGBPSpot!$D453+'USDGBPPoints-High'!G453/10000</f>
        <v>0</v>
      </c>
      <c r="H451">
        <f>USDGBPSpot!$D453+'USDGBPPoints-High'!H453/10000</f>
        <v>0</v>
      </c>
      <c r="I451">
        <f>USDGBPSpot!$D453+'USDGBPPoints-High'!I453/10000</f>
        <v>0</v>
      </c>
      <c r="J451">
        <f>USDGBPSpot!$D453+'USDGBPPoints-High'!J453/10000</f>
        <v>0</v>
      </c>
    </row>
    <row r="452" spans="1:10" x14ac:dyDescent="0.2">
      <c r="A452" s="33">
        <f>'USDGBPPoints-High'!A454</f>
        <v>0</v>
      </c>
      <c r="B452">
        <f>USDGBPSpot!$D454+'USDGBPPoints-High'!B454/10000</f>
        <v>0</v>
      </c>
      <c r="C452">
        <f>USDGBPSpot!$D454+'USDGBPPoints-High'!C454/10000</f>
        <v>0</v>
      </c>
      <c r="D452">
        <f>USDGBPSpot!$D454+'USDGBPPoints-High'!D454/10000</f>
        <v>0</v>
      </c>
      <c r="E452">
        <f>USDGBPSpot!$D454+'USDGBPPoints-High'!E454/10000</f>
        <v>0</v>
      </c>
      <c r="F452">
        <f>USDGBPSpot!$D454+'USDGBPPoints-High'!F454/10000</f>
        <v>0</v>
      </c>
      <c r="G452">
        <f>USDGBPSpot!$D454+'USDGBPPoints-High'!G454/10000</f>
        <v>0</v>
      </c>
      <c r="H452">
        <f>USDGBPSpot!$D454+'USDGBPPoints-High'!H454/10000</f>
        <v>0</v>
      </c>
      <c r="I452">
        <f>USDGBPSpot!$D454+'USDGBPPoints-High'!I454/10000</f>
        <v>0</v>
      </c>
      <c r="J452">
        <f>USDGBPSpot!$D454+'USDGBPPoints-High'!J454/10000</f>
        <v>0</v>
      </c>
    </row>
    <row r="453" spans="1:10" x14ac:dyDescent="0.2">
      <c r="A453" s="33">
        <f>'USDGBPPoints-High'!A455</f>
        <v>0</v>
      </c>
      <c r="B453">
        <f>USDGBPSpot!$D455+'USDGBPPoints-High'!B455/10000</f>
        <v>0</v>
      </c>
      <c r="C453">
        <f>USDGBPSpot!$D455+'USDGBPPoints-High'!C455/10000</f>
        <v>0</v>
      </c>
      <c r="D453">
        <f>USDGBPSpot!$D455+'USDGBPPoints-High'!D455/10000</f>
        <v>0</v>
      </c>
      <c r="E453">
        <f>USDGBPSpot!$D455+'USDGBPPoints-High'!E455/10000</f>
        <v>0</v>
      </c>
      <c r="F453">
        <f>USDGBPSpot!$D455+'USDGBPPoints-High'!F455/10000</f>
        <v>0</v>
      </c>
      <c r="G453">
        <f>USDGBPSpot!$D455+'USDGBPPoints-High'!G455/10000</f>
        <v>0</v>
      </c>
      <c r="H453">
        <f>USDGBPSpot!$D455+'USDGBPPoints-High'!H455/10000</f>
        <v>0</v>
      </c>
      <c r="I453">
        <f>USDGBPSpot!$D455+'USDGBPPoints-High'!I455/10000</f>
        <v>0</v>
      </c>
      <c r="J453">
        <f>USDGBPSpot!$D455+'USDGBPPoints-High'!J455/10000</f>
        <v>0</v>
      </c>
    </row>
    <row r="454" spans="1:10" x14ac:dyDescent="0.2">
      <c r="A454" s="33">
        <f>'USDGBPPoints-High'!A456</f>
        <v>0</v>
      </c>
      <c r="B454">
        <f>USDGBPSpot!$D456+'USDGBPPoints-High'!B456/10000</f>
        <v>0</v>
      </c>
      <c r="C454">
        <f>USDGBPSpot!$D456+'USDGBPPoints-High'!C456/10000</f>
        <v>0</v>
      </c>
      <c r="D454">
        <f>USDGBPSpot!$D456+'USDGBPPoints-High'!D456/10000</f>
        <v>0</v>
      </c>
      <c r="E454">
        <f>USDGBPSpot!$D456+'USDGBPPoints-High'!E456/10000</f>
        <v>0</v>
      </c>
      <c r="F454">
        <f>USDGBPSpot!$D456+'USDGBPPoints-High'!F456/10000</f>
        <v>0</v>
      </c>
      <c r="G454">
        <f>USDGBPSpot!$D456+'USDGBPPoints-High'!G456/10000</f>
        <v>0</v>
      </c>
      <c r="H454">
        <f>USDGBPSpot!$D456+'USDGBPPoints-High'!H456/10000</f>
        <v>0</v>
      </c>
      <c r="I454">
        <f>USDGBPSpot!$D456+'USDGBPPoints-High'!I456/10000</f>
        <v>0</v>
      </c>
      <c r="J454">
        <f>USDGBPSpot!$D456+'USDGBPPoints-High'!J456/10000</f>
        <v>0</v>
      </c>
    </row>
    <row r="455" spans="1:10" x14ac:dyDescent="0.2">
      <c r="A455" s="33">
        <f>'USDGBPPoints-High'!A457</f>
        <v>0</v>
      </c>
      <c r="B455">
        <f>USDGBPSpot!$D457+'USDGBPPoints-High'!B457/10000</f>
        <v>0</v>
      </c>
      <c r="C455">
        <f>USDGBPSpot!$D457+'USDGBPPoints-High'!C457/10000</f>
        <v>0</v>
      </c>
      <c r="D455">
        <f>USDGBPSpot!$D457+'USDGBPPoints-High'!D457/10000</f>
        <v>0</v>
      </c>
      <c r="E455">
        <f>USDGBPSpot!$D457+'USDGBPPoints-High'!E457/10000</f>
        <v>0</v>
      </c>
      <c r="F455">
        <f>USDGBPSpot!$D457+'USDGBPPoints-High'!F457/10000</f>
        <v>0</v>
      </c>
      <c r="G455">
        <f>USDGBPSpot!$D457+'USDGBPPoints-High'!G457/10000</f>
        <v>0</v>
      </c>
      <c r="H455">
        <f>USDGBPSpot!$D457+'USDGBPPoints-High'!H457/10000</f>
        <v>0</v>
      </c>
      <c r="I455">
        <f>USDGBPSpot!$D457+'USDGBPPoints-High'!I457/10000</f>
        <v>0</v>
      </c>
      <c r="J455">
        <f>USDGBPSpot!$D457+'USDGBPPoints-High'!J457/10000</f>
        <v>0</v>
      </c>
    </row>
    <row r="456" spans="1:10" x14ac:dyDescent="0.2">
      <c r="A456" s="33">
        <f>'USDGBPPoints-High'!A458</f>
        <v>0</v>
      </c>
      <c r="B456">
        <f>USDGBPSpot!$D458+'USDGBPPoints-High'!B458/10000</f>
        <v>0</v>
      </c>
      <c r="C456">
        <f>USDGBPSpot!$D458+'USDGBPPoints-High'!C458/10000</f>
        <v>0</v>
      </c>
      <c r="D456">
        <f>USDGBPSpot!$D458+'USDGBPPoints-High'!D458/10000</f>
        <v>0</v>
      </c>
      <c r="E456">
        <f>USDGBPSpot!$D458+'USDGBPPoints-High'!E458/10000</f>
        <v>0</v>
      </c>
      <c r="F456">
        <f>USDGBPSpot!$D458+'USDGBPPoints-High'!F458/10000</f>
        <v>0</v>
      </c>
      <c r="G456">
        <f>USDGBPSpot!$D458+'USDGBPPoints-High'!G458/10000</f>
        <v>0</v>
      </c>
      <c r="H456">
        <f>USDGBPSpot!$D458+'USDGBPPoints-High'!H458/10000</f>
        <v>0</v>
      </c>
      <c r="I456">
        <f>USDGBPSpot!$D458+'USDGBPPoints-High'!I458/10000</f>
        <v>0</v>
      </c>
      <c r="J456">
        <f>USDGBPSpot!$D458+'USDGBPPoints-High'!J458/10000</f>
        <v>0</v>
      </c>
    </row>
    <row r="457" spans="1:10" x14ac:dyDescent="0.2">
      <c r="A457" s="33">
        <f>'USDGBPPoints-High'!A459</f>
        <v>0</v>
      </c>
      <c r="B457">
        <f>USDGBPSpot!$D459+'USDGBPPoints-High'!B459/10000</f>
        <v>0</v>
      </c>
      <c r="C457">
        <f>USDGBPSpot!$D459+'USDGBPPoints-High'!C459/10000</f>
        <v>0</v>
      </c>
      <c r="D457">
        <f>USDGBPSpot!$D459+'USDGBPPoints-High'!D459/10000</f>
        <v>0</v>
      </c>
      <c r="E457">
        <f>USDGBPSpot!$D459+'USDGBPPoints-High'!E459/10000</f>
        <v>0</v>
      </c>
      <c r="F457">
        <f>USDGBPSpot!$D459+'USDGBPPoints-High'!F459/10000</f>
        <v>0</v>
      </c>
      <c r="G457">
        <f>USDGBPSpot!$D459+'USDGBPPoints-High'!G459/10000</f>
        <v>0</v>
      </c>
      <c r="H457">
        <f>USDGBPSpot!$D459+'USDGBPPoints-High'!H459/10000</f>
        <v>0</v>
      </c>
      <c r="I457">
        <f>USDGBPSpot!$D459+'USDGBPPoints-High'!I459/10000</f>
        <v>0</v>
      </c>
      <c r="J457">
        <f>USDGBPSpot!$D459+'USDGBPPoints-High'!J459/10000</f>
        <v>0</v>
      </c>
    </row>
    <row r="458" spans="1:10" x14ac:dyDescent="0.2">
      <c r="A458" s="33">
        <f>'USDGBPPoints-High'!A460</f>
        <v>0</v>
      </c>
      <c r="B458">
        <f>USDGBPSpot!$D460+'USDGBPPoints-High'!B460/10000</f>
        <v>0</v>
      </c>
      <c r="C458">
        <f>USDGBPSpot!$D460+'USDGBPPoints-High'!C460/10000</f>
        <v>0</v>
      </c>
      <c r="D458">
        <f>USDGBPSpot!$D460+'USDGBPPoints-High'!D460/10000</f>
        <v>0</v>
      </c>
      <c r="E458">
        <f>USDGBPSpot!$D460+'USDGBPPoints-High'!E460/10000</f>
        <v>0</v>
      </c>
      <c r="F458">
        <f>USDGBPSpot!$D460+'USDGBPPoints-High'!F460/10000</f>
        <v>0</v>
      </c>
      <c r="G458">
        <f>USDGBPSpot!$D460+'USDGBPPoints-High'!G460/10000</f>
        <v>0</v>
      </c>
      <c r="H458">
        <f>USDGBPSpot!$D460+'USDGBPPoints-High'!H460/10000</f>
        <v>0</v>
      </c>
      <c r="I458">
        <f>USDGBPSpot!$D460+'USDGBPPoints-High'!I460/10000</f>
        <v>0</v>
      </c>
      <c r="J458">
        <f>USDGBPSpot!$D460+'USDGBPPoints-High'!J460/10000</f>
        <v>0</v>
      </c>
    </row>
    <row r="459" spans="1:10" x14ac:dyDescent="0.2">
      <c r="A459" s="33">
        <f>'USDGBPPoints-High'!A461</f>
        <v>0</v>
      </c>
      <c r="B459">
        <f>USDGBPSpot!$D461+'USDGBPPoints-High'!B461/10000</f>
        <v>0</v>
      </c>
      <c r="C459">
        <f>USDGBPSpot!$D461+'USDGBPPoints-High'!C461/10000</f>
        <v>0</v>
      </c>
      <c r="D459">
        <f>USDGBPSpot!$D461+'USDGBPPoints-High'!D461/10000</f>
        <v>0</v>
      </c>
      <c r="E459">
        <f>USDGBPSpot!$D461+'USDGBPPoints-High'!E461/10000</f>
        <v>0</v>
      </c>
      <c r="F459">
        <f>USDGBPSpot!$D461+'USDGBPPoints-High'!F461/10000</f>
        <v>0</v>
      </c>
      <c r="G459">
        <f>USDGBPSpot!$D461+'USDGBPPoints-High'!G461/10000</f>
        <v>0</v>
      </c>
      <c r="H459">
        <f>USDGBPSpot!$D461+'USDGBPPoints-High'!H461/10000</f>
        <v>0</v>
      </c>
      <c r="I459">
        <f>USDGBPSpot!$D461+'USDGBPPoints-High'!I461/10000</f>
        <v>0</v>
      </c>
      <c r="J459">
        <f>USDGBPSpot!$D461+'USDGBPPoints-High'!J461/10000</f>
        <v>0</v>
      </c>
    </row>
    <row r="460" spans="1:10" x14ac:dyDescent="0.2">
      <c r="A460" s="33">
        <f>'USDGBPPoints-High'!A462</f>
        <v>0</v>
      </c>
      <c r="B460">
        <f>USDGBPSpot!$D462+'USDGBPPoints-High'!B462/10000</f>
        <v>0</v>
      </c>
      <c r="C460">
        <f>USDGBPSpot!$D462+'USDGBPPoints-High'!C462/10000</f>
        <v>0</v>
      </c>
      <c r="D460">
        <f>USDGBPSpot!$D462+'USDGBPPoints-High'!D462/10000</f>
        <v>0</v>
      </c>
      <c r="E460">
        <f>USDGBPSpot!$D462+'USDGBPPoints-High'!E462/10000</f>
        <v>0</v>
      </c>
      <c r="F460">
        <f>USDGBPSpot!$D462+'USDGBPPoints-High'!F462/10000</f>
        <v>0</v>
      </c>
      <c r="G460">
        <f>USDGBPSpot!$D462+'USDGBPPoints-High'!G462/10000</f>
        <v>0</v>
      </c>
      <c r="H460">
        <f>USDGBPSpot!$D462+'USDGBPPoints-High'!H462/10000</f>
        <v>0</v>
      </c>
      <c r="I460">
        <f>USDGBPSpot!$D462+'USDGBPPoints-High'!I462/10000</f>
        <v>0</v>
      </c>
      <c r="J460">
        <f>USDGBPSpot!$D462+'USDGBPPoints-High'!J462/10000</f>
        <v>0</v>
      </c>
    </row>
    <row r="461" spans="1:10" x14ac:dyDescent="0.2">
      <c r="A461" s="33">
        <f>'USDGBPPoints-High'!A463</f>
        <v>0</v>
      </c>
      <c r="B461">
        <f>USDGBPSpot!$D463+'USDGBPPoints-High'!B463/10000</f>
        <v>0</v>
      </c>
      <c r="C461">
        <f>USDGBPSpot!$D463+'USDGBPPoints-High'!C463/10000</f>
        <v>0</v>
      </c>
      <c r="D461">
        <f>USDGBPSpot!$D463+'USDGBPPoints-High'!D463/10000</f>
        <v>0</v>
      </c>
      <c r="E461">
        <f>USDGBPSpot!$D463+'USDGBPPoints-High'!E463/10000</f>
        <v>0</v>
      </c>
      <c r="F461">
        <f>USDGBPSpot!$D463+'USDGBPPoints-High'!F463/10000</f>
        <v>0</v>
      </c>
      <c r="G461">
        <f>USDGBPSpot!$D463+'USDGBPPoints-High'!G463/10000</f>
        <v>0</v>
      </c>
      <c r="H461">
        <f>USDGBPSpot!$D463+'USDGBPPoints-High'!H463/10000</f>
        <v>0</v>
      </c>
      <c r="I461">
        <f>USDGBPSpot!$D463+'USDGBPPoints-High'!I463/10000</f>
        <v>0</v>
      </c>
      <c r="J461">
        <f>USDGBPSpot!$D463+'USDGBPPoints-High'!J463/10000</f>
        <v>0</v>
      </c>
    </row>
    <row r="462" spans="1:10" x14ac:dyDescent="0.2">
      <c r="A462" s="33">
        <f>'USDGBPPoints-High'!A464</f>
        <v>0</v>
      </c>
      <c r="B462">
        <f>USDGBPSpot!$D464+'USDGBPPoints-High'!B464/10000</f>
        <v>0</v>
      </c>
      <c r="C462">
        <f>USDGBPSpot!$D464+'USDGBPPoints-High'!C464/10000</f>
        <v>0</v>
      </c>
      <c r="D462">
        <f>USDGBPSpot!$D464+'USDGBPPoints-High'!D464/10000</f>
        <v>0</v>
      </c>
      <c r="E462">
        <f>USDGBPSpot!$D464+'USDGBPPoints-High'!E464/10000</f>
        <v>0</v>
      </c>
      <c r="F462">
        <f>USDGBPSpot!$D464+'USDGBPPoints-High'!F464/10000</f>
        <v>0</v>
      </c>
      <c r="G462">
        <f>USDGBPSpot!$D464+'USDGBPPoints-High'!G464/10000</f>
        <v>0</v>
      </c>
      <c r="H462">
        <f>USDGBPSpot!$D464+'USDGBPPoints-High'!H464/10000</f>
        <v>0</v>
      </c>
      <c r="I462">
        <f>USDGBPSpot!$D464+'USDGBPPoints-High'!I464/10000</f>
        <v>0</v>
      </c>
      <c r="J462">
        <f>USDGBPSpot!$D464+'USDGBPPoints-High'!J464/10000</f>
        <v>0</v>
      </c>
    </row>
    <row r="463" spans="1:10" x14ac:dyDescent="0.2">
      <c r="A463" s="33">
        <f>'USDGBPPoints-High'!A465</f>
        <v>0</v>
      </c>
      <c r="B463">
        <f>USDGBPSpot!$D465+'USDGBPPoints-High'!B465/10000</f>
        <v>0</v>
      </c>
      <c r="C463">
        <f>USDGBPSpot!$D465+'USDGBPPoints-High'!C465/10000</f>
        <v>0</v>
      </c>
      <c r="D463">
        <f>USDGBPSpot!$D465+'USDGBPPoints-High'!D465/10000</f>
        <v>0</v>
      </c>
      <c r="E463">
        <f>USDGBPSpot!$D465+'USDGBPPoints-High'!E465/10000</f>
        <v>0</v>
      </c>
      <c r="F463">
        <f>USDGBPSpot!$D465+'USDGBPPoints-High'!F465/10000</f>
        <v>0</v>
      </c>
      <c r="G463">
        <f>USDGBPSpot!$D465+'USDGBPPoints-High'!G465/10000</f>
        <v>0</v>
      </c>
      <c r="H463">
        <f>USDGBPSpot!$D465+'USDGBPPoints-High'!H465/10000</f>
        <v>0</v>
      </c>
      <c r="I463">
        <f>USDGBPSpot!$D465+'USDGBPPoints-High'!I465/10000</f>
        <v>0</v>
      </c>
      <c r="J463">
        <f>USDGBPSpot!$D465+'USDGBPPoints-High'!J465/10000</f>
        <v>0</v>
      </c>
    </row>
    <row r="464" spans="1:10" x14ac:dyDescent="0.2">
      <c r="A464" s="33">
        <f>'USDGBPPoints-High'!A466</f>
        <v>0</v>
      </c>
      <c r="B464">
        <f>USDGBPSpot!$D466+'USDGBPPoints-High'!B466/10000</f>
        <v>0</v>
      </c>
      <c r="C464">
        <f>USDGBPSpot!$D466+'USDGBPPoints-High'!C466/10000</f>
        <v>0</v>
      </c>
      <c r="D464">
        <f>USDGBPSpot!$D466+'USDGBPPoints-High'!D466/10000</f>
        <v>0</v>
      </c>
      <c r="E464">
        <f>USDGBPSpot!$D466+'USDGBPPoints-High'!E466/10000</f>
        <v>0</v>
      </c>
      <c r="F464">
        <f>USDGBPSpot!$D466+'USDGBPPoints-High'!F466/10000</f>
        <v>0</v>
      </c>
      <c r="G464">
        <f>USDGBPSpot!$D466+'USDGBPPoints-High'!G466/10000</f>
        <v>0</v>
      </c>
      <c r="H464">
        <f>USDGBPSpot!$D466+'USDGBPPoints-High'!H466/10000</f>
        <v>0</v>
      </c>
      <c r="I464">
        <f>USDGBPSpot!$D466+'USDGBPPoints-High'!I466/10000</f>
        <v>0</v>
      </c>
      <c r="J464">
        <f>USDGBPSpot!$D466+'USDGBPPoints-High'!J466/10000</f>
        <v>0</v>
      </c>
    </row>
    <row r="465" spans="1:10" x14ac:dyDescent="0.2">
      <c r="A465" s="33">
        <f>'USDGBPPoints-High'!A467</f>
        <v>0</v>
      </c>
      <c r="B465">
        <f>USDGBPSpot!$D467+'USDGBPPoints-High'!B467/10000</f>
        <v>0</v>
      </c>
      <c r="C465">
        <f>USDGBPSpot!$D467+'USDGBPPoints-High'!C467/10000</f>
        <v>0</v>
      </c>
      <c r="D465">
        <f>USDGBPSpot!$D467+'USDGBPPoints-High'!D467/10000</f>
        <v>0</v>
      </c>
      <c r="E465">
        <f>USDGBPSpot!$D467+'USDGBPPoints-High'!E467/10000</f>
        <v>0</v>
      </c>
      <c r="F465">
        <f>USDGBPSpot!$D467+'USDGBPPoints-High'!F467/10000</f>
        <v>0</v>
      </c>
      <c r="G465">
        <f>USDGBPSpot!$D467+'USDGBPPoints-High'!G467/10000</f>
        <v>0</v>
      </c>
      <c r="H465">
        <f>USDGBPSpot!$D467+'USDGBPPoints-High'!H467/10000</f>
        <v>0</v>
      </c>
      <c r="I465">
        <f>USDGBPSpot!$D467+'USDGBPPoints-High'!I467/10000</f>
        <v>0</v>
      </c>
      <c r="J465">
        <f>USDGBPSpot!$D467+'USDGBPPoints-High'!J467/10000</f>
        <v>0</v>
      </c>
    </row>
    <row r="466" spans="1:10" x14ac:dyDescent="0.2">
      <c r="A466" s="33">
        <f>'USDGBPPoints-High'!A468</f>
        <v>0</v>
      </c>
      <c r="B466">
        <f>USDGBPSpot!$D468+'USDGBPPoints-High'!B468/10000</f>
        <v>0</v>
      </c>
      <c r="C466">
        <f>USDGBPSpot!$D468+'USDGBPPoints-High'!C468/10000</f>
        <v>0</v>
      </c>
      <c r="D466">
        <f>USDGBPSpot!$D468+'USDGBPPoints-High'!D468/10000</f>
        <v>0</v>
      </c>
      <c r="E466">
        <f>USDGBPSpot!$D468+'USDGBPPoints-High'!E468/10000</f>
        <v>0</v>
      </c>
      <c r="F466">
        <f>USDGBPSpot!$D468+'USDGBPPoints-High'!F468/10000</f>
        <v>0</v>
      </c>
      <c r="G466">
        <f>USDGBPSpot!$D468+'USDGBPPoints-High'!G468/10000</f>
        <v>0</v>
      </c>
      <c r="H466">
        <f>USDGBPSpot!$D468+'USDGBPPoints-High'!H468/10000</f>
        <v>0</v>
      </c>
      <c r="I466">
        <f>USDGBPSpot!$D468+'USDGBPPoints-High'!I468/10000</f>
        <v>0</v>
      </c>
      <c r="J466">
        <f>USDGBPSpot!$D468+'USDGBPPoints-High'!J468/10000</f>
        <v>0</v>
      </c>
    </row>
    <row r="467" spans="1:10" x14ac:dyDescent="0.2">
      <c r="A467" s="33">
        <f>'USDGBPPoints-High'!A469</f>
        <v>0</v>
      </c>
      <c r="B467">
        <f>USDGBPSpot!$D469+'USDGBPPoints-High'!B469/10000</f>
        <v>0</v>
      </c>
      <c r="C467">
        <f>USDGBPSpot!$D469+'USDGBPPoints-High'!C469/10000</f>
        <v>0</v>
      </c>
      <c r="D467">
        <f>USDGBPSpot!$D469+'USDGBPPoints-High'!D469/10000</f>
        <v>0</v>
      </c>
      <c r="E467">
        <f>USDGBPSpot!$D469+'USDGBPPoints-High'!E469/10000</f>
        <v>0</v>
      </c>
      <c r="F467">
        <f>USDGBPSpot!$D469+'USDGBPPoints-High'!F469/10000</f>
        <v>0</v>
      </c>
      <c r="G467">
        <f>USDGBPSpot!$D469+'USDGBPPoints-High'!G469/10000</f>
        <v>0</v>
      </c>
      <c r="H467">
        <f>USDGBPSpot!$D469+'USDGBPPoints-High'!H469/10000</f>
        <v>0</v>
      </c>
      <c r="I467">
        <f>USDGBPSpot!$D469+'USDGBPPoints-High'!I469/10000</f>
        <v>0</v>
      </c>
      <c r="J467">
        <f>USDGBPSpot!$D469+'USDGBPPoints-High'!J469/10000</f>
        <v>0</v>
      </c>
    </row>
    <row r="468" spans="1:10" x14ac:dyDescent="0.2">
      <c r="A468" s="33">
        <f>'USDGBPPoints-High'!A470</f>
        <v>0</v>
      </c>
      <c r="B468">
        <f>USDGBPSpot!$D470+'USDGBPPoints-High'!B470/10000</f>
        <v>0</v>
      </c>
      <c r="C468">
        <f>USDGBPSpot!$D470+'USDGBPPoints-High'!C470/10000</f>
        <v>0</v>
      </c>
      <c r="D468">
        <f>USDGBPSpot!$D470+'USDGBPPoints-High'!D470/10000</f>
        <v>0</v>
      </c>
      <c r="E468">
        <f>USDGBPSpot!$D470+'USDGBPPoints-High'!E470/10000</f>
        <v>0</v>
      </c>
      <c r="F468">
        <f>USDGBPSpot!$D470+'USDGBPPoints-High'!F470/10000</f>
        <v>0</v>
      </c>
      <c r="G468">
        <f>USDGBPSpot!$D470+'USDGBPPoints-High'!G470/10000</f>
        <v>0</v>
      </c>
      <c r="H468">
        <f>USDGBPSpot!$D470+'USDGBPPoints-High'!H470/10000</f>
        <v>0</v>
      </c>
      <c r="I468">
        <f>USDGBPSpot!$D470+'USDGBPPoints-High'!I470/10000</f>
        <v>0</v>
      </c>
      <c r="J468">
        <f>USDGBPSpot!$D470+'USDGBPPoints-High'!J470/10000</f>
        <v>0</v>
      </c>
    </row>
    <row r="469" spans="1:10" x14ac:dyDescent="0.2">
      <c r="A469" s="33">
        <f>'USDGBPPoints-High'!A471</f>
        <v>0</v>
      </c>
      <c r="B469">
        <f>USDGBPSpot!$D471+'USDGBPPoints-High'!B471/10000</f>
        <v>0</v>
      </c>
      <c r="C469">
        <f>USDGBPSpot!$D471+'USDGBPPoints-High'!C471/10000</f>
        <v>0</v>
      </c>
      <c r="D469">
        <f>USDGBPSpot!$D471+'USDGBPPoints-High'!D471/10000</f>
        <v>0</v>
      </c>
      <c r="E469">
        <f>USDGBPSpot!$D471+'USDGBPPoints-High'!E471/10000</f>
        <v>0</v>
      </c>
      <c r="F469">
        <f>USDGBPSpot!$D471+'USDGBPPoints-High'!F471/10000</f>
        <v>0</v>
      </c>
      <c r="G469">
        <f>USDGBPSpot!$D471+'USDGBPPoints-High'!G471/10000</f>
        <v>0</v>
      </c>
      <c r="H469">
        <f>USDGBPSpot!$D471+'USDGBPPoints-High'!H471/10000</f>
        <v>0</v>
      </c>
      <c r="I469">
        <f>USDGBPSpot!$D471+'USDGBPPoints-High'!I471/10000</f>
        <v>0</v>
      </c>
      <c r="J469">
        <f>USDGBPSpot!$D471+'USDGBPPoints-High'!J471/10000</f>
        <v>0</v>
      </c>
    </row>
    <row r="470" spans="1:10" x14ac:dyDescent="0.2">
      <c r="A470" s="33">
        <f>'USDGBPPoints-High'!A472</f>
        <v>0</v>
      </c>
      <c r="B470">
        <f>USDGBPSpot!$D472+'USDGBPPoints-High'!B472/10000</f>
        <v>0</v>
      </c>
      <c r="C470">
        <f>USDGBPSpot!$D472+'USDGBPPoints-High'!C472/10000</f>
        <v>0</v>
      </c>
      <c r="D470">
        <f>USDGBPSpot!$D472+'USDGBPPoints-High'!D472/10000</f>
        <v>0</v>
      </c>
      <c r="E470">
        <f>USDGBPSpot!$D472+'USDGBPPoints-High'!E472/10000</f>
        <v>0</v>
      </c>
      <c r="F470">
        <f>USDGBPSpot!$D472+'USDGBPPoints-High'!F472/10000</f>
        <v>0</v>
      </c>
      <c r="G470">
        <f>USDGBPSpot!$D472+'USDGBPPoints-High'!G472/10000</f>
        <v>0</v>
      </c>
      <c r="H470">
        <f>USDGBPSpot!$D472+'USDGBPPoints-High'!H472/10000</f>
        <v>0</v>
      </c>
      <c r="I470">
        <f>USDGBPSpot!$D472+'USDGBPPoints-High'!I472/10000</f>
        <v>0</v>
      </c>
      <c r="J470">
        <f>USDGBPSpot!$D472+'USDGBPPoints-High'!J472/10000</f>
        <v>0</v>
      </c>
    </row>
    <row r="471" spans="1:10" x14ac:dyDescent="0.2">
      <c r="A471" s="33">
        <f>'USDGBPPoints-High'!A473</f>
        <v>0</v>
      </c>
      <c r="B471">
        <f>USDGBPSpot!$D473+'USDGBPPoints-High'!B473/10000</f>
        <v>0</v>
      </c>
      <c r="C471">
        <f>USDGBPSpot!$D473+'USDGBPPoints-High'!C473/10000</f>
        <v>0</v>
      </c>
      <c r="D471">
        <f>USDGBPSpot!$D473+'USDGBPPoints-High'!D473/10000</f>
        <v>0</v>
      </c>
      <c r="E471">
        <f>USDGBPSpot!$D473+'USDGBPPoints-High'!E473/10000</f>
        <v>0</v>
      </c>
      <c r="F471">
        <f>USDGBPSpot!$D473+'USDGBPPoints-High'!F473/10000</f>
        <v>0</v>
      </c>
      <c r="G471">
        <f>USDGBPSpot!$D473+'USDGBPPoints-High'!G473/10000</f>
        <v>0</v>
      </c>
      <c r="H471">
        <f>USDGBPSpot!$D473+'USDGBPPoints-High'!H473/10000</f>
        <v>0</v>
      </c>
      <c r="I471">
        <f>USDGBPSpot!$D473+'USDGBPPoints-High'!I473/10000</f>
        <v>0</v>
      </c>
      <c r="J471">
        <f>USDGBPSpot!$D473+'USDGBPPoints-High'!J473/10000</f>
        <v>0</v>
      </c>
    </row>
    <row r="472" spans="1:10" x14ac:dyDescent="0.2">
      <c r="A472" s="33">
        <f>'USDGBPPoints-High'!A474</f>
        <v>0</v>
      </c>
      <c r="B472">
        <f>USDGBPSpot!$D474+'USDGBPPoints-High'!B474/10000</f>
        <v>0</v>
      </c>
      <c r="C472">
        <f>USDGBPSpot!$D474+'USDGBPPoints-High'!C474/10000</f>
        <v>0</v>
      </c>
      <c r="D472">
        <f>USDGBPSpot!$D474+'USDGBPPoints-High'!D474/10000</f>
        <v>0</v>
      </c>
      <c r="E472">
        <f>USDGBPSpot!$D474+'USDGBPPoints-High'!E474/10000</f>
        <v>0</v>
      </c>
      <c r="F472">
        <f>USDGBPSpot!$D474+'USDGBPPoints-High'!F474/10000</f>
        <v>0</v>
      </c>
      <c r="G472">
        <f>USDGBPSpot!$D474+'USDGBPPoints-High'!G474/10000</f>
        <v>0</v>
      </c>
      <c r="H472">
        <f>USDGBPSpot!$D474+'USDGBPPoints-High'!H474/10000</f>
        <v>0</v>
      </c>
      <c r="I472">
        <f>USDGBPSpot!$D474+'USDGBPPoints-High'!I474/10000</f>
        <v>0</v>
      </c>
      <c r="J472">
        <f>USDGBPSpot!$D474+'USDGBPPoints-High'!J474/10000</f>
        <v>0</v>
      </c>
    </row>
    <row r="473" spans="1:10" x14ac:dyDescent="0.2">
      <c r="A473" s="33">
        <f>'USDGBPPoints-High'!A475</f>
        <v>0</v>
      </c>
      <c r="B473">
        <f>USDGBPSpot!$D475+'USDGBPPoints-High'!B475/10000</f>
        <v>0</v>
      </c>
      <c r="C473">
        <f>USDGBPSpot!$D475+'USDGBPPoints-High'!C475/10000</f>
        <v>0</v>
      </c>
      <c r="D473">
        <f>USDGBPSpot!$D475+'USDGBPPoints-High'!D475/10000</f>
        <v>0</v>
      </c>
      <c r="E473">
        <f>USDGBPSpot!$D475+'USDGBPPoints-High'!E475/10000</f>
        <v>0</v>
      </c>
      <c r="F473">
        <f>USDGBPSpot!$D475+'USDGBPPoints-High'!F475/10000</f>
        <v>0</v>
      </c>
      <c r="G473">
        <f>USDGBPSpot!$D475+'USDGBPPoints-High'!G475/10000</f>
        <v>0</v>
      </c>
      <c r="H473">
        <f>USDGBPSpot!$D475+'USDGBPPoints-High'!H475/10000</f>
        <v>0</v>
      </c>
      <c r="I473">
        <f>USDGBPSpot!$D475+'USDGBPPoints-High'!I475/10000</f>
        <v>0</v>
      </c>
      <c r="J473">
        <f>USDGBPSpot!$D475+'USDGBPPoints-High'!J475/10000</f>
        <v>0</v>
      </c>
    </row>
    <row r="474" spans="1:10" x14ac:dyDescent="0.2">
      <c r="A474" s="33">
        <f>'USDGBPPoints-High'!A476</f>
        <v>0</v>
      </c>
      <c r="B474">
        <f>USDGBPSpot!$D476+'USDGBPPoints-High'!B476/10000</f>
        <v>0</v>
      </c>
      <c r="C474">
        <f>USDGBPSpot!$D476+'USDGBPPoints-High'!C476/10000</f>
        <v>0</v>
      </c>
      <c r="D474">
        <f>USDGBPSpot!$D476+'USDGBPPoints-High'!D476/10000</f>
        <v>0</v>
      </c>
      <c r="E474">
        <f>USDGBPSpot!$D476+'USDGBPPoints-High'!E476/10000</f>
        <v>0</v>
      </c>
      <c r="F474">
        <f>USDGBPSpot!$D476+'USDGBPPoints-High'!F476/10000</f>
        <v>0</v>
      </c>
      <c r="G474">
        <f>USDGBPSpot!$D476+'USDGBPPoints-High'!G476/10000</f>
        <v>0</v>
      </c>
      <c r="H474">
        <f>USDGBPSpot!$D476+'USDGBPPoints-High'!H476/10000</f>
        <v>0</v>
      </c>
      <c r="I474">
        <f>USDGBPSpot!$D476+'USDGBPPoints-High'!I476/10000</f>
        <v>0</v>
      </c>
      <c r="J474">
        <f>USDGBPSpot!$D476+'USDGBPPoints-High'!J476/10000</f>
        <v>0</v>
      </c>
    </row>
    <row r="475" spans="1:10" x14ac:dyDescent="0.2">
      <c r="A475" s="33">
        <f>'USDGBPPoints-High'!A477</f>
        <v>0</v>
      </c>
      <c r="B475">
        <f>USDGBPSpot!$D477+'USDGBPPoints-High'!B477/10000</f>
        <v>0</v>
      </c>
      <c r="C475">
        <f>USDGBPSpot!$D477+'USDGBPPoints-High'!C477/10000</f>
        <v>0</v>
      </c>
      <c r="D475">
        <f>USDGBPSpot!$D477+'USDGBPPoints-High'!D477/10000</f>
        <v>0</v>
      </c>
      <c r="E475">
        <f>USDGBPSpot!$D477+'USDGBPPoints-High'!E477/10000</f>
        <v>0</v>
      </c>
      <c r="F475">
        <f>USDGBPSpot!$D477+'USDGBPPoints-High'!F477/10000</f>
        <v>0</v>
      </c>
      <c r="G475">
        <f>USDGBPSpot!$D477+'USDGBPPoints-High'!G477/10000</f>
        <v>0</v>
      </c>
      <c r="H475">
        <f>USDGBPSpot!$D477+'USDGBPPoints-High'!H477/10000</f>
        <v>0</v>
      </c>
      <c r="I475">
        <f>USDGBPSpot!$D477+'USDGBPPoints-High'!I477/10000</f>
        <v>0</v>
      </c>
      <c r="J475">
        <f>USDGBPSpot!$D477+'USDGBPPoints-High'!J477/10000</f>
        <v>0</v>
      </c>
    </row>
    <row r="476" spans="1:10" x14ac:dyDescent="0.2">
      <c r="A476" s="33">
        <f>'USDGBPPoints-High'!A478</f>
        <v>0</v>
      </c>
      <c r="B476">
        <f>USDGBPSpot!$D478+'USDGBPPoints-High'!B478/10000</f>
        <v>0</v>
      </c>
      <c r="C476">
        <f>USDGBPSpot!$D478+'USDGBPPoints-High'!C478/10000</f>
        <v>0</v>
      </c>
      <c r="D476">
        <f>USDGBPSpot!$D478+'USDGBPPoints-High'!D478/10000</f>
        <v>0</v>
      </c>
      <c r="E476">
        <f>USDGBPSpot!$D478+'USDGBPPoints-High'!E478/10000</f>
        <v>0</v>
      </c>
      <c r="F476">
        <f>USDGBPSpot!$D478+'USDGBPPoints-High'!F478/10000</f>
        <v>0</v>
      </c>
      <c r="G476">
        <f>USDGBPSpot!$D478+'USDGBPPoints-High'!G478/10000</f>
        <v>0</v>
      </c>
      <c r="H476">
        <f>USDGBPSpot!$D478+'USDGBPPoints-High'!H478/10000</f>
        <v>0</v>
      </c>
      <c r="I476">
        <f>USDGBPSpot!$D478+'USDGBPPoints-High'!I478/10000</f>
        <v>0</v>
      </c>
      <c r="J476">
        <f>USDGBPSpot!$D478+'USDGBPPoints-High'!J478/10000</f>
        <v>0</v>
      </c>
    </row>
    <row r="477" spans="1:10" x14ac:dyDescent="0.2">
      <c r="A477" s="33">
        <f>'USDGBPPoints-High'!A479</f>
        <v>0</v>
      </c>
      <c r="B477">
        <f>USDGBPSpot!$D479+'USDGBPPoints-High'!B479/10000</f>
        <v>0</v>
      </c>
      <c r="C477">
        <f>USDGBPSpot!$D479+'USDGBPPoints-High'!C479/10000</f>
        <v>0</v>
      </c>
      <c r="D477">
        <f>USDGBPSpot!$D479+'USDGBPPoints-High'!D479/10000</f>
        <v>0</v>
      </c>
      <c r="E477">
        <f>USDGBPSpot!$D479+'USDGBPPoints-High'!E479/10000</f>
        <v>0</v>
      </c>
      <c r="F477">
        <f>USDGBPSpot!$D479+'USDGBPPoints-High'!F479/10000</f>
        <v>0</v>
      </c>
      <c r="G477">
        <f>USDGBPSpot!$D479+'USDGBPPoints-High'!G479/10000</f>
        <v>0</v>
      </c>
      <c r="H477">
        <f>USDGBPSpot!$D479+'USDGBPPoints-High'!H479/10000</f>
        <v>0</v>
      </c>
      <c r="I477">
        <f>USDGBPSpot!$D479+'USDGBPPoints-High'!I479/10000</f>
        <v>0</v>
      </c>
      <c r="J477">
        <f>USDGBPSpot!$D479+'USDGBPPoints-High'!J479/10000</f>
        <v>0</v>
      </c>
    </row>
    <row r="478" spans="1:10" x14ac:dyDescent="0.2">
      <c r="A478" s="33">
        <f>'USDGBPPoints-High'!A480</f>
        <v>0</v>
      </c>
      <c r="B478">
        <f>USDGBPSpot!$D480+'USDGBPPoints-High'!B480/10000</f>
        <v>0</v>
      </c>
      <c r="C478">
        <f>USDGBPSpot!$D480+'USDGBPPoints-High'!C480/10000</f>
        <v>0</v>
      </c>
      <c r="D478">
        <f>USDGBPSpot!$D480+'USDGBPPoints-High'!D480/10000</f>
        <v>0</v>
      </c>
      <c r="E478">
        <f>USDGBPSpot!$D480+'USDGBPPoints-High'!E480/10000</f>
        <v>0</v>
      </c>
      <c r="F478">
        <f>USDGBPSpot!$D480+'USDGBPPoints-High'!F480/10000</f>
        <v>0</v>
      </c>
      <c r="G478">
        <f>USDGBPSpot!$D480+'USDGBPPoints-High'!G480/10000</f>
        <v>0</v>
      </c>
      <c r="H478">
        <f>USDGBPSpot!$D480+'USDGBPPoints-High'!H480/10000</f>
        <v>0</v>
      </c>
      <c r="I478">
        <f>USDGBPSpot!$D480+'USDGBPPoints-High'!I480/10000</f>
        <v>0</v>
      </c>
      <c r="J478">
        <f>USDGBPSpot!$D480+'USDGBPPoints-High'!J480/10000</f>
        <v>0</v>
      </c>
    </row>
    <row r="479" spans="1:10" x14ac:dyDescent="0.2">
      <c r="A479" s="33">
        <f>'USDGBPPoints-High'!A481</f>
        <v>0</v>
      </c>
      <c r="B479">
        <f>USDGBPSpot!$D481+'USDGBPPoints-High'!B481/10000</f>
        <v>0</v>
      </c>
      <c r="C479">
        <f>USDGBPSpot!$D481+'USDGBPPoints-High'!C481/10000</f>
        <v>0</v>
      </c>
      <c r="D479">
        <f>USDGBPSpot!$D481+'USDGBPPoints-High'!D481/10000</f>
        <v>0</v>
      </c>
      <c r="E479">
        <f>USDGBPSpot!$D481+'USDGBPPoints-High'!E481/10000</f>
        <v>0</v>
      </c>
      <c r="F479">
        <f>USDGBPSpot!$D481+'USDGBPPoints-High'!F481/10000</f>
        <v>0</v>
      </c>
      <c r="G479">
        <f>USDGBPSpot!$D481+'USDGBPPoints-High'!G481/10000</f>
        <v>0</v>
      </c>
      <c r="H479">
        <f>USDGBPSpot!$D481+'USDGBPPoints-High'!H481/10000</f>
        <v>0</v>
      </c>
      <c r="I479">
        <f>USDGBPSpot!$D481+'USDGBPPoints-High'!I481/10000</f>
        <v>0</v>
      </c>
      <c r="J479">
        <f>USDGBPSpot!$D481+'USDGBPPoints-High'!J481/10000</f>
        <v>0</v>
      </c>
    </row>
    <row r="480" spans="1:10" x14ac:dyDescent="0.2">
      <c r="A480" s="33">
        <f>'USDGBPPoints-High'!A482</f>
        <v>0</v>
      </c>
      <c r="B480">
        <f>USDGBPSpot!$D482+'USDGBPPoints-High'!B482/10000</f>
        <v>0</v>
      </c>
      <c r="C480">
        <f>USDGBPSpot!$D482+'USDGBPPoints-High'!C482/10000</f>
        <v>0</v>
      </c>
      <c r="D480">
        <f>USDGBPSpot!$D482+'USDGBPPoints-High'!D482/10000</f>
        <v>0</v>
      </c>
      <c r="E480">
        <f>USDGBPSpot!$D482+'USDGBPPoints-High'!E482/10000</f>
        <v>0</v>
      </c>
      <c r="F480">
        <f>USDGBPSpot!$D482+'USDGBPPoints-High'!F482/10000</f>
        <v>0</v>
      </c>
      <c r="G480">
        <f>USDGBPSpot!$D482+'USDGBPPoints-High'!G482/10000</f>
        <v>0</v>
      </c>
      <c r="H480">
        <f>USDGBPSpot!$D482+'USDGBPPoints-High'!H482/10000</f>
        <v>0</v>
      </c>
      <c r="I480">
        <f>USDGBPSpot!$D482+'USDGBPPoints-High'!I482/10000</f>
        <v>0</v>
      </c>
      <c r="J480">
        <f>USDGBPSpot!$D482+'USDGBPPoints-High'!J482/10000</f>
        <v>0</v>
      </c>
    </row>
    <row r="481" spans="1:10" x14ac:dyDescent="0.2">
      <c r="A481" s="33">
        <f>'USDGBPPoints-High'!A483</f>
        <v>0</v>
      </c>
      <c r="B481">
        <f>USDGBPSpot!$D483+'USDGBPPoints-High'!B483/10000</f>
        <v>0</v>
      </c>
      <c r="C481">
        <f>USDGBPSpot!$D483+'USDGBPPoints-High'!C483/10000</f>
        <v>0</v>
      </c>
      <c r="D481">
        <f>USDGBPSpot!$D483+'USDGBPPoints-High'!D483/10000</f>
        <v>0</v>
      </c>
      <c r="E481">
        <f>USDGBPSpot!$D483+'USDGBPPoints-High'!E483/10000</f>
        <v>0</v>
      </c>
      <c r="F481">
        <f>USDGBPSpot!$D483+'USDGBPPoints-High'!F483/10000</f>
        <v>0</v>
      </c>
      <c r="G481">
        <f>USDGBPSpot!$D483+'USDGBPPoints-High'!G483/10000</f>
        <v>0</v>
      </c>
      <c r="H481">
        <f>USDGBPSpot!$D483+'USDGBPPoints-High'!H483/10000</f>
        <v>0</v>
      </c>
      <c r="I481">
        <f>USDGBPSpot!$D483+'USDGBPPoints-High'!I483/10000</f>
        <v>0</v>
      </c>
      <c r="J481">
        <f>USDGBPSpot!$D483+'USDGBPPoints-High'!J483/10000</f>
        <v>0</v>
      </c>
    </row>
    <row r="482" spans="1:10" x14ac:dyDescent="0.2">
      <c r="A482" s="33">
        <f>'USDGBPPoints-High'!A484</f>
        <v>0</v>
      </c>
      <c r="B482">
        <f>USDGBPSpot!$D484+'USDGBPPoints-High'!B484/10000</f>
        <v>0</v>
      </c>
      <c r="C482">
        <f>USDGBPSpot!$D484+'USDGBPPoints-High'!C484/10000</f>
        <v>0</v>
      </c>
      <c r="D482">
        <f>USDGBPSpot!$D484+'USDGBPPoints-High'!D484/10000</f>
        <v>0</v>
      </c>
      <c r="E482">
        <f>USDGBPSpot!$D484+'USDGBPPoints-High'!E484/10000</f>
        <v>0</v>
      </c>
      <c r="F482">
        <f>USDGBPSpot!$D484+'USDGBPPoints-High'!F484/10000</f>
        <v>0</v>
      </c>
      <c r="G482">
        <f>USDGBPSpot!$D484+'USDGBPPoints-High'!G484/10000</f>
        <v>0</v>
      </c>
      <c r="H482">
        <f>USDGBPSpot!$D484+'USDGBPPoints-High'!H484/10000</f>
        <v>0</v>
      </c>
      <c r="I482">
        <f>USDGBPSpot!$D484+'USDGBPPoints-High'!I484/10000</f>
        <v>0</v>
      </c>
      <c r="J482">
        <f>USDGBPSpot!$D484+'USDGBPPoints-High'!J484/10000</f>
        <v>0</v>
      </c>
    </row>
    <row r="483" spans="1:10" x14ac:dyDescent="0.2">
      <c r="A483" s="33">
        <f>'USDGBPPoints-High'!A485</f>
        <v>0</v>
      </c>
      <c r="B483">
        <f>USDGBPSpot!$D485+'USDGBPPoints-High'!B485/10000</f>
        <v>0</v>
      </c>
      <c r="C483">
        <f>USDGBPSpot!$D485+'USDGBPPoints-High'!C485/10000</f>
        <v>0</v>
      </c>
      <c r="D483">
        <f>USDGBPSpot!$D485+'USDGBPPoints-High'!D485/10000</f>
        <v>0</v>
      </c>
      <c r="E483">
        <f>USDGBPSpot!$D485+'USDGBPPoints-High'!E485/10000</f>
        <v>0</v>
      </c>
      <c r="F483">
        <f>USDGBPSpot!$D485+'USDGBPPoints-High'!F485/10000</f>
        <v>0</v>
      </c>
      <c r="G483">
        <f>USDGBPSpot!$D485+'USDGBPPoints-High'!G485/10000</f>
        <v>0</v>
      </c>
      <c r="H483">
        <f>USDGBPSpot!$D485+'USDGBPPoints-High'!H485/10000</f>
        <v>0</v>
      </c>
      <c r="I483">
        <f>USDGBPSpot!$D485+'USDGBPPoints-High'!I485/10000</f>
        <v>0</v>
      </c>
      <c r="J483">
        <f>USDGBPSpot!$D485+'USDGBPPoints-High'!J485/10000</f>
        <v>0</v>
      </c>
    </row>
    <row r="484" spans="1:10" x14ac:dyDescent="0.2">
      <c r="A484" s="33">
        <f>'USDGBPPoints-High'!A486</f>
        <v>0</v>
      </c>
      <c r="B484">
        <f>USDGBPSpot!$D486+'USDGBPPoints-High'!B486/10000</f>
        <v>0</v>
      </c>
      <c r="C484">
        <f>USDGBPSpot!$D486+'USDGBPPoints-High'!C486/10000</f>
        <v>0</v>
      </c>
      <c r="D484">
        <f>USDGBPSpot!$D486+'USDGBPPoints-High'!D486/10000</f>
        <v>0</v>
      </c>
      <c r="E484">
        <f>USDGBPSpot!$D486+'USDGBPPoints-High'!E486/10000</f>
        <v>0</v>
      </c>
      <c r="F484">
        <f>USDGBPSpot!$D486+'USDGBPPoints-High'!F486/10000</f>
        <v>0</v>
      </c>
      <c r="G484">
        <f>USDGBPSpot!$D486+'USDGBPPoints-High'!G486/10000</f>
        <v>0</v>
      </c>
      <c r="H484">
        <f>USDGBPSpot!$D486+'USDGBPPoints-High'!H486/10000</f>
        <v>0</v>
      </c>
      <c r="I484">
        <f>USDGBPSpot!$D486+'USDGBPPoints-High'!I486/10000</f>
        <v>0</v>
      </c>
      <c r="J484">
        <f>USDGBPSpot!$D486+'USDGBPPoints-High'!J486/10000</f>
        <v>0</v>
      </c>
    </row>
    <row r="485" spans="1:10" x14ac:dyDescent="0.2">
      <c r="A485" s="33">
        <f>'USDGBPPoints-High'!A487</f>
        <v>0</v>
      </c>
      <c r="B485">
        <f>USDGBPSpot!$D487+'USDGBPPoints-High'!B487/10000</f>
        <v>0</v>
      </c>
      <c r="C485">
        <f>USDGBPSpot!$D487+'USDGBPPoints-High'!C487/10000</f>
        <v>0</v>
      </c>
      <c r="D485">
        <f>USDGBPSpot!$D487+'USDGBPPoints-High'!D487/10000</f>
        <v>0</v>
      </c>
      <c r="E485">
        <f>USDGBPSpot!$D487+'USDGBPPoints-High'!E487/10000</f>
        <v>0</v>
      </c>
      <c r="F485">
        <f>USDGBPSpot!$D487+'USDGBPPoints-High'!F487/10000</f>
        <v>0</v>
      </c>
      <c r="G485">
        <f>USDGBPSpot!$D487+'USDGBPPoints-High'!G487/10000</f>
        <v>0</v>
      </c>
      <c r="H485">
        <f>USDGBPSpot!$D487+'USDGBPPoints-High'!H487/10000</f>
        <v>0</v>
      </c>
      <c r="I485">
        <f>USDGBPSpot!$D487+'USDGBPPoints-High'!I487/10000</f>
        <v>0</v>
      </c>
      <c r="J485">
        <f>USDGBPSpot!$D487+'USDGBPPoints-High'!J487/10000</f>
        <v>0</v>
      </c>
    </row>
    <row r="486" spans="1:10" x14ac:dyDescent="0.2">
      <c r="A486" s="33">
        <f>'USDGBPPoints-High'!A488</f>
        <v>0</v>
      </c>
      <c r="B486">
        <f>USDGBPSpot!$D488+'USDGBPPoints-High'!B488/10000</f>
        <v>0</v>
      </c>
      <c r="C486">
        <f>USDGBPSpot!$D488+'USDGBPPoints-High'!C488/10000</f>
        <v>0</v>
      </c>
      <c r="D486">
        <f>USDGBPSpot!$D488+'USDGBPPoints-High'!D488/10000</f>
        <v>0</v>
      </c>
      <c r="E486">
        <f>USDGBPSpot!$D488+'USDGBPPoints-High'!E488/10000</f>
        <v>0</v>
      </c>
      <c r="F486">
        <f>USDGBPSpot!$D488+'USDGBPPoints-High'!F488/10000</f>
        <v>0</v>
      </c>
      <c r="G486">
        <f>USDGBPSpot!$D488+'USDGBPPoints-High'!G488/10000</f>
        <v>0</v>
      </c>
      <c r="H486">
        <f>USDGBPSpot!$D488+'USDGBPPoints-High'!H488/10000</f>
        <v>0</v>
      </c>
      <c r="I486">
        <f>USDGBPSpot!$D488+'USDGBPPoints-High'!I488/10000</f>
        <v>0</v>
      </c>
      <c r="J486">
        <f>USDGBPSpot!$D488+'USDGBPPoints-High'!J488/10000</f>
        <v>0</v>
      </c>
    </row>
    <row r="487" spans="1:10" x14ac:dyDescent="0.2">
      <c r="A487" s="33">
        <f>'USDGBPPoints-High'!A489</f>
        <v>0</v>
      </c>
      <c r="B487">
        <f>USDGBPSpot!$D489+'USDGBPPoints-High'!B489/10000</f>
        <v>0</v>
      </c>
      <c r="C487">
        <f>USDGBPSpot!$D489+'USDGBPPoints-High'!C489/10000</f>
        <v>0</v>
      </c>
      <c r="D487">
        <f>USDGBPSpot!$D489+'USDGBPPoints-High'!D489/10000</f>
        <v>0</v>
      </c>
      <c r="E487">
        <f>USDGBPSpot!$D489+'USDGBPPoints-High'!E489/10000</f>
        <v>0</v>
      </c>
      <c r="F487">
        <f>USDGBPSpot!$D489+'USDGBPPoints-High'!F489/10000</f>
        <v>0</v>
      </c>
      <c r="G487">
        <f>USDGBPSpot!$D489+'USDGBPPoints-High'!G489/10000</f>
        <v>0</v>
      </c>
      <c r="H487">
        <f>USDGBPSpot!$D489+'USDGBPPoints-High'!H489/10000</f>
        <v>0</v>
      </c>
      <c r="I487">
        <f>USDGBPSpot!$D489+'USDGBPPoints-High'!I489/10000</f>
        <v>0</v>
      </c>
      <c r="J487">
        <f>USDGBPSpot!$D489+'USDGBPPoints-High'!J489/10000</f>
        <v>0</v>
      </c>
    </row>
    <row r="488" spans="1:10" x14ac:dyDescent="0.2">
      <c r="A488" s="33">
        <f>'USDGBPPoints-High'!A490</f>
        <v>0</v>
      </c>
      <c r="B488">
        <f>USDGBPSpot!$D490+'USDGBPPoints-High'!B490/10000</f>
        <v>0</v>
      </c>
      <c r="C488">
        <f>USDGBPSpot!$D490+'USDGBPPoints-High'!C490/10000</f>
        <v>0</v>
      </c>
      <c r="D488">
        <f>USDGBPSpot!$D490+'USDGBPPoints-High'!D490/10000</f>
        <v>0</v>
      </c>
      <c r="E488">
        <f>USDGBPSpot!$D490+'USDGBPPoints-High'!E490/10000</f>
        <v>0</v>
      </c>
      <c r="F488">
        <f>USDGBPSpot!$D490+'USDGBPPoints-High'!F490/10000</f>
        <v>0</v>
      </c>
      <c r="G488">
        <f>USDGBPSpot!$D490+'USDGBPPoints-High'!G490/10000</f>
        <v>0</v>
      </c>
      <c r="H488">
        <f>USDGBPSpot!$D490+'USDGBPPoints-High'!H490/10000</f>
        <v>0</v>
      </c>
      <c r="I488">
        <f>USDGBPSpot!$D490+'USDGBPPoints-High'!I490/10000</f>
        <v>0</v>
      </c>
      <c r="J488">
        <f>USDGBPSpot!$D490+'USDGBPPoints-High'!J490/10000</f>
        <v>0</v>
      </c>
    </row>
    <row r="489" spans="1:10" x14ac:dyDescent="0.2">
      <c r="A489" s="33">
        <f>'USDGBPPoints-High'!A491</f>
        <v>0</v>
      </c>
      <c r="B489">
        <f>USDGBPSpot!$D491+'USDGBPPoints-High'!B491/10000</f>
        <v>0</v>
      </c>
      <c r="C489">
        <f>USDGBPSpot!$D491+'USDGBPPoints-High'!C491/10000</f>
        <v>0</v>
      </c>
      <c r="D489">
        <f>USDGBPSpot!$D491+'USDGBPPoints-High'!D491/10000</f>
        <v>0</v>
      </c>
      <c r="E489">
        <f>USDGBPSpot!$D491+'USDGBPPoints-High'!E491/10000</f>
        <v>0</v>
      </c>
      <c r="F489">
        <f>USDGBPSpot!$D491+'USDGBPPoints-High'!F491/10000</f>
        <v>0</v>
      </c>
      <c r="G489">
        <f>USDGBPSpot!$D491+'USDGBPPoints-High'!G491/10000</f>
        <v>0</v>
      </c>
      <c r="H489">
        <f>USDGBPSpot!$D491+'USDGBPPoints-High'!H491/10000</f>
        <v>0</v>
      </c>
      <c r="I489">
        <f>USDGBPSpot!$D491+'USDGBPPoints-High'!I491/10000</f>
        <v>0</v>
      </c>
      <c r="J489">
        <f>USDGBPSpot!$D491+'USDGBPPoints-High'!J491/10000</f>
        <v>0</v>
      </c>
    </row>
    <row r="490" spans="1:10" x14ac:dyDescent="0.2">
      <c r="A490" s="33">
        <f>'USDGBPPoints-High'!A492</f>
        <v>0</v>
      </c>
      <c r="B490">
        <f>USDGBPSpot!$D492+'USDGBPPoints-High'!B492/10000</f>
        <v>0</v>
      </c>
      <c r="C490">
        <f>USDGBPSpot!$D492+'USDGBPPoints-High'!C492/10000</f>
        <v>0</v>
      </c>
      <c r="D490">
        <f>USDGBPSpot!$D492+'USDGBPPoints-High'!D492/10000</f>
        <v>0</v>
      </c>
      <c r="E490">
        <f>USDGBPSpot!$D492+'USDGBPPoints-High'!E492/10000</f>
        <v>0</v>
      </c>
      <c r="F490">
        <f>USDGBPSpot!$D492+'USDGBPPoints-High'!F492/10000</f>
        <v>0</v>
      </c>
      <c r="G490">
        <f>USDGBPSpot!$D492+'USDGBPPoints-High'!G492/10000</f>
        <v>0</v>
      </c>
      <c r="H490">
        <f>USDGBPSpot!$D492+'USDGBPPoints-High'!H492/10000</f>
        <v>0</v>
      </c>
      <c r="I490">
        <f>USDGBPSpot!$D492+'USDGBPPoints-High'!I492/10000</f>
        <v>0</v>
      </c>
      <c r="J490">
        <f>USDGBPSpot!$D492+'USDGBPPoints-High'!J492/10000</f>
        <v>0</v>
      </c>
    </row>
    <row r="491" spans="1:10" x14ac:dyDescent="0.2">
      <c r="A491" s="33">
        <f>'USDGBPPoints-High'!A493</f>
        <v>0</v>
      </c>
      <c r="B491">
        <f>USDGBPSpot!$D493+'USDGBPPoints-High'!B493/10000</f>
        <v>0</v>
      </c>
      <c r="C491">
        <f>USDGBPSpot!$D493+'USDGBPPoints-High'!C493/10000</f>
        <v>0</v>
      </c>
      <c r="D491">
        <f>USDGBPSpot!$D493+'USDGBPPoints-High'!D493/10000</f>
        <v>0</v>
      </c>
      <c r="E491">
        <f>USDGBPSpot!$D493+'USDGBPPoints-High'!E493/10000</f>
        <v>0</v>
      </c>
      <c r="F491">
        <f>USDGBPSpot!$D493+'USDGBPPoints-High'!F493/10000</f>
        <v>0</v>
      </c>
      <c r="G491">
        <f>USDGBPSpot!$D493+'USDGBPPoints-High'!G493/10000</f>
        <v>0</v>
      </c>
      <c r="H491">
        <f>USDGBPSpot!$D493+'USDGBPPoints-High'!H493/10000</f>
        <v>0</v>
      </c>
      <c r="I491">
        <f>USDGBPSpot!$D493+'USDGBPPoints-High'!I493/10000</f>
        <v>0</v>
      </c>
      <c r="J491">
        <f>USDGBPSpot!$D493+'USDGBPPoints-High'!J493/10000</f>
        <v>0</v>
      </c>
    </row>
    <row r="492" spans="1:10" x14ac:dyDescent="0.2">
      <c r="A492" s="33">
        <f>'USDGBPPoints-High'!A494</f>
        <v>0</v>
      </c>
      <c r="B492">
        <f>USDGBPSpot!$D494+'USDGBPPoints-High'!B494/10000</f>
        <v>0</v>
      </c>
      <c r="C492">
        <f>USDGBPSpot!$D494+'USDGBPPoints-High'!C494/10000</f>
        <v>0</v>
      </c>
      <c r="D492">
        <f>USDGBPSpot!$D494+'USDGBPPoints-High'!D494/10000</f>
        <v>0</v>
      </c>
      <c r="E492">
        <f>USDGBPSpot!$D494+'USDGBPPoints-High'!E494/10000</f>
        <v>0</v>
      </c>
      <c r="F492">
        <f>USDGBPSpot!$D494+'USDGBPPoints-High'!F494/10000</f>
        <v>0</v>
      </c>
      <c r="G492">
        <f>USDGBPSpot!$D494+'USDGBPPoints-High'!G494/10000</f>
        <v>0</v>
      </c>
      <c r="H492">
        <f>USDGBPSpot!$D494+'USDGBPPoints-High'!H494/10000</f>
        <v>0</v>
      </c>
      <c r="I492">
        <f>USDGBPSpot!$D494+'USDGBPPoints-High'!I494/10000</f>
        <v>0</v>
      </c>
      <c r="J492">
        <f>USDGBPSpot!$D494+'USDGBPPoints-High'!J494/10000</f>
        <v>0</v>
      </c>
    </row>
    <row r="493" spans="1:10" x14ac:dyDescent="0.2">
      <c r="A493" s="33">
        <f>'USDGBPPoints-High'!A495</f>
        <v>0</v>
      </c>
      <c r="B493">
        <f>USDGBPSpot!$D495+'USDGBPPoints-High'!B495/10000</f>
        <v>0</v>
      </c>
      <c r="C493">
        <f>USDGBPSpot!$D495+'USDGBPPoints-High'!C495/10000</f>
        <v>0</v>
      </c>
      <c r="D493">
        <f>USDGBPSpot!$D495+'USDGBPPoints-High'!D495/10000</f>
        <v>0</v>
      </c>
      <c r="E493">
        <f>USDGBPSpot!$D495+'USDGBPPoints-High'!E495/10000</f>
        <v>0</v>
      </c>
      <c r="F493">
        <f>USDGBPSpot!$D495+'USDGBPPoints-High'!F495/10000</f>
        <v>0</v>
      </c>
      <c r="G493">
        <f>USDGBPSpot!$D495+'USDGBPPoints-High'!G495/10000</f>
        <v>0</v>
      </c>
      <c r="H493">
        <f>USDGBPSpot!$D495+'USDGBPPoints-High'!H495/10000</f>
        <v>0</v>
      </c>
      <c r="I493">
        <f>USDGBPSpot!$D495+'USDGBPPoints-High'!I495/10000</f>
        <v>0</v>
      </c>
      <c r="J493">
        <f>USDGBPSpot!$D495+'USDGBPPoints-High'!J495/10000</f>
        <v>0</v>
      </c>
    </row>
    <row r="494" spans="1:10" x14ac:dyDescent="0.2">
      <c r="A494" s="33">
        <f>'USDGBPPoints-High'!A496</f>
        <v>0</v>
      </c>
      <c r="B494">
        <f>USDGBPSpot!$D496+'USDGBPPoints-High'!B496/10000</f>
        <v>0</v>
      </c>
      <c r="C494">
        <f>USDGBPSpot!$D496+'USDGBPPoints-High'!C496/10000</f>
        <v>0</v>
      </c>
      <c r="D494">
        <f>USDGBPSpot!$D496+'USDGBPPoints-High'!D496/10000</f>
        <v>0</v>
      </c>
      <c r="E494">
        <f>USDGBPSpot!$D496+'USDGBPPoints-High'!E496/10000</f>
        <v>0</v>
      </c>
      <c r="F494">
        <f>USDGBPSpot!$D496+'USDGBPPoints-High'!F496/10000</f>
        <v>0</v>
      </c>
      <c r="G494">
        <f>USDGBPSpot!$D496+'USDGBPPoints-High'!G496/10000</f>
        <v>0</v>
      </c>
      <c r="H494">
        <f>USDGBPSpot!$D496+'USDGBPPoints-High'!H496/10000</f>
        <v>0</v>
      </c>
      <c r="I494">
        <f>USDGBPSpot!$D496+'USDGBPPoints-High'!I496/10000</f>
        <v>0</v>
      </c>
      <c r="J494">
        <f>USDGBPSpot!$D496+'USDGBPPoints-High'!J496/10000</f>
        <v>0</v>
      </c>
    </row>
    <row r="495" spans="1:10" x14ac:dyDescent="0.2">
      <c r="A495" s="33">
        <f>'USDGBPPoints-High'!A497</f>
        <v>0</v>
      </c>
      <c r="B495">
        <f>USDGBPSpot!$D497+'USDGBPPoints-High'!B497/10000</f>
        <v>0</v>
      </c>
      <c r="C495">
        <f>USDGBPSpot!$D497+'USDGBPPoints-High'!C497/10000</f>
        <v>0</v>
      </c>
      <c r="D495">
        <f>USDGBPSpot!$D497+'USDGBPPoints-High'!D497/10000</f>
        <v>0</v>
      </c>
      <c r="E495">
        <f>USDGBPSpot!$D497+'USDGBPPoints-High'!E497/10000</f>
        <v>0</v>
      </c>
      <c r="F495">
        <f>USDGBPSpot!$D497+'USDGBPPoints-High'!F497/10000</f>
        <v>0</v>
      </c>
      <c r="G495">
        <f>USDGBPSpot!$D497+'USDGBPPoints-High'!G497/10000</f>
        <v>0</v>
      </c>
      <c r="H495">
        <f>USDGBPSpot!$D497+'USDGBPPoints-High'!H497/10000</f>
        <v>0</v>
      </c>
      <c r="I495">
        <f>USDGBPSpot!$D497+'USDGBPPoints-High'!I497/10000</f>
        <v>0</v>
      </c>
      <c r="J495">
        <f>USDGBPSpot!$D497+'USDGBPPoints-High'!J497/10000</f>
        <v>0</v>
      </c>
    </row>
    <row r="496" spans="1:10" x14ac:dyDescent="0.2">
      <c r="A496" s="33">
        <f>'USDGBPPoints-High'!A498</f>
        <v>0</v>
      </c>
      <c r="B496">
        <f>USDGBPSpot!$D498+'USDGBPPoints-High'!B498/10000</f>
        <v>0</v>
      </c>
      <c r="C496">
        <f>USDGBPSpot!$D498+'USDGBPPoints-High'!C498/10000</f>
        <v>0</v>
      </c>
      <c r="D496">
        <f>USDGBPSpot!$D498+'USDGBPPoints-High'!D498/10000</f>
        <v>0</v>
      </c>
      <c r="E496">
        <f>USDGBPSpot!$D498+'USDGBPPoints-High'!E498/10000</f>
        <v>0</v>
      </c>
      <c r="F496">
        <f>USDGBPSpot!$D498+'USDGBPPoints-High'!F498/10000</f>
        <v>0</v>
      </c>
      <c r="G496">
        <f>USDGBPSpot!$D498+'USDGBPPoints-High'!G498/10000</f>
        <v>0</v>
      </c>
      <c r="H496">
        <f>USDGBPSpot!$D498+'USDGBPPoints-High'!H498/10000</f>
        <v>0</v>
      </c>
      <c r="I496">
        <f>USDGBPSpot!$D498+'USDGBPPoints-High'!I498/10000</f>
        <v>0</v>
      </c>
      <c r="J496">
        <f>USDGBPSpot!$D498+'USDGBPPoints-High'!J498/10000</f>
        <v>0</v>
      </c>
    </row>
    <row r="497" spans="1:10" x14ac:dyDescent="0.2">
      <c r="A497" s="33">
        <f>'USDGBPPoints-High'!A499</f>
        <v>0</v>
      </c>
      <c r="B497">
        <f>USDGBPSpot!$D499+'USDGBPPoints-High'!B499/10000</f>
        <v>0</v>
      </c>
      <c r="C497">
        <f>USDGBPSpot!$D499+'USDGBPPoints-High'!C499/10000</f>
        <v>0</v>
      </c>
      <c r="D497">
        <f>USDGBPSpot!$D499+'USDGBPPoints-High'!D499/10000</f>
        <v>0</v>
      </c>
      <c r="E497">
        <f>USDGBPSpot!$D499+'USDGBPPoints-High'!E499/10000</f>
        <v>0</v>
      </c>
      <c r="F497">
        <f>USDGBPSpot!$D499+'USDGBPPoints-High'!F499/10000</f>
        <v>0</v>
      </c>
      <c r="G497">
        <f>USDGBPSpot!$D499+'USDGBPPoints-High'!G499/10000</f>
        <v>0</v>
      </c>
      <c r="H497">
        <f>USDGBPSpot!$D499+'USDGBPPoints-High'!H499/10000</f>
        <v>0</v>
      </c>
      <c r="I497">
        <f>USDGBPSpot!$D499+'USDGBPPoints-High'!I499/10000</f>
        <v>0</v>
      </c>
      <c r="J497">
        <f>USDGBPSpot!$D499+'USDGBPPoints-High'!J499/10000</f>
        <v>0</v>
      </c>
    </row>
    <row r="498" spans="1:10" x14ac:dyDescent="0.2">
      <c r="A498" s="33">
        <f>'USDGBPPoints-High'!A500</f>
        <v>0</v>
      </c>
      <c r="B498">
        <f>USDGBPSpot!$D500+'USDGBPPoints-High'!B500/10000</f>
        <v>0</v>
      </c>
      <c r="C498">
        <f>USDGBPSpot!$D500+'USDGBPPoints-High'!C500/10000</f>
        <v>0</v>
      </c>
      <c r="D498">
        <f>USDGBPSpot!$D500+'USDGBPPoints-High'!D500/10000</f>
        <v>0</v>
      </c>
      <c r="E498">
        <f>USDGBPSpot!$D500+'USDGBPPoints-High'!E500/10000</f>
        <v>0</v>
      </c>
      <c r="F498">
        <f>USDGBPSpot!$D500+'USDGBPPoints-High'!F500/10000</f>
        <v>0</v>
      </c>
      <c r="G498">
        <f>USDGBPSpot!$D500+'USDGBPPoints-High'!G500/10000</f>
        <v>0</v>
      </c>
      <c r="H498">
        <f>USDGBPSpot!$D500+'USDGBPPoints-High'!H500/10000</f>
        <v>0</v>
      </c>
      <c r="I498">
        <f>USDGBPSpot!$D500+'USDGBPPoints-High'!I500/10000</f>
        <v>0</v>
      </c>
      <c r="J498">
        <f>USDGBPSpot!$D500+'USDGBPPoints-High'!J500/10000</f>
        <v>0</v>
      </c>
    </row>
    <row r="499" spans="1:10" x14ac:dyDescent="0.2">
      <c r="A499" s="33">
        <f>'USDGBPPoints-High'!A501</f>
        <v>0</v>
      </c>
      <c r="B499">
        <f>USDGBPSpot!$D501+'USDGBPPoints-High'!B501/10000</f>
        <v>0</v>
      </c>
      <c r="C499">
        <f>USDGBPSpot!$D501+'USDGBPPoints-High'!C501/10000</f>
        <v>0</v>
      </c>
      <c r="D499">
        <f>USDGBPSpot!$D501+'USDGBPPoints-High'!D501/10000</f>
        <v>0</v>
      </c>
      <c r="E499">
        <f>USDGBPSpot!$D501+'USDGBPPoints-High'!E501/10000</f>
        <v>0</v>
      </c>
      <c r="F499">
        <f>USDGBPSpot!$D501+'USDGBPPoints-High'!F501/10000</f>
        <v>0</v>
      </c>
      <c r="G499">
        <f>USDGBPSpot!$D501+'USDGBPPoints-High'!G501/10000</f>
        <v>0</v>
      </c>
      <c r="H499">
        <f>USDGBPSpot!$D501+'USDGBPPoints-High'!H501/10000</f>
        <v>0</v>
      </c>
      <c r="I499">
        <f>USDGBPSpot!$D501+'USDGBPPoints-High'!I501/10000</f>
        <v>0</v>
      </c>
      <c r="J499">
        <f>USDGBPSpot!$D501+'USDGBPPoints-High'!J501/10000</f>
        <v>0</v>
      </c>
    </row>
    <row r="500" spans="1:10" x14ac:dyDescent="0.2">
      <c r="A500" s="33">
        <f>'USDGBPPoints-High'!A502</f>
        <v>0</v>
      </c>
      <c r="B500">
        <f>USDGBPSpot!$D502+'USDGBPPoints-High'!B502/10000</f>
        <v>0</v>
      </c>
      <c r="C500">
        <f>USDGBPSpot!$D502+'USDGBPPoints-High'!C502/10000</f>
        <v>0</v>
      </c>
      <c r="D500">
        <f>USDGBPSpot!$D502+'USDGBPPoints-High'!D502/10000</f>
        <v>0</v>
      </c>
      <c r="E500">
        <f>USDGBPSpot!$D502+'USDGBPPoints-High'!E502/10000</f>
        <v>0</v>
      </c>
      <c r="F500">
        <f>USDGBPSpot!$D502+'USDGBPPoints-High'!F502/10000</f>
        <v>0</v>
      </c>
      <c r="G500">
        <f>USDGBPSpot!$D502+'USDGBPPoints-High'!G502/10000</f>
        <v>0</v>
      </c>
      <c r="H500">
        <f>USDGBPSpot!$D502+'USDGBPPoints-High'!H502/10000</f>
        <v>0</v>
      </c>
      <c r="I500">
        <f>USDGBPSpot!$D502+'USDGBPPoints-High'!I502/10000</f>
        <v>0</v>
      </c>
      <c r="J500">
        <f>USDGBPSpot!$D502+'USDGBPPoints-High'!J502/10000</f>
        <v>0</v>
      </c>
    </row>
    <row r="501" spans="1:10" x14ac:dyDescent="0.2">
      <c r="A501" s="33">
        <f>'USDGBPPoints-High'!A503</f>
        <v>0</v>
      </c>
      <c r="B501">
        <f>USDGBPSpot!$D503+'USDGBPPoints-High'!B503/10000</f>
        <v>0</v>
      </c>
      <c r="C501">
        <f>USDGBPSpot!$D503+'USDGBPPoints-High'!C503/10000</f>
        <v>0</v>
      </c>
      <c r="D501">
        <f>USDGBPSpot!$D503+'USDGBPPoints-High'!D503/10000</f>
        <v>0</v>
      </c>
      <c r="E501">
        <f>USDGBPSpot!$D503+'USDGBPPoints-High'!E503/10000</f>
        <v>0</v>
      </c>
      <c r="F501">
        <f>USDGBPSpot!$D503+'USDGBPPoints-High'!F503/10000</f>
        <v>0</v>
      </c>
      <c r="G501">
        <f>USDGBPSpot!$D503+'USDGBPPoints-High'!G503/10000</f>
        <v>0</v>
      </c>
      <c r="H501">
        <f>USDGBPSpot!$D503+'USDGBPPoints-High'!H503/10000</f>
        <v>0</v>
      </c>
      <c r="I501">
        <f>USDGBPSpot!$D503+'USDGBPPoints-High'!I503/10000</f>
        <v>0</v>
      </c>
      <c r="J501">
        <f>USDGBPSpot!$D503+'USDGBPPoints-High'!J503/10000</f>
        <v>0</v>
      </c>
    </row>
    <row r="502" spans="1:10" x14ac:dyDescent="0.2">
      <c r="A502" s="33">
        <f>'USDGBPPoints-High'!A504</f>
        <v>0</v>
      </c>
      <c r="B502">
        <f>USDGBPSpot!$D504+'USDGBPPoints-High'!B504/10000</f>
        <v>0</v>
      </c>
      <c r="C502">
        <f>USDGBPSpot!$D504+'USDGBPPoints-High'!C504/10000</f>
        <v>0</v>
      </c>
      <c r="D502">
        <f>USDGBPSpot!$D504+'USDGBPPoints-High'!D504/10000</f>
        <v>0</v>
      </c>
      <c r="E502">
        <f>USDGBPSpot!$D504+'USDGBPPoints-High'!E504/10000</f>
        <v>0</v>
      </c>
      <c r="F502">
        <f>USDGBPSpot!$D504+'USDGBPPoints-High'!F504/10000</f>
        <v>0</v>
      </c>
      <c r="G502">
        <f>USDGBPSpot!$D504+'USDGBPPoints-High'!G504/10000</f>
        <v>0</v>
      </c>
      <c r="H502">
        <f>USDGBPSpot!$D504+'USDGBPPoints-High'!H504/10000</f>
        <v>0</v>
      </c>
      <c r="I502">
        <f>USDGBPSpot!$D504+'USDGBPPoints-High'!I504/10000</f>
        <v>0</v>
      </c>
      <c r="J502">
        <f>USDGBPSpot!$D504+'USDGBPPoints-High'!J504/10000</f>
        <v>0</v>
      </c>
    </row>
    <row r="503" spans="1:10" x14ac:dyDescent="0.2">
      <c r="A503" s="33">
        <f>'USDGBPPoints-High'!A505</f>
        <v>0</v>
      </c>
      <c r="B503">
        <f>USDGBPSpot!$D505+'USDGBPPoints-High'!B505/10000</f>
        <v>0</v>
      </c>
      <c r="C503">
        <f>USDGBPSpot!$D505+'USDGBPPoints-High'!C505/10000</f>
        <v>0</v>
      </c>
      <c r="D503">
        <f>USDGBPSpot!$D505+'USDGBPPoints-High'!D505/10000</f>
        <v>0</v>
      </c>
      <c r="E503">
        <f>USDGBPSpot!$D505+'USDGBPPoints-High'!E505/10000</f>
        <v>0</v>
      </c>
      <c r="F503">
        <f>USDGBPSpot!$D505+'USDGBPPoints-High'!F505/10000</f>
        <v>0</v>
      </c>
      <c r="G503">
        <f>USDGBPSpot!$D505+'USDGBPPoints-High'!G505/10000</f>
        <v>0</v>
      </c>
      <c r="H503">
        <f>USDGBPSpot!$D505+'USDGBPPoints-High'!H505/10000</f>
        <v>0</v>
      </c>
      <c r="I503">
        <f>USDGBPSpot!$D505+'USDGBPPoints-High'!I505/10000</f>
        <v>0</v>
      </c>
      <c r="J503">
        <f>USDGBPSpot!$D505+'USDGBPPoints-High'!J505/10000</f>
        <v>0</v>
      </c>
    </row>
    <row r="504" spans="1:10" x14ac:dyDescent="0.2">
      <c r="A504" s="33">
        <f>'USDGBPPoints-High'!A506</f>
        <v>0</v>
      </c>
      <c r="B504">
        <f>USDGBPSpot!$D506+'USDGBPPoints-High'!B506/10000</f>
        <v>0</v>
      </c>
      <c r="C504">
        <f>USDGBPSpot!$D506+'USDGBPPoints-High'!C506/10000</f>
        <v>0</v>
      </c>
      <c r="D504">
        <f>USDGBPSpot!$D506+'USDGBPPoints-High'!D506/10000</f>
        <v>0</v>
      </c>
      <c r="E504">
        <f>USDGBPSpot!$D506+'USDGBPPoints-High'!E506/10000</f>
        <v>0</v>
      </c>
      <c r="F504">
        <f>USDGBPSpot!$D506+'USDGBPPoints-High'!F506/10000</f>
        <v>0</v>
      </c>
      <c r="G504">
        <f>USDGBPSpot!$D506+'USDGBPPoints-High'!G506/10000</f>
        <v>0</v>
      </c>
      <c r="H504">
        <f>USDGBPSpot!$D506+'USDGBPPoints-High'!H506/10000</f>
        <v>0</v>
      </c>
      <c r="I504">
        <f>USDGBPSpot!$D506+'USDGBPPoints-High'!I506/10000</f>
        <v>0</v>
      </c>
      <c r="J504">
        <f>USDGBPSpot!$D506+'USDGBPPoints-High'!J506/10000</f>
        <v>0</v>
      </c>
    </row>
    <row r="505" spans="1:10" x14ac:dyDescent="0.2">
      <c r="A505" s="33">
        <f>'USDGBPPoints-High'!A507</f>
        <v>0</v>
      </c>
      <c r="B505">
        <f>USDGBPSpot!$D507+'USDGBPPoints-High'!B507/10000</f>
        <v>0</v>
      </c>
      <c r="C505">
        <f>USDGBPSpot!$D507+'USDGBPPoints-High'!C507/10000</f>
        <v>0</v>
      </c>
      <c r="D505">
        <f>USDGBPSpot!$D507+'USDGBPPoints-High'!D507/10000</f>
        <v>0</v>
      </c>
      <c r="E505">
        <f>USDGBPSpot!$D507+'USDGBPPoints-High'!E507/10000</f>
        <v>0</v>
      </c>
      <c r="F505">
        <f>USDGBPSpot!$D507+'USDGBPPoints-High'!F507/10000</f>
        <v>0</v>
      </c>
      <c r="G505">
        <f>USDGBPSpot!$D507+'USDGBPPoints-High'!G507/10000</f>
        <v>0</v>
      </c>
      <c r="H505">
        <f>USDGBPSpot!$D507+'USDGBPPoints-High'!H507/10000</f>
        <v>0</v>
      </c>
      <c r="I505">
        <f>USDGBPSpot!$D507+'USDGBPPoints-High'!I507/10000</f>
        <v>0</v>
      </c>
      <c r="J505">
        <f>USDGBPSpot!$D507+'USDGBPPoints-High'!J507/10000</f>
        <v>0</v>
      </c>
    </row>
    <row r="506" spans="1:10" x14ac:dyDescent="0.2">
      <c r="A506" s="33">
        <f>'USDGBPPoints-High'!A508</f>
        <v>0</v>
      </c>
      <c r="B506">
        <f>USDGBPSpot!$D508+'USDGBPPoints-High'!B508/10000</f>
        <v>0</v>
      </c>
      <c r="C506">
        <f>USDGBPSpot!$D508+'USDGBPPoints-High'!C508/10000</f>
        <v>0</v>
      </c>
      <c r="D506">
        <f>USDGBPSpot!$D508+'USDGBPPoints-High'!D508/10000</f>
        <v>0</v>
      </c>
      <c r="E506">
        <f>USDGBPSpot!$D508+'USDGBPPoints-High'!E508/10000</f>
        <v>0</v>
      </c>
      <c r="F506">
        <f>USDGBPSpot!$D508+'USDGBPPoints-High'!F508/10000</f>
        <v>0</v>
      </c>
      <c r="G506">
        <f>USDGBPSpot!$D508+'USDGBPPoints-High'!G508/10000</f>
        <v>0</v>
      </c>
      <c r="H506">
        <f>USDGBPSpot!$D508+'USDGBPPoints-High'!H508/10000</f>
        <v>0</v>
      </c>
      <c r="I506">
        <f>USDGBPSpot!$D508+'USDGBPPoints-High'!I508/10000</f>
        <v>0</v>
      </c>
      <c r="J506">
        <f>USDGBPSpot!$D508+'USDGBPPoints-High'!J508/10000</f>
        <v>0</v>
      </c>
    </row>
    <row r="507" spans="1:10" x14ac:dyDescent="0.2">
      <c r="A507" s="33">
        <f>'USDGBPPoints-High'!A509</f>
        <v>0</v>
      </c>
      <c r="B507">
        <f>USDGBPSpot!$D509+'USDGBPPoints-High'!B509/10000</f>
        <v>0</v>
      </c>
      <c r="C507">
        <f>USDGBPSpot!$D509+'USDGBPPoints-High'!C509/10000</f>
        <v>0</v>
      </c>
      <c r="D507">
        <f>USDGBPSpot!$D509+'USDGBPPoints-High'!D509/10000</f>
        <v>0</v>
      </c>
      <c r="E507">
        <f>USDGBPSpot!$D509+'USDGBPPoints-High'!E509/10000</f>
        <v>0</v>
      </c>
      <c r="F507">
        <f>USDGBPSpot!$D509+'USDGBPPoints-High'!F509/10000</f>
        <v>0</v>
      </c>
      <c r="G507">
        <f>USDGBPSpot!$D509+'USDGBPPoints-High'!G509/10000</f>
        <v>0</v>
      </c>
      <c r="H507">
        <f>USDGBPSpot!$D509+'USDGBPPoints-High'!H509/10000</f>
        <v>0</v>
      </c>
      <c r="I507">
        <f>USDGBPSpot!$D509+'USDGBPPoints-High'!I509/10000</f>
        <v>0</v>
      </c>
      <c r="J507">
        <f>USDGBPSpot!$D509+'USDGBPPoints-High'!J509/10000</f>
        <v>0</v>
      </c>
    </row>
    <row r="508" spans="1:10" x14ac:dyDescent="0.2">
      <c r="A508" s="33">
        <f>'USDGBPPoints-High'!A510</f>
        <v>0</v>
      </c>
      <c r="B508">
        <f>USDGBPSpot!$D510+'USDGBPPoints-High'!B510/10000</f>
        <v>0</v>
      </c>
      <c r="C508">
        <f>USDGBPSpot!$D510+'USDGBPPoints-High'!C510/10000</f>
        <v>0</v>
      </c>
      <c r="D508">
        <f>USDGBPSpot!$D510+'USDGBPPoints-High'!D510/10000</f>
        <v>0</v>
      </c>
      <c r="E508">
        <f>USDGBPSpot!$D510+'USDGBPPoints-High'!E510/10000</f>
        <v>0</v>
      </c>
      <c r="F508">
        <f>USDGBPSpot!$D510+'USDGBPPoints-High'!F510/10000</f>
        <v>0</v>
      </c>
      <c r="G508">
        <f>USDGBPSpot!$D510+'USDGBPPoints-High'!G510/10000</f>
        <v>0</v>
      </c>
      <c r="H508">
        <f>USDGBPSpot!$D510+'USDGBPPoints-High'!H510/10000</f>
        <v>0</v>
      </c>
      <c r="I508">
        <f>USDGBPSpot!$D510+'USDGBPPoints-High'!I510/10000</f>
        <v>0</v>
      </c>
      <c r="J508">
        <f>USDGBPSpot!$D510+'USDGBPPoints-High'!J510/10000</f>
        <v>0</v>
      </c>
    </row>
    <row r="509" spans="1:10" x14ac:dyDescent="0.2">
      <c r="A509" s="33">
        <f>'USDGBPPoints-High'!A511</f>
        <v>0</v>
      </c>
      <c r="B509">
        <f>USDGBPSpot!$D511+'USDGBPPoints-High'!B511/10000</f>
        <v>0</v>
      </c>
      <c r="C509">
        <f>USDGBPSpot!$D511+'USDGBPPoints-High'!C511/10000</f>
        <v>0</v>
      </c>
      <c r="D509">
        <f>USDGBPSpot!$D511+'USDGBPPoints-High'!D511/10000</f>
        <v>0</v>
      </c>
      <c r="E509">
        <f>USDGBPSpot!$D511+'USDGBPPoints-High'!E511/10000</f>
        <v>0</v>
      </c>
      <c r="F509">
        <f>USDGBPSpot!$D511+'USDGBPPoints-High'!F511/10000</f>
        <v>0</v>
      </c>
      <c r="G509">
        <f>USDGBPSpot!$D511+'USDGBPPoints-High'!G511/10000</f>
        <v>0</v>
      </c>
      <c r="H509">
        <f>USDGBPSpot!$D511+'USDGBPPoints-High'!H511/10000</f>
        <v>0</v>
      </c>
      <c r="I509">
        <f>USDGBPSpot!$D511+'USDGBPPoints-High'!I511/10000</f>
        <v>0</v>
      </c>
      <c r="J509">
        <f>USDGBPSpot!$D511+'USDGBPPoints-High'!J511/10000</f>
        <v>0</v>
      </c>
    </row>
    <row r="510" spans="1:10" x14ac:dyDescent="0.2">
      <c r="A510" s="33">
        <f>'USDGBPPoints-High'!A512</f>
        <v>0</v>
      </c>
      <c r="B510">
        <f>USDGBPSpot!$D512+'USDGBPPoints-High'!B512/10000</f>
        <v>0</v>
      </c>
      <c r="C510">
        <f>USDGBPSpot!$D512+'USDGBPPoints-High'!C512/10000</f>
        <v>0</v>
      </c>
      <c r="D510">
        <f>USDGBPSpot!$D512+'USDGBPPoints-High'!D512/10000</f>
        <v>0</v>
      </c>
      <c r="E510">
        <f>USDGBPSpot!$D512+'USDGBPPoints-High'!E512/10000</f>
        <v>0</v>
      </c>
      <c r="F510">
        <f>USDGBPSpot!$D512+'USDGBPPoints-High'!F512/10000</f>
        <v>0</v>
      </c>
      <c r="G510">
        <f>USDGBPSpot!$D512+'USDGBPPoints-High'!G512/10000</f>
        <v>0</v>
      </c>
      <c r="H510">
        <f>USDGBPSpot!$D512+'USDGBPPoints-High'!H512/10000</f>
        <v>0</v>
      </c>
      <c r="I510">
        <f>USDGBPSpot!$D512+'USDGBPPoints-High'!I512/10000</f>
        <v>0</v>
      </c>
      <c r="J510">
        <f>USDGBPSpot!$D512+'USDGBPPoints-High'!J512/10000</f>
        <v>0</v>
      </c>
    </row>
    <row r="511" spans="1:10" x14ac:dyDescent="0.2">
      <c r="A511" s="33">
        <f>'USDGBPPoints-High'!A513</f>
        <v>0</v>
      </c>
      <c r="B511">
        <f>USDGBPSpot!$D513+'USDGBPPoints-High'!B513/10000</f>
        <v>0</v>
      </c>
      <c r="C511">
        <f>USDGBPSpot!$D513+'USDGBPPoints-High'!C513/10000</f>
        <v>0</v>
      </c>
      <c r="D511">
        <f>USDGBPSpot!$D513+'USDGBPPoints-High'!D513/10000</f>
        <v>0</v>
      </c>
      <c r="E511">
        <f>USDGBPSpot!$D513+'USDGBPPoints-High'!E513/10000</f>
        <v>0</v>
      </c>
      <c r="F511">
        <f>USDGBPSpot!$D513+'USDGBPPoints-High'!F513/10000</f>
        <v>0</v>
      </c>
      <c r="G511">
        <f>USDGBPSpot!$D513+'USDGBPPoints-High'!G513/10000</f>
        <v>0</v>
      </c>
      <c r="H511">
        <f>USDGBPSpot!$D513+'USDGBPPoints-High'!H513/10000</f>
        <v>0</v>
      </c>
      <c r="I511">
        <f>USDGBPSpot!$D513+'USDGBPPoints-High'!I513/10000</f>
        <v>0</v>
      </c>
      <c r="J511">
        <f>USDGBPSpot!$D513+'USDGBPPoints-High'!J513/10000</f>
        <v>0</v>
      </c>
    </row>
    <row r="512" spans="1:10" x14ac:dyDescent="0.2">
      <c r="A512" s="33">
        <f>'USDGBPPoints-High'!A514</f>
        <v>0</v>
      </c>
      <c r="B512">
        <f>USDGBPSpot!$D514+'USDGBPPoints-High'!B514/10000</f>
        <v>0</v>
      </c>
      <c r="C512">
        <f>USDGBPSpot!$D514+'USDGBPPoints-High'!C514/10000</f>
        <v>0</v>
      </c>
      <c r="D512">
        <f>USDGBPSpot!$D514+'USDGBPPoints-High'!D514/10000</f>
        <v>0</v>
      </c>
      <c r="E512">
        <f>USDGBPSpot!$D514+'USDGBPPoints-High'!E514/10000</f>
        <v>0</v>
      </c>
      <c r="F512">
        <f>USDGBPSpot!$D514+'USDGBPPoints-High'!F514/10000</f>
        <v>0</v>
      </c>
      <c r="G512">
        <f>USDGBPSpot!$D514+'USDGBPPoints-High'!G514/10000</f>
        <v>0</v>
      </c>
      <c r="H512">
        <f>USDGBPSpot!$D514+'USDGBPPoints-High'!H514/10000</f>
        <v>0</v>
      </c>
      <c r="I512">
        <f>USDGBPSpot!$D514+'USDGBPPoints-High'!I514/10000</f>
        <v>0</v>
      </c>
      <c r="J512">
        <f>USDGBPSpot!$D514+'USDGBPPoints-High'!J514/10000</f>
        <v>0</v>
      </c>
    </row>
    <row r="513" spans="1:10" x14ac:dyDescent="0.2">
      <c r="A513" s="33">
        <f>'USDGBPPoints-High'!A515</f>
        <v>0</v>
      </c>
      <c r="B513">
        <f>USDGBPSpot!$D515+'USDGBPPoints-High'!B515/10000</f>
        <v>0</v>
      </c>
      <c r="C513">
        <f>USDGBPSpot!$D515+'USDGBPPoints-High'!C515/10000</f>
        <v>0</v>
      </c>
      <c r="D513">
        <f>USDGBPSpot!$D515+'USDGBPPoints-High'!D515/10000</f>
        <v>0</v>
      </c>
      <c r="E513">
        <f>USDGBPSpot!$D515+'USDGBPPoints-High'!E515/10000</f>
        <v>0</v>
      </c>
      <c r="F513">
        <f>USDGBPSpot!$D515+'USDGBPPoints-High'!F515/10000</f>
        <v>0</v>
      </c>
      <c r="G513">
        <f>USDGBPSpot!$D515+'USDGBPPoints-High'!G515/10000</f>
        <v>0</v>
      </c>
      <c r="H513">
        <f>USDGBPSpot!$D515+'USDGBPPoints-High'!H515/10000</f>
        <v>0</v>
      </c>
      <c r="I513">
        <f>USDGBPSpot!$D515+'USDGBPPoints-High'!I515/10000</f>
        <v>0</v>
      </c>
      <c r="J513">
        <f>USDGBPSpot!$D515+'USDGBPPoints-High'!J515/10000</f>
        <v>0</v>
      </c>
    </row>
    <row r="514" spans="1:10" x14ac:dyDescent="0.2">
      <c r="A514" s="33">
        <f>'USDGBPPoints-High'!A516</f>
        <v>0</v>
      </c>
      <c r="B514">
        <f>USDGBPSpot!$D516+'USDGBPPoints-High'!B516/10000</f>
        <v>0</v>
      </c>
      <c r="C514">
        <f>USDGBPSpot!$D516+'USDGBPPoints-High'!C516/10000</f>
        <v>0</v>
      </c>
      <c r="D514">
        <f>USDGBPSpot!$D516+'USDGBPPoints-High'!D516/10000</f>
        <v>0</v>
      </c>
      <c r="E514">
        <f>USDGBPSpot!$D516+'USDGBPPoints-High'!E516/10000</f>
        <v>0</v>
      </c>
      <c r="F514">
        <f>USDGBPSpot!$D516+'USDGBPPoints-High'!F516/10000</f>
        <v>0</v>
      </c>
      <c r="G514">
        <f>USDGBPSpot!$D516+'USDGBPPoints-High'!G516/10000</f>
        <v>0</v>
      </c>
      <c r="H514">
        <f>USDGBPSpot!$D516+'USDGBPPoints-High'!H516/10000</f>
        <v>0</v>
      </c>
      <c r="I514">
        <f>USDGBPSpot!$D516+'USDGBPPoints-High'!I516/10000</f>
        <v>0</v>
      </c>
      <c r="J514">
        <f>USDGBPSpot!$D516+'USDGBPPoints-High'!J516/10000</f>
        <v>0</v>
      </c>
    </row>
    <row r="515" spans="1:10" x14ac:dyDescent="0.2">
      <c r="A515" s="33">
        <f>'USDGBPPoints-High'!A517</f>
        <v>0</v>
      </c>
      <c r="B515">
        <f>USDGBPSpot!$D517+'USDGBPPoints-High'!B517/10000</f>
        <v>0</v>
      </c>
      <c r="C515">
        <f>USDGBPSpot!$D517+'USDGBPPoints-High'!C517/10000</f>
        <v>0</v>
      </c>
      <c r="D515">
        <f>USDGBPSpot!$D517+'USDGBPPoints-High'!D517/10000</f>
        <v>0</v>
      </c>
      <c r="E515">
        <f>USDGBPSpot!$D517+'USDGBPPoints-High'!E517/10000</f>
        <v>0</v>
      </c>
      <c r="F515">
        <f>USDGBPSpot!$D517+'USDGBPPoints-High'!F517/10000</f>
        <v>0</v>
      </c>
      <c r="G515">
        <f>USDGBPSpot!$D517+'USDGBPPoints-High'!G517/10000</f>
        <v>0</v>
      </c>
      <c r="H515">
        <f>USDGBPSpot!$D517+'USDGBPPoints-High'!H517/10000</f>
        <v>0</v>
      </c>
      <c r="I515">
        <f>USDGBPSpot!$D517+'USDGBPPoints-High'!I517/10000</f>
        <v>0</v>
      </c>
      <c r="J515">
        <f>USDGBPSpot!$D517+'USDGBPPoints-High'!J517/10000</f>
        <v>0</v>
      </c>
    </row>
    <row r="516" spans="1:10" x14ac:dyDescent="0.2">
      <c r="A516" s="33">
        <f>'USDGBPPoints-High'!A518</f>
        <v>0</v>
      </c>
      <c r="B516">
        <f>USDGBPSpot!$D518+'USDGBPPoints-High'!B518/10000</f>
        <v>0</v>
      </c>
      <c r="C516">
        <f>USDGBPSpot!$D518+'USDGBPPoints-High'!C518/10000</f>
        <v>0</v>
      </c>
      <c r="D516">
        <f>USDGBPSpot!$D518+'USDGBPPoints-High'!D518/10000</f>
        <v>0</v>
      </c>
      <c r="E516">
        <f>USDGBPSpot!$D518+'USDGBPPoints-High'!E518/10000</f>
        <v>0</v>
      </c>
      <c r="F516">
        <f>USDGBPSpot!$D518+'USDGBPPoints-High'!F518/10000</f>
        <v>0</v>
      </c>
      <c r="G516">
        <f>USDGBPSpot!$D518+'USDGBPPoints-High'!G518/10000</f>
        <v>0</v>
      </c>
      <c r="H516">
        <f>USDGBPSpot!$D518+'USDGBPPoints-High'!H518/10000</f>
        <v>0</v>
      </c>
      <c r="I516">
        <f>USDGBPSpot!$D518+'USDGBPPoints-High'!I518/10000</f>
        <v>0</v>
      </c>
      <c r="J516">
        <f>USDGBPSpot!$D518+'USDGBPPoints-High'!J518/10000</f>
        <v>0</v>
      </c>
    </row>
    <row r="517" spans="1:10" x14ac:dyDescent="0.2">
      <c r="A517" s="33">
        <f>'USDGBPPoints-High'!A519</f>
        <v>0</v>
      </c>
      <c r="B517">
        <f>USDGBPSpot!$D519+'USDGBPPoints-High'!B519/10000</f>
        <v>0</v>
      </c>
      <c r="C517">
        <f>USDGBPSpot!$D519+'USDGBPPoints-High'!C519/10000</f>
        <v>0</v>
      </c>
      <c r="D517">
        <f>USDGBPSpot!$D519+'USDGBPPoints-High'!D519/10000</f>
        <v>0</v>
      </c>
      <c r="E517">
        <f>USDGBPSpot!$D519+'USDGBPPoints-High'!E519/10000</f>
        <v>0</v>
      </c>
      <c r="F517">
        <f>USDGBPSpot!$D519+'USDGBPPoints-High'!F519/10000</f>
        <v>0</v>
      </c>
      <c r="G517">
        <f>USDGBPSpot!$D519+'USDGBPPoints-High'!G519/10000</f>
        <v>0</v>
      </c>
      <c r="H517">
        <f>USDGBPSpot!$D519+'USDGBPPoints-High'!H519/10000</f>
        <v>0</v>
      </c>
      <c r="I517">
        <f>USDGBPSpot!$D519+'USDGBPPoints-High'!I519/10000</f>
        <v>0</v>
      </c>
      <c r="J517">
        <f>USDGBPSpot!$D519+'USDGBPPoints-High'!J519/10000</f>
        <v>0</v>
      </c>
    </row>
    <row r="518" spans="1:10" x14ac:dyDescent="0.2">
      <c r="A518" s="33">
        <f>'USDGBPPoints-High'!A520</f>
        <v>0</v>
      </c>
      <c r="B518">
        <f>USDGBPSpot!$D520+'USDGBPPoints-High'!B520/10000</f>
        <v>0</v>
      </c>
      <c r="C518">
        <f>USDGBPSpot!$D520+'USDGBPPoints-High'!C520/10000</f>
        <v>0</v>
      </c>
      <c r="D518">
        <f>USDGBPSpot!$D520+'USDGBPPoints-High'!D520/10000</f>
        <v>0</v>
      </c>
      <c r="E518">
        <f>USDGBPSpot!$D520+'USDGBPPoints-High'!E520/10000</f>
        <v>0</v>
      </c>
      <c r="F518">
        <f>USDGBPSpot!$D520+'USDGBPPoints-High'!F520/10000</f>
        <v>0</v>
      </c>
      <c r="G518">
        <f>USDGBPSpot!$D520+'USDGBPPoints-High'!G520/10000</f>
        <v>0</v>
      </c>
      <c r="H518">
        <f>USDGBPSpot!$D520+'USDGBPPoints-High'!H520/10000</f>
        <v>0</v>
      </c>
      <c r="I518">
        <f>USDGBPSpot!$D520+'USDGBPPoints-High'!I520/10000</f>
        <v>0</v>
      </c>
      <c r="J518">
        <f>USDGBPSpot!$D520+'USDGBPPoints-High'!J520/10000</f>
        <v>0</v>
      </c>
    </row>
    <row r="519" spans="1:10" x14ac:dyDescent="0.2">
      <c r="A519" s="33">
        <f>'USDGBPPoints-High'!A521</f>
        <v>0</v>
      </c>
      <c r="B519">
        <f>USDGBPSpot!$D521+'USDGBPPoints-High'!B521/10000</f>
        <v>0</v>
      </c>
      <c r="C519">
        <f>USDGBPSpot!$D521+'USDGBPPoints-High'!C521/10000</f>
        <v>0</v>
      </c>
      <c r="D519">
        <f>USDGBPSpot!$D521+'USDGBPPoints-High'!D521/10000</f>
        <v>0</v>
      </c>
      <c r="E519">
        <f>USDGBPSpot!$D521+'USDGBPPoints-High'!E521/10000</f>
        <v>0</v>
      </c>
      <c r="F519">
        <f>USDGBPSpot!$D521+'USDGBPPoints-High'!F521/10000</f>
        <v>0</v>
      </c>
      <c r="G519">
        <f>USDGBPSpot!$D521+'USDGBPPoints-High'!G521/10000</f>
        <v>0</v>
      </c>
      <c r="H519">
        <f>USDGBPSpot!$D521+'USDGBPPoints-High'!H521/10000</f>
        <v>0</v>
      </c>
      <c r="I519">
        <f>USDGBPSpot!$D521+'USDGBPPoints-High'!I521/10000</f>
        <v>0</v>
      </c>
      <c r="J519">
        <f>USDGBPSpot!$D521+'USDGBPPoints-High'!J521/10000</f>
        <v>0</v>
      </c>
    </row>
    <row r="520" spans="1:10" x14ac:dyDescent="0.2">
      <c r="A520" s="33">
        <f>'USDGBPPoints-High'!A522</f>
        <v>0</v>
      </c>
      <c r="B520">
        <f>USDGBPSpot!$D522+'USDGBPPoints-High'!B522/10000</f>
        <v>0</v>
      </c>
      <c r="C520">
        <f>USDGBPSpot!$D522+'USDGBPPoints-High'!C522/10000</f>
        <v>0</v>
      </c>
      <c r="D520">
        <f>USDGBPSpot!$D522+'USDGBPPoints-High'!D522/10000</f>
        <v>0</v>
      </c>
      <c r="E520">
        <f>USDGBPSpot!$D522+'USDGBPPoints-High'!E522/10000</f>
        <v>0</v>
      </c>
      <c r="F520">
        <f>USDGBPSpot!$D522+'USDGBPPoints-High'!F522/10000</f>
        <v>0</v>
      </c>
      <c r="G520">
        <f>USDGBPSpot!$D522+'USDGBPPoints-High'!G522/10000</f>
        <v>0</v>
      </c>
      <c r="H520">
        <f>USDGBPSpot!$D522+'USDGBPPoints-High'!H522/10000</f>
        <v>0</v>
      </c>
      <c r="I520">
        <f>USDGBPSpot!$D522+'USDGBPPoints-High'!I522/10000</f>
        <v>0</v>
      </c>
      <c r="J520">
        <f>USDGBPSpot!$D522+'USDGBPPoints-High'!J522/10000</f>
        <v>0</v>
      </c>
    </row>
    <row r="521" spans="1:10" x14ac:dyDescent="0.2">
      <c r="A521" s="33">
        <f>'USDGBPPoints-High'!A523</f>
        <v>0</v>
      </c>
      <c r="B521">
        <f>USDGBPSpot!$D523+'USDGBPPoints-High'!B523/10000</f>
        <v>0</v>
      </c>
      <c r="C521">
        <f>USDGBPSpot!$D523+'USDGBPPoints-High'!C523/10000</f>
        <v>0</v>
      </c>
      <c r="D521">
        <f>USDGBPSpot!$D523+'USDGBPPoints-High'!D523/10000</f>
        <v>0</v>
      </c>
      <c r="E521">
        <f>USDGBPSpot!$D523+'USDGBPPoints-High'!E523/10000</f>
        <v>0</v>
      </c>
      <c r="F521">
        <f>USDGBPSpot!$D523+'USDGBPPoints-High'!F523/10000</f>
        <v>0</v>
      </c>
      <c r="G521">
        <f>USDGBPSpot!$D523+'USDGBPPoints-High'!G523/10000</f>
        <v>0</v>
      </c>
      <c r="H521">
        <f>USDGBPSpot!$D523+'USDGBPPoints-High'!H523/10000</f>
        <v>0</v>
      </c>
      <c r="I521">
        <f>USDGBPSpot!$D523+'USDGBPPoints-High'!I523/10000</f>
        <v>0</v>
      </c>
      <c r="J521">
        <f>USDGBPSpot!$D523+'USDGBPPoints-High'!J523/10000</f>
        <v>0</v>
      </c>
    </row>
    <row r="522" spans="1:10" x14ac:dyDescent="0.2">
      <c r="A522" s="33">
        <f>'USDGBPPoints-High'!A524</f>
        <v>0</v>
      </c>
      <c r="B522">
        <f>USDGBPSpot!$D524+'USDGBPPoints-High'!B524/10000</f>
        <v>0</v>
      </c>
      <c r="C522">
        <f>USDGBPSpot!$D524+'USDGBPPoints-High'!C524/10000</f>
        <v>0</v>
      </c>
      <c r="D522">
        <f>USDGBPSpot!$D524+'USDGBPPoints-High'!D524/10000</f>
        <v>0</v>
      </c>
      <c r="E522">
        <f>USDGBPSpot!$D524+'USDGBPPoints-High'!E524/10000</f>
        <v>0</v>
      </c>
      <c r="F522">
        <f>USDGBPSpot!$D524+'USDGBPPoints-High'!F524/10000</f>
        <v>0</v>
      </c>
      <c r="G522">
        <f>USDGBPSpot!$D524+'USDGBPPoints-High'!G524/10000</f>
        <v>0</v>
      </c>
      <c r="H522">
        <f>USDGBPSpot!$D524+'USDGBPPoints-High'!H524/10000</f>
        <v>0</v>
      </c>
      <c r="I522">
        <f>USDGBPSpot!$D524+'USDGBPPoints-High'!I524/10000</f>
        <v>0</v>
      </c>
      <c r="J522">
        <f>USDGBPSpot!$D524+'USDGBPPoints-High'!J524/10000</f>
        <v>0</v>
      </c>
    </row>
    <row r="523" spans="1:10" x14ac:dyDescent="0.2">
      <c r="A523" s="33">
        <f>'USDGBPPoints-High'!A525</f>
        <v>0</v>
      </c>
      <c r="B523">
        <f>USDGBPSpot!$D525+'USDGBPPoints-High'!B525/10000</f>
        <v>0</v>
      </c>
      <c r="C523">
        <f>USDGBPSpot!$D525+'USDGBPPoints-High'!C525/10000</f>
        <v>0</v>
      </c>
      <c r="D523">
        <f>USDGBPSpot!$D525+'USDGBPPoints-High'!D525/10000</f>
        <v>0</v>
      </c>
      <c r="E523">
        <f>USDGBPSpot!$D525+'USDGBPPoints-High'!E525/10000</f>
        <v>0</v>
      </c>
      <c r="F523">
        <f>USDGBPSpot!$D525+'USDGBPPoints-High'!F525/10000</f>
        <v>0</v>
      </c>
      <c r="G523">
        <f>USDGBPSpot!$D525+'USDGBPPoints-High'!G525/10000</f>
        <v>0</v>
      </c>
      <c r="H523">
        <f>USDGBPSpot!$D525+'USDGBPPoints-High'!H525/10000</f>
        <v>0</v>
      </c>
      <c r="I523">
        <f>USDGBPSpot!$D525+'USDGBPPoints-High'!I525/10000</f>
        <v>0</v>
      </c>
      <c r="J523">
        <f>USDGBPSpot!$D525+'USDGBPPoints-High'!J525/10000</f>
        <v>0</v>
      </c>
    </row>
    <row r="524" spans="1:10" x14ac:dyDescent="0.2">
      <c r="A524" s="33">
        <f>'USDGBPPoints-High'!A526</f>
        <v>0</v>
      </c>
      <c r="B524">
        <f>USDGBPSpot!$D526+'USDGBPPoints-High'!B526/10000</f>
        <v>0</v>
      </c>
      <c r="C524">
        <f>USDGBPSpot!$D526+'USDGBPPoints-High'!C526/10000</f>
        <v>0</v>
      </c>
      <c r="D524">
        <f>USDGBPSpot!$D526+'USDGBPPoints-High'!D526/10000</f>
        <v>0</v>
      </c>
      <c r="E524">
        <f>USDGBPSpot!$D526+'USDGBPPoints-High'!E526/10000</f>
        <v>0</v>
      </c>
      <c r="F524">
        <f>USDGBPSpot!$D526+'USDGBPPoints-High'!F526/10000</f>
        <v>0</v>
      </c>
      <c r="G524">
        <f>USDGBPSpot!$D526+'USDGBPPoints-High'!G526/10000</f>
        <v>0</v>
      </c>
      <c r="H524">
        <f>USDGBPSpot!$D526+'USDGBPPoints-High'!H526/10000</f>
        <v>0</v>
      </c>
      <c r="I524">
        <f>USDGBPSpot!$D526+'USDGBPPoints-High'!I526/10000</f>
        <v>0</v>
      </c>
      <c r="J524">
        <f>USDGBPSpot!$D526+'USDGBPPoints-High'!J526/10000</f>
        <v>0</v>
      </c>
    </row>
    <row r="525" spans="1:10" x14ac:dyDescent="0.2">
      <c r="A525" s="33">
        <f>'USDGBPPoints-High'!A527</f>
        <v>0</v>
      </c>
      <c r="B525">
        <f>USDGBPSpot!$D527+'USDGBPPoints-High'!B527/10000</f>
        <v>0</v>
      </c>
      <c r="C525">
        <f>USDGBPSpot!$D527+'USDGBPPoints-High'!C527/10000</f>
        <v>0</v>
      </c>
      <c r="D525">
        <f>USDGBPSpot!$D527+'USDGBPPoints-High'!D527/10000</f>
        <v>0</v>
      </c>
      <c r="E525">
        <f>USDGBPSpot!$D527+'USDGBPPoints-High'!E527/10000</f>
        <v>0</v>
      </c>
      <c r="F525">
        <f>USDGBPSpot!$D527+'USDGBPPoints-High'!F527/10000</f>
        <v>0</v>
      </c>
      <c r="G525">
        <f>USDGBPSpot!$D527+'USDGBPPoints-High'!G527/10000</f>
        <v>0</v>
      </c>
      <c r="H525">
        <f>USDGBPSpot!$D527+'USDGBPPoints-High'!H527/10000</f>
        <v>0</v>
      </c>
      <c r="I525">
        <f>USDGBPSpot!$D527+'USDGBPPoints-High'!I527/10000</f>
        <v>0</v>
      </c>
      <c r="J525">
        <f>USDGBPSpot!$D527+'USDGBPPoints-High'!J527/10000</f>
        <v>0</v>
      </c>
    </row>
    <row r="526" spans="1:10" x14ac:dyDescent="0.2">
      <c r="A526" s="33">
        <f>'USDGBPPoints-High'!A528</f>
        <v>0</v>
      </c>
      <c r="B526">
        <f>USDGBPSpot!$D528+'USDGBPPoints-High'!B528/10000</f>
        <v>0</v>
      </c>
      <c r="C526">
        <f>USDGBPSpot!$D528+'USDGBPPoints-High'!C528/10000</f>
        <v>0</v>
      </c>
      <c r="D526">
        <f>USDGBPSpot!$D528+'USDGBPPoints-High'!D528/10000</f>
        <v>0</v>
      </c>
      <c r="E526">
        <f>USDGBPSpot!$D528+'USDGBPPoints-High'!E528/10000</f>
        <v>0</v>
      </c>
      <c r="F526">
        <f>USDGBPSpot!$D528+'USDGBPPoints-High'!F528/10000</f>
        <v>0</v>
      </c>
      <c r="G526">
        <f>USDGBPSpot!$D528+'USDGBPPoints-High'!G528/10000</f>
        <v>0</v>
      </c>
      <c r="H526">
        <f>USDGBPSpot!$D528+'USDGBPPoints-High'!H528/10000</f>
        <v>0</v>
      </c>
      <c r="I526">
        <f>USDGBPSpot!$D528+'USDGBPPoints-High'!I528/10000</f>
        <v>0</v>
      </c>
      <c r="J526">
        <f>USDGBPSpot!$D528+'USDGBPPoints-High'!J528/10000</f>
        <v>0</v>
      </c>
    </row>
    <row r="527" spans="1:10" x14ac:dyDescent="0.2">
      <c r="A527" s="33">
        <f>'USDGBPPoints-High'!A529</f>
        <v>0</v>
      </c>
      <c r="B527">
        <f>USDGBPSpot!$D529+'USDGBPPoints-High'!B529/10000</f>
        <v>0</v>
      </c>
      <c r="C527">
        <f>USDGBPSpot!$D529+'USDGBPPoints-High'!C529/10000</f>
        <v>0</v>
      </c>
      <c r="D527">
        <f>USDGBPSpot!$D529+'USDGBPPoints-High'!D529/10000</f>
        <v>0</v>
      </c>
      <c r="E527">
        <f>USDGBPSpot!$D529+'USDGBPPoints-High'!E529/10000</f>
        <v>0</v>
      </c>
      <c r="F527">
        <f>USDGBPSpot!$D529+'USDGBPPoints-High'!F529/10000</f>
        <v>0</v>
      </c>
      <c r="G527">
        <f>USDGBPSpot!$D529+'USDGBPPoints-High'!G529/10000</f>
        <v>0</v>
      </c>
      <c r="H527">
        <f>USDGBPSpot!$D529+'USDGBPPoints-High'!H529/10000</f>
        <v>0</v>
      </c>
      <c r="I527">
        <f>USDGBPSpot!$D529+'USDGBPPoints-High'!I529/10000</f>
        <v>0</v>
      </c>
      <c r="J527">
        <f>USDGBPSpot!$D529+'USDGBPPoints-High'!J529/10000</f>
        <v>0</v>
      </c>
    </row>
    <row r="528" spans="1:10" x14ac:dyDescent="0.2">
      <c r="A528" s="33">
        <f>'USDGBPPoints-High'!A530</f>
        <v>0</v>
      </c>
      <c r="B528">
        <f>USDGBPSpot!$D530+'USDGBPPoints-High'!B530/10000</f>
        <v>0</v>
      </c>
      <c r="C528">
        <f>USDGBPSpot!$D530+'USDGBPPoints-High'!C530/10000</f>
        <v>0</v>
      </c>
      <c r="D528">
        <f>USDGBPSpot!$D530+'USDGBPPoints-High'!D530/10000</f>
        <v>0</v>
      </c>
      <c r="E528">
        <f>USDGBPSpot!$D530+'USDGBPPoints-High'!E530/10000</f>
        <v>0</v>
      </c>
      <c r="F528">
        <f>USDGBPSpot!$D530+'USDGBPPoints-High'!F530/10000</f>
        <v>0</v>
      </c>
      <c r="G528">
        <f>USDGBPSpot!$D530+'USDGBPPoints-High'!G530/10000</f>
        <v>0</v>
      </c>
      <c r="H528">
        <f>USDGBPSpot!$D530+'USDGBPPoints-High'!H530/10000</f>
        <v>0</v>
      </c>
      <c r="I528">
        <f>USDGBPSpot!$D530+'USDGBPPoints-High'!I530/10000</f>
        <v>0</v>
      </c>
      <c r="J528">
        <f>USDGBPSpot!$D530+'USDGBPPoints-High'!J530/10000</f>
        <v>0</v>
      </c>
    </row>
    <row r="529" spans="1:10" x14ac:dyDescent="0.2">
      <c r="A529" s="33">
        <f>'USDGBPPoints-High'!A531</f>
        <v>0</v>
      </c>
      <c r="B529">
        <f>USDGBPSpot!$D531+'USDGBPPoints-High'!B531/10000</f>
        <v>0</v>
      </c>
      <c r="C529">
        <f>USDGBPSpot!$D531+'USDGBPPoints-High'!C531/10000</f>
        <v>0</v>
      </c>
      <c r="D529">
        <f>USDGBPSpot!$D531+'USDGBPPoints-High'!D531/10000</f>
        <v>0</v>
      </c>
      <c r="E529">
        <f>USDGBPSpot!$D531+'USDGBPPoints-High'!E531/10000</f>
        <v>0</v>
      </c>
      <c r="F529">
        <f>USDGBPSpot!$D531+'USDGBPPoints-High'!F531/10000</f>
        <v>0</v>
      </c>
      <c r="G529">
        <f>USDGBPSpot!$D531+'USDGBPPoints-High'!G531/10000</f>
        <v>0</v>
      </c>
      <c r="H529">
        <f>USDGBPSpot!$D531+'USDGBPPoints-High'!H531/10000</f>
        <v>0</v>
      </c>
      <c r="I529">
        <f>USDGBPSpot!$D531+'USDGBPPoints-High'!I531/10000</f>
        <v>0</v>
      </c>
      <c r="J529">
        <f>USDGBPSpot!$D531+'USDGBPPoints-High'!J531/10000</f>
        <v>0</v>
      </c>
    </row>
    <row r="530" spans="1:10" x14ac:dyDescent="0.2">
      <c r="A530" s="33">
        <f>'USDGBPPoints-High'!A532</f>
        <v>0</v>
      </c>
      <c r="B530">
        <f>USDGBPSpot!$D532+'USDGBPPoints-High'!B532/10000</f>
        <v>0</v>
      </c>
      <c r="C530">
        <f>USDGBPSpot!$D532+'USDGBPPoints-High'!C532/10000</f>
        <v>0</v>
      </c>
      <c r="D530">
        <f>USDGBPSpot!$D532+'USDGBPPoints-High'!D532/10000</f>
        <v>0</v>
      </c>
      <c r="E530">
        <f>USDGBPSpot!$D532+'USDGBPPoints-High'!E532/10000</f>
        <v>0</v>
      </c>
      <c r="F530">
        <f>USDGBPSpot!$D532+'USDGBPPoints-High'!F532/10000</f>
        <v>0</v>
      </c>
      <c r="G530">
        <f>USDGBPSpot!$D532+'USDGBPPoints-High'!G532/10000</f>
        <v>0</v>
      </c>
      <c r="H530">
        <f>USDGBPSpot!$D532+'USDGBPPoints-High'!H532/10000</f>
        <v>0</v>
      </c>
      <c r="I530">
        <f>USDGBPSpot!$D532+'USDGBPPoints-High'!I532/10000</f>
        <v>0</v>
      </c>
      <c r="J530">
        <f>USDGBPSpot!$D532+'USDGBPPoints-High'!J532/10000</f>
        <v>0</v>
      </c>
    </row>
    <row r="531" spans="1:10" x14ac:dyDescent="0.2">
      <c r="A531" s="33">
        <f>'USDGBPPoints-High'!A533</f>
        <v>0</v>
      </c>
      <c r="B531">
        <f>USDGBPSpot!$D533+'USDGBPPoints-High'!B533/10000</f>
        <v>0</v>
      </c>
      <c r="C531">
        <f>USDGBPSpot!$D533+'USDGBPPoints-High'!C533/10000</f>
        <v>0</v>
      </c>
      <c r="D531">
        <f>USDGBPSpot!$D533+'USDGBPPoints-High'!D533/10000</f>
        <v>0</v>
      </c>
      <c r="E531">
        <f>USDGBPSpot!$D533+'USDGBPPoints-High'!E533/10000</f>
        <v>0</v>
      </c>
      <c r="F531">
        <f>USDGBPSpot!$D533+'USDGBPPoints-High'!F533/10000</f>
        <v>0</v>
      </c>
      <c r="G531">
        <f>USDGBPSpot!$D533+'USDGBPPoints-High'!G533/10000</f>
        <v>0</v>
      </c>
      <c r="H531">
        <f>USDGBPSpot!$D533+'USDGBPPoints-High'!H533/10000</f>
        <v>0</v>
      </c>
      <c r="I531">
        <f>USDGBPSpot!$D533+'USDGBPPoints-High'!I533/10000</f>
        <v>0</v>
      </c>
      <c r="J531">
        <f>USDGBPSpot!$D533+'USDGBPPoints-High'!J533/10000</f>
        <v>0</v>
      </c>
    </row>
    <row r="532" spans="1:10" x14ac:dyDescent="0.2">
      <c r="A532" s="33">
        <f>'USDGBPPoints-High'!A534</f>
        <v>0</v>
      </c>
      <c r="B532">
        <f>USDGBPSpot!$D534+'USDGBPPoints-High'!B534/10000</f>
        <v>0</v>
      </c>
      <c r="C532">
        <f>USDGBPSpot!$D534+'USDGBPPoints-High'!C534/10000</f>
        <v>0</v>
      </c>
      <c r="D532">
        <f>USDGBPSpot!$D534+'USDGBPPoints-High'!D534/10000</f>
        <v>0</v>
      </c>
      <c r="E532">
        <f>USDGBPSpot!$D534+'USDGBPPoints-High'!E534/10000</f>
        <v>0</v>
      </c>
      <c r="F532">
        <f>USDGBPSpot!$D534+'USDGBPPoints-High'!F534/10000</f>
        <v>0</v>
      </c>
      <c r="G532">
        <f>USDGBPSpot!$D534+'USDGBPPoints-High'!G534/10000</f>
        <v>0</v>
      </c>
      <c r="H532">
        <f>USDGBPSpot!$D534+'USDGBPPoints-High'!H534/10000</f>
        <v>0</v>
      </c>
      <c r="I532">
        <f>USDGBPSpot!$D534+'USDGBPPoints-High'!I534/10000</f>
        <v>0</v>
      </c>
      <c r="J532">
        <f>USDGBPSpot!$D534+'USDGBPPoints-High'!J534/10000</f>
        <v>0</v>
      </c>
    </row>
    <row r="533" spans="1:10" x14ac:dyDescent="0.2">
      <c r="A533" s="33">
        <f>'USDGBPPoints-High'!A535</f>
        <v>0</v>
      </c>
      <c r="B533">
        <f>USDGBPSpot!$D535+'USDGBPPoints-High'!B535/10000</f>
        <v>0</v>
      </c>
      <c r="C533">
        <f>USDGBPSpot!$D535+'USDGBPPoints-High'!C535/10000</f>
        <v>0</v>
      </c>
      <c r="D533">
        <f>USDGBPSpot!$D535+'USDGBPPoints-High'!D535/10000</f>
        <v>0</v>
      </c>
      <c r="E533">
        <f>USDGBPSpot!$D535+'USDGBPPoints-High'!E535/10000</f>
        <v>0</v>
      </c>
      <c r="F533">
        <f>USDGBPSpot!$D535+'USDGBPPoints-High'!F535/10000</f>
        <v>0</v>
      </c>
      <c r="G533">
        <f>USDGBPSpot!$D535+'USDGBPPoints-High'!G535/10000</f>
        <v>0</v>
      </c>
      <c r="H533">
        <f>USDGBPSpot!$D535+'USDGBPPoints-High'!H535/10000</f>
        <v>0</v>
      </c>
      <c r="I533">
        <f>USDGBPSpot!$D535+'USDGBPPoints-High'!I535/10000</f>
        <v>0</v>
      </c>
      <c r="J533">
        <f>USDGBPSpot!$D535+'USDGBPPoints-High'!J535/10000</f>
        <v>0</v>
      </c>
    </row>
    <row r="534" spans="1:10" x14ac:dyDescent="0.2">
      <c r="A534" s="33">
        <f>'USDGBPPoints-High'!A536</f>
        <v>0</v>
      </c>
      <c r="B534">
        <f>USDGBPSpot!$D536+'USDGBPPoints-High'!B536/10000</f>
        <v>0</v>
      </c>
      <c r="C534">
        <f>USDGBPSpot!$D536+'USDGBPPoints-High'!C536/10000</f>
        <v>0</v>
      </c>
      <c r="D534">
        <f>USDGBPSpot!$D536+'USDGBPPoints-High'!D536/10000</f>
        <v>0</v>
      </c>
      <c r="E534">
        <f>USDGBPSpot!$D536+'USDGBPPoints-High'!E536/10000</f>
        <v>0</v>
      </c>
      <c r="F534">
        <f>USDGBPSpot!$D536+'USDGBPPoints-High'!F536/10000</f>
        <v>0</v>
      </c>
      <c r="G534">
        <f>USDGBPSpot!$D536+'USDGBPPoints-High'!G536/10000</f>
        <v>0</v>
      </c>
      <c r="H534">
        <f>USDGBPSpot!$D536+'USDGBPPoints-High'!H536/10000</f>
        <v>0</v>
      </c>
      <c r="I534">
        <f>USDGBPSpot!$D536+'USDGBPPoints-High'!I536/10000</f>
        <v>0</v>
      </c>
      <c r="J534">
        <f>USDGBPSpot!$D536+'USDGBPPoints-High'!J536/10000</f>
        <v>0</v>
      </c>
    </row>
    <row r="535" spans="1:10" x14ac:dyDescent="0.2">
      <c r="A535" s="33">
        <f>'USDGBPPoints-High'!A537</f>
        <v>0</v>
      </c>
      <c r="B535">
        <f>USDGBPSpot!$D537+'USDGBPPoints-High'!B537/10000</f>
        <v>0</v>
      </c>
      <c r="C535">
        <f>USDGBPSpot!$D537+'USDGBPPoints-High'!C537/10000</f>
        <v>0</v>
      </c>
      <c r="D535">
        <f>USDGBPSpot!$D537+'USDGBPPoints-High'!D537/10000</f>
        <v>0</v>
      </c>
      <c r="E535">
        <f>USDGBPSpot!$D537+'USDGBPPoints-High'!E537/10000</f>
        <v>0</v>
      </c>
      <c r="F535">
        <f>USDGBPSpot!$D537+'USDGBPPoints-High'!F537/10000</f>
        <v>0</v>
      </c>
      <c r="G535">
        <f>USDGBPSpot!$D537+'USDGBPPoints-High'!G537/10000</f>
        <v>0</v>
      </c>
      <c r="H535">
        <f>USDGBPSpot!$D537+'USDGBPPoints-High'!H537/10000</f>
        <v>0</v>
      </c>
      <c r="I535">
        <f>USDGBPSpot!$D537+'USDGBPPoints-High'!I537/10000</f>
        <v>0</v>
      </c>
      <c r="J535">
        <f>USDGBPSpot!$D537+'USDGBPPoints-High'!J537/10000</f>
        <v>0</v>
      </c>
    </row>
    <row r="536" spans="1:10" x14ac:dyDescent="0.2">
      <c r="A536" s="33">
        <f>'USDGBPPoints-High'!A538</f>
        <v>0</v>
      </c>
      <c r="B536">
        <f>USDGBPSpot!$D538+'USDGBPPoints-High'!B538/10000</f>
        <v>0</v>
      </c>
      <c r="C536">
        <f>USDGBPSpot!$D538+'USDGBPPoints-High'!C538/10000</f>
        <v>0</v>
      </c>
      <c r="D536">
        <f>USDGBPSpot!$D538+'USDGBPPoints-High'!D538/10000</f>
        <v>0</v>
      </c>
      <c r="E536">
        <f>USDGBPSpot!$D538+'USDGBPPoints-High'!E538/10000</f>
        <v>0</v>
      </c>
      <c r="F536">
        <f>USDGBPSpot!$D538+'USDGBPPoints-High'!F538/10000</f>
        <v>0</v>
      </c>
      <c r="G536">
        <f>USDGBPSpot!$D538+'USDGBPPoints-High'!G538/10000</f>
        <v>0</v>
      </c>
      <c r="H536">
        <f>USDGBPSpot!$D538+'USDGBPPoints-High'!H538/10000</f>
        <v>0</v>
      </c>
      <c r="I536">
        <f>USDGBPSpot!$D538+'USDGBPPoints-High'!I538/10000</f>
        <v>0</v>
      </c>
      <c r="J536">
        <f>USDGBPSpot!$D538+'USDGBPPoints-High'!J538/10000</f>
        <v>0</v>
      </c>
    </row>
    <row r="537" spans="1:10" x14ac:dyDescent="0.2">
      <c r="A537" s="33">
        <f>'USDGBPPoints-High'!A539</f>
        <v>0</v>
      </c>
      <c r="B537">
        <f>USDGBPSpot!$D539+'USDGBPPoints-High'!B539/10000</f>
        <v>0</v>
      </c>
      <c r="C537">
        <f>USDGBPSpot!$D539+'USDGBPPoints-High'!C539/10000</f>
        <v>0</v>
      </c>
      <c r="D537">
        <f>USDGBPSpot!$D539+'USDGBPPoints-High'!D539/10000</f>
        <v>0</v>
      </c>
      <c r="E537">
        <f>USDGBPSpot!$D539+'USDGBPPoints-High'!E539/10000</f>
        <v>0</v>
      </c>
      <c r="F537">
        <f>USDGBPSpot!$D539+'USDGBPPoints-High'!F539/10000</f>
        <v>0</v>
      </c>
      <c r="G537">
        <f>USDGBPSpot!$D539+'USDGBPPoints-High'!G539/10000</f>
        <v>0</v>
      </c>
      <c r="H537">
        <f>USDGBPSpot!$D539+'USDGBPPoints-High'!H539/10000</f>
        <v>0</v>
      </c>
      <c r="I537">
        <f>USDGBPSpot!$D539+'USDGBPPoints-High'!I539/10000</f>
        <v>0</v>
      </c>
      <c r="J537">
        <f>USDGBPSpot!$D539+'USDGBPPoints-High'!J539/10000</f>
        <v>0</v>
      </c>
    </row>
    <row r="538" spans="1:10" x14ac:dyDescent="0.2">
      <c r="A538" s="33">
        <f>'USDGBPPoints-High'!A540</f>
        <v>0</v>
      </c>
      <c r="B538">
        <f>USDGBPSpot!$D540+'USDGBPPoints-High'!B540/10000</f>
        <v>0</v>
      </c>
      <c r="C538">
        <f>USDGBPSpot!$D540+'USDGBPPoints-High'!C540/10000</f>
        <v>0</v>
      </c>
      <c r="D538">
        <f>USDGBPSpot!$D540+'USDGBPPoints-High'!D540/10000</f>
        <v>0</v>
      </c>
      <c r="E538">
        <f>USDGBPSpot!$D540+'USDGBPPoints-High'!E540/10000</f>
        <v>0</v>
      </c>
      <c r="F538">
        <f>USDGBPSpot!$D540+'USDGBPPoints-High'!F540/10000</f>
        <v>0</v>
      </c>
      <c r="G538">
        <f>USDGBPSpot!$D540+'USDGBPPoints-High'!G540/10000</f>
        <v>0</v>
      </c>
      <c r="H538">
        <f>USDGBPSpot!$D540+'USDGBPPoints-High'!H540/10000</f>
        <v>0</v>
      </c>
      <c r="I538">
        <f>USDGBPSpot!$D540+'USDGBPPoints-High'!I540/10000</f>
        <v>0</v>
      </c>
      <c r="J538">
        <f>USDGBPSpot!$D540+'USDGBPPoints-High'!J540/10000</f>
        <v>0</v>
      </c>
    </row>
    <row r="539" spans="1:10" x14ac:dyDescent="0.2">
      <c r="A539" s="33">
        <f>'USDGBPPoints-High'!A541</f>
        <v>0</v>
      </c>
      <c r="B539">
        <f>USDGBPSpot!$D541+'USDGBPPoints-High'!B541/10000</f>
        <v>0</v>
      </c>
      <c r="C539">
        <f>USDGBPSpot!$D541+'USDGBPPoints-High'!C541/10000</f>
        <v>0</v>
      </c>
      <c r="D539">
        <f>USDGBPSpot!$D541+'USDGBPPoints-High'!D541/10000</f>
        <v>0</v>
      </c>
      <c r="E539">
        <f>USDGBPSpot!$D541+'USDGBPPoints-High'!E541/10000</f>
        <v>0</v>
      </c>
      <c r="F539">
        <f>USDGBPSpot!$D541+'USDGBPPoints-High'!F541/10000</f>
        <v>0</v>
      </c>
      <c r="G539">
        <f>USDGBPSpot!$D541+'USDGBPPoints-High'!G541/10000</f>
        <v>0</v>
      </c>
      <c r="H539">
        <f>USDGBPSpot!$D541+'USDGBPPoints-High'!H541/10000</f>
        <v>0</v>
      </c>
      <c r="I539">
        <f>USDGBPSpot!$D541+'USDGBPPoints-High'!I541/10000</f>
        <v>0</v>
      </c>
      <c r="J539">
        <f>USDGBPSpot!$D541+'USDGBPPoints-High'!J541/10000</f>
        <v>0</v>
      </c>
    </row>
    <row r="540" spans="1:10" x14ac:dyDescent="0.2">
      <c r="A540" s="33">
        <f>'USDGBPPoints-High'!A542</f>
        <v>0</v>
      </c>
      <c r="B540">
        <f>USDGBPSpot!$D542+'USDGBPPoints-High'!B542/10000</f>
        <v>0</v>
      </c>
      <c r="C540">
        <f>USDGBPSpot!$D542+'USDGBPPoints-High'!C542/10000</f>
        <v>0</v>
      </c>
      <c r="D540">
        <f>USDGBPSpot!$D542+'USDGBPPoints-High'!D542/10000</f>
        <v>0</v>
      </c>
      <c r="E540">
        <f>USDGBPSpot!$D542+'USDGBPPoints-High'!E542/10000</f>
        <v>0</v>
      </c>
      <c r="F540">
        <f>USDGBPSpot!$D542+'USDGBPPoints-High'!F542/10000</f>
        <v>0</v>
      </c>
      <c r="G540">
        <f>USDGBPSpot!$D542+'USDGBPPoints-High'!G542/10000</f>
        <v>0</v>
      </c>
      <c r="H540">
        <f>USDGBPSpot!$D542+'USDGBPPoints-High'!H542/10000</f>
        <v>0</v>
      </c>
      <c r="I540">
        <f>USDGBPSpot!$D542+'USDGBPPoints-High'!I542/10000</f>
        <v>0</v>
      </c>
      <c r="J540">
        <f>USDGBPSpot!$D542+'USDGBPPoints-High'!J542/10000</f>
        <v>0</v>
      </c>
    </row>
    <row r="541" spans="1:10" x14ac:dyDescent="0.2">
      <c r="A541" s="33">
        <f>'USDGBPPoints-High'!A543</f>
        <v>0</v>
      </c>
      <c r="B541">
        <f>USDGBPSpot!$D543+'USDGBPPoints-High'!B543/10000</f>
        <v>0</v>
      </c>
      <c r="C541">
        <f>USDGBPSpot!$D543+'USDGBPPoints-High'!C543/10000</f>
        <v>0</v>
      </c>
      <c r="D541">
        <f>USDGBPSpot!$D543+'USDGBPPoints-High'!D543/10000</f>
        <v>0</v>
      </c>
      <c r="E541">
        <f>USDGBPSpot!$D543+'USDGBPPoints-High'!E543/10000</f>
        <v>0</v>
      </c>
      <c r="F541">
        <f>USDGBPSpot!$D543+'USDGBPPoints-High'!F543/10000</f>
        <v>0</v>
      </c>
      <c r="G541">
        <f>USDGBPSpot!$D543+'USDGBPPoints-High'!G543/10000</f>
        <v>0</v>
      </c>
      <c r="H541">
        <f>USDGBPSpot!$D543+'USDGBPPoints-High'!H543/10000</f>
        <v>0</v>
      </c>
      <c r="I541">
        <f>USDGBPSpot!$D543+'USDGBPPoints-High'!I543/10000</f>
        <v>0</v>
      </c>
      <c r="J541">
        <f>USDGBPSpot!$D543+'USDGBPPoints-High'!J543/10000</f>
        <v>0</v>
      </c>
    </row>
    <row r="542" spans="1:10" x14ac:dyDescent="0.2">
      <c r="A542" s="33">
        <f>'USDGBPPoints-High'!A544</f>
        <v>0</v>
      </c>
      <c r="B542">
        <f>USDGBPSpot!$D544+'USDGBPPoints-High'!B544/10000</f>
        <v>0</v>
      </c>
      <c r="C542">
        <f>USDGBPSpot!$D544+'USDGBPPoints-High'!C544/10000</f>
        <v>0</v>
      </c>
      <c r="D542">
        <f>USDGBPSpot!$D544+'USDGBPPoints-High'!D544/10000</f>
        <v>0</v>
      </c>
      <c r="E542">
        <f>USDGBPSpot!$D544+'USDGBPPoints-High'!E544/10000</f>
        <v>0</v>
      </c>
      <c r="F542">
        <f>USDGBPSpot!$D544+'USDGBPPoints-High'!F544/10000</f>
        <v>0</v>
      </c>
      <c r="G542">
        <f>USDGBPSpot!$D544+'USDGBPPoints-High'!G544/10000</f>
        <v>0</v>
      </c>
      <c r="H542">
        <f>USDGBPSpot!$D544+'USDGBPPoints-High'!H544/10000</f>
        <v>0</v>
      </c>
      <c r="I542">
        <f>USDGBPSpot!$D544+'USDGBPPoints-High'!I544/10000</f>
        <v>0</v>
      </c>
      <c r="J542">
        <f>USDGBPSpot!$D544+'USDGBPPoints-High'!J544/10000</f>
        <v>0</v>
      </c>
    </row>
    <row r="543" spans="1:10" x14ac:dyDescent="0.2">
      <c r="A543" s="33">
        <f>'USDGBPPoints-High'!A545</f>
        <v>0</v>
      </c>
      <c r="B543">
        <f>USDGBPSpot!$D545+'USDGBPPoints-High'!B545/10000</f>
        <v>0</v>
      </c>
      <c r="C543">
        <f>USDGBPSpot!$D545+'USDGBPPoints-High'!C545/10000</f>
        <v>0</v>
      </c>
      <c r="D543">
        <f>USDGBPSpot!$D545+'USDGBPPoints-High'!D545/10000</f>
        <v>0</v>
      </c>
      <c r="E543">
        <f>USDGBPSpot!$D545+'USDGBPPoints-High'!E545/10000</f>
        <v>0</v>
      </c>
      <c r="F543">
        <f>USDGBPSpot!$D545+'USDGBPPoints-High'!F545/10000</f>
        <v>0</v>
      </c>
      <c r="G543">
        <f>USDGBPSpot!$D545+'USDGBPPoints-High'!G545/10000</f>
        <v>0</v>
      </c>
      <c r="H543">
        <f>USDGBPSpot!$D545+'USDGBPPoints-High'!H545/10000</f>
        <v>0</v>
      </c>
      <c r="I543">
        <f>USDGBPSpot!$D545+'USDGBPPoints-High'!I545/10000</f>
        <v>0</v>
      </c>
      <c r="J543">
        <f>USDGBPSpot!$D545+'USDGBPPoints-High'!J545/10000</f>
        <v>0</v>
      </c>
    </row>
    <row r="544" spans="1:10" x14ac:dyDescent="0.2">
      <c r="A544" s="33">
        <f>'USDGBPPoints-High'!A546</f>
        <v>0</v>
      </c>
      <c r="B544">
        <f>USDGBPSpot!$D546+'USDGBPPoints-High'!B546/10000</f>
        <v>0</v>
      </c>
      <c r="C544">
        <f>USDGBPSpot!$D546+'USDGBPPoints-High'!C546/10000</f>
        <v>0</v>
      </c>
      <c r="D544">
        <f>USDGBPSpot!$D546+'USDGBPPoints-High'!D546/10000</f>
        <v>0</v>
      </c>
      <c r="E544">
        <f>USDGBPSpot!$D546+'USDGBPPoints-High'!E546/10000</f>
        <v>0</v>
      </c>
      <c r="F544">
        <f>USDGBPSpot!$D546+'USDGBPPoints-High'!F546/10000</f>
        <v>0</v>
      </c>
      <c r="G544">
        <f>USDGBPSpot!$D546+'USDGBPPoints-High'!G546/10000</f>
        <v>0</v>
      </c>
      <c r="H544">
        <f>USDGBPSpot!$D546+'USDGBPPoints-High'!H546/10000</f>
        <v>0</v>
      </c>
      <c r="I544">
        <f>USDGBPSpot!$D546+'USDGBPPoints-High'!I546/10000</f>
        <v>0</v>
      </c>
      <c r="J544">
        <f>USDGBPSpot!$D546+'USDGBPPoints-High'!J546/10000</f>
        <v>0</v>
      </c>
    </row>
    <row r="545" spans="1:10" x14ac:dyDescent="0.2">
      <c r="A545" s="33">
        <f>'USDGBPPoints-High'!A547</f>
        <v>0</v>
      </c>
      <c r="B545">
        <f>USDGBPSpot!$D547+'USDGBPPoints-High'!B547/10000</f>
        <v>0</v>
      </c>
      <c r="C545">
        <f>USDGBPSpot!$D547+'USDGBPPoints-High'!C547/10000</f>
        <v>0</v>
      </c>
      <c r="D545">
        <f>USDGBPSpot!$D547+'USDGBPPoints-High'!D547/10000</f>
        <v>0</v>
      </c>
      <c r="E545">
        <f>USDGBPSpot!$D547+'USDGBPPoints-High'!E547/10000</f>
        <v>0</v>
      </c>
      <c r="F545">
        <f>USDGBPSpot!$D547+'USDGBPPoints-High'!F547/10000</f>
        <v>0</v>
      </c>
      <c r="G545">
        <f>USDGBPSpot!$D547+'USDGBPPoints-High'!G547/10000</f>
        <v>0</v>
      </c>
      <c r="H545">
        <f>USDGBPSpot!$D547+'USDGBPPoints-High'!H547/10000</f>
        <v>0</v>
      </c>
      <c r="I545">
        <f>USDGBPSpot!$D547+'USDGBPPoints-High'!I547/10000</f>
        <v>0</v>
      </c>
      <c r="J545">
        <f>USDGBPSpot!$D547+'USDGBPPoints-High'!J547/10000</f>
        <v>0</v>
      </c>
    </row>
    <row r="546" spans="1:10" x14ac:dyDescent="0.2">
      <c r="A546" s="33">
        <f>'USDGBPPoints-High'!A548</f>
        <v>0</v>
      </c>
      <c r="B546">
        <f>USDGBPSpot!$D548+'USDGBPPoints-High'!B548/10000</f>
        <v>0</v>
      </c>
      <c r="C546">
        <f>USDGBPSpot!$D548+'USDGBPPoints-High'!C548/10000</f>
        <v>0</v>
      </c>
      <c r="D546">
        <f>USDGBPSpot!$D548+'USDGBPPoints-High'!D548/10000</f>
        <v>0</v>
      </c>
      <c r="E546">
        <f>USDGBPSpot!$D548+'USDGBPPoints-High'!E548/10000</f>
        <v>0</v>
      </c>
      <c r="F546">
        <f>USDGBPSpot!$D548+'USDGBPPoints-High'!F548/10000</f>
        <v>0</v>
      </c>
      <c r="G546">
        <f>USDGBPSpot!$D548+'USDGBPPoints-High'!G548/10000</f>
        <v>0</v>
      </c>
      <c r="H546">
        <f>USDGBPSpot!$D548+'USDGBPPoints-High'!H548/10000</f>
        <v>0</v>
      </c>
      <c r="I546">
        <f>USDGBPSpot!$D548+'USDGBPPoints-High'!I548/10000</f>
        <v>0</v>
      </c>
      <c r="J546">
        <f>USDGBPSpot!$D548+'USDGBPPoints-High'!J548/10000</f>
        <v>0</v>
      </c>
    </row>
    <row r="547" spans="1:10" x14ac:dyDescent="0.2">
      <c r="A547" s="33">
        <f>'USDGBPPoints-High'!A549</f>
        <v>0</v>
      </c>
      <c r="B547">
        <f>USDGBPSpot!$D549+'USDGBPPoints-High'!B549/10000</f>
        <v>0</v>
      </c>
      <c r="C547">
        <f>USDGBPSpot!$D549+'USDGBPPoints-High'!C549/10000</f>
        <v>0</v>
      </c>
      <c r="D547">
        <f>USDGBPSpot!$D549+'USDGBPPoints-High'!D549/10000</f>
        <v>0</v>
      </c>
      <c r="E547">
        <f>USDGBPSpot!$D549+'USDGBPPoints-High'!E549/10000</f>
        <v>0</v>
      </c>
      <c r="F547">
        <f>USDGBPSpot!$D549+'USDGBPPoints-High'!F549/10000</f>
        <v>0</v>
      </c>
      <c r="G547">
        <f>USDGBPSpot!$D549+'USDGBPPoints-High'!G549/10000</f>
        <v>0</v>
      </c>
      <c r="H547">
        <f>USDGBPSpot!$D549+'USDGBPPoints-High'!H549/10000</f>
        <v>0</v>
      </c>
      <c r="I547">
        <f>USDGBPSpot!$D549+'USDGBPPoints-High'!I549/10000</f>
        <v>0</v>
      </c>
      <c r="J547">
        <f>USDGBPSpot!$D549+'USDGBPPoints-High'!J549/10000</f>
        <v>0</v>
      </c>
    </row>
    <row r="548" spans="1:10" x14ac:dyDescent="0.2">
      <c r="A548" s="33">
        <f>'USDGBPPoints-High'!A550</f>
        <v>0</v>
      </c>
      <c r="B548">
        <f>USDGBPSpot!$D550+'USDGBPPoints-High'!B550/10000</f>
        <v>0</v>
      </c>
      <c r="C548">
        <f>USDGBPSpot!$D550+'USDGBPPoints-High'!C550/10000</f>
        <v>0</v>
      </c>
      <c r="D548">
        <f>USDGBPSpot!$D550+'USDGBPPoints-High'!D550/10000</f>
        <v>0</v>
      </c>
      <c r="E548">
        <f>USDGBPSpot!$D550+'USDGBPPoints-High'!E550/10000</f>
        <v>0</v>
      </c>
      <c r="F548">
        <f>USDGBPSpot!$D550+'USDGBPPoints-High'!F550/10000</f>
        <v>0</v>
      </c>
      <c r="G548">
        <f>USDGBPSpot!$D550+'USDGBPPoints-High'!G550/10000</f>
        <v>0</v>
      </c>
      <c r="H548">
        <f>USDGBPSpot!$D550+'USDGBPPoints-High'!H550/10000</f>
        <v>0</v>
      </c>
      <c r="I548">
        <f>USDGBPSpot!$D550+'USDGBPPoints-High'!I550/10000</f>
        <v>0</v>
      </c>
      <c r="J548">
        <f>USDGBPSpot!$D550+'USDGBPPoints-High'!J550/10000</f>
        <v>0</v>
      </c>
    </row>
    <row r="549" spans="1:10" x14ac:dyDescent="0.2">
      <c r="A549" s="33">
        <f>'USDGBPPoints-High'!A551</f>
        <v>0</v>
      </c>
      <c r="B549">
        <f>USDGBPSpot!$D551+'USDGBPPoints-High'!B551/10000</f>
        <v>0</v>
      </c>
      <c r="C549">
        <f>USDGBPSpot!$D551+'USDGBPPoints-High'!C551/10000</f>
        <v>0</v>
      </c>
      <c r="D549">
        <f>USDGBPSpot!$D551+'USDGBPPoints-High'!D551/10000</f>
        <v>0</v>
      </c>
      <c r="E549">
        <f>USDGBPSpot!$D551+'USDGBPPoints-High'!E551/10000</f>
        <v>0</v>
      </c>
      <c r="F549">
        <f>USDGBPSpot!$D551+'USDGBPPoints-High'!F551/10000</f>
        <v>0</v>
      </c>
      <c r="G549">
        <f>USDGBPSpot!$D551+'USDGBPPoints-High'!G551/10000</f>
        <v>0</v>
      </c>
      <c r="H549">
        <f>USDGBPSpot!$D551+'USDGBPPoints-High'!H551/10000</f>
        <v>0</v>
      </c>
      <c r="I549">
        <f>USDGBPSpot!$D551+'USDGBPPoints-High'!I551/10000</f>
        <v>0</v>
      </c>
      <c r="J549">
        <f>USDGBPSpot!$D551+'USDGBPPoints-High'!J551/10000</f>
        <v>0</v>
      </c>
    </row>
    <row r="550" spans="1:10" x14ac:dyDescent="0.2">
      <c r="A550" s="33">
        <f>'USDGBPPoints-High'!A552</f>
        <v>0</v>
      </c>
      <c r="B550">
        <f>USDGBPSpot!$D552+'USDGBPPoints-High'!B552/10000</f>
        <v>0</v>
      </c>
      <c r="C550">
        <f>USDGBPSpot!$D552+'USDGBPPoints-High'!C552/10000</f>
        <v>0</v>
      </c>
      <c r="D550">
        <f>USDGBPSpot!$D552+'USDGBPPoints-High'!D552/10000</f>
        <v>0</v>
      </c>
      <c r="E550">
        <f>USDGBPSpot!$D552+'USDGBPPoints-High'!E552/10000</f>
        <v>0</v>
      </c>
      <c r="F550">
        <f>USDGBPSpot!$D552+'USDGBPPoints-High'!F552/10000</f>
        <v>0</v>
      </c>
      <c r="G550">
        <f>USDGBPSpot!$D552+'USDGBPPoints-High'!G552/10000</f>
        <v>0</v>
      </c>
      <c r="H550">
        <f>USDGBPSpot!$D552+'USDGBPPoints-High'!H552/10000</f>
        <v>0</v>
      </c>
      <c r="I550">
        <f>USDGBPSpot!$D552+'USDGBPPoints-High'!I552/10000</f>
        <v>0</v>
      </c>
      <c r="J550">
        <f>USDGBPSpot!$D552+'USDGBPPoints-High'!J552/10000</f>
        <v>0</v>
      </c>
    </row>
    <row r="551" spans="1:10" x14ac:dyDescent="0.2">
      <c r="A551" s="33">
        <f>'USDGBPPoints-High'!A553</f>
        <v>0</v>
      </c>
      <c r="B551">
        <f>USDGBPSpot!$D553+'USDGBPPoints-High'!B553/10000</f>
        <v>0</v>
      </c>
      <c r="C551">
        <f>USDGBPSpot!$D553+'USDGBPPoints-High'!C553/10000</f>
        <v>0</v>
      </c>
      <c r="D551">
        <f>USDGBPSpot!$D553+'USDGBPPoints-High'!D553/10000</f>
        <v>0</v>
      </c>
      <c r="E551">
        <f>USDGBPSpot!$D553+'USDGBPPoints-High'!E553/10000</f>
        <v>0</v>
      </c>
      <c r="F551">
        <f>USDGBPSpot!$D553+'USDGBPPoints-High'!F553/10000</f>
        <v>0</v>
      </c>
      <c r="G551">
        <f>USDGBPSpot!$D553+'USDGBPPoints-High'!G553/10000</f>
        <v>0</v>
      </c>
      <c r="H551">
        <f>USDGBPSpot!$D553+'USDGBPPoints-High'!H553/10000</f>
        <v>0</v>
      </c>
      <c r="I551">
        <f>USDGBPSpot!$D553+'USDGBPPoints-High'!I553/10000</f>
        <v>0</v>
      </c>
      <c r="J551">
        <f>USDGBPSpot!$D553+'USDGBPPoints-High'!J553/10000</f>
        <v>0</v>
      </c>
    </row>
    <row r="552" spans="1:10" x14ac:dyDescent="0.2">
      <c r="A552" s="33">
        <f>'USDGBPPoints-High'!A554</f>
        <v>0</v>
      </c>
      <c r="B552">
        <f>USDGBPSpot!$D554+'USDGBPPoints-High'!B554/10000</f>
        <v>0</v>
      </c>
      <c r="C552">
        <f>USDGBPSpot!$D554+'USDGBPPoints-High'!C554/10000</f>
        <v>0</v>
      </c>
      <c r="D552">
        <f>USDGBPSpot!$D554+'USDGBPPoints-High'!D554/10000</f>
        <v>0</v>
      </c>
      <c r="E552">
        <f>USDGBPSpot!$D554+'USDGBPPoints-High'!E554/10000</f>
        <v>0</v>
      </c>
      <c r="F552">
        <f>USDGBPSpot!$D554+'USDGBPPoints-High'!F554/10000</f>
        <v>0</v>
      </c>
      <c r="G552">
        <f>USDGBPSpot!$D554+'USDGBPPoints-High'!G554/10000</f>
        <v>0</v>
      </c>
      <c r="H552">
        <f>USDGBPSpot!$D554+'USDGBPPoints-High'!H554/10000</f>
        <v>0</v>
      </c>
      <c r="I552">
        <f>USDGBPSpot!$D554+'USDGBPPoints-High'!I554/10000</f>
        <v>0</v>
      </c>
      <c r="J552">
        <f>USDGBPSpot!$D554+'USDGBPPoints-High'!J554/10000</f>
        <v>0</v>
      </c>
    </row>
    <row r="553" spans="1:10" x14ac:dyDescent="0.2">
      <c r="A553" s="33">
        <f>'USDGBPPoints-High'!A555</f>
        <v>0</v>
      </c>
      <c r="B553">
        <f>USDGBPSpot!$D555+'USDGBPPoints-High'!B555/10000</f>
        <v>0</v>
      </c>
      <c r="C553">
        <f>USDGBPSpot!$D555+'USDGBPPoints-High'!C555/10000</f>
        <v>0</v>
      </c>
      <c r="D553">
        <f>USDGBPSpot!$D555+'USDGBPPoints-High'!D555/10000</f>
        <v>0</v>
      </c>
      <c r="E553">
        <f>USDGBPSpot!$D555+'USDGBPPoints-High'!E555/10000</f>
        <v>0</v>
      </c>
      <c r="F553">
        <f>USDGBPSpot!$D555+'USDGBPPoints-High'!F555/10000</f>
        <v>0</v>
      </c>
      <c r="G553">
        <f>USDGBPSpot!$D555+'USDGBPPoints-High'!G555/10000</f>
        <v>0</v>
      </c>
      <c r="H553">
        <f>USDGBPSpot!$D555+'USDGBPPoints-High'!H555/10000</f>
        <v>0</v>
      </c>
      <c r="I553">
        <f>USDGBPSpot!$D555+'USDGBPPoints-High'!I555/10000</f>
        <v>0</v>
      </c>
      <c r="J553">
        <f>USDGBPSpot!$D555+'USDGBPPoints-High'!J555/10000</f>
        <v>0</v>
      </c>
    </row>
    <row r="554" spans="1:10" x14ac:dyDescent="0.2">
      <c r="A554" s="33">
        <f>'USDGBPPoints-High'!A556</f>
        <v>0</v>
      </c>
      <c r="B554">
        <f>USDGBPSpot!$D556+'USDGBPPoints-High'!B556/10000</f>
        <v>0</v>
      </c>
      <c r="C554">
        <f>USDGBPSpot!$D556+'USDGBPPoints-High'!C556/10000</f>
        <v>0</v>
      </c>
      <c r="D554">
        <f>USDGBPSpot!$D556+'USDGBPPoints-High'!D556/10000</f>
        <v>0</v>
      </c>
      <c r="E554">
        <f>USDGBPSpot!$D556+'USDGBPPoints-High'!E556/10000</f>
        <v>0</v>
      </c>
      <c r="F554">
        <f>USDGBPSpot!$D556+'USDGBPPoints-High'!F556/10000</f>
        <v>0</v>
      </c>
      <c r="G554">
        <f>USDGBPSpot!$D556+'USDGBPPoints-High'!G556/10000</f>
        <v>0</v>
      </c>
      <c r="H554">
        <f>USDGBPSpot!$D556+'USDGBPPoints-High'!H556/10000</f>
        <v>0</v>
      </c>
      <c r="I554">
        <f>USDGBPSpot!$D556+'USDGBPPoints-High'!I556/10000</f>
        <v>0</v>
      </c>
      <c r="J554">
        <f>USDGBPSpot!$D556+'USDGBPPoints-High'!J556/10000</f>
        <v>0</v>
      </c>
    </row>
    <row r="555" spans="1:10" x14ac:dyDescent="0.2">
      <c r="A555" s="33">
        <f>'USDGBPPoints-High'!A557</f>
        <v>0</v>
      </c>
      <c r="B555">
        <f>USDGBPSpot!$D557+'USDGBPPoints-High'!B557/10000</f>
        <v>0</v>
      </c>
      <c r="C555">
        <f>USDGBPSpot!$D557+'USDGBPPoints-High'!C557/10000</f>
        <v>0</v>
      </c>
      <c r="D555">
        <f>USDGBPSpot!$D557+'USDGBPPoints-High'!D557/10000</f>
        <v>0</v>
      </c>
      <c r="E555">
        <f>USDGBPSpot!$D557+'USDGBPPoints-High'!E557/10000</f>
        <v>0</v>
      </c>
      <c r="F555">
        <f>USDGBPSpot!$D557+'USDGBPPoints-High'!F557/10000</f>
        <v>0</v>
      </c>
      <c r="G555">
        <f>USDGBPSpot!$D557+'USDGBPPoints-High'!G557/10000</f>
        <v>0</v>
      </c>
      <c r="H555">
        <f>USDGBPSpot!$D557+'USDGBPPoints-High'!H557/10000</f>
        <v>0</v>
      </c>
      <c r="I555">
        <f>USDGBPSpot!$D557+'USDGBPPoints-High'!I557/10000</f>
        <v>0</v>
      </c>
      <c r="J555">
        <f>USDGBPSpot!$D557+'USDGBPPoints-High'!J557/10000</f>
        <v>0</v>
      </c>
    </row>
    <row r="556" spans="1:10" x14ac:dyDescent="0.2">
      <c r="A556" s="33">
        <f>'USDGBPPoints-High'!A558</f>
        <v>0</v>
      </c>
      <c r="B556">
        <f>USDGBPSpot!$D558+'USDGBPPoints-High'!B558/10000</f>
        <v>0</v>
      </c>
      <c r="C556">
        <f>USDGBPSpot!$D558+'USDGBPPoints-High'!C558/10000</f>
        <v>0</v>
      </c>
      <c r="D556">
        <f>USDGBPSpot!$D558+'USDGBPPoints-High'!D558/10000</f>
        <v>0</v>
      </c>
      <c r="E556">
        <f>USDGBPSpot!$D558+'USDGBPPoints-High'!E558/10000</f>
        <v>0</v>
      </c>
      <c r="F556">
        <f>USDGBPSpot!$D558+'USDGBPPoints-High'!F558/10000</f>
        <v>0</v>
      </c>
      <c r="G556">
        <f>USDGBPSpot!$D558+'USDGBPPoints-High'!G558/10000</f>
        <v>0</v>
      </c>
      <c r="H556">
        <f>USDGBPSpot!$D558+'USDGBPPoints-High'!H558/10000</f>
        <v>0</v>
      </c>
      <c r="I556">
        <f>USDGBPSpot!$D558+'USDGBPPoints-High'!I558/10000</f>
        <v>0</v>
      </c>
      <c r="J556">
        <f>USDGBPSpot!$D558+'USDGBPPoints-High'!J558/10000</f>
        <v>0</v>
      </c>
    </row>
    <row r="557" spans="1:10" x14ac:dyDescent="0.2">
      <c r="A557" s="33">
        <f>'USDGBPPoints-High'!A559</f>
        <v>0</v>
      </c>
      <c r="B557">
        <f>USDGBPSpot!$D559+'USDGBPPoints-High'!B559/10000</f>
        <v>0</v>
      </c>
      <c r="C557">
        <f>USDGBPSpot!$D559+'USDGBPPoints-High'!C559/10000</f>
        <v>0</v>
      </c>
      <c r="D557">
        <f>USDGBPSpot!$D559+'USDGBPPoints-High'!D559/10000</f>
        <v>0</v>
      </c>
      <c r="E557">
        <f>USDGBPSpot!$D559+'USDGBPPoints-High'!E559/10000</f>
        <v>0</v>
      </c>
      <c r="F557">
        <f>USDGBPSpot!$D559+'USDGBPPoints-High'!F559/10000</f>
        <v>0</v>
      </c>
      <c r="G557">
        <f>USDGBPSpot!$D559+'USDGBPPoints-High'!G559/10000</f>
        <v>0</v>
      </c>
      <c r="H557">
        <f>USDGBPSpot!$D559+'USDGBPPoints-High'!H559/10000</f>
        <v>0</v>
      </c>
      <c r="I557">
        <f>USDGBPSpot!$D559+'USDGBPPoints-High'!I559/10000</f>
        <v>0</v>
      </c>
      <c r="J557">
        <f>USDGBPSpot!$D559+'USDGBPPoints-High'!J559/10000</f>
        <v>0</v>
      </c>
    </row>
    <row r="558" spans="1:10" x14ac:dyDescent="0.2">
      <c r="A558" s="33">
        <f>'USDGBPPoints-High'!A560</f>
        <v>0</v>
      </c>
      <c r="B558">
        <f>USDGBPSpot!$D560+'USDGBPPoints-High'!B560/10000</f>
        <v>0</v>
      </c>
      <c r="C558">
        <f>USDGBPSpot!$D560+'USDGBPPoints-High'!C560/10000</f>
        <v>0</v>
      </c>
      <c r="D558">
        <f>USDGBPSpot!$D560+'USDGBPPoints-High'!D560/10000</f>
        <v>0</v>
      </c>
      <c r="E558">
        <f>USDGBPSpot!$D560+'USDGBPPoints-High'!E560/10000</f>
        <v>0</v>
      </c>
      <c r="F558">
        <f>USDGBPSpot!$D560+'USDGBPPoints-High'!F560/10000</f>
        <v>0</v>
      </c>
      <c r="G558">
        <f>USDGBPSpot!$D560+'USDGBPPoints-High'!G560/10000</f>
        <v>0</v>
      </c>
      <c r="H558">
        <f>USDGBPSpot!$D560+'USDGBPPoints-High'!H560/10000</f>
        <v>0</v>
      </c>
      <c r="I558">
        <f>USDGBPSpot!$D560+'USDGBPPoints-High'!I560/10000</f>
        <v>0</v>
      </c>
      <c r="J558">
        <f>USDGBPSpot!$D560+'USDGBPPoints-High'!J560/10000</f>
        <v>0</v>
      </c>
    </row>
    <row r="559" spans="1:10" x14ac:dyDescent="0.2">
      <c r="A559" s="33">
        <f>'USDGBPPoints-High'!A561</f>
        <v>0</v>
      </c>
      <c r="B559">
        <f>USDGBPSpot!$D561+'USDGBPPoints-High'!B561/10000</f>
        <v>0</v>
      </c>
      <c r="C559">
        <f>USDGBPSpot!$D561+'USDGBPPoints-High'!C561/10000</f>
        <v>0</v>
      </c>
      <c r="D559">
        <f>USDGBPSpot!$D561+'USDGBPPoints-High'!D561/10000</f>
        <v>0</v>
      </c>
      <c r="E559">
        <f>USDGBPSpot!$D561+'USDGBPPoints-High'!E561/10000</f>
        <v>0</v>
      </c>
      <c r="F559">
        <f>USDGBPSpot!$D561+'USDGBPPoints-High'!F561/10000</f>
        <v>0</v>
      </c>
      <c r="G559">
        <f>USDGBPSpot!$D561+'USDGBPPoints-High'!G561/10000</f>
        <v>0</v>
      </c>
      <c r="H559">
        <f>USDGBPSpot!$D561+'USDGBPPoints-High'!H561/10000</f>
        <v>0</v>
      </c>
      <c r="I559">
        <f>USDGBPSpot!$D561+'USDGBPPoints-High'!I561/10000</f>
        <v>0</v>
      </c>
      <c r="J559">
        <f>USDGBPSpot!$D561+'USDGBPPoints-High'!J561/10000</f>
        <v>0</v>
      </c>
    </row>
    <row r="560" spans="1:10" x14ac:dyDescent="0.2">
      <c r="A560" s="33">
        <f>'USDGBPPoints-High'!A562</f>
        <v>0</v>
      </c>
      <c r="B560">
        <f>USDGBPSpot!$D562+'USDGBPPoints-High'!B562/10000</f>
        <v>0</v>
      </c>
      <c r="C560">
        <f>USDGBPSpot!$D562+'USDGBPPoints-High'!C562/10000</f>
        <v>0</v>
      </c>
      <c r="D560">
        <f>USDGBPSpot!$D562+'USDGBPPoints-High'!D562/10000</f>
        <v>0</v>
      </c>
      <c r="E560">
        <f>USDGBPSpot!$D562+'USDGBPPoints-High'!E562/10000</f>
        <v>0</v>
      </c>
      <c r="F560">
        <f>USDGBPSpot!$D562+'USDGBPPoints-High'!F562/10000</f>
        <v>0</v>
      </c>
      <c r="G560">
        <f>USDGBPSpot!$D562+'USDGBPPoints-High'!G562/10000</f>
        <v>0</v>
      </c>
      <c r="H560">
        <f>USDGBPSpot!$D562+'USDGBPPoints-High'!H562/10000</f>
        <v>0</v>
      </c>
      <c r="I560">
        <f>USDGBPSpot!$D562+'USDGBPPoints-High'!I562/10000</f>
        <v>0</v>
      </c>
      <c r="J560">
        <f>USDGBPSpot!$D562+'USDGBPPoints-High'!J562/10000</f>
        <v>0</v>
      </c>
    </row>
    <row r="561" spans="1:10" x14ac:dyDescent="0.2">
      <c r="A561" s="33">
        <f>'USDGBPPoints-High'!A563</f>
        <v>0</v>
      </c>
      <c r="B561">
        <f>USDGBPSpot!$D563+'USDGBPPoints-High'!B563/10000</f>
        <v>0</v>
      </c>
      <c r="C561">
        <f>USDGBPSpot!$D563+'USDGBPPoints-High'!C563/10000</f>
        <v>0</v>
      </c>
      <c r="D561">
        <f>USDGBPSpot!$D563+'USDGBPPoints-High'!D563/10000</f>
        <v>0</v>
      </c>
      <c r="E561">
        <f>USDGBPSpot!$D563+'USDGBPPoints-High'!E563/10000</f>
        <v>0</v>
      </c>
      <c r="F561">
        <f>USDGBPSpot!$D563+'USDGBPPoints-High'!F563/10000</f>
        <v>0</v>
      </c>
      <c r="G561">
        <f>USDGBPSpot!$D563+'USDGBPPoints-High'!G563/10000</f>
        <v>0</v>
      </c>
      <c r="H561">
        <f>USDGBPSpot!$D563+'USDGBPPoints-High'!H563/10000</f>
        <v>0</v>
      </c>
      <c r="I561">
        <f>USDGBPSpot!$D563+'USDGBPPoints-High'!I563/10000</f>
        <v>0</v>
      </c>
      <c r="J561">
        <f>USDGBPSpot!$D563+'USDGBPPoints-High'!J563/10000</f>
        <v>0</v>
      </c>
    </row>
    <row r="562" spans="1:10" x14ac:dyDescent="0.2">
      <c r="A562" s="33">
        <f>'USDGBPPoints-High'!A564</f>
        <v>0</v>
      </c>
      <c r="B562">
        <f>USDGBPSpot!$D564+'USDGBPPoints-High'!B564/10000</f>
        <v>0</v>
      </c>
      <c r="C562">
        <f>USDGBPSpot!$D564+'USDGBPPoints-High'!C564/10000</f>
        <v>0</v>
      </c>
      <c r="D562">
        <f>USDGBPSpot!$D564+'USDGBPPoints-High'!D564/10000</f>
        <v>0</v>
      </c>
      <c r="E562">
        <f>USDGBPSpot!$D564+'USDGBPPoints-High'!E564/10000</f>
        <v>0</v>
      </c>
      <c r="F562">
        <f>USDGBPSpot!$D564+'USDGBPPoints-High'!F564/10000</f>
        <v>0</v>
      </c>
      <c r="G562">
        <f>USDGBPSpot!$D564+'USDGBPPoints-High'!G564/10000</f>
        <v>0</v>
      </c>
      <c r="H562">
        <f>USDGBPSpot!$D564+'USDGBPPoints-High'!H564/10000</f>
        <v>0</v>
      </c>
      <c r="I562">
        <f>USDGBPSpot!$D564+'USDGBPPoints-High'!I564/10000</f>
        <v>0</v>
      </c>
      <c r="J562">
        <f>USDGBPSpot!$D564+'USDGBPPoints-High'!J564/10000</f>
        <v>0</v>
      </c>
    </row>
    <row r="563" spans="1:10" x14ac:dyDescent="0.2">
      <c r="A563" s="33">
        <f>'USDGBPPoints-High'!A565</f>
        <v>0</v>
      </c>
      <c r="B563">
        <f>USDGBPSpot!$D565+'USDGBPPoints-High'!B565/10000</f>
        <v>0</v>
      </c>
      <c r="C563">
        <f>USDGBPSpot!$D565+'USDGBPPoints-High'!C565/10000</f>
        <v>0</v>
      </c>
      <c r="D563">
        <f>USDGBPSpot!$D565+'USDGBPPoints-High'!D565/10000</f>
        <v>0</v>
      </c>
      <c r="E563">
        <f>USDGBPSpot!$D565+'USDGBPPoints-High'!E565/10000</f>
        <v>0</v>
      </c>
      <c r="F563">
        <f>USDGBPSpot!$D565+'USDGBPPoints-High'!F565/10000</f>
        <v>0</v>
      </c>
      <c r="G563">
        <f>USDGBPSpot!$D565+'USDGBPPoints-High'!G565/10000</f>
        <v>0</v>
      </c>
      <c r="H563">
        <f>USDGBPSpot!$D565+'USDGBPPoints-High'!H565/10000</f>
        <v>0</v>
      </c>
      <c r="I563">
        <f>USDGBPSpot!$D565+'USDGBPPoints-High'!I565/10000</f>
        <v>0</v>
      </c>
      <c r="J563">
        <f>USDGBPSpot!$D565+'USDGBPPoints-High'!J565/10000</f>
        <v>0</v>
      </c>
    </row>
    <row r="564" spans="1:10" x14ac:dyDescent="0.2">
      <c r="A564" s="33">
        <f>'USDGBPPoints-High'!A566</f>
        <v>0</v>
      </c>
      <c r="B564">
        <f>USDGBPSpot!$D566+'USDGBPPoints-High'!B566/10000</f>
        <v>0</v>
      </c>
      <c r="C564">
        <f>USDGBPSpot!$D566+'USDGBPPoints-High'!C566/10000</f>
        <v>0</v>
      </c>
      <c r="D564">
        <f>USDGBPSpot!$D566+'USDGBPPoints-High'!D566/10000</f>
        <v>0</v>
      </c>
      <c r="E564">
        <f>USDGBPSpot!$D566+'USDGBPPoints-High'!E566/10000</f>
        <v>0</v>
      </c>
      <c r="F564">
        <f>USDGBPSpot!$D566+'USDGBPPoints-High'!F566/10000</f>
        <v>0</v>
      </c>
      <c r="G564">
        <f>USDGBPSpot!$D566+'USDGBPPoints-High'!G566/10000</f>
        <v>0</v>
      </c>
      <c r="H564">
        <f>USDGBPSpot!$D566+'USDGBPPoints-High'!H566/10000</f>
        <v>0</v>
      </c>
      <c r="I564">
        <f>USDGBPSpot!$D566+'USDGBPPoints-High'!I566/10000</f>
        <v>0</v>
      </c>
      <c r="J564">
        <f>USDGBPSpot!$D566+'USDGBPPoints-High'!J566/10000</f>
        <v>0</v>
      </c>
    </row>
    <row r="565" spans="1:10" x14ac:dyDescent="0.2">
      <c r="A565" s="33">
        <f>'USDGBPPoints-High'!A567</f>
        <v>0</v>
      </c>
      <c r="B565">
        <f>USDGBPSpot!$D567+'USDGBPPoints-High'!B567/10000</f>
        <v>0</v>
      </c>
      <c r="C565">
        <f>USDGBPSpot!$D567+'USDGBPPoints-High'!C567/10000</f>
        <v>0</v>
      </c>
      <c r="D565">
        <f>USDGBPSpot!$D567+'USDGBPPoints-High'!D567/10000</f>
        <v>0</v>
      </c>
      <c r="E565">
        <f>USDGBPSpot!$D567+'USDGBPPoints-High'!E567/10000</f>
        <v>0</v>
      </c>
      <c r="F565">
        <f>USDGBPSpot!$D567+'USDGBPPoints-High'!F567/10000</f>
        <v>0</v>
      </c>
      <c r="G565">
        <f>USDGBPSpot!$D567+'USDGBPPoints-High'!G567/10000</f>
        <v>0</v>
      </c>
      <c r="H565">
        <f>USDGBPSpot!$D567+'USDGBPPoints-High'!H567/10000</f>
        <v>0</v>
      </c>
      <c r="I565">
        <f>USDGBPSpot!$D567+'USDGBPPoints-High'!I567/10000</f>
        <v>0</v>
      </c>
      <c r="J565">
        <f>USDGBPSpot!$D567+'USDGBPPoints-High'!J567/10000</f>
        <v>0</v>
      </c>
    </row>
    <row r="566" spans="1:10" x14ac:dyDescent="0.2">
      <c r="A566" s="33">
        <f>'USDGBPPoints-High'!A568</f>
        <v>0</v>
      </c>
      <c r="B566">
        <f>USDGBPSpot!$D568+'USDGBPPoints-High'!B568/10000</f>
        <v>0</v>
      </c>
      <c r="C566">
        <f>USDGBPSpot!$D568+'USDGBPPoints-High'!C568/10000</f>
        <v>0</v>
      </c>
      <c r="D566">
        <f>USDGBPSpot!$D568+'USDGBPPoints-High'!D568/10000</f>
        <v>0</v>
      </c>
      <c r="E566">
        <f>USDGBPSpot!$D568+'USDGBPPoints-High'!E568/10000</f>
        <v>0</v>
      </c>
      <c r="F566">
        <f>USDGBPSpot!$D568+'USDGBPPoints-High'!F568/10000</f>
        <v>0</v>
      </c>
      <c r="G566">
        <f>USDGBPSpot!$D568+'USDGBPPoints-High'!G568/10000</f>
        <v>0</v>
      </c>
      <c r="H566">
        <f>USDGBPSpot!$D568+'USDGBPPoints-High'!H568/10000</f>
        <v>0</v>
      </c>
      <c r="I566">
        <f>USDGBPSpot!$D568+'USDGBPPoints-High'!I568/10000</f>
        <v>0</v>
      </c>
      <c r="J566">
        <f>USDGBPSpot!$D568+'USDGBPPoints-High'!J568/10000</f>
        <v>0</v>
      </c>
    </row>
    <row r="567" spans="1:10" x14ac:dyDescent="0.2">
      <c r="A567" s="33">
        <f>'USDGBPPoints-High'!A569</f>
        <v>0</v>
      </c>
      <c r="B567">
        <f>USDGBPSpot!$D569+'USDGBPPoints-High'!B569/10000</f>
        <v>0</v>
      </c>
      <c r="C567">
        <f>USDGBPSpot!$D569+'USDGBPPoints-High'!C569/10000</f>
        <v>0</v>
      </c>
      <c r="D567">
        <f>USDGBPSpot!$D569+'USDGBPPoints-High'!D569/10000</f>
        <v>0</v>
      </c>
      <c r="E567">
        <f>USDGBPSpot!$D569+'USDGBPPoints-High'!E569/10000</f>
        <v>0</v>
      </c>
      <c r="F567">
        <f>USDGBPSpot!$D569+'USDGBPPoints-High'!F569/10000</f>
        <v>0</v>
      </c>
      <c r="G567">
        <f>USDGBPSpot!$D569+'USDGBPPoints-High'!G569/10000</f>
        <v>0</v>
      </c>
      <c r="H567">
        <f>USDGBPSpot!$D569+'USDGBPPoints-High'!H569/10000</f>
        <v>0</v>
      </c>
      <c r="I567">
        <f>USDGBPSpot!$D569+'USDGBPPoints-High'!I569/10000</f>
        <v>0</v>
      </c>
      <c r="J567">
        <f>USDGBPSpot!$D569+'USDGBPPoints-High'!J569/10000</f>
        <v>0</v>
      </c>
    </row>
    <row r="568" spans="1:10" x14ac:dyDescent="0.2">
      <c r="A568" s="33">
        <f>'USDGBPPoints-High'!A570</f>
        <v>0</v>
      </c>
      <c r="B568">
        <f>USDGBPSpot!$D570+'USDGBPPoints-High'!B570/10000</f>
        <v>0</v>
      </c>
      <c r="C568">
        <f>USDGBPSpot!$D570+'USDGBPPoints-High'!C570/10000</f>
        <v>0</v>
      </c>
      <c r="D568">
        <f>USDGBPSpot!$D570+'USDGBPPoints-High'!D570/10000</f>
        <v>0</v>
      </c>
      <c r="E568">
        <f>USDGBPSpot!$D570+'USDGBPPoints-High'!E570/10000</f>
        <v>0</v>
      </c>
      <c r="F568">
        <f>USDGBPSpot!$D570+'USDGBPPoints-High'!F570/10000</f>
        <v>0</v>
      </c>
      <c r="G568">
        <f>USDGBPSpot!$D570+'USDGBPPoints-High'!G570/10000</f>
        <v>0</v>
      </c>
      <c r="H568">
        <f>USDGBPSpot!$D570+'USDGBPPoints-High'!H570/10000</f>
        <v>0</v>
      </c>
      <c r="I568">
        <f>USDGBPSpot!$D570+'USDGBPPoints-High'!I570/10000</f>
        <v>0</v>
      </c>
      <c r="J568">
        <f>USDGBPSpot!$D570+'USDGBPPoints-High'!J570/10000</f>
        <v>0</v>
      </c>
    </row>
    <row r="569" spans="1:10" x14ac:dyDescent="0.2">
      <c r="A569" s="33">
        <f>'USDGBPPoints-High'!A571</f>
        <v>0</v>
      </c>
      <c r="B569">
        <f>USDGBPSpot!$D571+'USDGBPPoints-High'!B571/10000</f>
        <v>0</v>
      </c>
      <c r="C569">
        <f>USDGBPSpot!$D571+'USDGBPPoints-High'!C571/10000</f>
        <v>0</v>
      </c>
      <c r="D569">
        <f>USDGBPSpot!$D571+'USDGBPPoints-High'!D571/10000</f>
        <v>0</v>
      </c>
      <c r="E569">
        <f>USDGBPSpot!$D571+'USDGBPPoints-High'!E571/10000</f>
        <v>0</v>
      </c>
      <c r="F569">
        <f>USDGBPSpot!$D571+'USDGBPPoints-High'!F571/10000</f>
        <v>0</v>
      </c>
      <c r="G569">
        <f>USDGBPSpot!$D571+'USDGBPPoints-High'!G571/10000</f>
        <v>0</v>
      </c>
      <c r="H569">
        <f>USDGBPSpot!$D571+'USDGBPPoints-High'!H571/10000</f>
        <v>0</v>
      </c>
      <c r="I569">
        <f>USDGBPSpot!$D571+'USDGBPPoints-High'!I571/10000</f>
        <v>0</v>
      </c>
      <c r="J569">
        <f>USDGBPSpot!$D571+'USDGBPPoints-High'!J571/10000</f>
        <v>0</v>
      </c>
    </row>
    <row r="570" spans="1:10" x14ac:dyDescent="0.2">
      <c r="A570" s="33">
        <f>'USDGBPPoints-High'!A572</f>
        <v>0</v>
      </c>
      <c r="B570">
        <f>USDGBPSpot!$D572+'USDGBPPoints-High'!B572/10000</f>
        <v>0</v>
      </c>
      <c r="C570">
        <f>USDGBPSpot!$D572+'USDGBPPoints-High'!C572/10000</f>
        <v>0</v>
      </c>
      <c r="D570">
        <f>USDGBPSpot!$D572+'USDGBPPoints-High'!D572/10000</f>
        <v>0</v>
      </c>
      <c r="E570">
        <f>USDGBPSpot!$D572+'USDGBPPoints-High'!E572/10000</f>
        <v>0</v>
      </c>
      <c r="F570">
        <f>USDGBPSpot!$D572+'USDGBPPoints-High'!F572/10000</f>
        <v>0</v>
      </c>
      <c r="G570">
        <f>USDGBPSpot!$D572+'USDGBPPoints-High'!G572/10000</f>
        <v>0</v>
      </c>
      <c r="H570">
        <f>USDGBPSpot!$D572+'USDGBPPoints-High'!H572/10000</f>
        <v>0</v>
      </c>
      <c r="I570">
        <f>USDGBPSpot!$D572+'USDGBPPoints-High'!I572/10000</f>
        <v>0</v>
      </c>
      <c r="J570">
        <f>USDGBPSpot!$D572+'USDGBPPoints-High'!J572/10000</f>
        <v>0</v>
      </c>
    </row>
    <row r="571" spans="1:10" x14ac:dyDescent="0.2">
      <c r="A571" s="33">
        <f>'USDGBPPoints-High'!A573</f>
        <v>0</v>
      </c>
      <c r="B571">
        <f>USDGBPSpot!$D573+'USDGBPPoints-High'!B573/10000</f>
        <v>0</v>
      </c>
      <c r="C571">
        <f>USDGBPSpot!$D573+'USDGBPPoints-High'!C573/10000</f>
        <v>0</v>
      </c>
      <c r="D571">
        <f>USDGBPSpot!$D573+'USDGBPPoints-High'!D573/10000</f>
        <v>0</v>
      </c>
      <c r="E571">
        <f>USDGBPSpot!$D573+'USDGBPPoints-High'!E573/10000</f>
        <v>0</v>
      </c>
      <c r="F571">
        <f>USDGBPSpot!$D573+'USDGBPPoints-High'!F573/10000</f>
        <v>0</v>
      </c>
      <c r="G571">
        <f>USDGBPSpot!$D573+'USDGBPPoints-High'!G573/10000</f>
        <v>0</v>
      </c>
      <c r="H571">
        <f>USDGBPSpot!$D573+'USDGBPPoints-High'!H573/10000</f>
        <v>0</v>
      </c>
      <c r="I571">
        <f>USDGBPSpot!$D573+'USDGBPPoints-High'!I573/10000</f>
        <v>0</v>
      </c>
      <c r="J571">
        <f>USDGBPSpot!$D573+'USDGBPPoints-High'!J573/10000</f>
        <v>0</v>
      </c>
    </row>
    <row r="572" spans="1:10" x14ac:dyDescent="0.2">
      <c r="A572" s="33">
        <f>'USDGBPPoints-High'!A574</f>
        <v>0</v>
      </c>
      <c r="B572">
        <f>USDGBPSpot!$D574+'USDGBPPoints-High'!B574/10000</f>
        <v>0</v>
      </c>
      <c r="C572">
        <f>USDGBPSpot!$D574+'USDGBPPoints-High'!C574/10000</f>
        <v>0</v>
      </c>
      <c r="D572">
        <f>USDGBPSpot!$D574+'USDGBPPoints-High'!D574/10000</f>
        <v>0</v>
      </c>
      <c r="E572">
        <f>USDGBPSpot!$D574+'USDGBPPoints-High'!E574/10000</f>
        <v>0</v>
      </c>
      <c r="F572">
        <f>USDGBPSpot!$D574+'USDGBPPoints-High'!F574/10000</f>
        <v>0</v>
      </c>
      <c r="G572">
        <f>USDGBPSpot!$D574+'USDGBPPoints-High'!G574/10000</f>
        <v>0</v>
      </c>
      <c r="H572">
        <f>USDGBPSpot!$D574+'USDGBPPoints-High'!H574/10000</f>
        <v>0</v>
      </c>
      <c r="I572">
        <f>USDGBPSpot!$D574+'USDGBPPoints-High'!I574/10000</f>
        <v>0</v>
      </c>
      <c r="J572">
        <f>USDGBPSpot!$D574+'USDGBPPoints-High'!J574/10000</f>
        <v>0</v>
      </c>
    </row>
    <row r="573" spans="1:10" x14ac:dyDescent="0.2">
      <c r="A573" s="33">
        <f>'USDGBPPoints-High'!A575</f>
        <v>0</v>
      </c>
      <c r="B573">
        <f>USDGBPSpot!$D575+'USDGBPPoints-High'!B575/10000</f>
        <v>0</v>
      </c>
      <c r="C573">
        <f>USDGBPSpot!$D575+'USDGBPPoints-High'!C575/10000</f>
        <v>0</v>
      </c>
      <c r="D573">
        <f>USDGBPSpot!$D575+'USDGBPPoints-High'!D575/10000</f>
        <v>0</v>
      </c>
      <c r="E573">
        <f>USDGBPSpot!$D575+'USDGBPPoints-High'!E575/10000</f>
        <v>0</v>
      </c>
      <c r="F573">
        <f>USDGBPSpot!$D575+'USDGBPPoints-High'!F575/10000</f>
        <v>0</v>
      </c>
      <c r="G573">
        <f>USDGBPSpot!$D575+'USDGBPPoints-High'!G575/10000</f>
        <v>0</v>
      </c>
      <c r="H573">
        <f>USDGBPSpot!$D575+'USDGBPPoints-High'!H575/10000</f>
        <v>0</v>
      </c>
      <c r="I573">
        <f>USDGBPSpot!$D575+'USDGBPPoints-High'!I575/10000</f>
        <v>0</v>
      </c>
      <c r="J573">
        <f>USDGBPSpot!$D575+'USDGBPPoints-High'!J575/10000</f>
        <v>0</v>
      </c>
    </row>
    <row r="574" spans="1:10" x14ac:dyDescent="0.2">
      <c r="A574" s="33">
        <f>'USDGBPPoints-High'!A576</f>
        <v>0</v>
      </c>
      <c r="B574">
        <f>USDGBPSpot!$D576+'USDGBPPoints-High'!B576/10000</f>
        <v>0</v>
      </c>
      <c r="C574">
        <f>USDGBPSpot!$D576+'USDGBPPoints-High'!C576/10000</f>
        <v>0</v>
      </c>
      <c r="D574">
        <f>USDGBPSpot!$D576+'USDGBPPoints-High'!D576/10000</f>
        <v>0</v>
      </c>
      <c r="E574">
        <f>USDGBPSpot!$D576+'USDGBPPoints-High'!E576/10000</f>
        <v>0</v>
      </c>
      <c r="F574">
        <f>USDGBPSpot!$D576+'USDGBPPoints-High'!F576/10000</f>
        <v>0</v>
      </c>
      <c r="G574">
        <f>USDGBPSpot!$D576+'USDGBPPoints-High'!G576/10000</f>
        <v>0</v>
      </c>
      <c r="H574">
        <f>USDGBPSpot!$D576+'USDGBPPoints-High'!H576/10000</f>
        <v>0</v>
      </c>
      <c r="I574">
        <f>USDGBPSpot!$D576+'USDGBPPoints-High'!I576/10000</f>
        <v>0</v>
      </c>
      <c r="J574">
        <f>USDGBPSpot!$D576+'USDGBPPoints-High'!J576/10000</f>
        <v>0</v>
      </c>
    </row>
    <row r="575" spans="1:10" x14ac:dyDescent="0.2">
      <c r="A575" s="33">
        <f>'USDGBPPoints-High'!A577</f>
        <v>0</v>
      </c>
      <c r="B575">
        <f>USDGBPSpot!$D577+'USDGBPPoints-High'!B577/10000</f>
        <v>0</v>
      </c>
      <c r="C575">
        <f>USDGBPSpot!$D577+'USDGBPPoints-High'!C577/10000</f>
        <v>0</v>
      </c>
      <c r="D575">
        <f>USDGBPSpot!$D577+'USDGBPPoints-High'!D577/10000</f>
        <v>0</v>
      </c>
      <c r="E575">
        <f>USDGBPSpot!$D577+'USDGBPPoints-High'!E577/10000</f>
        <v>0</v>
      </c>
      <c r="F575">
        <f>USDGBPSpot!$D577+'USDGBPPoints-High'!F577/10000</f>
        <v>0</v>
      </c>
      <c r="G575">
        <f>USDGBPSpot!$D577+'USDGBPPoints-High'!G577/10000</f>
        <v>0</v>
      </c>
      <c r="H575">
        <f>USDGBPSpot!$D577+'USDGBPPoints-High'!H577/10000</f>
        <v>0</v>
      </c>
      <c r="I575">
        <f>USDGBPSpot!$D577+'USDGBPPoints-High'!I577/10000</f>
        <v>0</v>
      </c>
      <c r="J575">
        <f>USDGBPSpot!$D577+'USDGBPPoints-High'!J577/10000</f>
        <v>0</v>
      </c>
    </row>
    <row r="576" spans="1:10" x14ac:dyDescent="0.2">
      <c r="A576" s="33">
        <f>'USDGBPPoints-High'!A578</f>
        <v>0</v>
      </c>
      <c r="B576">
        <f>USDGBPSpot!$D578+'USDGBPPoints-High'!B578/10000</f>
        <v>0</v>
      </c>
      <c r="C576">
        <f>USDGBPSpot!$D578+'USDGBPPoints-High'!C578/10000</f>
        <v>0</v>
      </c>
      <c r="D576">
        <f>USDGBPSpot!$D578+'USDGBPPoints-High'!D578/10000</f>
        <v>0</v>
      </c>
      <c r="E576">
        <f>USDGBPSpot!$D578+'USDGBPPoints-High'!E578/10000</f>
        <v>0</v>
      </c>
      <c r="F576">
        <f>USDGBPSpot!$D578+'USDGBPPoints-High'!F578/10000</f>
        <v>0</v>
      </c>
      <c r="G576">
        <f>USDGBPSpot!$D578+'USDGBPPoints-High'!G578/10000</f>
        <v>0</v>
      </c>
      <c r="H576">
        <f>USDGBPSpot!$D578+'USDGBPPoints-High'!H578/10000</f>
        <v>0</v>
      </c>
      <c r="I576">
        <f>USDGBPSpot!$D578+'USDGBPPoints-High'!I578/10000</f>
        <v>0</v>
      </c>
      <c r="J576">
        <f>USDGBPSpot!$D578+'USDGBPPoints-High'!J578/10000</f>
        <v>0</v>
      </c>
    </row>
    <row r="577" spans="1:10" x14ac:dyDescent="0.2">
      <c r="A577" s="33">
        <f>'USDGBPPoints-High'!A579</f>
        <v>0</v>
      </c>
      <c r="B577">
        <f>USDGBPSpot!$D579+'USDGBPPoints-High'!B579/10000</f>
        <v>0</v>
      </c>
      <c r="C577">
        <f>USDGBPSpot!$D579+'USDGBPPoints-High'!C579/10000</f>
        <v>0</v>
      </c>
      <c r="D577">
        <f>USDGBPSpot!$D579+'USDGBPPoints-High'!D579/10000</f>
        <v>0</v>
      </c>
      <c r="E577">
        <f>USDGBPSpot!$D579+'USDGBPPoints-High'!E579/10000</f>
        <v>0</v>
      </c>
      <c r="F577">
        <f>USDGBPSpot!$D579+'USDGBPPoints-High'!F579/10000</f>
        <v>0</v>
      </c>
      <c r="G577">
        <f>USDGBPSpot!$D579+'USDGBPPoints-High'!G579/10000</f>
        <v>0</v>
      </c>
      <c r="H577">
        <f>USDGBPSpot!$D579+'USDGBPPoints-High'!H579/10000</f>
        <v>0</v>
      </c>
      <c r="I577">
        <f>USDGBPSpot!$D579+'USDGBPPoints-High'!I579/10000</f>
        <v>0</v>
      </c>
      <c r="J577">
        <f>USDGBPSpot!$D579+'USDGBPPoints-High'!J579/10000</f>
        <v>0</v>
      </c>
    </row>
    <row r="578" spans="1:10" x14ac:dyDescent="0.2">
      <c r="A578" s="33">
        <f>'USDGBPPoints-High'!A580</f>
        <v>0</v>
      </c>
      <c r="B578">
        <f>USDGBPSpot!$D580+'USDGBPPoints-High'!B580/10000</f>
        <v>0</v>
      </c>
      <c r="C578">
        <f>USDGBPSpot!$D580+'USDGBPPoints-High'!C580/10000</f>
        <v>0</v>
      </c>
      <c r="D578">
        <f>USDGBPSpot!$D580+'USDGBPPoints-High'!D580/10000</f>
        <v>0</v>
      </c>
      <c r="E578">
        <f>USDGBPSpot!$D580+'USDGBPPoints-High'!E580/10000</f>
        <v>0</v>
      </c>
      <c r="F578">
        <f>USDGBPSpot!$D580+'USDGBPPoints-High'!F580/10000</f>
        <v>0</v>
      </c>
      <c r="G578">
        <f>USDGBPSpot!$D580+'USDGBPPoints-High'!G580/10000</f>
        <v>0</v>
      </c>
      <c r="H578">
        <f>USDGBPSpot!$D580+'USDGBPPoints-High'!H580/10000</f>
        <v>0</v>
      </c>
      <c r="I578">
        <f>USDGBPSpot!$D580+'USDGBPPoints-High'!I580/10000</f>
        <v>0</v>
      </c>
      <c r="J578">
        <f>USDGBPSpot!$D580+'USDGBPPoints-High'!J580/10000</f>
        <v>0</v>
      </c>
    </row>
    <row r="579" spans="1:10" x14ac:dyDescent="0.2">
      <c r="A579" s="33">
        <f>'USDGBPPoints-High'!A581</f>
        <v>0</v>
      </c>
      <c r="B579">
        <f>USDGBPSpot!$D581+'USDGBPPoints-High'!B581/10000</f>
        <v>0</v>
      </c>
      <c r="C579">
        <f>USDGBPSpot!$D581+'USDGBPPoints-High'!C581/10000</f>
        <v>0</v>
      </c>
      <c r="D579">
        <f>USDGBPSpot!$D581+'USDGBPPoints-High'!D581/10000</f>
        <v>0</v>
      </c>
      <c r="E579">
        <f>USDGBPSpot!$D581+'USDGBPPoints-High'!E581/10000</f>
        <v>0</v>
      </c>
      <c r="F579">
        <f>USDGBPSpot!$D581+'USDGBPPoints-High'!F581/10000</f>
        <v>0</v>
      </c>
      <c r="G579">
        <f>USDGBPSpot!$D581+'USDGBPPoints-High'!G581/10000</f>
        <v>0</v>
      </c>
      <c r="H579">
        <f>USDGBPSpot!$D581+'USDGBPPoints-High'!H581/10000</f>
        <v>0</v>
      </c>
      <c r="I579">
        <f>USDGBPSpot!$D581+'USDGBPPoints-High'!I581/10000</f>
        <v>0</v>
      </c>
      <c r="J579">
        <f>USDGBPSpot!$D581+'USDGBPPoints-High'!J581/10000</f>
        <v>0</v>
      </c>
    </row>
    <row r="580" spans="1:10" x14ac:dyDescent="0.2">
      <c r="A580" s="33">
        <f>'USDGBPPoints-High'!A582</f>
        <v>0</v>
      </c>
      <c r="B580">
        <f>USDGBPSpot!$D582+'USDGBPPoints-High'!B582/10000</f>
        <v>0</v>
      </c>
      <c r="C580">
        <f>USDGBPSpot!$D582+'USDGBPPoints-High'!C582/10000</f>
        <v>0</v>
      </c>
      <c r="D580">
        <f>USDGBPSpot!$D582+'USDGBPPoints-High'!D582/10000</f>
        <v>0</v>
      </c>
      <c r="E580">
        <f>USDGBPSpot!$D582+'USDGBPPoints-High'!E582/10000</f>
        <v>0</v>
      </c>
      <c r="F580">
        <f>USDGBPSpot!$D582+'USDGBPPoints-High'!F582/10000</f>
        <v>0</v>
      </c>
      <c r="G580">
        <f>USDGBPSpot!$D582+'USDGBPPoints-High'!G582/10000</f>
        <v>0</v>
      </c>
      <c r="H580">
        <f>USDGBPSpot!$D582+'USDGBPPoints-High'!H582/10000</f>
        <v>0</v>
      </c>
      <c r="I580">
        <f>USDGBPSpot!$D582+'USDGBPPoints-High'!I582/10000</f>
        <v>0</v>
      </c>
      <c r="J580">
        <f>USDGBPSpot!$D582+'USDGBPPoints-High'!J582/10000</f>
        <v>0</v>
      </c>
    </row>
    <row r="581" spans="1:10" x14ac:dyDescent="0.2">
      <c r="A581" s="33">
        <f>'USDGBPPoints-High'!A583</f>
        <v>0</v>
      </c>
      <c r="B581">
        <f>USDGBPSpot!$D583+'USDGBPPoints-High'!B583/10000</f>
        <v>0</v>
      </c>
      <c r="C581">
        <f>USDGBPSpot!$D583+'USDGBPPoints-High'!C583/10000</f>
        <v>0</v>
      </c>
      <c r="D581">
        <f>USDGBPSpot!$D583+'USDGBPPoints-High'!D583/10000</f>
        <v>0</v>
      </c>
      <c r="E581">
        <f>USDGBPSpot!$D583+'USDGBPPoints-High'!E583/10000</f>
        <v>0</v>
      </c>
      <c r="F581">
        <f>USDGBPSpot!$D583+'USDGBPPoints-High'!F583/10000</f>
        <v>0</v>
      </c>
      <c r="G581">
        <f>USDGBPSpot!$D583+'USDGBPPoints-High'!G583/10000</f>
        <v>0</v>
      </c>
      <c r="H581">
        <f>USDGBPSpot!$D583+'USDGBPPoints-High'!H583/10000</f>
        <v>0</v>
      </c>
      <c r="I581">
        <f>USDGBPSpot!$D583+'USDGBPPoints-High'!I583/10000</f>
        <v>0</v>
      </c>
      <c r="J581">
        <f>USDGBPSpot!$D583+'USDGBPPoints-High'!J583/10000</f>
        <v>0</v>
      </c>
    </row>
    <row r="582" spans="1:10" x14ac:dyDescent="0.2">
      <c r="A582" s="33">
        <f>'USDGBPPoints-High'!A584</f>
        <v>0</v>
      </c>
      <c r="B582">
        <f>USDGBPSpot!$D584+'USDGBPPoints-High'!B584/10000</f>
        <v>0</v>
      </c>
      <c r="C582">
        <f>USDGBPSpot!$D584+'USDGBPPoints-High'!C584/10000</f>
        <v>0</v>
      </c>
      <c r="D582">
        <f>USDGBPSpot!$D584+'USDGBPPoints-High'!D584/10000</f>
        <v>0</v>
      </c>
      <c r="E582">
        <f>USDGBPSpot!$D584+'USDGBPPoints-High'!E584/10000</f>
        <v>0</v>
      </c>
      <c r="F582">
        <f>USDGBPSpot!$D584+'USDGBPPoints-High'!F584/10000</f>
        <v>0</v>
      </c>
      <c r="G582">
        <f>USDGBPSpot!$D584+'USDGBPPoints-High'!G584/10000</f>
        <v>0</v>
      </c>
      <c r="H582">
        <f>USDGBPSpot!$D584+'USDGBPPoints-High'!H584/10000</f>
        <v>0</v>
      </c>
      <c r="I582">
        <f>USDGBPSpot!$D584+'USDGBPPoints-High'!I584/10000</f>
        <v>0</v>
      </c>
      <c r="J582">
        <f>USDGBPSpot!$D584+'USDGBPPoints-High'!J584/10000</f>
        <v>0</v>
      </c>
    </row>
    <row r="583" spans="1:10" x14ac:dyDescent="0.2">
      <c r="A583" s="33">
        <f>'USDGBPPoints-High'!A585</f>
        <v>0</v>
      </c>
      <c r="B583">
        <f>USDGBPSpot!$D585+'USDGBPPoints-High'!B585/10000</f>
        <v>0</v>
      </c>
      <c r="C583">
        <f>USDGBPSpot!$D585+'USDGBPPoints-High'!C585/10000</f>
        <v>0</v>
      </c>
      <c r="D583">
        <f>USDGBPSpot!$D585+'USDGBPPoints-High'!D585/10000</f>
        <v>0</v>
      </c>
      <c r="E583">
        <f>USDGBPSpot!$D585+'USDGBPPoints-High'!E585/10000</f>
        <v>0</v>
      </c>
      <c r="F583">
        <f>USDGBPSpot!$D585+'USDGBPPoints-High'!F585/10000</f>
        <v>0</v>
      </c>
      <c r="G583">
        <f>USDGBPSpot!$D585+'USDGBPPoints-High'!G585/10000</f>
        <v>0</v>
      </c>
      <c r="H583">
        <f>USDGBPSpot!$D585+'USDGBPPoints-High'!H585/10000</f>
        <v>0</v>
      </c>
      <c r="I583">
        <f>USDGBPSpot!$D585+'USDGBPPoints-High'!I585/10000</f>
        <v>0</v>
      </c>
      <c r="J583">
        <f>USDGBPSpot!$D585+'USDGBPPoints-High'!J585/10000</f>
        <v>0</v>
      </c>
    </row>
    <row r="584" spans="1:10" x14ac:dyDescent="0.2">
      <c r="A584" s="33">
        <f>'USDGBPPoints-High'!A586</f>
        <v>0</v>
      </c>
      <c r="B584">
        <f>USDGBPSpot!$D586+'USDGBPPoints-High'!B586/10000</f>
        <v>0</v>
      </c>
      <c r="C584">
        <f>USDGBPSpot!$D586+'USDGBPPoints-High'!C586/10000</f>
        <v>0</v>
      </c>
      <c r="D584">
        <f>USDGBPSpot!$D586+'USDGBPPoints-High'!D586/10000</f>
        <v>0</v>
      </c>
      <c r="E584">
        <f>USDGBPSpot!$D586+'USDGBPPoints-High'!E586/10000</f>
        <v>0</v>
      </c>
      <c r="F584">
        <f>USDGBPSpot!$D586+'USDGBPPoints-High'!F586/10000</f>
        <v>0</v>
      </c>
      <c r="G584">
        <f>USDGBPSpot!$D586+'USDGBPPoints-High'!G586/10000</f>
        <v>0</v>
      </c>
      <c r="H584">
        <f>USDGBPSpot!$D586+'USDGBPPoints-High'!H586/10000</f>
        <v>0</v>
      </c>
      <c r="I584">
        <f>USDGBPSpot!$D586+'USDGBPPoints-High'!I586/10000</f>
        <v>0</v>
      </c>
      <c r="J584">
        <f>USDGBPSpot!$D586+'USDGBPPoints-High'!J586/10000</f>
        <v>0</v>
      </c>
    </row>
    <row r="585" spans="1:10" x14ac:dyDescent="0.2">
      <c r="A585" s="33">
        <f>'USDGBPPoints-High'!A587</f>
        <v>0</v>
      </c>
      <c r="B585">
        <f>USDGBPSpot!$D587+'USDGBPPoints-High'!B587/10000</f>
        <v>0</v>
      </c>
      <c r="C585">
        <f>USDGBPSpot!$D587+'USDGBPPoints-High'!C587/10000</f>
        <v>0</v>
      </c>
      <c r="D585">
        <f>USDGBPSpot!$D587+'USDGBPPoints-High'!D587/10000</f>
        <v>0</v>
      </c>
      <c r="E585">
        <f>USDGBPSpot!$D587+'USDGBPPoints-High'!E587/10000</f>
        <v>0</v>
      </c>
      <c r="F585">
        <f>USDGBPSpot!$D587+'USDGBPPoints-High'!F587/10000</f>
        <v>0</v>
      </c>
      <c r="G585">
        <f>USDGBPSpot!$D587+'USDGBPPoints-High'!G587/10000</f>
        <v>0</v>
      </c>
      <c r="H585">
        <f>USDGBPSpot!$D587+'USDGBPPoints-High'!H587/10000</f>
        <v>0</v>
      </c>
      <c r="I585">
        <f>USDGBPSpot!$D587+'USDGBPPoints-High'!I587/10000</f>
        <v>0</v>
      </c>
      <c r="J585">
        <f>USDGBPSpot!$D587+'USDGBPPoints-High'!J587/10000</f>
        <v>0</v>
      </c>
    </row>
    <row r="586" spans="1:10" x14ac:dyDescent="0.2">
      <c r="A586" s="33">
        <f>'USDGBPPoints-High'!A588</f>
        <v>0</v>
      </c>
      <c r="B586">
        <f>USDGBPSpot!$D588+'USDGBPPoints-High'!B588/10000</f>
        <v>0</v>
      </c>
      <c r="C586">
        <f>USDGBPSpot!$D588+'USDGBPPoints-High'!C588/10000</f>
        <v>0</v>
      </c>
      <c r="D586">
        <f>USDGBPSpot!$D588+'USDGBPPoints-High'!D588/10000</f>
        <v>0</v>
      </c>
      <c r="E586">
        <f>USDGBPSpot!$D588+'USDGBPPoints-High'!E588/10000</f>
        <v>0</v>
      </c>
      <c r="F586">
        <f>USDGBPSpot!$D588+'USDGBPPoints-High'!F588/10000</f>
        <v>0</v>
      </c>
      <c r="G586">
        <f>USDGBPSpot!$D588+'USDGBPPoints-High'!G588/10000</f>
        <v>0</v>
      </c>
      <c r="H586">
        <f>USDGBPSpot!$D588+'USDGBPPoints-High'!H588/10000</f>
        <v>0</v>
      </c>
      <c r="I586">
        <f>USDGBPSpot!$D588+'USDGBPPoints-High'!I588/10000</f>
        <v>0</v>
      </c>
      <c r="J586">
        <f>USDGBPSpot!$D588+'USDGBPPoints-High'!J588/10000</f>
        <v>0</v>
      </c>
    </row>
    <row r="587" spans="1:10" x14ac:dyDescent="0.2">
      <c r="A587" s="33">
        <f>'USDGBPPoints-High'!A589</f>
        <v>0</v>
      </c>
      <c r="B587">
        <f>USDGBPSpot!$D589+'USDGBPPoints-High'!B589/10000</f>
        <v>0</v>
      </c>
      <c r="C587">
        <f>USDGBPSpot!$D589+'USDGBPPoints-High'!C589/10000</f>
        <v>0</v>
      </c>
      <c r="D587">
        <f>USDGBPSpot!$D589+'USDGBPPoints-High'!D589/10000</f>
        <v>0</v>
      </c>
      <c r="E587">
        <f>USDGBPSpot!$D589+'USDGBPPoints-High'!E589/10000</f>
        <v>0</v>
      </c>
      <c r="F587">
        <f>USDGBPSpot!$D589+'USDGBPPoints-High'!F589/10000</f>
        <v>0</v>
      </c>
      <c r="G587">
        <f>USDGBPSpot!$D589+'USDGBPPoints-High'!G589/10000</f>
        <v>0</v>
      </c>
      <c r="H587">
        <f>USDGBPSpot!$D589+'USDGBPPoints-High'!H589/10000</f>
        <v>0</v>
      </c>
      <c r="I587">
        <f>USDGBPSpot!$D589+'USDGBPPoints-High'!I589/10000</f>
        <v>0</v>
      </c>
      <c r="J587">
        <f>USDGBPSpot!$D589+'USDGBPPoints-High'!J589/10000</f>
        <v>0</v>
      </c>
    </row>
    <row r="588" spans="1:10" x14ac:dyDescent="0.2">
      <c r="A588" s="33">
        <f>'USDGBPPoints-High'!A590</f>
        <v>0</v>
      </c>
      <c r="B588">
        <f>USDGBPSpot!$D590+'USDGBPPoints-High'!B590/10000</f>
        <v>0</v>
      </c>
      <c r="C588">
        <f>USDGBPSpot!$D590+'USDGBPPoints-High'!C590/10000</f>
        <v>0</v>
      </c>
      <c r="D588">
        <f>USDGBPSpot!$D590+'USDGBPPoints-High'!D590/10000</f>
        <v>0</v>
      </c>
      <c r="E588">
        <f>USDGBPSpot!$D590+'USDGBPPoints-High'!E590/10000</f>
        <v>0</v>
      </c>
      <c r="F588">
        <f>USDGBPSpot!$D590+'USDGBPPoints-High'!F590/10000</f>
        <v>0</v>
      </c>
      <c r="G588">
        <f>USDGBPSpot!$D590+'USDGBPPoints-High'!G590/10000</f>
        <v>0</v>
      </c>
      <c r="H588">
        <f>USDGBPSpot!$D590+'USDGBPPoints-High'!H590/10000</f>
        <v>0</v>
      </c>
      <c r="I588">
        <f>USDGBPSpot!$D590+'USDGBPPoints-High'!I590/10000</f>
        <v>0</v>
      </c>
      <c r="J588">
        <f>USDGBPSpot!$D590+'USDGBPPoints-High'!J590/10000</f>
        <v>0</v>
      </c>
    </row>
    <row r="589" spans="1:10" x14ac:dyDescent="0.2">
      <c r="A589" s="33">
        <f>'USDGBPPoints-High'!A591</f>
        <v>0</v>
      </c>
      <c r="B589">
        <f>USDGBPSpot!$D591+'USDGBPPoints-High'!B591/10000</f>
        <v>0</v>
      </c>
      <c r="C589">
        <f>USDGBPSpot!$D591+'USDGBPPoints-High'!C591/10000</f>
        <v>0</v>
      </c>
      <c r="D589">
        <f>USDGBPSpot!$D591+'USDGBPPoints-High'!D591/10000</f>
        <v>0</v>
      </c>
      <c r="E589">
        <f>USDGBPSpot!$D591+'USDGBPPoints-High'!E591/10000</f>
        <v>0</v>
      </c>
      <c r="F589">
        <f>USDGBPSpot!$D591+'USDGBPPoints-High'!F591/10000</f>
        <v>0</v>
      </c>
      <c r="G589">
        <f>USDGBPSpot!$D591+'USDGBPPoints-High'!G591/10000</f>
        <v>0</v>
      </c>
      <c r="H589">
        <f>USDGBPSpot!$D591+'USDGBPPoints-High'!H591/10000</f>
        <v>0</v>
      </c>
      <c r="I589">
        <f>USDGBPSpot!$D591+'USDGBPPoints-High'!I591/10000</f>
        <v>0</v>
      </c>
      <c r="J589">
        <f>USDGBPSpot!$D591+'USDGBPPoints-High'!J591/10000</f>
        <v>0</v>
      </c>
    </row>
    <row r="590" spans="1:10" x14ac:dyDescent="0.2">
      <c r="A590" s="33">
        <f>'USDGBPPoints-High'!A592</f>
        <v>0</v>
      </c>
      <c r="B590">
        <f>USDGBPSpot!$D592+'USDGBPPoints-High'!B592/10000</f>
        <v>0</v>
      </c>
      <c r="C590">
        <f>USDGBPSpot!$D592+'USDGBPPoints-High'!C592/10000</f>
        <v>0</v>
      </c>
      <c r="D590">
        <f>USDGBPSpot!$D592+'USDGBPPoints-High'!D592/10000</f>
        <v>0</v>
      </c>
      <c r="E590">
        <f>USDGBPSpot!$D592+'USDGBPPoints-High'!E592/10000</f>
        <v>0</v>
      </c>
      <c r="F590">
        <f>USDGBPSpot!$D592+'USDGBPPoints-High'!F592/10000</f>
        <v>0</v>
      </c>
      <c r="G590">
        <f>USDGBPSpot!$D592+'USDGBPPoints-High'!G592/10000</f>
        <v>0</v>
      </c>
      <c r="H590">
        <f>USDGBPSpot!$D592+'USDGBPPoints-High'!H592/10000</f>
        <v>0</v>
      </c>
      <c r="I590">
        <f>USDGBPSpot!$D592+'USDGBPPoints-High'!I592/10000</f>
        <v>0</v>
      </c>
      <c r="J590">
        <f>USDGBPSpot!$D592+'USDGBPPoints-High'!J592/10000</f>
        <v>0</v>
      </c>
    </row>
    <row r="591" spans="1:10" x14ac:dyDescent="0.2">
      <c r="A591" s="33">
        <f>'USDGBPPoints-High'!A593</f>
        <v>0</v>
      </c>
      <c r="B591">
        <f>USDGBPSpot!$D593+'USDGBPPoints-High'!B593/10000</f>
        <v>0</v>
      </c>
      <c r="C591">
        <f>USDGBPSpot!$D593+'USDGBPPoints-High'!C593/10000</f>
        <v>0</v>
      </c>
      <c r="D591">
        <f>USDGBPSpot!$D593+'USDGBPPoints-High'!D593/10000</f>
        <v>0</v>
      </c>
      <c r="E591">
        <f>USDGBPSpot!$D593+'USDGBPPoints-High'!E593/10000</f>
        <v>0</v>
      </c>
      <c r="F591">
        <f>USDGBPSpot!$D593+'USDGBPPoints-High'!F593/10000</f>
        <v>0</v>
      </c>
      <c r="G591">
        <f>USDGBPSpot!$D593+'USDGBPPoints-High'!G593/10000</f>
        <v>0</v>
      </c>
      <c r="H591">
        <f>USDGBPSpot!$D593+'USDGBPPoints-High'!H593/10000</f>
        <v>0</v>
      </c>
      <c r="I591">
        <f>USDGBPSpot!$D593+'USDGBPPoints-High'!I593/10000</f>
        <v>0</v>
      </c>
      <c r="J591">
        <f>USDGBPSpot!$D593+'USDGBPPoints-High'!J593/10000</f>
        <v>0</v>
      </c>
    </row>
    <row r="592" spans="1:10" x14ac:dyDescent="0.2">
      <c r="A592" s="33">
        <f>'USDGBPPoints-High'!A594</f>
        <v>0</v>
      </c>
      <c r="B592">
        <f>USDGBPSpot!$D594+'USDGBPPoints-High'!B594/10000</f>
        <v>0</v>
      </c>
      <c r="C592">
        <f>USDGBPSpot!$D594+'USDGBPPoints-High'!C594/10000</f>
        <v>0</v>
      </c>
      <c r="D592">
        <f>USDGBPSpot!$D594+'USDGBPPoints-High'!D594/10000</f>
        <v>0</v>
      </c>
      <c r="E592">
        <f>USDGBPSpot!$D594+'USDGBPPoints-High'!E594/10000</f>
        <v>0</v>
      </c>
      <c r="F592">
        <f>USDGBPSpot!$D594+'USDGBPPoints-High'!F594/10000</f>
        <v>0</v>
      </c>
      <c r="G592">
        <f>USDGBPSpot!$D594+'USDGBPPoints-High'!G594/10000</f>
        <v>0</v>
      </c>
      <c r="H592">
        <f>USDGBPSpot!$D594+'USDGBPPoints-High'!H594/10000</f>
        <v>0</v>
      </c>
      <c r="I592">
        <f>USDGBPSpot!$D594+'USDGBPPoints-High'!I594/10000</f>
        <v>0</v>
      </c>
      <c r="J592">
        <f>USDGBPSpot!$D594+'USDGBPPoints-High'!J594/10000</f>
        <v>0</v>
      </c>
    </row>
    <row r="593" spans="1:10" x14ac:dyDescent="0.2">
      <c r="A593" s="33">
        <f>'USDGBPPoints-High'!A595</f>
        <v>0</v>
      </c>
      <c r="B593">
        <f>USDGBPSpot!$D595+'USDGBPPoints-High'!B595/10000</f>
        <v>0</v>
      </c>
      <c r="C593">
        <f>USDGBPSpot!$D595+'USDGBPPoints-High'!C595/10000</f>
        <v>0</v>
      </c>
      <c r="D593">
        <f>USDGBPSpot!$D595+'USDGBPPoints-High'!D595/10000</f>
        <v>0</v>
      </c>
      <c r="E593">
        <f>USDGBPSpot!$D595+'USDGBPPoints-High'!E595/10000</f>
        <v>0</v>
      </c>
      <c r="F593">
        <f>USDGBPSpot!$D595+'USDGBPPoints-High'!F595/10000</f>
        <v>0</v>
      </c>
      <c r="G593">
        <f>USDGBPSpot!$D595+'USDGBPPoints-High'!G595/10000</f>
        <v>0</v>
      </c>
      <c r="H593">
        <f>USDGBPSpot!$D595+'USDGBPPoints-High'!H595/10000</f>
        <v>0</v>
      </c>
      <c r="I593">
        <f>USDGBPSpot!$D595+'USDGBPPoints-High'!I595/10000</f>
        <v>0</v>
      </c>
      <c r="J593">
        <f>USDGBPSpot!$D595+'USDGBPPoints-High'!J595/10000</f>
        <v>0</v>
      </c>
    </row>
    <row r="594" spans="1:10" x14ac:dyDescent="0.2">
      <c r="A594" s="33">
        <f>'USDGBPPoints-High'!A596</f>
        <v>0</v>
      </c>
      <c r="B594">
        <f>USDGBPSpot!$D596+'USDGBPPoints-High'!B596/10000</f>
        <v>0</v>
      </c>
      <c r="C594">
        <f>USDGBPSpot!$D596+'USDGBPPoints-High'!C596/10000</f>
        <v>0</v>
      </c>
      <c r="D594">
        <f>USDGBPSpot!$D596+'USDGBPPoints-High'!D596/10000</f>
        <v>0</v>
      </c>
      <c r="E594">
        <f>USDGBPSpot!$D596+'USDGBPPoints-High'!E596/10000</f>
        <v>0</v>
      </c>
      <c r="F594">
        <f>USDGBPSpot!$D596+'USDGBPPoints-High'!F596/10000</f>
        <v>0</v>
      </c>
      <c r="G594">
        <f>USDGBPSpot!$D596+'USDGBPPoints-High'!G596/10000</f>
        <v>0</v>
      </c>
      <c r="H594">
        <f>USDGBPSpot!$D596+'USDGBPPoints-High'!H596/10000</f>
        <v>0</v>
      </c>
      <c r="I594">
        <f>USDGBPSpot!$D596+'USDGBPPoints-High'!I596/10000</f>
        <v>0</v>
      </c>
      <c r="J594">
        <f>USDGBPSpot!$D596+'USDGBPPoints-High'!J596/10000</f>
        <v>0</v>
      </c>
    </row>
    <row r="595" spans="1:10" x14ac:dyDescent="0.2">
      <c r="A595" s="33">
        <f>'USDGBPPoints-High'!A597</f>
        <v>0</v>
      </c>
      <c r="B595">
        <f>USDGBPSpot!$D597+'USDGBPPoints-High'!B597/10000</f>
        <v>0</v>
      </c>
      <c r="C595">
        <f>USDGBPSpot!$D597+'USDGBPPoints-High'!C597/10000</f>
        <v>0</v>
      </c>
      <c r="D595">
        <f>USDGBPSpot!$D597+'USDGBPPoints-High'!D597/10000</f>
        <v>0</v>
      </c>
      <c r="E595">
        <f>USDGBPSpot!$D597+'USDGBPPoints-High'!E597/10000</f>
        <v>0</v>
      </c>
      <c r="F595">
        <f>USDGBPSpot!$D597+'USDGBPPoints-High'!F597/10000</f>
        <v>0</v>
      </c>
      <c r="G595">
        <f>USDGBPSpot!$D597+'USDGBPPoints-High'!G597/10000</f>
        <v>0</v>
      </c>
      <c r="H595">
        <f>USDGBPSpot!$D597+'USDGBPPoints-High'!H597/10000</f>
        <v>0</v>
      </c>
      <c r="I595">
        <f>USDGBPSpot!$D597+'USDGBPPoints-High'!I597/10000</f>
        <v>0</v>
      </c>
      <c r="J595">
        <f>USDGBPSpot!$D597+'USDGBPPoints-High'!J597/10000</f>
        <v>0</v>
      </c>
    </row>
    <row r="596" spans="1:10" x14ac:dyDescent="0.2">
      <c r="A596" s="33">
        <f>'USDGBPPoints-High'!A598</f>
        <v>0</v>
      </c>
      <c r="B596">
        <f>USDGBPSpot!$D598+'USDGBPPoints-High'!B598/10000</f>
        <v>0</v>
      </c>
      <c r="C596">
        <f>USDGBPSpot!$D598+'USDGBPPoints-High'!C598/10000</f>
        <v>0</v>
      </c>
      <c r="D596">
        <f>USDGBPSpot!$D598+'USDGBPPoints-High'!D598/10000</f>
        <v>0</v>
      </c>
      <c r="E596">
        <f>USDGBPSpot!$D598+'USDGBPPoints-High'!E598/10000</f>
        <v>0</v>
      </c>
      <c r="F596">
        <f>USDGBPSpot!$D598+'USDGBPPoints-High'!F598/10000</f>
        <v>0</v>
      </c>
      <c r="G596">
        <f>USDGBPSpot!$D598+'USDGBPPoints-High'!G598/10000</f>
        <v>0</v>
      </c>
      <c r="H596">
        <f>USDGBPSpot!$D598+'USDGBPPoints-High'!H598/10000</f>
        <v>0</v>
      </c>
      <c r="I596">
        <f>USDGBPSpot!$D598+'USDGBPPoints-High'!I598/10000</f>
        <v>0</v>
      </c>
      <c r="J596">
        <f>USDGBPSpot!$D598+'USDGBPPoints-High'!J598/10000</f>
        <v>0</v>
      </c>
    </row>
    <row r="597" spans="1:10" x14ac:dyDescent="0.2">
      <c r="A597" s="33">
        <f>'USDGBPPoints-High'!A599</f>
        <v>0</v>
      </c>
      <c r="B597">
        <f>USDGBPSpot!$D599+'USDGBPPoints-High'!B599/10000</f>
        <v>0</v>
      </c>
      <c r="C597">
        <f>USDGBPSpot!$D599+'USDGBPPoints-High'!C599/10000</f>
        <v>0</v>
      </c>
      <c r="D597">
        <f>USDGBPSpot!$D599+'USDGBPPoints-High'!D599/10000</f>
        <v>0</v>
      </c>
      <c r="E597">
        <f>USDGBPSpot!$D599+'USDGBPPoints-High'!E599/10000</f>
        <v>0</v>
      </c>
      <c r="F597">
        <f>USDGBPSpot!$D599+'USDGBPPoints-High'!F599/10000</f>
        <v>0</v>
      </c>
      <c r="G597">
        <f>USDGBPSpot!$D599+'USDGBPPoints-High'!G599/10000</f>
        <v>0</v>
      </c>
      <c r="H597">
        <f>USDGBPSpot!$D599+'USDGBPPoints-High'!H599/10000</f>
        <v>0</v>
      </c>
      <c r="I597">
        <f>USDGBPSpot!$D599+'USDGBPPoints-High'!I599/10000</f>
        <v>0</v>
      </c>
      <c r="J597">
        <f>USDGBPSpot!$D599+'USDGBPPoints-High'!J599/10000</f>
        <v>0</v>
      </c>
    </row>
    <row r="598" spans="1:10" x14ac:dyDescent="0.2">
      <c r="A598" s="33">
        <f>'USDGBPPoints-High'!A600</f>
        <v>0</v>
      </c>
      <c r="B598">
        <f>USDGBPSpot!$D600+'USDGBPPoints-High'!B600/10000</f>
        <v>0</v>
      </c>
      <c r="C598">
        <f>USDGBPSpot!$D600+'USDGBPPoints-High'!C600/10000</f>
        <v>0</v>
      </c>
      <c r="D598">
        <f>USDGBPSpot!$D600+'USDGBPPoints-High'!D600/10000</f>
        <v>0</v>
      </c>
      <c r="E598">
        <f>USDGBPSpot!$D600+'USDGBPPoints-High'!E600/10000</f>
        <v>0</v>
      </c>
      <c r="F598">
        <f>USDGBPSpot!$D600+'USDGBPPoints-High'!F600/10000</f>
        <v>0</v>
      </c>
      <c r="G598">
        <f>USDGBPSpot!$D600+'USDGBPPoints-High'!G600/10000</f>
        <v>0</v>
      </c>
      <c r="H598">
        <f>USDGBPSpot!$D600+'USDGBPPoints-High'!H600/10000</f>
        <v>0</v>
      </c>
      <c r="I598">
        <f>USDGBPSpot!$D600+'USDGBPPoints-High'!I600/10000</f>
        <v>0</v>
      </c>
      <c r="J598">
        <f>USDGBPSpot!$D600+'USDGBPPoints-High'!J600/10000</f>
        <v>0</v>
      </c>
    </row>
    <row r="599" spans="1:10" x14ac:dyDescent="0.2">
      <c r="A599" s="33">
        <f>'USDGBPPoints-High'!A601</f>
        <v>0</v>
      </c>
      <c r="B599">
        <f>USDGBPSpot!$D601+'USDGBPPoints-High'!B601/10000</f>
        <v>0</v>
      </c>
      <c r="C599">
        <f>USDGBPSpot!$D601+'USDGBPPoints-High'!C601/10000</f>
        <v>0</v>
      </c>
      <c r="D599">
        <f>USDGBPSpot!$D601+'USDGBPPoints-High'!D601/10000</f>
        <v>0</v>
      </c>
      <c r="E599">
        <f>USDGBPSpot!$D601+'USDGBPPoints-High'!E601/10000</f>
        <v>0</v>
      </c>
      <c r="F599">
        <f>USDGBPSpot!$D601+'USDGBPPoints-High'!F601/10000</f>
        <v>0</v>
      </c>
      <c r="G599">
        <f>USDGBPSpot!$D601+'USDGBPPoints-High'!G601/10000</f>
        <v>0</v>
      </c>
      <c r="H599">
        <f>USDGBPSpot!$D601+'USDGBPPoints-High'!H601/10000</f>
        <v>0</v>
      </c>
      <c r="I599">
        <f>USDGBPSpot!$D601+'USDGBPPoints-High'!I601/10000</f>
        <v>0</v>
      </c>
      <c r="J599">
        <f>USDGBPSpot!$D601+'USDGBPPoints-High'!J601/10000</f>
        <v>0</v>
      </c>
    </row>
    <row r="600" spans="1:10" x14ac:dyDescent="0.2">
      <c r="A600" s="33">
        <f>'USDGBPPoints-High'!A602</f>
        <v>0</v>
      </c>
      <c r="B600">
        <f>USDGBPSpot!$D602+'USDGBPPoints-High'!B602/10000</f>
        <v>0</v>
      </c>
      <c r="C600">
        <f>USDGBPSpot!$D602+'USDGBPPoints-High'!C602/10000</f>
        <v>0</v>
      </c>
      <c r="D600">
        <f>USDGBPSpot!$D602+'USDGBPPoints-High'!D602/10000</f>
        <v>0</v>
      </c>
      <c r="E600">
        <f>USDGBPSpot!$D602+'USDGBPPoints-High'!E602/10000</f>
        <v>0</v>
      </c>
      <c r="F600">
        <f>USDGBPSpot!$D602+'USDGBPPoints-High'!F602/10000</f>
        <v>0</v>
      </c>
      <c r="G600">
        <f>USDGBPSpot!$D602+'USDGBPPoints-High'!G602/10000</f>
        <v>0</v>
      </c>
      <c r="H600">
        <f>USDGBPSpot!$D602+'USDGBPPoints-High'!H602/10000</f>
        <v>0</v>
      </c>
      <c r="I600">
        <f>USDGBPSpot!$D602+'USDGBPPoints-High'!I602/10000</f>
        <v>0</v>
      </c>
      <c r="J600">
        <f>USDGBPSpot!$D602+'USDGBPPoints-High'!J602/10000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E6A1-F2C9-4118-BA6E-3F39093E4621}">
  <sheetPr>
    <tabColor theme="3" tint="-0.249977111117893"/>
  </sheetPr>
  <dimension ref="A1:H20"/>
  <sheetViews>
    <sheetView workbookViewId="0">
      <selection activeCell="H3" sqref="H3"/>
    </sheetView>
  </sheetViews>
  <sheetFormatPr baseColWidth="10" defaultColWidth="9.1640625" defaultRowHeight="15" x14ac:dyDescent="0.2"/>
  <cols>
    <col min="1" max="1" width="27.6640625" style="17" bestFit="1" customWidth="1"/>
    <col min="2" max="2" width="18.1640625" style="17" bestFit="1" customWidth="1"/>
    <col min="3" max="3" width="2.6640625" style="17" customWidth="1"/>
    <col min="4" max="4" width="29.33203125" style="17" customWidth="1"/>
    <col min="5" max="5" width="22.83203125" style="17" bestFit="1" customWidth="1"/>
    <col min="6" max="6" width="2.6640625" style="17" customWidth="1"/>
    <col min="7" max="7" width="29.33203125" style="17" customWidth="1"/>
    <col min="8" max="8" width="22.83203125" style="17" bestFit="1" customWidth="1"/>
    <col min="9" max="9" width="2.6640625" style="17" customWidth="1"/>
    <col min="10" max="16384" width="9.1640625" style="17"/>
  </cols>
  <sheetData>
    <row r="1" spans="1:8" x14ac:dyDescent="0.2">
      <c r="A1" s="18" t="s">
        <v>27</v>
      </c>
      <c r="B1" s="18" t="s">
        <v>28</v>
      </c>
      <c r="D1" s="18" t="s">
        <v>29</v>
      </c>
      <c r="E1" s="18" t="s">
        <v>30</v>
      </c>
      <c r="G1" s="18" t="s">
        <v>33</v>
      </c>
      <c r="H1" s="18" t="s">
        <v>30</v>
      </c>
    </row>
    <row r="2" spans="1:8" x14ac:dyDescent="0.2">
      <c r="A2" s="17" t="e">
        <f>Summary!#REF!</f>
        <v>#REF!</v>
      </c>
      <c r="B2" s="10">
        <f>SUMIFS(Calculation_ForwardFX!M:M,Calculation_ForwardFX!A:A,"&gt;="&amp;Summary!$D$6,Calculation_ForwardFX!A:A,"&lt;="&amp;Summary!$F$6,Calculation_ForwardFX!C:C,Calculation_Aggregations!A2)</f>
        <v>0</v>
      </c>
      <c r="D2" s="11" t="e">
        <f>Summary!#REF!</f>
        <v>#REF!</v>
      </c>
      <c r="E2" s="10">
        <f>SUMIFS(Calculation_ETF!N:N,Calculation_ETF!A:A,"&gt;="&amp;Summary!$D$6,Calculation_ETF!A:A,"&lt;="&amp;Summary!$F$6,Calculation_ETF!C:C,Calculation_Aggregations!D2)</f>
        <v>0</v>
      </c>
      <c r="G2" s="11" t="e">
        <f>Summary!#REF!</f>
        <v>#REF!</v>
      </c>
      <c r="H2" s="10">
        <f>SUMIFS(Calculation_Equities!N:N,Calculation_Equities!A:A,"&gt;="&amp;Summary!$D$6,Calculation_Equities!A:A,"&lt;="&amp;Summary!$F$6,Calculation_Equities!C:C,Calculation_Aggregations!G2)</f>
        <v>0</v>
      </c>
    </row>
    <row r="3" spans="1:8" x14ac:dyDescent="0.2">
      <c r="A3" s="17" t="e">
        <f>Summary!#REF!</f>
        <v>#REF!</v>
      </c>
      <c r="B3" s="10">
        <f>SUMIFS(Calculation_ForwardFX!M:M,Calculation_ForwardFX!A:A,"&gt;="&amp;Summary!$D$6,Calculation_ForwardFX!A:A,"&lt;="&amp;Summary!$F$6,Calculation_ForwardFX!C:C,Calculation_Aggregations!A3)</f>
        <v>0</v>
      </c>
      <c r="D3" s="11" t="e">
        <f>Summary!#REF!</f>
        <v>#REF!</v>
      </c>
      <c r="E3" s="10">
        <f>SUMIFS(Calculation_ETF!N:N,Calculation_ETF!A:A,"&gt;="&amp;Summary!$D$6,Calculation_ETF!A:A,"&lt;="&amp;Summary!$F$6,Calculation_ETF!C:C,Calculation_Aggregations!D3)</f>
        <v>0</v>
      </c>
      <c r="G3" s="11" t="e">
        <f>Summary!#REF!</f>
        <v>#REF!</v>
      </c>
      <c r="H3" s="10">
        <f>SUMIFS(Calculation_Equities!N:N,Calculation_Equities!A:A,"&gt;="&amp;Summary!$D$6,Calculation_Equities!A:A,"&lt;="&amp;Summary!$F$6,Calculation_Equities!C:C,Calculation_Aggregations!G3)</f>
        <v>0</v>
      </c>
    </row>
    <row r="4" spans="1:8" x14ac:dyDescent="0.2">
      <c r="A4" s="17" t="e">
        <f>Summary!#REF!</f>
        <v>#REF!</v>
      </c>
      <c r="D4" s="11" t="e">
        <f>Summary!#REF!</f>
        <v>#REF!</v>
      </c>
      <c r="G4" s="11" t="e">
        <f>Summary!#REF!</f>
        <v>#REF!</v>
      </c>
      <c r="H4" s="10">
        <f>SUMIFS(Calculation_Equities!N:N,Calculation_Equities!A:A,"&gt;="&amp;Summary!$D$6,Calculation_Equities!A:A,"&lt;="&amp;Summary!$F$6,Calculation_Equities!C:C,Calculation_Aggregations!G4)</f>
        <v>0</v>
      </c>
    </row>
    <row r="5" spans="1:8" x14ac:dyDescent="0.2">
      <c r="A5" s="17" t="e">
        <f>Summary!#REF!</f>
        <v>#REF!</v>
      </c>
      <c r="D5" s="11" t="e">
        <f>Summary!#REF!</f>
        <v>#REF!</v>
      </c>
      <c r="G5" s="11" t="e">
        <f>Summary!#REF!</f>
        <v>#REF!</v>
      </c>
      <c r="H5" s="10">
        <f>SUMIFS(Calculation_Equities!N:N,Calculation_Equities!A:A,"&gt;="&amp;Summary!$D$6,Calculation_Equities!A:A,"&lt;="&amp;Summary!$F$6,Calculation_Equities!C:C,Calculation_Aggregations!G5)</f>
        <v>0</v>
      </c>
    </row>
    <row r="6" spans="1:8" x14ac:dyDescent="0.2">
      <c r="A6" s="17" t="e">
        <f>Summary!#REF!</f>
        <v>#REF!</v>
      </c>
      <c r="D6" s="11" t="e">
        <f>Summary!#REF!</f>
        <v>#REF!</v>
      </c>
      <c r="G6" s="11" t="e">
        <f>Summary!#REF!</f>
        <v>#REF!</v>
      </c>
      <c r="H6" s="10">
        <f>SUMIFS(Calculation_Equities!N:N,Calculation_Equities!A:A,"&gt;="&amp;Summary!$D$6,Calculation_Equities!A:A,"&lt;="&amp;Summary!$F$6,Calculation_Equities!C:C,Calculation_Aggregations!G6)</f>
        <v>0</v>
      </c>
    </row>
    <row r="7" spans="1:8" x14ac:dyDescent="0.2">
      <c r="A7" s="17">
        <f>Summary!E16</f>
        <v>0</v>
      </c>
      <c r="D7" s="11">
        <f>Summary!C16</f>
        <v>0</v>
      </c>
      <c r="G7" s="11">
        <f>Summary!C16</f>
        <v>0</v>
      </c>
      <c r="H7" s="10">
        <f>SUMIFS(Calculation_Equities!N:N,Calculation_Equities!A:A,"&gt;="&amp;Summary!$D$6,Calculation_Equities!A:A,"&lt;="&amp;Summary!$F$6,Calculation_Equities!C:C,Calculation_Aggregations!G7)</f>
        <v>0</v>
      </c>
    </row>
    <row r="8" spans="1:8" x14ac:dyDescent="0.2">
      <c r="A8" s="17">
        <f>Summary!E17</f>
        <v>0</v>
      </c>
      <c r="D8" s="11">
        <f>Summary!C17</f>
        <v>0</v>
      </c>
      <c r="G8" s="11">
        <f>Summary!C17</f>
        <v>0</v>
      </c>
      <c r="H8" s="10">
        <f>SUMIFS(Calculation_Equities!N:N,Calculation_Equities!A:A,"&gt;="&amp;Summary!$D$6,Calculation_Equities!A:A,"&lt;="&amp;Summary!$F$6,Calculation_Equities!C:C,Calculation_Aggregations!G8)</f>
        <v>0</v>
      </c>
    </row>
    <row r="9" spans="1:8" x14ac:dyDescent="0.2">
      <c r="A9" s="17">
        <f>Summary!E18</f>
        <v>0</v>
      </c>
      <c r="D9" s="11">
        <f>Summary!C18</f>
        <v>0</v>
      </c>
      <c r="G9" s="11">
        <f>Summary!C18</f>
        <v>0</v>
      </c>
      <c r="H9" s="10">
        <f>SUMIFS(Calculation_Equities!N:N,Calculation_Equities!A:A,"&gt;="&amp;Summary!$D$6,Calculation_Equities!A:A,"&lt;="&amp;Summary!$F$6,Calculation_Equities!C:C,Calculation_Aggregations!G9)</f>
        <v>0</v>
      </c>
    </row>
    <row r="10" spans="1:8" x14ac:dyDescent="0.2">
      <c r="A10" s="17">
        <f>Summary!E19</f>
        <v>0</v>
      </c>
      <c r="D10" s="11">
        <f>Summary!C19</f>
        <v>0</v>
      </c>
      <c r="G10" s="11">
        <f>Summary!C19</f>
        <v>0</v>
      </c>
      <c r="H10" s="10">
        <f>SUMIFS(Calculation_Equities!N:N,Calculation_Equities!A:A,"&gt;="&amp;Summary!$D$6,Calculation_Equities!A:A,"&lt;="&amp;Summary!$F$6,Calculation_Equities!C:C,Calculation_Aggregations!G10)</f>
        <v>0</v>
      </c>
    </row>
    <row r="11" spans="1:8" x14ac:dyDescent="0.2">
      <c r="A11" s="17">
        <f>Summary!E20</f>
        <v>0</v>
      </c>
      <c r="D11" s="11">
        <f>Summary!C20</f>
        <v>0</v>
      </c>
      <c r="G11" s="11">
        <f>Summary!C20</f>
        <v>0</v>
      </c>
      <c r="H11" s="10">
        <f>SUMIFS(Calculation_Equities!N:N,Calculation_Equities!A:A,"&gt;="&amp;Summary!$D$6,Calculation_Equities!A:A,"&lt;="&amp;Summary!$F$6,Calculation_Equities!C:C,Calculation_Aggregations!G11)</f>
        <v>0</v>
      </c>
    </row>
    <row r="12" spans="1:8" x14ac:dyDescent="0.2">
      <c r="A12" s="17">
        <f>Summary!E21</f>
        <v>0</v>
      </c>
      <c r="D12" s="11">
        <f>Summary!C21</f>
        <v>0</v>
      </c>
      <c r="G12" s="11">
        <f>Summary!C21</f>
        <v>0</v>
      </c>
      <c r="H12" s="10">
        <f>SUMIFS(Calculation_Equities!N:N,Calculation_Equities!A:A,"&gt;="&amp;Summary!$D$6,Calculation_Equities!A:A,"&lt;="&amp;Summary!$F$6,Calculation_Equities!C:C,Calculation_Aggregations!G12)</f>
        <v>0</v>
      </c>
    </row>
    <row r="13" spans="1:8" x14ac:dyDescent="0.2">
      <c r="A13" s="17">
        <f>Summary!E22</f>
        <v>0</v>
      </c>
      <c r="D13" s="11">
        <f>Summary!C22</f>
        <v>0</v>
      </c>
      <c r="G13" s="11">
        <f>Summary!C22</f>
        <v>0</v>
      </c>
      <c r="H13" s="10">
        <f>SUMIFS(Calculation_Equities!N:N,Calculation_Equities!A:A,"&gt;="&amp;Summary!$D$6,Calculation_Equities!A:A,"&lt;="&amp;Summary!$F$6,Calculation_Equities!C:C,Calculation_Aggregations!G13)</f>
        <v>0</v>
      </c>
    </row>
    <row r="14" spans="1:8" x14ac:dyDescent="0.2">
      <c r="A14" s="17">
        <f>Summary!E23</f>
        <v>0</v>
      </c>
      <c r="D14" s="11">
        <f>Summary!C23</f>
        <v>0</v>
      </c>
      <c r="G14" s="11">
        <f>Summary!C23</f>
        <v>0</v>
      </c>
      <c r="H14" s="10">
        <f>SUMIFS(Calculation_Equities!N:N,Calculation_Equities!A:A,"&gt;="&amp;Summary!$D$6,Calculation_Equities!A:A,"&lt;="&amp;Summary!$F$6,Calculation_Equities!C:C,Calculation_Aggregations!G14)</f>
        <v>0</v>
      </c>
    </row>
    <row r="15" spans="1:8" x14ac:dyDescent="0.2">
      <c r="A15" s="17">
        <f>Summary!E24</f>
        <v>0</v>
      </c>
      <c r="D15" s="11">
        <f>Summary!C24</f>
        <v>0</v>
      </c>
      <c r="G15" s="11">
        <f>Summary!C24</f>
        <v>0</v>
      </c>
      <c r="H15" s="10">
        <f>SUMIFS(Calculation_Equities!N:N,Calculation_Equities!A:A,"&gt;="&amp;Summary!$D$6,Calculation_Equities!A:A,"&lt;="&amp;Summary!$F$6,Calculation_Equities!C:C,Calculation_Aggregations!G15)</f>
        <v>0</v>
      </c>
    </row>
    <row r="16" spans="1:8" x14ac:dyDescent="0.2">
      <c r="A16" s="17">
        <f>Summary!E25</f>
        <v>0</v>
      </c>
      <c r="D16" s="11">
        <f>Summary!C25</f>
        <v>0</v>
      </c>
      <c r="G16" s="11">
        <f>Summary!C25</f>
        <v>0</v>
      </c>
      <c r="H16" s="10">
        <f>SUMIFS(Calculation_Equities!N:N,Calculation_Equities!A:A,"&gt;="&amp;Summary!$D$6,Calculation_Equities!A:A,"&lt;="&amp;Summary!$F$6,Calculation_Equities!C:C,Calculation_Aggregations!G16)</f>
        <v>0</v>
      </c>
    </row>
    <row r="17" spans="1:8" x14ac:dyDescent="0.2">
      <c r="A17" s="17">
        <f>Summary!E26</f>
        <v>0</v>
      </c>
      <c r="D17" s="11">
        <f>Summary!C26</f>
        <v>0</v>
      </c>
      <c r="G17" s="11">
        <f>Summary!C26</f>
        <v>0</v>
      </c>
      <c r="H17" s="10">
        <f>SUMIFS(Calculation_Equities!N:N,Calculation_Equities!A:A,"&gt;="&amp;Summary!$D$6,Calculation_Equities!A:A,"&lt;="&amp;Summary!$F$6,Calculation_Equities!C:C,Calculation_Aggregations!G17)</f>
        <v>0</v>
      </c>
    </row>
    <row r="18" spans="1:8" x14ac:dyDescent="0.2">
      <c r="A18" s="17">
        <f>Summary!E27</f>
        <v>0</v>
      </c>
      <c r="D18" s="11">
        <f>Summary!C27</f>
        <v>0</v>
      </c>
      <c r="G18" s="11">
        <f>Summary!C27</f>
        <v>0</v>
      </c>
      <c r="H18" s="10">
        <f>SUMIFS(Calculation_Equities!N:N,Calculation_Equities!A:A,"&gt;="&amp;Summary!$D$6,Calculation_Equities!A:A,"&lt;="&amp;Summary!$F$6,Calculation_Equities!C:C,Calculation_Aggregations!G18)</f>
        <v>0</v>
      </c>
    </row>
    <row r="19" spans="1:8" x14ac:dyDescent="0.2">
      <c r="A19" s="17">
        <f>Summary!E28</f>
        <v>0</v>
      </c>
      <c r="D19" s="11">
        <f>Summary!C28</f>
        <v>0</v>
      </c>
      <c r="G19" s="11">
        <f>Summary!C28</f>
        <v>0</v>
      </c>
      <c r="H19" s="10">
        <f>SUMIFS(Calculation_Equities!N:N,Calculation_Equities!A:A,"&gt;="&amp;Summary!$D$6,Calculation_Equities!A:A,"&lt;="&amp;Summary!$F$6,Calculation_Equities!C:C,Calculation_Aggregations!G19)</f>
        <v>0</v>
      </c>
    </row>
    <row r="20" spans="1:8" x14ac:dyDescent="0.2">
      <c r="A20" s="17">
        <f>Summary!E29</f>
        <v>0</v>
      </c>
      <c r="D20" s="11">
        <f>Summary!C29</f>
        <v>0</v>
      </c>
      <c r="G20" s="11">
        <f>Summary!C29</f>
        <v>0</v>
      </c>
      <c r="H20" s="10">
        <f>SUMIFS(Calculation_Equities!N:N,Calculation_Equities!A:A,"&gt;="&amp;Summary!$D$6,Calculation_Equities!A:A,"&lt;="&amp;Summary!$F$6,Calculation_Equities!C:C,Calculation_Aggregations!G20)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313C4-9B15-44EA-A486-B2A32DA7D9BF}">
  <sheetPr>
    <tabColor theme="3"/>
  </sheetPr>
  <dimension ref="A1:P83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13" width="12.5" bestFit="1" customWidth="1"/>
    <col min="14" max="16" width="13.5" bestFit="1" customWidth="1"/>
  </cols>
  <sheetData>
    <row r="1" spans="1:16" x14ac:dyDescent="0.2">
      <c r="B1" s="42" t="s">
        <v>77</v>
      </c>
      <c r="C1" s="42" t="s">
        <v>78</v>
      </c>
      <c r="D1" s="42" t="s">
        <v>79</v>
      </c>
      <c r="E1" s="42" t="s">
        <v>80</v>
      </c>
      <c r="F1" s="42" t="s">
        <v>81</v>
      </c>
      <c r="G1" s="42" t="s">
        <v>82</v>
      </c>
      <c r="H1" s="42" t="s">
        <v>83</v>
      </c>
      <c r="I1" s="42" t="s">
        <v>84</v>
      </c>
      <c r="J1" s="42" t="s">
        <v>85</v>
      </c>
      <c r="K1" s="42" t="s">
        <v>86</v>
      </c>
      <c r="L1" s="42" t="s">
        <v>87</v>
      </c>
      <c r="M1" s="42" t="s">
        <v>88</v>
      </c>
      <c r="N1" s="42" t="s">
        <v>89</v>
      </c>
      <c r="O1" s="42" t="s">
        <v>90</v>
      </c>
      <c r="P1" s="42" t="s">
        <v>91</v>
      </c>
    </row>
    <row r="2" spans="1:16" x14ac:dyDescent="0.2">
      <c r="A2" t="s">
        <v>36</v>
      </c>
      <c r="B2" t="s">
        <v>38</v>
      </c>
      <c r="C2" t="s">
        <v>38</v>
      </c>
      <c r="D2" t="s">
        <v>38</v>
      </c>
      <c r="E2" t="s">
        <v>38</v>
      </c>
      <c r="F2" t="s">
        <v>38</v>
      </c>
      <c r="G2" t="s">
        <v>38</v>
      </c>
      <c r="H2" t="s">
        <v>38</v>
      </c>
      <c r="I2" t="s">
        <v>38</v>
      </c>
      <c r="J2" t="s">
        <v>38</v>
      </c>
      <c r="K2" t="s">
        <v>38</v>
      </c>
      <c r="L2" t="s">
        <v>38</v>
      </c>
      <c r="M2" t="s">
        <v>38</v>
      </c>
      <c r="N2" t="s">
        <v>38</v>
      </c>
      <c r="O2" t="s">
        <v>38</v>
      </c>
      <c r="P2" t="s">
        <v>38</v>
      </c>
    </row>
    <row r="3" spans="1:16" x14ac:dyDescent="0.2">
      <c r="A3" s="33" t="e">
        <f ca="1">_xll.BDH($B$1,$B$2:$B$2,"01/01/2018","","Dir=V","Dts=S","Sort=A","Quote=C","QtTyp=Y","Days=A","Per=cd","DtFmt=D","Fill=P","UseDPDF=Y","cols=2;rows=81")</f>
        <v>#NAME?</v>
      </c>
      <c r="B3">
        <v>4.46</v>
      </c>
      <c r="C3" t="e">
        <f ca="1">_xll.BDH($C$1,$C$2:$C$2,"01/01/2018","","Dir=V","Dts=H","Sort=A","Quote=C","QtTyp=Y","Days=A","Per=cd","DtFmt=D","Fill=P","UseDPDF=Y","cols=1;rows=81")</f>
        <v>#NAME?</v>
      </c>
      <c r="D3" t="e">
        <f ca="1">_xll.BDH($D$1,$D$2:$D$2,"01/01/2018","","Dir=V","Dts=H","Sort=A","Quote=C","QtTyp=Y","Days=A","Per=cd","DtFmt=D","Fill=P","UseDPDF=Y","cols=1;rows=81")</f>
        <v>#NAME?</v>
      </c>
      <c r="E3" t="e">
        <f ca="1">_xll.BDH($E$1,$E$2:$E$2,"01/01/2018","","Dir=V","Dts=H","Sort=A","Quote=C","QtTyp=Y","Days=A","Per=cd","DtFmt=D","Fill=P","UseDPDF=Y","cols=1;rows=81")</f>
        <v>#NAME?</v>
      </c>
      <c r="F3" t="e">
        <f ca="1">_xll.BDH($F$1,$F$2:$F$2,"01/01/2018","","Dir=V","Dts=H","Sort=A","Quote=C","QtTyp=Y","Days=A","Per=cd","DtFmt=D","Fill=P","UseDPDF=Y","cols=1;rows=81")</f>
        <v>#NAME?</v>
      </c>
      <c r="G3" t="e">
        <f ca="1">_xll.BDH($G$1,$G$2:$G$2,"01/01/2018","","Dir=V","Dts=H","Sort=A","Quote=C","QtTyp=Y","Days=A","Per=cd","DtFmt=D","Fill=P","UseDPDF=Y","cols=1;rows=81")</f>
        <v>#NAME?</v>
      </c>
      <c r="H3" t="e">
        <f ca="1">_xll.BDH($H$1,$H$2:$H$2,"01/01/2018","","Dir=V","Dts=H","Sort=A","Quote=C","QtTyp=Y","Days=A","Per=cd","DtFmt=D","Fill=P","UseDPDF=Y","cols=1;rows=81")</f>
        <v>#NAME?</v>
      </c>
      <c r="I3" t="e">
        <f ca="1">_xll.BDH($I$1,$I$2:$I$2,"01/01/2018","","Dir=V","Dts=H","Sort=A","Quote=C","QtTyp=Y","Days=A","Per=cd","DtFmt=D","Fill=P","UseDPDF=Y","cols=1;rows=81")</f>
        <v>#NAME?</v>
      </c>
      <c r="J3" t="e">
        <f ca="1">_xll.BDH($J$1,$J$2:$J$2,"01/01/2018","","Dir=V","Dts=H","Sort=A","Quote=C","QtTyp=Y","Days=A","Per=cd","DtFmt=D","Fill=P","UseDPDF=Y","cols=1;rows=81")</f>
        <v>#NAME?</v>
      </c>
      <c r="K3" t="e">
        <f ca="1">_xll.BDH($K$1,$K$2:$K$2,"01/01/2018","","Dir=V","Dts=H","Sort=A","Quote=C","QtTyp=Y","Days=A","Per=cd","DtFmt=D","Fill=P","UseDPDF=Y","cols=1;rows=81")</f>
        <v>#NAME?</v>
      </c>
      <c r="L3" t="e">
        <f ca="1">_xll.BDH($L$1,$L$2:$L$2,"01/01/2018","","Dir=V","Dts=H","Sort=A","Quote=C","QtTyp=Y","Days=A","Per=cd","DtFmt=D","Fill=P","UseDPDF=Y","cols=1;rows=81")</f>
        <v>#NAME?</v>
      </c>
      <c r="M3" t="e">
        <f ca="1">_xll.BDH($M$1,$M$2:$M$2,"01/01/2018","","Dir=V","Dts=H","Sort=A","Quote=C","QtTyp=Y","Days=A","Per=cd","DtFmt=D","Fill=P","UseDPDF=Y","cols=1;rows=81")</f>
        <v>#NAME?</v>
      </c>
      <c r="N3" t="e">
        <f ca="1">_xll.BDH($N$1,$N$2:$N$2,"01/01/2018","","Dir=V","Dts=H","Sort=A","Quote=C","QtTyp=Y","Days=A","Per=cd","DtFmt=D","Fill=P","UseDPDF=Y","cols=1;rows=81")</f>
        <v>#NAME?</v>
      </c>
      <c r="O3" t="e">
        <f ca="1">_xll.BDH($O$1,$O$2:$O$2,"01/01/2018","","Dir=V","Dts=H","Sort=A","Quote=C","QtTyp=Y","Days=A","Per=cd","DtFmt=D","Fill=P","UseDPDF=Y","cols=1;rows=81")</f>
        <v>#NAME?</v>
      </c>
      <c r="P3" t="e">
        <f ca="1">_xll.BDH($P$1,$P$2:$P$2,"01/01/2018","","Dir=V","Dts=H","Sort=A","Quote=C","QtTyp=Y","Days=A","Per=cd","DtFmt=D","Fill=P","UseDPDF=Y","cols=1;rows=81")</f>
        <v>#NAME?</v>
      </c>
    </row>
    <row r="4" spans="1:16" x14ac:dyDescent="0.2">
      <c r="A4" s="33">
        <v>43102</v>
      </c>
      <c r="B4">
        <v>4.53</v>
      </c>
      <c r="C4">
        <v>9.3000000000000007</v>
      </c>
      <c r="D4">
        <v>14.06</v>
      </c>
      <c r="E4">
        <v>21.54</v>
      </c>
      <c r="F4">
        <v>40.99</v>
      </c>
      <c r="G4">
        <v>64.52</v>
      </c>
      <c r="H4">
        <v>88.8</v>
      </c>
      <c r="I4">
        <v>110.76</v>
      </c>
      <c r="J4">
        <v>135.52000000000001</v>
      </c>
      <c r="K4">
        <v>164.85</v>
      </c>
      <c r="L4">
        <v>190.49</v>
      </c>
      <c r="M4">
        <v>209.68</v>
      </c>
      <c r="N4">
        <v>245.88</v>
      </c>
      <c r="O4">
        <v>270.95</v>
      </c>
      <c r="P4">
        <v>301.14999999999998</v>
      </c>
    </row>
    <row r="5" spans="1:16" x14ac:dyDescent="0.2">
      <c r="A5" s="33">
        <v>43103</v>
      </c>
      <c r="B5">
        <v>4.53</v>
      </c>
      <c r="C5">
        <v>9.2899999999999991</v>
      </c>
      <c r="D5">
        <v>14.08</v>
      </c>
      <c r="E5">
        <v>20.94</v>
      </c>
      <c r="F5">
        <v>40.54</v>
      </c>
      <c r="G5">
        <v>66.349999999999994</v>
      </c>
      <c r="H5">
        <v>89.49</v>
      </c>
      <c r="I5">
        <v>113.49</v>
      </c>
      <c r="J5">
        <v>140.1</v>
      </c>
      <c r="K5">
        <v>166.75</v>
      </c>
      <c r="L5">
        <v>191.95</v>
      </c>
      <c r="M5">
        <v>219.45</v>
      </c>
      <c r="N5">
        <v>246.85</v>
      </c>
      <c r="O5">
        <v>273.48</v>
      </c>
      <c r="P5">
        <v>305.85000000000002</v>
      </c>
    </row>
    <row r="6" spans="1:16" x14ac:dyDescent="0.2">
      <c r="A6" s="33">
        <v>43104</v>
      </c>
      <c r="B6">
        <v>4.6100000000000003</v>
      </c>
      <c r="C6">
        <v>9.4</v>
      </c>
      <c r="D6">
        <v>14.2</v>
      </c>
      <c r="E6">
        <v>21.19</v>
      </c>
      <c r="F6">
        <v>40.840000000000003</v>
      </c>
      <c r="G6">
        <v>66.709999999999994</v>
      </c>
      <c r="H6">
        <v>89.55</v>
      </c>
      <c r="I6">
        <v>113.9</v>
      </c>
      <c r="J6">
        <v>140.44</v>
      </c>
      <c r="K6">
        <v>166.74</v>
      </c>
      <c r="L6">
        <v>192.65</v>
      </c>
      <c r="M6">
        <v>220.2</v>
      </c>
      <c r="N6">
        <v>247.4</v>
      </c>
      <c r="O6">
        <v>274.10000000000002</v>
      </c>
      <c r="P6">
        <v>307.25</v>
      </c>
    </row>
    <row r="7" spans="1:16" x14ac:dyDescent="0.2">
      <c r="A7" s="33">
        <v>43105</v>
      </c>
      <c r="B7">
        <v>4.7300000000000004</v>
      </c>
      <c r="C7">
        <v>9.5299999999999994</v>
      </c>
      <c r="D7">
        <v>14.44</v>
      </c>
      <c r="E7">
        <v>21.45</v>
      </c>
      <c r="F7">
        <v>41.2</v>
      </c>
      <c r="G7">
        <v>67.900000000000006</v>
      </c>
      <c r="H7">
        <v>91.28</v>
      </c>
      <c r="I7">
        <v>115.75</v>
      </c>
      <c r="J7">
        <v>143.04</v>
      </c>
      <c r="K7">
        <v>169.38</v>
      </c>
      <c r="L7">
        <v>196.88</v>
      </c>
      <c r="M7">
        <v>224.43</v>
      </c>
      <c r="N7">
        <v>252.1</v>
      </c>
      <c r="O7">
        <v>279.88</v>
      </c>
      <c r="P7">
        <v>312.98</v>
      </c>
    </row>
    <row r="8" spans="1:16" x14ac:dyDescent="0.2">
      <c r="A8" s="33">
        <v>43106</v>
      </c>
      <c r="B8">
        <v>4.7300000000000004</v>
      </c>
      <c r="C8">
        <v>9.5299999999999994</v>
      </c>
      <c r="D8">
        <v>14.44</v>
      </c>
      <c r="E8">
        <v>21.45</v>
      </c>
      <c r="F8">
        <v>41.2</v>
      </c>
      <c r="G8">
        <v>67.900000000000006</v>
      </c>
      <c r="H8">
        <v>91.28</v>
      </c>
      <c r="I8">
        <v>115.75</v>
      </c>
      <c r="J8">
        <v>143.04</v>
      </c>
      <c r="K8">
        <v>169.38</v>
      </c>
      <c r="L8">
        <v>196.88</v>
      </c>
      <c r="M8">
        <v>224.43</v>
      </c>
      <c r="N8">
        <v>252.1</v>
      </c>
      <c r="O8">
        <v>279.88</v>
      </c>
      <c r="P8">
        <v>312.98</v>
      </c>
    </row>
    <row r="9" spans="1:16" x14ac:dyDescent="0.2">
      <c r="A9" s="33">
        <v>43107</v>
      </c>
      <c r="B9">
        <v>4.7300000000000004</v>
      </c>
      <c r="C9">
        <v>9.5299999999999994</v>
      </c>
      <c r="D9">
        <v>14.44</v>
      </c>
      <c r="E9">
        <v>21.45</v>
      </c>
      <c r="F9">
        <v>41.2</v>
      </c>
      <c r="G9">
        <v>67.900000000000006</v>
      </c>
      <c r="H9">
        <v>91.28</v>
      </c>
      <c r="I9">
        <v>115.75</v>
      </c>
      <c r="J9">
        <v>143.04</v>
      </c>
      <c r="K9">
        <v>169.38</v>
      </c>
      <c r="L9">
        <v>196.88</v>
      </c>
      <c r="M9">
        <v>224.43</v>
      </c>
      <c r="N9">
        <v>252.1</v>
      </c>
      <c r="O9">
        <v>279.88</v>
      </c>
      <c r="P9">
        <v>312.98</v>
      </c>
    </row>
    <row r="10" spans="1:16" x14ac:dyDescent="0.2">
      <c r="A10" s="33">
        <v>43108</v>
      </c>
      <c r="B10">
        <v>4.6100000000000003</v>
      </c>
      <c r="C10">
        <v>9.51</v>
      </c>
      <c r="D10">
        <v>14.28</v>
      </c>
      <c r="E10">
        <v>21.51</v>
      </c>
      <c r="F10">
        <v>40.76</v>
      </c>
      <c r="G10">
        <v>66.010000000000005</v>
      </c>
      <c r="H10">
        <v>91.01</v>
      </c>
      <c r="I10">
        <v>115.93</v>
      </c>
      <c r="J10">
        <v>142.4</v>
      </c>
      <c r="K10">
        <v>168.6</v>
      </c>
      <c r="L10">
        <v>195.08</v>
      </c>
      <c r="M10">
        <v>223.4</v>
      </c>
      <c r="N10">
        <v>252.3</v>
      </c>
      <c r="O10">
        <v>277.8</v>
      </c>
      <c r="P10">
        <v>311.63</v>
      </c>
    </row>
    <row r="11" spans="1:16" x14ac:dyDescent="0.2">
      <c r="A11" s="33">
        <v>43109</v>
      </c>
      <c r="B11">
        <v>4.7</v>
      </c>
      <c r="C11">
        <v>9.52</v>
      </c>
      <c r="D11">
        <v>14.3</v>
      </c>
      <c r="E11">
        <v>21.87</v>
      </c>
      <c r="F11">
        <v>41.4</v>
      </c>
      <c r="G11">
        <v>67.61</v>
      </c>
      <c r="H11">
        <v>90.45</v>
      </c>
      <c r="I11">
        <v>114.93</v>
      </c>
      <c r="J11">
        <v>142.30000000000001</v>
      </c>
      <c r="K11">
        <v>168.61</v>
      </c>
      <c r="L11">
        <v>195</v>
      </c>
      <c r="M11">
        <v>223.38</v>
      </c>
      <c r="N11">
        <v>252.95</v>
      </c>
      <c r="O11">
        <v>277.87</v>
      </c>
      <c r="P11">
        <v>311.75</v>
      </c>
    </row>
    <row r="12" spans="1:16" x14ac:dyDescent="0.2">
      <c r="A12" s="33">
        <v>43110</v>
      </c>
      <c r="B12">
        <v>4.7</v>
      </c>
      <c r="C12">
        <v>9.5500000000000007</v>
      </c>
      <c r="D12">
        <v>14.44</v>
      </c>
      <c r="E12">
        <v>21.4</v>
      </c>
      <c r="F12">
        <v>41.04</v>
      </c>
      <c r="G12">
        <v>67.959999999999994</v>
      </c>
      <c r="H12">
        <v>91.15</v>
      </c>
      <c r="I12">
        <v>115.06</v>
      </c>
      <c r="J12">
        <v>142.6</v>
      </c>
      <c r="K12">
        <v>169.8</v>
      </c>
      <c r="L12">
        <v>195.43</v>
      </c>
      <c r="M12">
        <v>223.88</v>
      </c>
      <c r="N12">
        <v>252.58</v>
      </c>
      <c r="O12">
        <v>278.2</v>
      </c>
      <c r="P12">
        <v>312.55</v>
      </c>
    </row>
    <row r="13" spans="1:16" x14ac:dyDescent="0.2">
      <c r="A13" s="33">
        <v>43111</v>
      </c>
      <c r="B13">
        <v>4.76</v>
      </c>
      <c r="C13">
        <v>9.67</v>
      </c>
      <c r="D13">
        <v>14.6</v>
      </c>
      <c r="E13">
        <v>21.64</v>
      </c>
      <c r="F13">
        <v>41.31</v>
      </c>
      <c r="G13">
        <v>68.42</v>
      </c>
      <c r="H13">
        <v>91.75</v>
      </c>
      <c r="I13">
        <v>115.8</v>
      </c>
      <c r="J13">
        <v>143.37</v>
      </c>
      <c r="K13">
        <v>170</v>
      </c>
      <c r="L13">
        <v>196.11</v>
      </c>
      <c r="M13">
        <v>224.65</v>
      </c>
      <c r="N13">
        <v>252.38</v>
      </c>
      <c r="O13">
        <v>278.5</v>
      </c>
      <c r="P13">
        <v>313.77</v>
      </c>
    </row>
    <row r="14" spans="1:16" x14ac:dyDescent="0.2">
      <c r="A14" s="33">
        <v>43112</v>
      </c>
      <c r="B14">
        <v>4.87</v>
      </c>
      <c r="C14">
        <v>9.83</v>
      </c>
      <c r="D14">
        <v>14.85</v>
      </c>
      <c r="E14">
        <v>21.91</v>
      </c>
      <c r="F14">
        <v>41.82</v>
      </c>
      <c r="G14">
        <v>69.44</v>
      </c>
      <c r="H14">
        <v>92.83</v>
      </c>
      <c r="I14">
        <v>118.97</v>
      </c>
      <c r="J14">
        <v>145.12</v>
      </c>
      <c r="K14">
        <v>171.41</v>
      </c>
      <c r="L14">
        <v>199.2</v>
      </c>
      <c r="M14">
        <v>227.11</v>
      </c>
      <c r="N14">
        <v>254.61</v>
      </c>
      <c r="O14">
        <v>282.17</v>
      </c>
      <c r="P14">
        <v>316.2</v>
      </c>
    </row>
    <row r="15" spans="1:16" x14ac:dyDescent="0.2">
      <c r="A15" s="33">
        <v>43113</v>
      </c>
      <c r="B15">
        <v>4.87</v>
      </c>
      <c r="C15">
        <v>9.83</v>
      </c>
      <c r="D15">
        <v>14.85</v>
      </c>
      <c r="E15">
        <v>21.91</v>
      </c>
      <c r="F15">
        <v>41.82</v>
      </c>
      <c r="G15">
        <v>69.44</v>
      </c>
      <c r="H15">
        <v>92.83</v>
      </c>
      <c r="I15">
        <v>118.97</v>
      </c>
      <c r="J15">
        <v>145.12</v>
      </c>
      <c r="K15">
        <v>171.41</v>
      </c>
      <c r="L15">
        <v>199.2</v>
      </c>
      <c r="M15">
        <v>227.11</v>
      </c>
      <c r="N15">
        <v>254.61</v>
      </c>
      <c r="O15">
        <v>282.17</v>
      </c>
      <c r="P15">
        <v>316.2</v>
      </c>
    </row>
    <row r="16" spans="1:16" x14ac:dyDescent="0.2">
      <c r="A16" s="33">
        <v>43114</v>
      </c>
      <c r="B16">
        <v>4.87</v>
      </c>
      <c r="C16">
        <v>9.83</v>
      </c>
      <c r="D16">
        <v>14.85</v>
      </c>
      <c r="E16">
        <v>21.91</v>
      </c>
      <c r="F16">
        <v>41.82</v>
      </c>
      <c r="G16">
        <v>69.44</v>
      </c>
      <c r="H16">
        <v>92.83</v>
      </c>
      <c r="I16">
        <v>118.97</v>
      </c>
      <c r="J16">
        <v>145.12</v>
      </c>
      <c r="K16">
        <v>171.41</v>
      </c>
      <c r="L16">
        <v>199.2</v>
      </c>
      <c r="M16">
        <v>227.11</v>
      </c>
      <c r="N16">
        <v>254.61</v>
      </c>
      <c r="O16">
        <v>282.17</v>
      </c>
      <c r="P16">
        <v>316.2</v>
      </c>
    </row>
    <row r="17" spans="1:16" x14ac:dyDescent="0.2">
      <c r="A17" s="33">
        <v>43115</v>
      </c>
      <c r="B17">
        <v>4.8499999999999996</v>
      </c>
      <c r="C17">
        <v>9.84</v>
      </c>
      <c r="D17">
        <v>14.89</v>
      </c>
      <c r="E17">
        <v>22.1</v>
      </c>
      <c r="F17">
        <v>42.12</v>
      </c>
      <c r="G17">
        <v>69.75</v>
      </c>
      <c r="H17">
        <v>93.5</v>
      </c>
      <c r="I17">
        <v>119</v>
      </c>
      <c r="J17">
        <v>146.5</v>
      </c>
      <c r="K17">
        <v>173.04</v>
      </c>
      <c r="L17">
        <v>200.43</v>
      </c>
      <c r="M17">
        <v>229.66</v>
      </c>
      <c r="N17">
        <v>257.58</v>
      </c>
      <c r="O17">
        <v>284.73</v>
      </c>
      <c r="P17">
        <v>320.45999999999998</v>
      </c>
    </row>
    <row r="18" spans="1:16" x14ac:dyDescent="0.2">
      <c r="A18" s="33">
        <v>43116</v>
      </c>
      <c r="B18">
        <v>4.97</v>
      </c>
      <c r="C18">
        <v>10.029999999999999</v>
      </c>
      <c r="D18">
        <v>15.06</v>
      </c>
      <c r="E18">
        <v>23.6</v>
      </c>
      <c r="F18">
        <v>43</v>
      </c>
      <c r="G18">
        <v>69.959999999999994</v>
      </c>
      <c r="H18">
        <v>94</v>
      </c>
      <c r="I18">
        <v>119.17</v>
      </c>
      <c r="J18">
        <v>147.78</v>
      </c>
      <c r="K18">
        <v>175.45</v>
      </c>
      <c r="L18">
        <v>201.85</v>
      </c>
      <c r="M18">
        <v>231.41</v>
      </c>
      <c r="N18">
        <v>260.5</v>
      </c>
      <c r="O18">
        <v>286.94</v>
      </c>
      <c r="P18">
        <v>322.91000000000003</v>
      </c>
    </row>
    <row r="19" spans="1:16" x14ac:dyDescent="0.2">
      <c r="A19" s="33">
        <v>43117</v>
      </c>
      <c r="B19">
        <v>5.0199999999999996</v>
      </c>
      <c r="C19">
        <v>10.15</v>
      </c>
      <c r="D19">
        <v>15.24</v>
      </c>
      <c r="E19">
        <v>23.25</v>
      </c>
      <c r="F19">
        <v>42.87</v>
      </c>
      <c r="G19">
        <v>70.73</v>
      </c>
      <c r="H19">
        <v>94.93</v>
      </c>
      <c r="I19">
        <v>119.98</v>
      </c>
      <c r="J19">
        <v>148.9</v>
      </c>
      <c r="K19">
        <v>177.23</v>
      </c>
      <c r="L19">
        <v>203.45</v>
      </c>
      <c r="M19">
        <v>233.16</v>
      </c>
      <c r="N19">
        <v>262</v>
      </c>
      <c r="O19">
        <v>289.43</v>
      </c>
      <c r="P19">
        <v>325.67</v>
      </c>
    </row>
    <row r="20" spans="1:16" x14ac:dyDescent="0.2">
      <c r="A20" s="33">
        <v>43118</v>
      </c>
      <c r="B20">
        <v>4.96</v>
      </c>
      <c r="C20">
        <v>10.050000000000001</v>
      </c>
      <c r="D20">
        <v>15.12</v>
      </c>
      <c r="E20">
        <v>22.29</v>
      </c>
      <c r="F20">
        <v>42.48</v>
      </c>
      <c r="G20">
        <v>70.84</v>
      </c>
      <c r="H20">
        <v>94.54</v>
      </c>
      <c r="I20">
        <v>120.02</v>
      </c>
      <c r="J20">
        <v>148.94999999999999</v>
      </c>
      <c r="K20">
        <v>175.91</v>
      </c>
      <c r="L20">
        <v>203.5</v>
      </c>
      <c r="M20">
        <v>233.41</v>
      </c>
      <c r="N20">
        <v>262.39999999999998</v>
      </c>
      <c r="O20">
        <v>290.37</v>
      </c>
      <c r="P20">
        <v>327.45</v>
      </c>
    </row>
    <row r="21" spans="1:16" x14ac:dyDescent="0.2">
      <c r="A21" s="33">
        <v>43119</v>
      </c>
      <c r="B21">
        <v>5.0199999999999996</v>
      </c>
      <c r="C21">
        <v>10.18</v>
      </c>
      <c r="D21">
        <v>15.29</v>
      </c>
      <c r="E21">
        <v>22.56</v>
      </c>
      <c r="F21">
        <v>42.85</v>
      </c>
      <c r="G21">
        <v>71.03</v>
      </c>
      <c r="H21">
        <v>95.01</v>
      </c>
      <c r="I21">
        <v>120.51</v>
      </c>
      <c r="J21">
        <v>149.33000000000001</v>
      </c>
      <c r="K21">
        <v>176.4</v>
      </c>
      <c r="L21">
        <v>205.09</v>
      </c>
      <c r="M21">
        <v>234.39</v>
      </c>
      <c r="N21">
        <v>263.79000000000002</v>
      </c>
      <c r="O21">
        <v>293</v>
      </c>
      <c r="P21">
        <v>328.5</v>
      </c>
    </row>
    <row r="22" spans="1:16" x14ac:dyDescent="0.2">
      <c r="A22" s="33">
        <v>43120</v>
      </c>
      <c r="B22">
        <v>5.0199999999999996</v>
      </c>
      <c r="C22">
        <v>10.18</v>
      </c>
      <c r="D22">
        <v>15.29</v>
      </c>
      <c r="E22">
        <v>22.56</v>
      </c>
      <c r="F22">
        <v>42.85</v>
      </c>
      <c r="G22">
        <v>71.03</v>
      </c>
      <c r="H22">
        <v>95.01</v>
      </c>
      <c r="I22">
        <v>120.51</v>
      </c>
      <c r="J22">
        <v>149.33000000000001</v>
      </c>
      <c r="K22">
        <v>176.4</v>
      </c>
      <c r="L22">
        <v>205.09</v>
      </c>
      <c r="M22">
        <v>234.39</v>
      </c>
      <c r="N22">
        <v>263.79000000000002</v>
      </c>
      <c r="O22">
        <v>293</v>
      </c>
      <c r="P22">
        <v>328.5</v>
      </c>
    </row>
    <row r="23" spans="1:16" x14ac:dyDescent="0.2">
      <c r="A23" s="33">
        <v>43121</v>
      </c>
      <c r="B23">
        <v>5.0199999999999996</v>
      </c>
      <c r="C23">
        <v>10.18</v>
      </c>
      <c r="D23">
        <v>15.29</v>
      </c>
      <c r="E23">
        <v>22.56</v>
      </c>
      <c r="F23">
        <v>42.85</v>
      </c>
      <c r="G23">
        <v>71.03</v>
      </c>
      <c r="H23">
        <v>95.01</v>
      </c>
      <c r="I23">
        <v>120.51</v>
      </c>
      <c r="J23">
        <v>149.33000000000001</v>
      </c>
      <c r="K23">
        <v>176.4</v>
      </c>
      <c r="L23">
        <v>205.09</v>
      </c>
      <c r="M23">
        <v>234.39</v>
      </c>
      <c r="N23">
        <v>263.79000000000002</v>
      </c>
      <c r="O23">
        <v>293</v>
      </c>
      <c r="P23">
        <v>328.5</v>
      </c>
    </row>
    <row r="24" spans="1:16" x14ac:dyDescent="0.2">
      <c r="A24" s="33">
        <v>43122</v>
      </c>
      <c r="B24">
        <v>5.0199999999999996</v>
      </c>
      <c r="C24">
        <v>10.210000000000001</v>
      </c>
      <c r="D24">
        <v>15.32</v>
      </c>
      <c r="E24">
        <v>22.62</v>
      </c>
      <c r="F24">
        <v>43.11</v>
      </c>
      <c r="G24">
        <v>71.08</v>
      </c>
      <c r="H24">
        <v>95.03</v>
      </c>
      <c r="I24">
        <v>121.81</v>
      </c>
      <c r="J24">
        <v>149.63</v>
      </c>
      <c r="K24">
        <v>176.1</v>
      </c>
      <c r="L24">
        <v>204.55</v>
      </c>
      <c r="M24">
        <v>235.05</v>
      </c>
      <c r="N24">
        <v>264.35000000000002</v>
      </c>
      <c r="O24">
        <v>292.68</v>
      </c>
      <c r="P24">
        <v>329.85</v>
      </c>
    </row>
    <row r="25" spans="1:16" x14ac:dyDescent="0.2">
      <c r="A25" s="33">
        <v>43123</v>
      </c>
      <c r="B25">
        <v>5.13</v>
      </c>
      <c r="C25">
        <v>10.25</v>
      </c>
      <c r="D25">
        <v>15.41</v>
      </c>
      <c r="E25">
        <v>23.47</v>
      </c>
      <c r="F25">
        <v>44.35</v>
      </c>
      <c r="G25">
        <v>71.73</v>
      </c>
      <c r="H25">
        <v>95.96</v>
      </c>
      <c r="I25">
        <v>121.74</v>
      </c>
      <c r="J25">
        <v>150.55000000000001</v>
      </c>
      <c r="K25">
        <v>178.31</v>
      </c>
      <c r="L25">
        <v>205.36</v>
      </c>
      <c r="M25">
        <v>235.63</v>
      </c>
      <c r="N25">
        <v>265.77</v>
      </c>
      <c r="O25">
        <v>294.73</v>
      </c>
      <c r="P25">
        <v>330.35</v>
      </c>
    </row>
    <row r="26" spans="1:16" x14ac:dyDescent="0.2">
      <c r="A26" s="33">
        <v>43124</v>
      </c>
      <c r="B26">
        <v>5.2</v>
      </c>
      <c r="C26">
        <v>10.35</v>
      </c>
      <c r="D26">
        <v>15.49</v>
      </c>
      <c r="E26">
        <v>22.78</v>
      </c>
      <c r="F26">
        <v>43.6</v>
      </c>
      <c r="G26">
        <v>71.67</v>
      </c>
      <c r="H26">
        <v>96.21</v>
      </c>
      <c r="I26">
        <v>121.85</v>
      </c>
      <c r="J26">
        <v>150.75</v>
      </c>
      <c r="K26">
        <v>179.02</v>
      </c>
      <c r="L26">
        <v>205.5</v>
      </c>
      <c r="M26">
        <v>235.65</v>
      </c>
      <c r="N26">
        <v>264.86</v>
      </c>
      <c r="O26">
        <v>294.3</v>
      </c>
      <c r="P26">
        <v>330.3</v>
      </c>
    </row>
    <row r="27" spans="1:16" x14ac:dyDescent="0.2">
      <c r="A27" s="33">
        <v>43125</v>
      </c>
      <c r="B27">
        <v>5.19</v>
      </c>
      <c r="C27">
        <v>10.4</v>
      </c>
      <c r="D27">
        <v>15.64</v>
      </c>
      <c r="E27">
        <v>22.2</v>
      </c>
      <c r="F27">
        <v>43.93</v>
      </c>
      <c r="G27">
        <v>72.14</v>
      </c>
      <c r="H27">
        <v>95.96</v>
      </c>
      <c r="I27">
        <v>122.55</v>
      </c>
      <c r="J27">
        <v>151.84</v>
      </c>
      <c r="K27">
        <v>179.77</v>
      </c>
      <c r="L27">
        <v>206.59</v>
      </c>
      <c r="M27">
        <v>237.75</v>
      </c>
      <c r="N27">
        <v>267.38</v>
      </c>
      <c r="O27">
        <v>297.39</v>
      </c>
      <c r="P27">
        <v>333.75</v>
      </c>
    </row>
    <row r="28" spans="1:16" x14ac:dyDescent="0.2">
      <c r="A28" s="33">
        <v>43126</v>
      </c>
      <c r="B28">
        <v>5.17</v>
      </c>
      <c r="C28">
        <v>10.38</v>
      </c>
      <c r="D28">
        <v>15.58</v>
      </c>
      <c r="E28">
        <v>21.5</v>
      </c>
      <c r="F28">
        <v>43.4</v>
      </c>
      <c r="G28">
        <v>72.569999999999993</v>
      </c>
      <c r="H28">
        <v>96.81</v>
      </c>
      <c r="I28">
        <v>122.32</v>
      </c>
      <c r="J28">
        <v>152.75</v>
      </c>
      <c r="K28">
        <v>180.11</v>
      </c>
      <c r="L28">
        <v>206.78</v>
      </c>
      <c r="M28">
        <v>238.82</v>
      </c>
      <c r="N28">
        <v>268.55</v>
      </c>
      <c r="O28">
        <v>299.08</v>
      </c>
      <c r="P28">
        <v>334.85</v>
      </c>
    </row>
    <row r="29" spans="1:16" x14ac:dyDescent="0.2">
      <c r="A29" s="33">
        <v>43127</v>
      </c>
      <c r="B29">
        <v>5.17</v>
      </c>
      <c r="C29">
        <v>10.38</v>
      </c>
      <c r="D29">
        <v>15.58</v>
      </c>
      <c r="E29">
        <v>21.5</v>
      </c>
      <c r="F29">
        <v>43.4</v>
      </c>
      <c r="G29">
        <v>72.569999999999993</v>
      </c>
      <c r="H29">
        <v>96.81</v>
      </c>
      <c r="I29">
        <v>122.32</v>
      </c>
      <c r="J29">
        <v>152.75</v>
      </c>
      <c r="K29">
        <v>180.11</v>
      </c>
      <c r="L29">
        <v>206.78</v>
      </c>
      <c r="M29">
        <v>238.82</v>
      </c>
      <c r="N29">
        <v>268.55</v>
      </c>
      <c r="O29">
        <v>299.08</v>
      </c>
      <c r="P29">
        <v>334.85</v>
      </c>
    </row>
    <row r="30" spans="1:16" x14ac:dyDescent="0.2">
      <c r="A30" s="33">
        <v>43128</v>
      </c>
      <c r="B30">
        <v>5.17</v>
      </c>
      <c r="C30">
        <v>10.38</v>
      </c>
      <c r="D30">
        <v>15.58</v>
      </c>
      <c r="E30">
        <v>21.5</v>
      </c>
      <c r="F30">
        <v>43.4</v>
      </c>
      <c r="G30">
        <v>72.569999999999993</v>
      </c>
      <c r="H30">
        <v>96.81</v>
      </c>
      <c r="I30">
        <v>122.32</v>
      </c>
      <c r="J30">
        <v>152.75</v>
      </c>
      <c r="K30">
        <v>180.11</v>
      </c>
      <c r="L30">
        <v>206.78</v>
      </c>
      <c r="M30">
        <v>238.82</v>
      </c>
      <c r="N30">
        <v>268.55</v>
      </c>
      <c r="O30">
        <v>299.08</v>
      </c>
      <c r="P30">
        <v>334.85</v>
      </c>
    </row>
    <row r="31" spans="1:16" x14ac:dyDescent="0.2">
      <c r="A31" s="33">
        <v>43129</v>
      </c>
      <c r="B31">
        <v>5.22</v>
      </c>
      <c r="C31">
        <v>10.45</v>
      </c>
      <c r="D31">
        <v>15.7</v>
      </c>
      <c r="E31">
        <v>21.02</v>
      </c>
      <c r="F31">
        <v>43.29</v>
      </c>
      <c r="G31">
        <v>72.5</v>
      </c>
      <c r="H31">
        <v>97.9</v>
      </c>
      <c r="I31">
        <v>122.74</v>
      </c>
      <c r="J31">
        <v>153.5</v>
      </c>
      <c r="K31">
        <v>182.1</v>
      </c>
      <c r="L31">
        <v>207.82</v>
      </c>
      <c r="M31">
        <v>241.75</v>
      </c>
      <c r="N31">
        <v>270.99</v>
      </c>
      <c r="O31">
        <v>301.27</v>
      </c>
      <c r="P31">
        <v>339.02</v>
      </c>
    </row>
    <row r="32" spans="1:16" x14ac:dyDescent="0.2">
      <c r="A32" s="33">
        <v>43130</v>
      </c>
      <c r="B32">
        <v>5.37</v>
      </c>
      <c r="C32">
        <v>10.56</v>
      </c>
      <c r="D32">
        <v>16.12</v>
      </c>
      <c r="E32">
        <v>21.5</v>
      </c>
      <c r="F32">
        <v>43.9</v>
      </c>
      <c r="G32">
        <v>73.430000000000007</v>
      </c>
      <c r="H32">
        <v>98.85</v>
      </c>
      <c r="I32">
        <v>124.17</v>
      </c>
      <c r="J32">
        <v>155.35</v>
      </c>
      <c r="K32">
        <v>183.7</v>
      </c>
      <c r="L32">
        <v>209.28</v>
      </c>
      <c r="M32">
        <v>243.05</v>
      </c>
      <c r="N32">
        <v>272.17</v>
      </c>
      <c r="O32">
        <v>302.45</v>
      </c>
      <c r="P32">
        <v>339.96</v>
      </c>
    </row>
    <row r="33" spans="1:16" x14ac:dyDescent="0.2">
      <c r="A33" s="33">
        <v>43131</v>
      </c>
      <c r="B33">
        <v>5.41</v>
      </c>
      <c r="C33">
        <v>10.78</v>
      </c>
      <c r="D33">
        <v>16.11</v>
      </c>
      <c r="E33">
        <v>21.51</v>
      </c>
      <c r="F33">
        <v>49.54</v>
      </c>
      <c r="G33">
        <v>73.650000000000006</v>
      </c>
      <c r="H33">
        <v>99.5</v>
      </c>
      <c r="I33">
        <v>128.33000000000001</v>
      </c>
      <c r="J33">
        <v>156.19</v>
      </c>
      <c r="K33">
        <v>185.51</v>
      </c>
      <c r="L33">
        <v>214.46</v>
      </c>
      <c r="M33">
        <v>244.1</v>
      </c>
      <c r="N33">
        <v>274.07</v>
      </c>
      <c r="O33">
        <v>310.33999999999997</v>
      </c>
      <c r="P33">
        <v>341.64</v>
      </c>
    </row>
    <row r="34" spans="1:16" x14ac:dyDescent="0.2">
      <c r="A34" s="33">
        <v>43132</v>
      </c>
      <c r="B34">
        <v>5.47</v>
      </c>
      <c r="C34">
        <v>10.93</v>
      </c>
      <c r="D34">
        <v>16.37</v>
      </c>
      <c r="E34">
        <v>21.84</v>
      </c>
      <c r="F34">
        <v>49.37</v>
      </c>
      <c r="G34">
        <v>74.13</v>
      </c>
      <c r="H34">
        <v>99.8</v>
      </c>
      <c r="I34">
        <v>128.91</v>
      </c>
      <c r="J34">
        <v>157.05000000000001</v>
      </c>
      <c r="K34">
        <v>185.04</v>
      </c>
      <c r="L34">
        <v>215.8</v>
      </c>
      <c r="M34">
        <v>245.65</v>
      </c>
      <c r="N34">
        <v>275.39999999999998</v>
      </c>
      <c r="O34">
        <v>312.3</v>
      </c>
      <c r="P34">
        <v>344.48</v>
      </c>
    </row>
    <row r="35" spans="1:16" x14ac:dyDescent="0.2">
      <c r="A35" s="33">
        <v>43133</v>
      </c>
      <c r="B35">
        <v>5.44</v>
      </c>
      <c r="C35">
        <v>10.9</v>
      </c>
      <c r="D35">
        <v>16.32</v>
      </c>
      <c r="E35">
        <v>21.86</v>
      </c>
      <c r="F35">
        <v>49.58</v>
      </c>
      <c r="G35">
        <v>75.400000000000006</v>
      </c>
      <c r="H35">
        <v>100.52</v>
      </c>
      <c r="I35">
        <v>129.94999999999999</v>
      </c>
      <c r="J35">
        <v>158.29</v>
      </c>
      <c r="K35">
        <v>186.81</v>
      </c>
      <c r="L35">
        <v>218.15</v>
      </c>
      <c r="M35">
        <v>247.65</v>
      </c>
      <c r="N35">
        <v>277.33</v>
      </c>
      <c r="O35">
        <v>316.11</v>
      </c>
      <c r="P35">
        <v>346.65</v>
      </c>
    </row>
    <row r="36" spans="1:16" x14ac:dyDescent="0.2">
      <c r="A36" s="33">
        <v>43134</v>
      </c>
      <c r="B36">
        <v>5.44</v>
      </c>
      <c r="C36">
        <v>10.9</v>
      </c>
      <c r="D36">
        <v>16.32</v>
      </c>
      <c r="E36">
        <v>21.86</v>
      </c>
      <c r="F36">
        <v>49.58</v>
      </c>
      <c r="G36">
        <v>75.400000000000006</v>
      </c>
      <c r="H36">
        <v>100.52</v>
      </c>
      <c r="I36">
        <v>129.94999999999999</v>
      </c>
      <c r="J36">
        <v>158.29</v>
      </c>
      <c r="K36">
        <v>186.81</v>
      </c>
      <c r="L36">
        <v>218.15</v>
      </c>
      <c r="M36">
        <v>247.65</v>
      </c>
      <c r="N36">
        <v>277.33</v>
      </c>
      <c r="O36">
        <v>316.11</v>
      </c>
      <c r="P36">
        <v>346.65</v>
      </c>
    </row>
    <row r="37" spans="1:16" x14ac:dyDescent="0.2">
      <c r="A37" s="33">
        <v>43135</v>
      </c>
      <c r="B37">
        <v>5.44</v>
      </c>
      <c r="C37">
        <v>10.9</v>
      </c>
      <c r="D37">
        <v>16.32</v>
      </c>
      <c r="E37">
        <v>21.86</v>
      </c>
      <c r="F37">
        <v>49.58</v>
      </c>
      <c r="G37">
        <v>75.400000000000006</v>
      </c>
      <c r="H37">
        <v>100.52</v>
      </c>
      <c r="I37">
        <v>129.94999999999999</v>
      </c>
      <c r="J37">
        <v>158.29</v>
      </c>
      <c r="K37">
        <v>186.81</v>
      </c>
      <c r="L37">
        <v>218.15</v>
      </c>
      <c r="M37">
        <v>247.65</v>
      </c>
      <c r="N37">
        <v>277.33</v>
      </c>
      <c r="O37">
        <v>316.11</v>
      </c>
      <c r="P37">
        <v>346.65</v>
      </c>
    </row>
    <row r="38" spans="1:16" x14ac:dyDescent="0.2">
      <c r="A38" s="33">
        <v>43136</v>
      </c>
      <c r="B38">
        <v>5.36</v>
      </c>
      <c r="C38">
        <v>10.73</v>
      </c>
      <c r="D38">
        <v>16.09</v>
      </c>
      <c r="E38">
        <v>21.62</v>
      </c>
      <c r="F38">
        <v>49.69</v>
      </c>
      <c r="G38">
        <v>74.040000000000006</v>
      </c>
      <c r="H38">
        <v>99.91</v>
      </c>
      <c r="I38">
        <v>129.83000000000001</v>
      </c>
      <c r="J38">
        <v>157.4</v>
      </c>
      <c r="K38">
        <v>185.8</v>
      </c>
      <c r="L38">
        <v>218.5</v>
      </c>
      <c r="M38">
        <v>246.5</v>
      </c>
      <c r="N38">
        <v>275.89</v>
      </c>
      <c r="O38">
        <v>313.29000000000002</v>
      </c>
      <c r="P38">
        <v>344.77</v>
      </c>
    </row>
    <row r="39" spans="1:16" x14ac:dyDescent="0.2">
      <c r="A39" s="33">
        <v>43137</v>
      </c>
      <c r="B39">
        <v>5.3</v>
      </c>
      <c r="C39">
        <v>10.6</v>
      </c>
      <c r="D39">
        <v>16.02</v>
      </c>
      <c r="E39">
        <v>21.42</v>
      </c>
      <c r="F39">
        <v>49.5</v>
      </c>
      <c r="G39">
        <v>73.260000000000005</v>
      </c>
      <c r="H39">
        <v>98.29</v>
      </c>
      <c r="I39">
        <v>127.71</v>
      </c>
      <c r="J39">
        <v>154.19</v>
      </c>
      <c r="K39">
        <v>183.05</v>
      </c>
      <c r="L39">
        <v>211.31</v>
      </c>
      <c r="M39">
        <v>239.17</v>
      </c>
      <c r="N39">
        <v>268.62</v>
      </c>
      <c r="O39">
        <v>302.68</v>
      </c>
      <c r="P39">
        <v>332.9</v>
      </c>
    </row>
    <row r="40" spans="1:16" x14ac:dyDescent="0.2">
      <c r="A40" s="43">
        <v>43138</v>
      </c>
      <c r="B40">
        <v>5.18</v>
      </c>
      <c r="C40">
        <v>10.49</v>
      </c>
      <c r="D40">
        <v>15.98</v>
      </c>
      <c r="E40">
        <v>21.33</v>
      </c>
      <c r="F40">
        <v>48.77</v>
      </c>
      <c r="G40">
        <v>73.52</v>
      </c>
      <c r="H40">
        <v>99.74</v>
      </c>
      <c r="I40">
        <v>128.35</v>
      </c>
      <c r="J40">
        <v>156.19999999999999</v>
      </c>
      <c r="K40">
        <v>185.37</v>
      </c>
      <c r="L40">
        <v>214.31</v>
      </c>
      <c r="M40">
        <v>243.81</v>
      </c>
      <c r="N40">
        <v>273.66000000000003</v>
      </c>
      <c r="O40">
        <v>309.60000000000002</v>
      </c>
      <c r="P40">
        <v>342.04</v>
      </c>
    </row>
    <row r="41" spans="1:16" x14ac:dyDescent="0.2">
      <c r="A41" s="43">
        <v>43139</v>
      </c>
      <c r="B41">
        <v>5.17</v>
      </c>
      <c r="C41">
        <v>10.45</v>
      </c>
      <c r="D41">
        <v>15.91</v>
      </c>
      <c r="E41">
        <v>21.24</v>
      </c>
      <c r="F41">
        <v>48.76</v>
      </c>
      <c r="G41">
        <v>73.540000000000006</v>
      </c>
      <c r="H41">
        <v>99.34</v>
      </c>
      <c r="I41">
        <v>128.55000000000001</v>
      </c>
      <c r="J41">
        <v>156.55000000000001</v>
      </c>
      <c r="K41">
        <v>184.8</v>
      </c>
      <c r="L41">
        <v>214.87</v>
      </c>
      <c r="M41">
        <v>244.27</v>
      </c>
      <c r="N41">
        <v>273.58</v>
      </c>
      <c r="O41">
        <v>310.2</v>
      </c>
      <c r="P41">
        <v>341.68</v>
      </c>
    </row>
    <row r="42" spans="1:16" x14ac:dyDescent="0.2">
      <c r="A42" s="43">
        <v>43140</v>
      </c>
      <c r="B42">
        <v>5.2</v>
      </c>
      <c r="C42">
        <v>10.5</v>
      </c>
      <c r="D42">
        <v>15.97</v>
      </c>
      <c r="E42">
        <v>21.37</v>
      </c>
      <c r="F42">
        <v>49.59</v>
      </c>
      <c r="G42">
        <v>75.849999999999994</v>
      </c>
      <c r="H42">
        <v>101.14</v>
      </c>
      <c r="I42">
        <v>130.86000000000001</v>
      </c>
      <c r="J42">
        <v>159.25</v>
      </c>
      <c r="K42">
        <v>186.56</v>
      </c>
      <c r="L42">
        <v>217.94</v>
      </c>
      <c r="M42">
        <v>247.8</v>
      </c>
      <c r="N42">
        <v>276.5</v>
      </c>
      <c r="O42">
        <v>314.8</v>
      </c>
      <c r="P42">
        <v>344.65</v>
      </c>
    </row>
    <row r="43" spans="1:16" x14ac:dyDescent="0.2">
      <c r="A43" s="43">
        <v>43141</v>
      </c>
      <c r="B43">
        <v>5.2</v>
      </c>
      <c r="C43">
        <v>10.5</v>
      </c>
      <c r="D43">
        <v>15.97</v>
      </c>
      <c r="E43">
        <v>21.37</v>
      </c>
      <c r="F43">
        <v>49.59</v>
      </c>
      <c r="G43">
        <v>75.849999999999994</v>
      </c>
      <c r="H43">
        <v>101.14</v>
      </c>
      <c r="I43">
        <v>130.86000000000001</v>
      </c>
      <c r="J43">
        <v>159.25</v>
      </c>
      <c r="K43">
        <v>186.56</v>
      </c>
      <c r="L43">
        <v>217.94</v>
      </c>
      <c r="M43">
        <v>247.8</v>
      </c>
      <c r="N43">
        <v>276.5</v>
      </c>
      <c r="O43">
        <v>314.8</v>
      </c>
      <c r="P43">
        <v>344.65</v>
      </c>
    </row>
    <row r="44" spans="1:16" x14ac:dyDescent="0.2">
      <c r="A44" s="43">
        <v>43142</v>
      </c>
      <c r="B44">
        <v>5.2</v>
      </c>
      <c r="C44">
        <v>10.5</v>
      </c>
      <c r="D44">
        <v>15.97</v>
      </c>
      <c r="E44">
        <v>21.37</v>
      </c>
      <c r="F44">
        <v>49.59</v>
      </c>
      <c r="G44">
        <v>75.849999999999994</v>
      </c>
      <c r="H44">
        <v>101.14</v>
      </c>
      <c r="I44">
        <v>130.86000000000001</v>
      </c>
      <c r="J44">
        <v>159.25</v>
      </c>
      <c r="K44">
        <v>186.56</v>
      </c>
      <c r="L44">
        <v>217.94</v>
      </c>
      <c r="M44">
        <v>247.8</v>
      </c>
      <c r="N44">
        <v>276.5</v>
      </c>
      <c r="O44">
        <v>314.8</v>
      </c>
      <c r="P44">
        <v>344.65</v>
      </c>
    </row>
    <row r="45" spans="1:16" x14ac:dyDescent="0.2">
      <c r="A45" s="43">
        <v>43143</v>
      </c>
      <c r="B45">
        <v>5.24</v>
      </c>
      <c r="C45">
        <v>10.58</v>
      </c>
      <c r="D45">
        <v>16.190000000000001</v>
      </c>
      <c r="E45">
        <v>21.58</v>
      </c>
      <c r="F45">
        <v>51.1</v>
      </c>
      <c r="G45">
        <v>76.44</v>
      </c>
      <c r="H45">
        <v>103.42</v>
      </c>
      <c r="I45">
        <v>133.53</v>
      </c>
      <c r="J45">
        <v>162.13999999999999</v>
      </c>
      <c r="K45">
        <v>190.79</v>
      </c>
      <c r="L45">
        <v>222.91</v>
      </c>
      <c r="M45">
        <v>251.57</v>
      </c>
      <c r="N45">
        <v>279.58</v>
      </c>
      <c r="O45">
        <v>318.98</v>
      </c>
      <c r="P45">
        <v>350.49</v>
      </c>
    </row>
    <row r="46" spans="1:16" x14ac:dyDescent="0.2">
      <c r="A46" s="43">
        <v>43144</v>
      </c>
      <c r="B46">
        <v>5.15</v>
      </c>
      <c r="C46">
        <v>10.51</v>
      </c>
      <c r="D46">
        <v>15.86</v>
      </c>
      <c r="E46">
        <v>21.23</v>
      </c>
      <c r="F46">
        <v>50.75</v>
      </c>
      <c r="G46">
        <v>75.459999999999994</v>
      </c>
      <c r="H46">
        <v>102.15</v>
      </c>
      <c r="I46">
        <v>133.54</v>
      </c>
      <c r="J46">
        <v>161.62</v>
      </c>
      <c r="K46">
        <v>192.55</v>
      </c>
      <c r="L46">
        <v>222.18</v>
      </c>
      <c r="M46">
        <v>252.5</v>
      </c>
      <c r="N46">
        <v>283.66000000000003</v>
      </c>
      <c r="O46">
        <v>320.02999999999997</v>
      </c>
      <c r="P46">
        <v>351.5</v>
      </c>
    </row>
    <row r="47" spans="1:16" x14ac:dyDescent="0.2">
      <c r="A47" s="43">
        <v>43145</v>
      </c>
      <c r="B47">
        <v>5.18</v>
      </c>
      <c r="C47">
        <v>10.6</v>
      </c>
      <c r="D47">
        <v>15.95</v>
      </c>
      <c r="E47">
        <v>21.39</v>
      </c>
      <c r="F47">
        <v>50.22</v>
      </c>
      <c r="G47">
        <v>75.98</v>
      </c>
      <c r="H47">
        <v>102.83</v>
      </c>
      <c r="I47">
        <v>133.32</v>
      </c>
      <c r="J47">
        <v>162.63</v>
      </c>
      <c r="K47">
        <v>192.82</v>
      </c>
      <c r="L47">
        <v>223.2</v>
      </c>
      <c r="M47">
        <v>253.88</v>
      </c>
      <c r="N47">
        <v>284.8</v>
      </c>
      <c r="O47">
        <v>321.60000000000002</v>
      </c>
      <c r="P47">
        <v>353.85</v>
      </c>
    </row>
    <row r="48" spans="1:16" x14ac:dyDescent="0.2">
      <c r="A48" s="43">
        <v>43146</v>
      </c>
      <c r="B48">
        <v>5.17</v>
      </c>
      <c r="C48">
        <v>10.75</v>
      </c>
      <c r="D48">
        <v>16.149999999999999</v>
      </c>
      <c r="E48">
        <v>21.6</v>
      </c>
      <c r="F48">
        <v>50.91</v>
      </c>
      <c r="G48">
        <v>76.930000000000007</v>
      </c>
      <c r="H48">
        <v>104.82</v>
      </c>
      <c r="I48">
        <v>135.22999999999999</v>
      </c>
      <c r="J48">
        <v>164.95</v>
      </c>
      <c r="K48">
        <v>195.84</v>
      </c>
      <c r="L48">
        <v>226.95</v>
      </c>
      <c r="M48">
        <v>258.3</v>
      </c>
      <c r="N48">
        <v>290.2</v>
      </c>
      <c r="O48">
        <v>327.91</v>
      </c>
      <c r="P48">
        <v>363.2</v>
      </c>
    </row>
    <row r="49" spans="1:16" x14ac:dyDescent="0.2">
      <c r="A49" s="43">
        <v>43147</v>
      </c>
      <c r="B49">
        <v>5.25</v>
      </c>
      <c r="C49">
        <v>10.92</v>
      </c>
      <c r="D49">
        <v>16.38</v>
      </c>
      <c r="E49">
        <v>21.84</v>
      </c>
      <c r="F49">
        <v>51.71</v>
      </c>
      <c r="G49">
        <v>78.7</v>
      </c>
      <c r="H49">
        <v>105.25</v>
      </c>
      <c r="I49">
        <v>136.38</v>
      </c>
      <c r="J49">
        <v>166.2</v>
      </c>
      <c r="K49">
        <v>196.3</v>
      </c>
      <c r="L49">
        <v>230.54</v>
      </c>
      <c r="M49">
        <v>260.05</v>
      </c>
      <c r="N49">
        <v>290.73</v>
      </c>
      <c r="O49">
        <v>331.63</v>
      </c>
      <c r="P49">
        <v>362.05</v>
      </c>
    </row>
    <row r="50" spans="1:16" x14ac:dyDescent="0.2">
      <c r="A50" s="43">
        <v>43148</v>
      </c>
      <c r="B50">
        <v>5.25</v>
      </c>
      <c r="C50">
        <v>10.92</v>
      </c>
      <c r="D50">
        <v>16.38</v>
      </c>
      <c r="E50">
        <v>21.84</v>
      </c>
      <c r="F50">
        <v>51.71</v>
      </c>
      <c r="G50">
        <v>78.7</v>
      </c>
      <c r="H50">
        <v>105.25</v>
      </c>
      <c r="I50">
        <v>136.38</v>
      </c>
      <c r="J50">
        <v>166.2</v>
      </c>
      <c r="K50">
        <v>196.3</v>
      </c>
      <c r="L50">
        <v>230.54</v>
      </c>
      <c r="M50">
        <v>260.05</v>
      </c>
      <c r="N50">
        <v>290.73</v>
      </c>
      <c r="O50">
        <v>331.63</v>
      </c>
      <c r="P50">
        <v>362.05</v>
      </c>
    </row>
    <row r="51" spans="1:16" x14ac:dyDescent="0.2">
      <c r="A51" s="43">
        <v>43149</v>
      </c>
      <c r="B51">
        <v>5.25</v>
      </c>
      <c r="C51">
        <v>10.92</v>
      </c>
      <c r="D51">
        <v>16.38</v>
      </c>
      <c r="E51">
        <v>21.84</v>
      </c>
      <c r="F51">
        <v>51.71</v>
      </c>
      <c r="G51">
        <v>78.7</v>
      </c>
      <c r="H51">
        <v>105.25</v>
      </c>
      <c r="I51">
        <v>136.38</v>
      </c>
      <c r="J51">
        <v>166.2</v>
      </c>
      <c r="K51">
        <v>196.3</v>
      </c>
      <c r="L51">
        <v>230.54</v>
      </c>
      <c r="M51">
        <v>260.05</v>
      </c>
      <c r="N51">
        <v>290.73</v>
      </c>
      <c r="O51">
        <v>331.63</v>
      </c>
      <c r="P51">
        <v>362.05</v>
      </c>
    </row>
    <row r="52" spans="1:16" x14ac:dyDescent="0.2">
      <c r="A52" s="43">
        <v>43150</v>
      </c>
      <c r="B52">
        <v>5.21</v>
      </c>
      <c r="C52">
        <v>10.86</v>
      </c>
      <c r="D52">
        <v>16.329999999999998</v>
      </c>
      <c r="E52">
        <v>21.75</v>
      </c>
      <c r="F52">
        <v>51.74</v>
      </c>
      <c r="G52">
        <v>77.739999999999995</v>
      </c>
      <c r="H52">
        <v>104.98</v>
      </c>
      <c r="I52">
        <v>135.55000000000001</v>
      </c>
      <c r="J52">
        <v>166.2</v>
      </c>
      <c r="K52">
        <v>195.57</v>
      </c>
      <c r="L52">
        <v>229.5</v>
      </c>
      <c r="M52">
        <v>259.7</v>
      </c>
      <c r="N52">
        <v>290.52</v>
      </c>
      <c r="O52">
        <v>330.64</v>
      </c>
      <c r="P52">
        <v>361.9</v>
      </c>
    </row>
    <row r="53" spans="1:16" x14ac:dyDescent="0.2">
      <c r="A53" s="43">
        <v>43151</v>
      </c>
      <c r="B53">
        <v>5.25</v>
      </c>
      <c r="C53">
        <v>10.77</v>
      </c>
      <c r="D53">
        <v>16.239999999999998</v>
      </c>
      <c r="E53">
        <v>21.69</v>
      </c>
      <c r="F53">
        <v>52.5</v>
      </c>
      <c r="G53">
        <v>77.7</v>
      </c>
      <c r="H53">
        <v>105.22</v>
      </c>
      <c r="I53">
        <v>137.41999999999999</v>
      </c>
      <c r="J53">
        <v>166.48</v>
      </c>
      <c r="K53">
        <v>196.9</v>
      </c>
      <c r="L53">
        <v>228.95</v>
      </c>
      <c r="M53">
        <v>260.86</v>
      </c>
      <c r="N53">
        <v>291.64999999999998</v>
      </c>
      <c r="O53">
        <v>330.2</v>
      </c>
      <c r="P53">
        <v>363.15</v>
      </c>
    </row>
    <row r="54" spans="1:16" x14ac:dyDescent="0.2">
      <c r="A54" s="43">
        <v>43152</v>
      </c>
      <c r="B54">
        <v>5.33</v>
      </c>
      <c r="C54">
        <v>10.74</v>
      </c>
      <c r="D54">
        <v>16.22</v>
      </c>
      <c r="E54">
        <v>21.65</v>
      </c>
      <c r="F54">
        <v>51.95</v>
      </c>
      <c r="G54">
        <v>78.25</v>
      </c>
      <c r="H54">
        <v>105.98</v>
      </c>
      <c r="I54">
        <v>137.16999999999999</v>
      </c>
      <c r="J54">
        <v>167.15</v>
      </c>
      <c r="K54">
        <v>198.06</v>
      </c>
      <c r="L54">
        <v>229.41</v>
      </c>
      <c r="M54">
        <v>261.17</v>
      </c>
      <c r="N54">
        <v>292.95</v>
      </c>
      <c r="O54">
        <v>330.49</v>
      </c>
      <c r="P54">
        <v>363.9</v>
      </c>
    </row>
    <row r="55" spans="1:16" x14ac:dyDescent="0.2">
      <c r="A55" s="43">
        <v>43153</v>
      </c>
      <c r="B55">
        <v>5.29</v>
      </c>
      <c r="C55">
        <v>10.69</v>
      </c>
      <c r="D55">
        <v>16.12</v>
      </c>
      <c r="E55">
        <v>21.77</v>
      </c>
      <c r="F55">
        <v>52.23</v>
      </c>
      <c r="G55">
        <v>78.7</v>
      </c>
      <c r="H55">
        <v>106.68</v>
      </c>
      <c r="I55">
        <v>137.80000000000001</v>
      </c>
      <c r="J55">
        <v>168.38</v>
      </c>
      <c r="K55">
        <v>197.54</v>
      </c>
      <c r="L55">
        <v>229.95</v>
      </c>
      <c r="M55">
        <v>261.49</v>
      </c>
      <c r="N55">
        <v>293.42</v>
      </c>
      <c r="O55">
        <v>332.4</v>
      </c>
      <c r="P55">
        <v>364.08</v>
      </c>
    </row>
    <row r="56" spans="1:16" x14ac:dyDescent="0.2">
      <c r="A56" s="43">
        <v>43154</v>
      </c>
      <c r="B56">
        <v>5.29</v>
      </c>
      <c r="C56">
        <v>10.63</v>
      </c>
      <c r="D56">
        <v>16.09</v>
      </c>
      <c r="E56">
        <v>21.87</v>
      </c>
      <c r="F56">
        <v>52.2</v>
      </c>
      <c r="G56">
        <v>80.400000000000006</v>
      </c>
      <c r="H56">
        <v>106.65</v>
      </c>
      <c r="I56">
        <v>137.65</v>
      </c>
      <c r="J56">
        <v>167.3</v>
      </c>
      <c r="K56">
        <v>196.86</v>
      </c>
      <c r="L56">
        <v>229.82</v>
      </c>
      <c r="M56">
        <v>260.14999999999998</v>
      </c>
      <c r="N56">
        <v>290.64999999999998</v>
      </c>
      <c r="O56">
        <v>330.22</v>
      </c>
      <c r="P56">
        <v>361.29</v>
      </c>
    </row>
    <row r="57" spans="1:16" x14ac:dyDescent="0.2">
      <c r="A57" s="43">
        <v>43155</v>
      </c>
      <c r="B57">
        <v>5.29</v>
      </c>
      <c r="C57">
        <v>10.63</v>
      </c>
      <c r="D57">
        <v>16.09</v>
      </c>
      <c r="E57">
        <v>21.87</v>
      </c>
      <c r="F57">
        <v>52.2</v>
      </c>
      <c r="G57">
        <v>80.400000000000006</v>
      </c>
      <c r="H57">
        <v>106.65</v>
      </c>
      <c r="I57">
        <v>137.65</v>
      </c>
      <c r="J57">
        <v>167.3</v>
      </c>
      <c r="K57">
        <v>196.86</v>
      </c>
      <c r="L57">
        <v>229.82</v>
      </c>
      <c r="M57">
        <v>260.14999999999998</v>
      </c>
      <c r="N57">
        <v>290.64999999999998</v>
      </c>
      <c r="O57">
        <v>330.22</v>
      </c>
      <c r="P57">
        <v>361.29</v>
      </c>
    </row>
    <row r="58" spans="1:16" x14ac:dyDescent="0.2">
      <c r="A58" s="43">
        <v>43156</v>
      </c>
      <c r="B58">
        <v>5.29</v>
      </c>
      <c r="C58">
        <v>10.63</v>
      </c>
      <c r="D58">
        <v>16.09</v>
      </c>
      <c r="E58">
        <v>21.87</v>
      </c>
      <c r="F58">
        <v>52.2</v>
      </c>
      <c r="G58">
        <v>80.400000000000006</v>
      </c>
      <c r="H58">
        <v>106.65</v>
      </c>
      <c r="I58">
        <v>137.65</v>
      </c>
      <c r="J58">
        <v>167.3</v>
      </c>
      <c r="K58">
        <v>196.86</v>
      </c>
      <c r="L58">
        <v>229.82</v>
      </c>
      <c r="M58">
        <v>260.14999999999998</v>
      </c>
      <c r="N58">
        <v>290.64999999999998</v>
      </c>
      <c r="O58">
        <v>330.22</v>
      </c>
      <c r="P58">
        <v>361.29</v>
      </c>
    </row>
    <row r="59" spans="1:16" x14ac:dyDescent="0.2">
      <c r="A59" s="43">
        <v>43157</v>
      </c>
      <c r="B59">
        <v>5.35</v>
      </c>
      <c r="C59">
        <v>10.72</v>
      </c>
      <c r="D59">
        <v>16.25</v>
      </c>
      <c r="E59">
        <v>22</v>
      </c>
      <c r="F59">
        <v>52.58</v>
      </c>
      <c r="G59">
        <v>80.650000000000006</v>
      </c>
      <c r="H59">
        <v>106.11</v>
      </c>
      <c r="I59">
        <v>137.94</v>
      </c>
      <c r="J59">
        <v>167.52</v>
      </c>
      <c r="K59">
        <v>196.41</v>
      </c>
      <c r="L59">
        <v>230.89</v>
      </c>
      <c r="M59">
        <v>260.37</v>
      </c>
      <c r="N59">
        <v>291.27999999999997</v>
      </c>
      <c r="O59">
        <v>330.62</v>
      </c>
      <c r="P59">
        <v>362.1</v>
      </c>
    </row>
    <row r="60" spans="1:16" x14ac:dyDescent="0.2">
      <c r="A60" s="43">
        <v>43158</v>
      </c>
      <c r="B60">
        <v>5.38</v>
      </c>
      <c r="C60">
        <v>10.83</v>
      </c>
      <c r="D60">
        <v>16.37</v>
      </c>
      <c r="E60">
        <v>23.62</v>
      </c>
      <c r="F60">
        <v>55.15</v>
      </c>
      <c r="G60">
        <v>82.72</v>
      </c>
      <c r="H60">
        <v>109.34</v>
      </c>
      <c r="I60">
        <v>142.05000000000001</v>
      </c>
      <c r="J60">
        <v>172.18</v>
      </c>
      <c r="K60">
        <v>199.02</v>
      </c>
      <c r="L60">
        <v>234.17</v>
      </c>
      <c r="M60">
        <v>264.24</v>
      </c>
      <c r="N60">
        <v>296.06</v>
      </c>
      <c r="O60">
        <v>334.62</v>
      </c>
      <c r="P60">
        <v>363.88</v>
      </c>
    </row>
    <row r="61" spans="1:16" x14ac:dyDescent="0.2">
      <c r="A61" s="43">
        <v>43159</v>
      </c>
      <c r="B61">
        <v>5.29</v>
      </c>
      <c r="C61">
        <v>10.75</v>
      </c>
      <c r="D61">
        <v>16.34</v>
      </c>
      <c r="E61">
        <v>29.75</v>
      </c>
      <c r="F61">
        <v>55.5</v>
      </c>
      <c r="G61">
        <v>82.73</v>
      </c>
      <c r="H61">
        <v>112.99</v>
      </c>
      <c r="I61">
        <v>142.61000000000001</v>
      </c>
      <c r="J61">
        <v>174.74</v>
      </c>
      <c r="K61">
        <v>204.05</v>
      </c>
      <c r="L61">
        <v>234.9</v>
      </c>
      <c r="M61">
        <v>266.35000000000002</v>
      </c>
      <c r="N61">
        <v>303.7</v>
      </c>
      <c r="O61">
        <v>335.7</v>
      </c>
      <c r="P61">
        <v>365.2</v>
      </c>
    </row>
    <row r="62" spans="1:16" x14ac:dyDescent="0.2">
      <c r="A62" s="43">
        <v>43160</v>
      </c>
      <c r="B62">
        <v>5.17</v>
      </c>
      <c r="C62">
        <v>10.45</v>
      </c>
      <c r="D62">
        <v>16.2</v>
      </c>
      <c r="E62">
        <v>29.96</v>
      </c>
      <c r="F62">
        <v>56.2</v>
      </c>
      <c r="G62">
        <v>83.94</v>
      </c>
      <c r="H62">
        <v>113.81</v>
      </c>
      <c r="I62">
        <v>143.4</v>
      </c>
      <c r="J62">
        <v>172.95</v>
      </c>
      <c r="K62">
        <v>204.11</v>
      </c>
      <c r="L62">
        <v>234.59</v>
      </c>
      <c r="M62">
        <v>264.67</v>
      </c>
      <c r="N62">
        <v>303.98</v>
      </c>
      <c r="O62">
        <v>335.17</v>
      </c>
      <c r="P62">
        <v>364.25</v>
      </c>
    </row>
    <row r="63" spans="1:16" x14ac:dyDescent="0.2">
      <c r="A63" s="43">
        <v>43161</v>
      </c>
      <c r="B63">
        <v>5</v>
      </c>
      <c r="C63">
        <v>10.26</v>
      </c>
      <c r="D63">
        <v>16.05</v>
      </c>
      <c r="E63">
        <v>30.74</v>
      </c>
      <c r="F63">
        <v>58.08</v>
      </c>
      <c r="G63">
        <v>84.17</v>
      </c>
      <c r="H63">
        <v>114.23</v>
      </c>
      <c r="I63">
        <v>143.80000000000001</v>
      </c>
      <c r="J63">
        <v>172.42</v>
      </c>
      <c r="K63">
        <v>203.18</v>
      </c>
      <c r="L63">
        <v>233.34</v>
      </c>
      <c r="M63">
        <v>263.07</v>
      </c>
      <c r="N63">
        <v>303.3</v>
      </c>
      <c r="O63">
        <v>332.8</v>
      </c>
      <c r="P63">
        <v>361.5</v>
      </c>
    </row>
    <row r="64" spans="1:16" x14ac:dyDescent="0.2">
      <c r="A64" s="43">
        <v>43162</v>
      </c>
      <c r="B64">
        <v>5</v>
      </c>
      <c r="C64">
        <v>10.26</v>
      </c>
      <c r="D64">
        <v>16.05</v>
      </c>
      <c r="E64">
        <v>30.74</v>
      </c>
      <c r="F64">
        <v>58.08</v>
      </c>
      <c r="G64">
        <v>84.17</v>
      </c>
      <c r="H64">
        <v>114.23</v>
      </c>
      <c r="I64">
        <v>143.80000000000001</v>
      </c>
      <c r="J64">
        <v>172.42</v>
      </c>
      <c r="K64">
        <v>203.18</v>
      </c>
      <c r="L64">
        <v>233.34</v>
      </c>
      <c r="M64">
        <v>263.07</v>
      </c>
      <c r="N64">
        <v>303.3</v>
      </c>
      <c r="O64">
        <v>332.8</v>
      </c>
      <c r="P64">
        <v>361.5</v>
      </c>
    </row>
    <row r="65" spans="1:16" x14ac:dyDescent="0.2">
      <c r="A65" s="43">
        <v>43163</v>
      </c>
      <c r="B65">
        <v>5</v>
      </c>
      <c r="C65">
        <v>10.26</v>
      </c>
      <c r="D65">
        <v>16.05</v>
      </c>
      <c r="E65">
        <v>30.74</v>
      </c>
      <c r="F65">
        <v>58.08</v>
      </c>
      <c r="G65">
        <v>84.17</v>
      </c>
      <c r="H65">
        <v>114.23</v>
      </c>
      <c r="I65">
        <v>143.80000000000001</v>
      </c>
      <c r="J65">
        <v>172.42</v>
      </c>
      <c r="K65">
        <v>203.18</v>
      </c>
      <c r="L65">
        <v>233.34</v>
      </c>
      <c r="M65">
        <v>263.07</v>
      </c>
      <c r="N65">
        <v>303.3</v>
      </c>
      <c r="O65">
        <v>332.8</v>
      </c>
      <c r="P65">
        <v>361.5</v>
      </c>
    </row>
    <row r="66" spans="1:16" x14ac:dyDescent="0.2">
      <c r="A66" s="43">
        <v>43164</v>
      </c>
      <c r="B66">
        <v>4.9399999999999995</v>
      </c>
      <c r="C66">
        <v>10.08</v>
      </c>
      <c r="D66">
        <v>15.9</v>
      </c>
      <c r="E66">
        <v>31.05</v>
      </c>
      <c r="F66">
        <v>57.49</v>
      </c>
      <c r="G66">
        <v>84.45</v>
      </c>
      <c r="H66">
        <v>114.99</v>
      </c>
      <c r="I66">
        <v>144.25</v>
      </c>
      <c r="J66">
        <v>173.57</v>
      </c>
      <c r="K66">
        <v>206.96</v>
      </c>
      <c r="L66">
        <v>235.28</v>
      </c>
      <c r="M66">
        <v>265.14</v>
      </c>
      <c r="N66">
        <v>304</v>
      </c>
      <c r="O66">
        <v>335.89</v>
      </c>
      <c r="P66">
        <v>364.86</v>
      </c>
    </row>
    <row r="67" spans="1:16" x14ac:dyDescent="0.2">
      <c r="A67" s="43">
        <v>43165</v>
      </c>
      <c r="B67">
        <v>4.9399999999999995</v>
      </c>
      <c r="C67">
        <v>10.06</v>
      </c>
      <c r="D67">
        <v>15.9</v>
      </c>
      <c r="E67">
        <v>32.44</v>
      </c>
      <c r="F67">
        <v>57.47</v>
      </c>
      <c r="G67">
        <v>84.42</v>
      </c>
      <c r="H67">
        <v>116.14</v>
      </c>
      <c r="I67">
        <v>144.46</v>
      </c>
      <c r="J67">
        <v>174.11</v>
      </c>
      <c r="K67">
        <v>207.37</v>
      </c>
      <c r="L67">
        <v>236.77</v>
      </c>
      <c r="M67">
        <v>266.98</v>
      </c>
      <c r="N67">
        <v>306.10000000000002</v>
      </c>
      <c r="O67">
        <v>338.7</v>
      </c>
      <c r="P67">
        <v>367.88</v>
      </c>
    </row>
    <row r="68" spans="1:16" x14ac:dyDescent="0.2">
      <c r="A68" s="43">
        <v>43166</v>
      </c>
      <c r="B68">
        <v>4.87</v>
      </c>
      <c r="C68">
        <v>10.050000000000001</v>
      </c>
      <c r="D68">
        <v>16</v>
      </c>
      <c r="E68">
        <v>31.89</v>
      </c>
      <c r="F68">
        <v>57.8</v>
      </c>
      <c r="G68">
        <v>84.72</v>
      </c>
      <c r="H68">
        <v>115.59</v>
      </c>
      <c r="I68">
        <v>145.25</v>
      </c>
      <c r="J68">
        <v>176.24</v>
      </c>
      <c r="K68">
        <v>207.28</v>
      </c>
      <c r="L68">
        <v>237.77</v>
      </c>
      <c r="M68">
        <v>269.27999999999997</v>
      </c>
      <c r="N68">
        <v>307.5</v>
      </c>
      <c r="O68">
        <v>340.24</v>
      </c>
      <c r="P68">
        <v>369.85</v>
      </c>
    </row>
    <row r="69" spans="1:16" x14ac:dyDescent="0.2">
      <c r="A69" s="43">
        <v>43167</v>
      </c>
      <c r="B69">
        <v>4.84</v>
      </c>
      <c r="C69">
        <v>10.050000000000001</v>
      </c>
      <c r="D69">
        <v>24.03</v>
      </c>
      <c r="E69">
        <v>31.98</v>
      </c>
      <c r="F69">
        <v>58.34</v>
      </c>
      <c r="G69">
        <v>84.68</v>
      </c>
      <c r="H69">
        <v>116.1</v>
      </c>
      <c r="I69">
        <v>145.96</v>
      </c>
      <c r="J69">
        <v>174.45</v>
      </c>
      <c r="K69">
        <v>206.88</v>
      </c>
      <c r="L69">
        <v>238.72</v>
      </c>
      <c r="M69">
        <v>267.82</v>
      </c>
      <c r="N69">
        <v>308.39999999999998</v>
      </c>
      <c r="O69">
        <v>339.63</v>
      </c>
      <c r="P69">
        <v>369.02</v>
      </c>
    </row>
    <row r="70" spans="1:16" x14ac:dyDescent="0.2">
      <c r="A70" s="43">
        <v>43168</v>
      </c>
      <c r="B70">
        <v>4.8100000000000005</v>
      </c>
      <c r="C70">
        <v>10.33</v>
      </c>
      <c r="D70">
        <v>23.2</v>
      </c>
      <c r="E70">
        <v>31.97</v>
      </c>
      <c r="F70">
        <v>58.73</v>
      </c>
      <c r="G70">
        <v>84.61</v>
      </c>
      <c r="H70">
        <v>115.67</v>
      </c>
      <c r="I70">
        <v>145.22</v>
      </c>
      <c r="J70">
        <v>174.4</v>
      </c>
      <c r="K70">
        <v>206.78</v>
      </c>
      <c r="L70">
        <v>237.83</v>
      </c>
      <c r="M70">
        <v>267.83999999999997</v>
      </c>
      <c r="N70">
        <v>308.77</v>
      </c>
      <c r="O70">
        <v>339.74</v>
      </c>
      <c r="P70">
        <v>369.11</v>
      </c>
    </row>
    <row r="71" spans="1:16" x14ac:dyDescent="0.2">
      <c r="A71" s="43">
        <v>43169</v>
      </c>
      <c r="B71">
        <v>4.8100000000000005</v>
      </c>
      <c r="C71">
        <v>10.33</v>
      </c>
      <c r="D71">
        <v>23.2</v>
      </c>
      <c r="E71">
        <v>31.97</v>
      </c>
      <c r="F71">
        <v>58.73</v>
      </c>
      <c r="G71">
        <v>84.61</v>
      </c>
      <c r="H71">
        <v>115.67</v>
      </c>
      <c r="I71">
        <v>145.22</v>
      </c>
      <c r="J71">
        <v>174.4</v>
      </c>
      <c r="K71">
        <v>206.78</v>
      </c>
      <c r="L71">
        <v>237.83</v>
      </c>
      <c r="M71">
        <v>267.83999999999997</v>
      </c>
      <c r="N71">
        <v>308.77</v>
      </c>
      <c r="O71">
        <v>339.74</v>
      </c>
      <c r="P71">
        <v>369.11</v>
      </c>
    </row>
    <row r="72" spans="1:16" x14ac:dyDescent="0.2">
      <c r="A72" s="43">
        <v>43170</v>
      </c>
      <c r="B72">
        <v>4.8100000000000005</v>
      </c>
      <c r="C72">
        <v>10.33</v>
      </c>
      <c r="D72">
        <v>23.2</v>
      </c>
      <c r="E72">
        <v>31.97</v>
      </c>
      <c r="F72">
        <v>58.73</v>
      </c>
      <c r="G72">
        <v>84.61</v>
      </c>
      <c r="H72">
        <v>115.67</v>
      </c>
      <c r="I72">
        <v>145.22</v>
      </c>
      <c r="J72">
        <v>174.4</v>
      </c>
      <c r="K72">
        <v>206.78</v>
      </c>
      <c r="L72">
        <v>237.83</v>
      </c>
      <c r="M72">
        <v>267.83999999999997</v>
      </c>
      <c r="N72">
        <v>308.77</v>
      </c>
      <c r="O72">
        <v>339.74</v>
      </c>
      <c r="P72">
        <v>369.11</v>
      </c>
    </row>
    <row r="73" spans="1:16" x14ac:dyDescent="0.2">
      <c r="A73" s="43">
        <v>43171</v>
      </c>
      <c r="B73">
        <v>4.8499999999999996</v>
      </c>
      <c r="C73">
        <v>10.44</v>
      </c>
      <c r="D73">
        <v>23.3</v>
      </c>
      <c r="E73">
        <v>32.11</v>
      </c>
      <c r="F73">
        <v>58.16</v>
      </c>
      <c r="G73">
        <v>84.76</v>
      </c>
      <c r="H73">
        <v>114.82</v>
      </c>
      <c r="I73">
        <v>145.71</v>
      </c>
      <c r="J73">
        <v>175.23</v>
      </c>
      <c r="K73">
        <v>208.56</v>
      </c>
      <c r="L73">
        <v>238.84</v>
      </c>
      <c r="M73">
        <v>268.79000000000002</v>
      </c>
      <c r="N73">
        <v>309.10000000000002</v>
      </c>
      <c r="O73">
        <v>341.38</v>
      </c>
      <c r="P73">
        <v>370.57</v>
      </c>
    </row>
    <row r="74" spans="1:16" x14ac:dyDescent="0.2">
      <c r="A74" s="43">
        <v>43172</v>
      </c>
      <c r="B74">
        <v>4.96</v>
      </c>
      <c r="C74">
        <v>10.71</v>
      </c>
      <c r="D74">
        <v>23.55</v>
      </c>
      <c r="E74">
        <v>33.25</v>
      </c>
      <c r="F74">
        <v>58.46</v>
      </c>
      <c r="G74">
        <v>85.52</v>
      </c>
      <c r="H74">
        <v>118.45</v>
      </c>
      <c r="I74">
        <v>146.85</v>
      </c>
      <c r="J74">
        <v>176.6</v>
      </c>
      <c r="K74">
        <v>209.04</v>
      </c>
      <c r="L74">
        <v>240.38</v>
      </c>
      <c r="M74">
        <v>270.86</v>
      </c>
      <c r="N74">
        <v>310.42</v>
      </c>
      <c r="O74">
        <v>343.72</v>
      </c>
      <c r="P74">
        <v>373.57</v>
      </c>
    </row>
    <row r="75" spans="1:16" x14ac:dyDescent="0.2">
      <c r="A75" s="43">
        <v>43173</v>
      </c>
      <c r="B75">
        <v>5.18</v>
      </c>
      <c r="C75">
        <v>11.21</v>
      </c>
      <c r="D75">
        <v>24.43</v>
      </c>
      <c r="E75">
        <v>33.42</v>
      </c>
      <c r="F75">
        <v>59.7</v>
      </c>
      <c r="G75">
        <v>86.99</v>
      </c>
      <c r="H75">
        <v>119.1</v>
      </c>
      <c r="I75">
        <v>148.9</v>
      </c>
      <c r="J75">
        <v>180.14</v>
      </c>
      <c r="K75">
        <v>211.56</v>
      </c>
      <c r="L75">
        <v>243.15</v>
      </c>
      <c r="M75">
        <v>275.38</v>
      </c>
      <c r="N75">
        <v>313.93</v>
      </c>
      <c r="O75">
        <v>347.05</v>
      </c>
      <c r="P75">
        <v>376.89</v>
      </c>
    </row>
    <row r="76" spans="1:16" x14ac:dyDescent="0.2">
      <c r="A76" s="43">
        <v>43174</v>
      </c>
      <c r="B76">
        <v>5.25</v>
      </c>
      <c r="C76">
        <v>20.13</v>
      </c>
      <c r="D76">
        <v>25.21</v>
      </c>
      <c r="E76">
        <v>34.119999999999997</v>
      </c>
      <c r="F76">
        <v>60.75</v>
      </c>
      <c r="G76">
        <v>88.8</v>
      </c>
      <c r="H76">
        <v>120.85</v>
      </c>
      <c r="I76">
        <v>150.32</v>
      </c>
      <c r="J76">
        <v>180.71</v>
      </c>
      <c r="K76">
        <v>213.3</v>
      </c>
      <c r="L76">
        <v>244.62</v>
      </c>
      <c r="M76">
        <v>275.51</v>
      </c>
      <c r="N76">
        <v>315.69</v>
      </c>
      <c r="O76">
        <v>348.35</v>
      </c>
      <c r="P76">
        <v>378.2</v>
      </c>
    </row>
    <row r="77" spans="1:16" x14ac:dyDescent="0.2">
      <c r="A77" s="43">
        <v>43175</v>
      </c>
      <c r="B77">
        <v>5.45</v>
      </c>
      <c r="C77">
        <v>17.489999999999998</v>
      </c>
      <c r="D77">
        <v>23.72</v>
      </c>
      <c r="E77">
        <v>32.47</v>
      </c>
      <c r="F77">
        <v>59.71</v>
      </c>
      <c r="G77">
        <v>86.51</v>
      </c>
      <c r="H77">
        <v>118.96</v>
      </c>
      <c r="I77">
        <v>148.47999999999999</v>
      </c>
      <c r="J77">
        <v>178.25</v>
      </c>
      <c r="K77">
        <v>213.49</v>
      </c>
      <c r="L77">
        <v>242.65</v>
      </c>
      <c r="M77">
        <v>273.18</v>
      </c>
      <c r="N77">
        <v>315.95999999999998</v>
      </c>
      <c r="O77">
        <v>346.62</v>
      </c>
      <c r="P77">
        <v>376.28</v>
      </c>
    </row>
    <row r="78" spans="1:16" x14ac:dyDescent="0.2">
      <c r="A78" s="43">
        <v>43176</v>
      </c>
      <c r="B78">
        <v>5.45</v>
      </c>
      <c r="C78">
        <v>17.489999999999998</v>
      </c>
      <c r="D78">
        <v>23.72</v>
      </c>
      <c r="E78">
        <v>32.47</v>
      </c>
      <c r="F78">
        <v>59.71</v>
      </c>
      <c r="G78">
        <v>86.51</v>
      </c>
      <c r="H78">
        <v>118.96</v>
      </c>
      <c r="I78">
        <v>148.47999999999999</v>
      </c>
      <c r="J78">
        <v>178.25</v>
      </c>
      <c r="K78">
        <v>213.49</v>
      </c>
      <c r="L78">
        <v>242.65</v>
      </c>
      <c r="M78">
        <v>273.18</v>
      </c>
      <c r="N78">
        <v>315.95999999999998</v>
      </c>
      <c r="O78">
        <v>346.62</v>
      </c>
      <c r="P78">
        <v>376.28</v>
      </c>
    </row>
    <row r="79" spans="1:16" x14ac:dyDescent="0.2">
      <c r="A79" s="43">
        <v>43177</v>
      </c>
      <c r="B79">
        <v>5.45</v>
      </c>
      <c r="C79">
        <v>17.489999999999998</v>
      </c>
      <c r="D79">
        <v>23.72</v>
      </c>
      <c r="E79">
        <v>32.47</v>
      </c>
      <c r="F79">
        <v>59.71</v>
      </c>
      <c r="G79">
        <v>86.51</v>
      </c>
      <c r="H79">
        <v>118.96</v>
      </c>
      <c r="I79">
        <v>148.47999999999999</v>
      </c>
      <c r="J79">
        <v>178.25</v>
      </c>
      <c r="K79">
        <v>213.49</v>
      </c>
      <c r="L79">
        <v>242.65</v>
      </c>
      <c r="M79">
        <v>273.18</v>
      </c>
      <c r="N79">
        <v>315.95999999999998</v>
      </c>
      <c r="O79">
        <v>346.62</v>
      </c>
      <c r="P79">
        <v>376.28</v>
      </c>
    </row>
    <row r="80" spans="1:16" x14ac:dyDescent="0.2">
      <c r="A80" s="43">
        <v>43178</v>
      </c>
      <c r="B80">
        <v>5.12</v>
      </c>
      <c r="C80">
        <v>17.03</v>
      </c>
      <c r="D80">
        <v>23.25</v>
      </c>
      <c r="E80">
        <v>32.520000000000003</v>
      </c>
      <c r="F80">
        <v>58.25</v>
      </c>
      <c r="G80">
        <v>85.99</v>
      </c>
      <c r="H80">
        <v>118.81</v>
      </c>
      <c r="I80">
        <v>147.88999999999999</v>
      </c>
      <c r="J80">
        <v>177.8</v>
      </c>
      <c r="K80">
        <v>212.13</v>
      </c>
      <c r="L80">
        <v>242.45</v>
      </c>
      <c r="M80">
        <v>272.85000000000002</v>
      </c>
      <c r="N80">
        <v>314.58999999999997</v>
      </c>
      <c r="O80">
        <v>346.51</v>
      </c>
      <c r="P80">
        <v>376.2</v>
      </c>
    </row>
    <row r="81" spans="1:16" x14ac:dyDescent="0.2">
      <c r="A81" s="43">
        <v>43179</v>
      </c>
      <c r="B81">
        <v>5.47</v>
      </c>
      <c r="C81">
        <v>16.989999999999998</v>
      </c>
      <c r="D81">
        <v>23.1</v>
      </c>
      <c r="E81">
        <v>32.69</v>
      </c>
      <c r="F81">
        <v>58.22</v>
      </c>
      <c r="G81">
        <v>86.16</v>
      </c>
      <c r="H81">
        <v>118.95</v>
      </c>
      <c r="I81">
        <v>147.55000000000001</v>
      </c>
      <c r="J81">
        <v>178.55</v>
      </c>
      <c r="K81">
        <v>210.67</v>
      </c>
      <c r="L81">
        <v>242.96</v>
      </c>
      <c r="M81">
        <v>273.63</v>
      </c>
      <c r="N81">
        <v>313.39</v>
      </c>
      <c r="O81">
        <v>346.38</v>
      </c>
      <c r="P81">
        <v>376.28</v>
      </c>
    </row>
    <row r="82" spans="1:16" x14ac:dyDescent="0.2">
      <c r="A82" s="43">
        <v>43180</v>
      </c>
      <c r="B82">
        <v>5.49</v>
      </c>
      <c r="C82">
        <v>14.02</v>
      </c>
      <c r="D82">
        <v>20.170000000000002</v>
      </c>
      <c r="E82">
        <v>28.89</v>
      </c>
      <c r="F82">
        <v>55.3</v>
      </c>
      <c r="G82">
        <v>84.99</v>
      </c>
      <c r="H82">
        <v>114.5</v>
      </c>
      <c r="I82">
        <v>144</v>
      </c>
      <c r="J82">
        <v>174.85</v>
      </c>
      <c r="K82">
        <v>207.3</v>
      </c>
      <c r="L82">
        <v>238.9</v>
      </c>
      <c r="M82">
        <v>270.97000000000003</v>
      </c>
      <c r="N82">
        <v>310.72000000000003</v>
      </c>
      <c r="O82">
        <v>345.94</v>
      </c>
      <c r="P82">
        <v>375.9</v>
      </c>
    </row>
    <row r="83" spans="1:16" x14ac:dyDescent="0.2">
      <c r="A83" s="43">
        <v>43181</v>
      </c>
      <c r="B83">
        <v>8.76</v>
      </c>
      <c r="C83">
        <v>14.02</v>
      </c>
      <c r="D83">
        <v>20.13</v>
      </c>
      <c r="E83">
        <v>28.9</v>
      </c>
      <c r="F83">
        <v>55.85</v>
      </c>
      <c r="G83">
        <v>83.83</v>
      </c>
      <c r="H83">
        <v>115.09</v>
      </c>
      <c r="I83">
        <v>144.72999999999999</v>
      </c>
      <c r="J83">
        <v>174</v>
      </c>
      <c r="K83">
        <v>207.04</v>
      </c>
      <c r="L83">
        <v>238.32</v>
      </c>
      <c r="M83">
        <v>270.10000000000002</v>
      </c>
      <c r="N83">
        <v>310.89999999999998</v>
      </c>
      <c r="O83">
        <v>342.34</v>
      </c>
      <c r="P83">
        <v>372.38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A9DF-2864-49C5-B4F8-66EF849EFE99}">
  <sheetPr>
    <tabColor theme="3"/>
  </sheetPr>
  <dimension ref="A1:P83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13" width="12.5" bestFit="1" customWidth="1"/>
    <col min="14" max="16" width="13.5" bestFit="1" customWidth="1"/>
  </cols>
  <sheetData>
    <row r="1" spans="1:16" x14ac:dyDescent="0.2">
      <c r="B1" s="42" t="s">
        <v>77</v>
      </c>
      <c r="C1" s="42" t="s">
        <v>78</v>
      </c>
      <c r="D1" s="42" t="s">
        <v>79</v>
      </c>
      <c r="E1" s="42" t="s">
        <v>80</v>
      </c>
      <c r="F1" s="42" t="s">
        <v>81</v>
      </c>
      <c r="G1" s="42" t="s">
        <v>82</v>
      </c>
      <c r="H1" s="42" t="s">
        <v>83</v>
      </c>
      <c r="I1" s="42" t="s">
        <v>84</v>
      </c>
      <c r="J1" s="42" t="s">
        <v>85</v>
      </c>
      <c r="K1" s="42" t="s">
        <v>86</v>
      </c>
      <c r="L1" s="42" t="s">
        <v>87</v>
      </c>
      <c r="M1" s="42" t="s">
        <v>88</v>
      </c>
      <c r="N1" s="42" t="s">
        <v>89</v>
      </c>
      <c r="O1" s="42" t="s">
        <v>90</v>
      </c>
      <c r="P1" s="42" t="s">
        <v>91</v>
      </c>
    </row>
    <row r="2" spans="1:16" x14ac:dyDescent="0.2">
      <c r="A2" t="s">
        <v>36</v>
      </c>
      <c r="B2" t="s">
        <v>39</v>
      </c>
      <c r="C2" t="s">
        <v>39</v>
      </c>
      <c r="D2" t="s">
        <v>39</v>
      </c>
      <c r="E2" t="s">
        <v>39</v>
      </c>
      <c r="F2" t="s">
        <v>39</v>
      </c>
      <c r="G2" t="s">
        <v>39</v>
      </c>
      <c r="H2" t="s">
        <v>39</v>
      </c>
      <c r="I2" t="s">
        <v>39</v>
      </c>
      <c r="J2" t="s">
        <v>39</v>
      </c>
      <c r="K2" t="s">
        <v>39</v>
      </c>
      <c r="L2" t="s">
        <v>39</v>
      </c>
      <c r="M2" t="s">
        <v>39</v>
      </c>
      <c r="N2" t="s">
        <v>39</v>
      </c>
      <c r="O2" t="s">
        <v>39</v>
      </c>
      <c r="P2" t="s">
        <v>39</v>
      </c>
    </row>
    <row r="3" spans="1:16" x14ac:dyDescent="0.2">
      <c r="A3" s="33" t="e">
        <f ca="1">_xll.BDH($B$1,$B$2:$B$2,"01/01/2018","","Dir=V","Dts=S","Sort=A","Quote=C","QtTyp=Y","Days=A","Per=cd","DtFmt=D","Fill=P","UseDPDF=Y","cols=2;rows=81")</f>
        <v>#NAME?</v>
      </c>
      <c r="B3">
        <v>5.0999999999999996</v>
      </c>
      <c r="C3" t="e">
        <f ca="1">_xll.BDH($C$1,$C$2:$C$2,"01/01/2018","","Dir=V","Dts=H","Sort=A","Quote=C","QtTyp=Y","Days=A","Per=cd","DtFmt=D","Fill=P","UseDPDF=Y","cols=1;rows=81")</f>
        <v>#NAME?</v>
      </c>
      <c r="D3" t="e">
        <f ca="1">_xll.BDH($D$1,$D$2:$D$2,"01/01/2018","","Dir=V","Dts=H","Sort=A","Quote=C","QtTyp=Y","Days=A","Per=cd","DtFmt=D","Fill=P","UseDPDF=Y","cols=1;rows=81")</f>
        <v>#NAME?</v>
      </c>
      <c r="E3" t="e">
        <f ca="1">_xll.BDH($E$1,$E$2:$E$2,"01/01/2018","","Dir=V","Dts=H","Sort=A","Quote=C","QtTyp=Y","Days=A","Per=cd","DtFmt=D","Fill=P","UseDPDF=Y","cols=1;rows=81")</f>
        <v>#NAME?</v>
      </c>
      <c r="F3" t="e">
        <f ca="1">_xll.BDH($F$1,$F$2:$F$2,"01/01/2018","","Dir=V","Dts=H","Sort=A","Quote=C","QtTyp=Y","Days=A","Per=cd","DtFmt=D","Fill=P","UseDPDF=Y","cols=1;rows=81")</f>
        <v>#NAME?</v>
      </c>
      <c r="G3" t="e">
        <f ca="1">_xll.BDH($G$1,$G$2:$G$2,"01/01/2018","","Dir=V","Dts=H","Sort=A","Quote=C","QtTyp=Y","Days=A","Per=cd","DtFmt=D","Fill=P","UseDPDF=Y","cols=1;rows=81")</f>
        <v>#NAME?</v>
      </c>
      <c r="H3" t="e">
        <f ca="1">_xll.BDH($H$1,$H$2:$H$2,"01/01/2018","","Dir=V","Dts=H","Sort=A","Quote=C","QtTyp=Y","Days=A","Per=cd","DtFmt=D","Fill=P","UseDPDF=Y","cols=1;rows=81")</f>
        <v>#NAME?</v>
      </c>
      <c r="I3" t="e">
        <f ca="1">_xll.BDH($I$1,$I$2:$I$2,"01/01/2018","","Dir=V","Dts=H","Sort=A","Quote=C","QtTyp=Y","Days=A","Per=cd","DtFmt=D","Fill=P","UseDPDF=Y","cols=1;rows=81")</f>
        <v>#NAME?</v>
      </c>
      <c r="J3" t="e">
        <f ca="1">_xll.BDH($J$1,$J$2:$J$2,"01/01/2018","","Dir=V","Dts=H","Sort=A","Quote=C","QtTyp=Y","Days=A","Per=cd","DtFmt=D","Fill=P","UseDPDF=Y","cols=1;rows=81")</f>
        <v>#NAME?</v>
      </c>
      <c r="K3" t="e">
        <f ca="1">_xll.BDH($K$1,$K$2:$K$2,"01/01/2018","","Dir=V","Dts=H","Sort=A","Quote=C","QtTyp=Y","Days=A","Per=cd","DtFmt=D","Fill=P","UseDPDF=Y","cols=1;rows=81")</f>
        <v>#NAME?</v>
      </c>
      <c r="L3" t="e">
        <f ca="1">_xll.BDH($L$1,$L$2:$L$2,"01/01/2018","","Dir=V","Dts=H","Sort=A","Quote=C","QtTyp=Y","Days=A","Per=cd","DtFmt=D","Fill=P","UseDPDF=Y","cols=1;rows=81")</f>
        <v>#NAME?</v>
      </c>
      <c r="M3" t="e">
        <f ca="1">_xll.BDH($M$1,$M$2:$M$2,"01/01/2018","","Dir=V","Dts=H","Sort=A","Quote=C","QtTyp=Y","Days=A","Per=cd","DtFmt=D","Fill=P","UseDPDF=Y","cols=1;rows=81")</f>
        <v>#NAME?</v>
      </c>
      <c r="N3" t="e">
        <f ca="1">_xll.BDH($N$1,$N$2:$N$2,"01/01/2018","","Dir=V","Dts=H","Sort=A","Quote=C","QtTyp=Y","Days=A","Per=cd","DtFmt=D","Fill=P","UseDPDF=Y","cols=1;rows=81")</f>
        <v>#NAME?</v>
      </c>
      <c r="O3" t="e">
        <f ca="1">_xll.BDH($O$1,$O$2:$O$2,"01/01/2018","","Dir=V","Dts=H","Sort=A","Quote=C","QtTyp=Y","Days=A","Per=cd","DtFmt=D","Fill=P","UseDPDF=Y","cols=1;rows=81")</f>
        <v>#NAME?</v>
      </c>
      <c r="P3" t="e">
        <f ca="1">_xll.BDH($P$1,$P$2:$P$2,"01/01/2018","","Dir=V","Dts=H","Sort=A","Quote=C","QtTyp=Y","Days=A","Per=cd","DtFmt=D","Fill=P","UseDPDF=Y","cols=1;rows=81")</f>
        <v>#NAME?</v>
      </c>
    </row>
    <row r="4" spans="1:16" x14ac:dyDescent="0.2">
      <c r="A4" s="33">
        <v>43102</v>
      </c>
      <c r="B4">
        <v>4.9800000000000004</v>
      </c>
      <c r="C4">
        <v>9.92</v>
      </c>
      <c r="D4">
        <v>14.75</v>
      </c>
      <c r="E4">
        <v>22.85</v>
      </c>
      <c r="F4">
        <v>42.3</v>
      </c>
      <c r="G4">
        <v>66.92</v>
      </c>
      <c r="H4">
        <v>90.73</v>
      </c>
      <c r="I4">
        <v>115.38</v>
      </c>
      <c r="J4">
        <v>141.12</v>
      </c>
      <c r="K4">
        <v>471.48</v>
      </c>
      <c r="L4">
        <v>192.92</v>
      </c>
      <c r="M4">
        <v>220.9</v>
      </c>
      <c r="N4">
        <v>249</v>
      </c>
      <c r="O4">
        <v>274.45</v>
      </c>
      <c r="P4">
        <v>306.55</v>
      </c>
    </row>
    <row r="5" spans="1:16" x14ac:dyDescent="0.2">
      <c r="A5" s="33">
        <v>43103</v>
      </c>
      <c r="B5">
        <v>4.72</v>
      </c>
      <c r="C5">
        <v>9.56</v>
      </c>
      <c r="D5">
        <v>14.41</v>
      </c>
      <c r="E5">
        <v>21.72</v>
      </c>
      <c r="F5">
        <v>41.43</v>
      </c>
      <c r="G5">
        <v>67.069999999999993</v>
      </c>
      <c r="H5">
        <v>91.85</v>
      </c>
      <c r="I5">
        <v>114.66</v>
      </c>
      <c r="J5">
        <v>141.19999999999999</v>
      </c>
      <c r="K5">
        <v>168.05</v>
      </c>
      <c r="L5">
        <v>193.38</v>
      </c>
      <c r="M5">
        <v>221.09</v>
      </c>
      <c r="N5">
        <v>249.25</v>
      </c>
      <c r="O5">
        <v>275.27999999999997</v>
      </c>
      <c r="P5">
        <v>309.18</v>
      </c>
    </row>
    <row r="6" spans="1:16" x14ac:dyDescent="0.2">
      <c r="A6" s="33">
        <v>43104</v>
      </c>
      <c r="B6">
        <v>5.53</v>
      </c>
      <c r="C6">
        <v>9.66</v>
      </c>
      <c r="D6">
        <v>14.52</v>
      </c>
      <c r="E6">
        <v>21.58</v>
      </c>
      <c r="F6">
        <v>41.32</v>
      </c>
      <c r="G6">
        <v>68.81</v>
      </c>
      <c r="H6">
        <v>91.65</v>
      </c>
      <c r="I6">
        <v>116.13</v>
      </c>
      <c r="J6">
        <v>144.44999999999999</v>
      </c>
      <c r="K6">
        <v>170.39</v>
      </c>
      <c r="L6">
        <v>199.2</v>
      </c>
      <c r="M6">
        <v>226.95</v>
      </c>
      <c r="N6">
        <v>254.19</v>
      </c>
      <c r="O6">
        <v>283</v>
      </c>
      <c r="P6">
        <v>314.89</v>
      </c>
    </row>
    <row r="7" spans="1:16" x14ac:dyDescent="0.2">
      <c r="A7" s="33">
        <v>43105</v>
      </c>
      <c r="B7">
        <v>5.53</v>
      </c>
      <c r="C7">
        <v>9.73</v>
      </c>
      <c r="D7">
        <v>14.62</v>
      </c>
      <c r="E7">
        <v>21.73</v>
      </c>
      <c r="F7">
        <v>41.56</v>
      </c>
      <c r="G7">
        <v>68.73</v>
      </c>
      <c r="H7">
        <v>92.35</v>
      </c>
      <c r="I7">
        <v>118.64</v>
      </c>
      <c r="J7">
        <v>144.69999999999999</v>
      </c>
      <c r="K7">
        <v>171.34</v>
      </c>
      <c r="L7">
        <v>199.12</v>
      </c>
      <c r="M7">
        <v>226.78</v>
      </c>
      <c r="N7">
        <v>254.81</v>
      </c>
      <c r="O7">
        <v>283.52999999999997</v>
      </c>
      <c r="P7">
        <v>316</v>
      </c>
    </row>
    <row r="8" spans="1:16" x14ac:dyDescent="0.2">
      <c r="A8" s="33">
        <v>43106</v>
      </c>
      <c r="B8">
        <v>5.53</v>
      </c>
      <c r="C8">
        <v>9.73</v>
      </c>
      <c r="D8">
        <v>14.62</v>
      </c>
      <c r="E8">
        <v>21.73</v>
      </c>
      <c r="F8">
        <v>41.56</v>
      </c>
      <c r="G8">
        <v>68.73</v>
      </c>
      <c r="H8">
        <v>92.35</v>
      </c>
      <c r="I8">
        <v>118.64</v>
      </c>
      <c r="J8">
        <v>144.69999999999999</v>
      </c>
      <c r="K8">
        <v>171.34</v>
      </c>
      <c r="L8">
        <v>199.12</v>
      </c>
      <c r="M8">
        <v>226.78</v>
      </c>
      <c r="N8">
        <v>254.81</v>
      </c>
      <c r="O8">
        <v>283.52999999999997</v>
      </c>
      <c r="P8">
        <v>316</v>
      </c>
    </row>
    <row r="9" spans="1:16" x14ac:dyDescent="0.2">
      <c r="A9" s="33">
        <v>43107</v>
      </c>
      <c r="B9">
        <v>5.53</v>
      </c>
      <c r="C9">
        <v>9.73</v>
      </c>
      <c r="D9">
        <v>14.62</v>
      </c>
      <c r="E9">
        <v>21.73</v>
      </c>
      <c r="F9">
        <v>41.56</v>
      </c>
      <c r="G9">
        <v>68.73</v>
      </c>
      <c r="H9">
        <v>92.35</v>
      </c>
      <c r="I9">
        <v>118.64</v>
      </c>
      <c r="J9">
        <v>144.69999999999999</v>
      </c>
      <c r="K9">
        <v>171.34</v>
      </c>
      <c r="L9">
        <v>199.12</v>
      </c>
      <c r="M9">
        <v>226.78</v>
      </c>
      <c r="N9">
        <v>254.81</v>
      </c>
      <c r="O9">
        <v>283.52999999999997</v>
      </c>
      <c r="P9">
        <v>316</v>
      </c>
    </row>
    <row r="10" spans="1:16" x14ac:dyDescent="0.2">
      <c r="A10" s="33">
        <v>43108</v>
      </c>
      <c r="B10">
        <v>4.8100000000000005</v>
      </c>
      <c r="C10">
        <v>9.67</v>
      </c>
      <c r="D10">
        <v>14.5</v>
      </c>
      <c r="E10">
        <v>22.96</v>
      </c>
      <c r="F10">
        <v>42.78</v>
      </c>
      <c r="G10">
        <v>68.28</v>
      </c>
      <c r="H10">
        <v>92.35</v>
      </c>
      <c r="I10">
        <v>118.03</v>
      </c>
      <c r="J10">
        <v>143.80000000000001</v>
      </c>
      <c r="K10">
        <v>170</v>
      </c>
      <c r="L10">
        <v>197.2</v>
      </c>
      <c r="M10">
        <v>225.3</v>
      </c>
      <c r="N10">
        <v>256.41000000000003</v>
      </c>
      <c r="O10">
        <v>281.3</v>
      </c>
      <c r="P10">
        <v>314.17</v>
      </c>
    </row>
    <row r="11" spans="1:16" x14ac:dyDescent="0.2">
      <c r="A11" s="33">
        <v>43109</v>
      </c>
      <c r="B11">
        <v>4.8</v>
      </c>
      <c r="C11">
        <v>9.61</v>
      </c>
      <c r="D11">
        <v>14.6</v>
      </c>
      <c r="E11">
        <v>22.81</v>
      </c>
      <c r="F11">
        <v>42.5</v>
      </c>
      <c r="G11">
        <v>68.319999999999993</v>
      </c>
      <c r="H11">
        <v>91.94</v>
      </c>
      <c r="I11">
        <v>116.31</v>
      </c>
      <c r="J11">
        <v>143.04</v>
      </c>
      <c r="K11">
        <v>170.88</v>
      </c>
      <c r="L11">
        <v>195.9</v>
      </c>
      <c r="M11">
        <v>224.45</v>
      </c>
      <c r="N11">
        <v>255.27</v>
      </c>
      <c r="O11">
        <v>279.05</v>
      </c>
      <c r="P11">
        <v>313.14999999999998</v>
      </c>
    </row>
    <row r="12" spans="1:16" x14ac:dyDescent="0.2">
      <c r="A12" s="33">
        <v>43110</v>
      </c>
      <c r="B12">
        <v>4.83</v>
      </c>
      <c r="C12">
        <v>9.7100000000000009</v>
      </c>
      <c r="D12">
        <v>14.66</v>
      </c>
      <c r="E12">
        <v>22.15</v>
      </c>
      <c r="F12">
        <v>41.76</v>
      </c>
      <c r="G12">
        <v>68.760000000000005</v>
      </c>
      <c r="H12">
        <v>93.75</v>
      </c>
      <c r="I12">
        <v>116.55</v>
      </c>
      <c r="J12">
        <v>144.19999999999999</v>
      </c>
      <c r="K12">
        <v>171.45</v>
      </c>
      <c r="L12">
        <v>197.25</v>
      </c>
      <c r="M12">
        <v>226.03</v>
      </c>
      <c r="N12">
        <v>254.73</v>
      </c>
      <c r="O12">
        <v>280.8</v>
      </c>
      <c r="P12">
        <v>317.33</v>
      </c>
    </row>
    <row r="13" spans="1:16" x14ac:dyDescent="0.2">
      <c r="A13" s="33">
        <v>43111</v>
      </c>
      <c r="B13">
        <v>4.96</v>
      </c>
      <c r="C13">
        <v>9.93</v>
      </c>
      <c r="D13">
        <v>15.01</v>
      </c>
      <c r="E13">
        <v>22.15</v>
      </c>
      <c r="F13">
        <v>42.08</v>
      </c>
      <c r="G13">
        <v>69.8</v>
      </c>
      <c r="H13">
        <v>93.45</v>
      </c>
      <c r="I13">
        <v>119.55</v>
      </c>
      <c r="J13">
        <v>145.81</v>
      </c>
      <c r="K13">
        <v>172.34</v>
      </c>
      <c r="L13">
        <v>199.91</v>
      </c>
      <c r="M13">
        <v>228.09</v>
      </c>
      <c r="N13">
        <v>255.65</v>
      </c>
      <c r="O13">
        <v>283.39</v>
      </c>
      <c r="P13">
        <v>317.57</v>
      </c>
    </row>
    <row r="14" spans="1:16" x14ac:dyDescent="0.2">
      <c r="A14" s="33">
        <v>43112</v>
      </c>
      <c r="B14">
        <v>4.95</v>
      </c>
      <c r="C14">
        <v>9.93</v>
      </c>
      <c r="D14">
        <v>14.99</v>
      </c>
      <c r="E14">
        <v>22.14</v>
      </c>
      <c r="F14">
        <v>42.19</v>
      </c>
      <c r="G14">
        <v>69.8</v>
      </c>
      <c r="H14">
        <v>93.65</v>
      </c>
      <c r="I14">
        <v>120.16</v>
      </c>
      <c r="J14">
        <v>146.47999999999999</v>
      </c>
      <c r="K14">
        <v>173.26</v>
      </c>
      <c r="L14">
        <v>201.22</v>
      </c>
      <c r="M14">
        <v>229.75</v>
      </c>
      <c r="N14">
        <v>257.60000000000002</v>
      </c>
      <c r="O14">
        <v>285.93</v>
      </c>
      <c r="P14">
        <v>320.58999999999997</v>
      </c>
    </row>
    <row r="15" spans="1:16" x14ac:dyDescent="0.2">
      <c r="A15" s="33">
        <v>43113</v>
      </c>
      <c r="B15">
        <v>4.95</v>
      </c>
      <c r="C15">
        <v>9.93</v>
      </c>
      <c r="D15">
        <v>14.99</v>
      </c>
      <c r="E15">
        <v>22.14</v>
      </c>
      <c r="F15">
        <v>42.19</v>
      </c>
      <c r="G15">
        <v>69.8</v>
      </c>
      <c r="H15">
        <v>93.65</v>
      </c>
      <c r="I15">
        <v>120.16</v>
      </c>
      <c r="J15">
        <v>146.47999999999999</v>
      </c>
      <c r="K15">
        <v>173.26</v>
      </c>
      <c r="L15">
        <v>201.22</v>
      </c>
      <c r="M15">
        <v>229.75</v>
      </c>
      <c r="N15">
        <v>257.60000000000002</v>
      </c>
      <c r="O15">
        <v>285.93</v>
      </c>
      <c r="P15">
        <v>320.58999999999997</v>
      </c>
    </row>
    <row r="16" spans="1:16" x14ac:dyDescent="0.2">
      <c r="A16" s="33">
        <v>43114</v>
      </c>
      <c r="B16">
        <v>4.95</v>
      </c>
      <c r="C16">
        <v>9.93</v>
      </c>
      <c r="D16">
        <v>14.99</v>
      </c>
      <c r="E16">
        <v>22.14</v>
      </c>
      <c r="F16">
        <v>42.19</v>
      </c>
      <c r="G16">
        <v>69.8</v>
      </c>
      <c r="H16">
        <v>93.65</v>
      </c>
      <c r="I16">
        <v>120.16</v>
      </c>
      <c r="J16">
        <v>146.47999999999999</v>
      </c>
      <c r="K16">
        <v>173.26</v>
      </c>
      <c r="L16">
        <v>201.22</v>
      </c>
      <c r="M16">
        <v>229.75</v>
      </c>
      <c r="N16">
        <v>257.60000000000002</v>
      </c>
      <c r="O16">
        <v>285.93</v>
      </c>
      <c r="P16">
        <v>320.58999999999997</v>
      </c>
    </row>
    <row r="17" spans="1:16" x14ac:dyDescent="0.2">
      <c r="A17" s="33">
        <v>43115</v>
      </c>
      <c r="B17">
        <v>5.0599999999999996</v>
      </c>
      <c r="C17">
        <v>10.07</v>
      </c>
      <c r="D17">
        <v>15.23</v>
      </c>
      <c r="E17">
        <v>24.59</v>
      </c>
      <c r="F17">
        <v>44.14</v>
      </c>
      <c r="G17">
        <v>70.599999999999994</v>
      </c>
      <c r="H17">
        <v>94.84</v>
      </c>
      <c r="I17">
        <v>121.01</v>
      </c>
      <c r="J17">
        <v>148.79</v>
      </c>
      <c r="K17">
        <v>175.88</v>
      </c>
      <c r="L17">
        <v>203.2</v>
      </c>
      <c r="M17">
        <v>232.95</v>
      </c>
      <c r="N17">
        <v>263.13</v>
      </c>
      <c r="O17">
        <v>289.02</v>
      </c>
      <c r="P17">
        <v>324.98</v>
      </c>
    </row>
    <row r="18" spans="1:16" x14ac:dyDescent="0.2">
      <c r="A18" s="33">
        <v>43116</v>
      </c>
      <c r="B18">
        <v>5.0599999999999996</v>
      </c>
      <c r="C18">
        <v>10.210000000000001</v>
      </c>
      <c r="D18">
        <v>15.3</v>
      </c>
      <c r="E18">
        <v>24.55</v>
      </c>
      <c r="F18">
        <v>44.1</v>
      </c>
      <c r="G18">
        <v>70.75</v>
      </c>
      <c r="H18">
        <v>95.08</v>
      </c>
      <c r="I18">
        <v>121.06</v>
      </c>
      <c r="J18">
        <v>149.1</v>
      </c>
      <c r="K18">
        <v>178.01</v>
      </c>
      <c r="L18">
        <v>203.65</v>
      </c>
      <c r="M18">
        <v>233.61</v>
      </c>
      <c r="N18">
        <v>262.95</v>
      </c>
      <c r="O18">
        <v>289.64999999999998</v>
      </c>
      <c r="P18">
        <v>325.85000000000002</v>
      </c>
    </row>
    <row r="19" spans="1:16" x14ac:dyDescent="0.2">
      <c r="A19" s="33">
        <v>43117</v>
      </c>
      <c r="B19">
        <v>5.23</v>
      </c>
      <c r="C19">
        <v>10.57</v>
      </c>
      <c r="D19">
        <v>15.75</v>
      </c>
      <c r="E19">
        <v>24.09</v>
      </c>
      <c r="F19">
        <v>43.69</v>
      </c>
      <c r="G19">
        <v>71.83</v>
      </c>
      <c r="H19">
        <v>97.83</v>
      </c>
      <c r="I19">
        <v>121.65</v>
      </c>
      <c r="J19">
        <v>150.44</v>
      </c>
      <c r="K19">
        <v>178.66</v>
      </c>
      <c r="L19">
        <v>205.13</v>
      </c>
      <c r="M19">
        <v>235.25</v>
      </c>
      <c r="N19">
        <v>263.98</v>
      </c>
      <c r="O19">
        <v>292.04000000000002</v>
      </c>
      <c r="P19">
        <v>331.56</v>
      </c>
    </row>
    <row r="20" spans="1:16" x14ac:dyDescent="0.2">
      <c r="A20" s="33">
        <v>43118</v>
      </c>
      <c r="B20">
        <v>5.15</v>
      </c>
      <c r="C20">
        <v>10.35</v>
      </c>
      <c r="D20">
        <v>15.48</v>
      </c>
      <c r="E20">
        <v>23.57</v>
      </c>
      <c r="F20">
        <v>43.35</v>
      </c>
      <c r="G20">
        <v>72.17</v>
      </c>
      <c r="H20">
        <v>97.46</v>
      </c>
      <c r="I20">
        <v>121.27</v>
      </c>
      <c r="J20">
        <v>150.69999999999999</v>
      </c>
      <c r="K20">
        <v>178.51</v>
      </c>
      <c r="L20">
        <v>206.73</v>
      </c>
      <c r="M20">
        <v>235.4</v>
      </c>
      <c r="N20">
        <v>265.41000000000003</v>
      </c>
      <c r="O20">
        <v>294.92</v>
      </c>
      <c r="P20">
        <v>332.22</v>
      </c>
    </row>
    <row r="21" spans="1:16" x14ac:dyDescent="0.2">
      <c r="A21" s="33">
        <v>43119</v>
      </c>
      <c r="B21">
        <v>5.09</v>
      </c>
      <c r="C21">
        <v>10.29</v>
      </c>
      <c r="D21">
        <v>15.45</v>
      </c>
      <c r="E21">
        <v>22.81</v>
      </c>
      <c r="F21">
        <v>43.31</v>
      </c>
      <c r="G21">
        <v>71.78</v>
      </c>
      <c r="H21">
        <v>95.83</v>
      </c>
      <c r="I21">
        <v>123.23</v>
      </c>
      <c r="J21">
        <v>150.63999999999999</v>
      </c>
      <c r="K21">
        <v>177.87</v>
      </c>
      <c r="L21">
        <v>206.43</v>
      </c>
      <c r="M21">
        <v>235.94</v>
      </c>
      <c r="N21">
        <v>265.01</v>
      </c>
      <c r="O21">
        <v>294.63</v>
      </c>
      <c r="P21">
        <v>330.75</v>
      </c>
    </row>
    <row r="22" spans="1:16" x14ac:dyDescent="0.2">
      <c r="A22" s="33">
        <v>43120</v>
      </c>
      <c r="B22">
        <v>5.09</v>
      </c>
      <c r="C22">
        <v>10.29</v>
      </c>
      <c r="D22">
        <v>15.45</v>
      </c>
      <c r="E22">
        <v>22.81</v>
      </c>
      <c r="F22">
        <v>43.31</v>
      </c>
      <c r="G22">
        <v>71.78</v>
      </c>
      <c r="H22">
        <v>95.83</v>
      </c>
      <c r="I22">
        <v>123.23</v>
      </c>
      <c r="J22">
        <v>150.63999999999999</v>
      </c>
      <c r="K22">
        <v>177.87</v>
      </c>
      <c r="L22">
        <v>206.43</v>
      </c>
      <c r="M22">
        <v>235.94</v>
      </c>
      <c r="N22">
        <v>265.01</v>
      </c>
      <c r="O22">
        <v>294.63</v>
      </c>
      <c r="P22">
        <v>330.75</v>
      </c>
    </row>
    <row r="23" spans="1:16" x14ac:dyDescent="0.2">
      <c r="A23" s="33">
        <v>43121</v>
      </c>
      <c r="B23">
        <v>5.09</v>
      </c>
      <c r="C23">
        <v>10.29</v>
      </c>
      <c r="D23">
        <v>15.45</v>
      </c>
      <c r="E23">
        <v>22.81</v>
      </c>
      <c r="F23">
        <v>43.31</v>
      </c>
      <c r="G23">
        <v>71.78</v>
      </c>
      <c r="H23">
        <v>95.83</v>
      </c>
      <c r="I23">
        <v>123.23</v>
      </c>
      <c r="J23">
        <v>150.63999999999999</v>
      </c>
      <c r="K23">
        <v>177.87</v>
      </c>
      <c r="L23">
        <v>206.43</v>
      </c>
      <c r="M23">
        <v>235.94</v>
      </c>
      <c r="N23">
        <v>265.01</v>
      </c>
      <c r="O23">
        <v>294.63</v>
      </c>
      <c r="P23">
        <v>330.75</v>
      </c>
    </row>
    <row r="24" spans="1:16" x14ac:dyDescent="0.2">
      <c r="A24" s="33">
        <v>43122</v>
      </c>
      <c r="B24">
        <v>5.19</v>
      </c>
      <c r="C24">
        <v>10.42</v>
      </c>
      <c r="D24">
        <v>15.62</v>
      </c>
      <c r="E24">
        <v>24.52</v>
      </c>
      <c r="F24">
        <v>45.47</v>
      </c>
      <c r="G24">
        <v>72.06</v>
      </c>
      <c r="H24">
        <v>96.49</v>
      </c>
      <c r="I24">
        <v>123.28</v>
      </c>
      <c r="J24">
        <v>151.26</v>
      </c>
      <c r="K24">
        <v>178.9</v>
      </c>
      <c r="L24">
        <v>206.76</v>
      </c>
      <c r="M24">
        <v>237.6</v>
      </c>
      <c r="N24">
        <v>269</v>
      </c>
      <c r="O24">
        <v>295.95</v>
      </c>
      <c r="P24">
        <v>333.07</v>
      </c>
    </row>
    <row r="25" spans="1:16" x14ac:dyDescent="0.2">
      <c r="A25" s="33">
        <v>43123</v>
      </c>
      <c r="B25">
        <v>5.36</v>
      </c>
      <c r="C25">
        <v>10.59</v>
      </c>
      <c r="D25">
        <v>15.81</v>
      </c>
      <c r="E25">
        <v>24.51</v>
      </c>
      <c r="F25">
        <v>45.45</v>
      </c>
      <c r="G25">
        <v>72.430000000000007</v>
      </c>
      <c r="H25">
        <v>96.75</v>
      </c>
      <c r="I25">
        <v>123.15</v>
      </c>
      <c r="J25">
        <v>151.46</v>
      </c>
      <c r="K25">
        <v>180.66</v>
      </c>
      <c r="L25">
        <v>206.5</v>
      </c>
      <c r="M25">
        <v>237.25</v>
      </c>
      <c r="N25">
        <v>268.82</v>
      </c>
      <c r="O25">
        <v>297.02999999999997</v>
      </c>
      <c r="P25">
        <v>332.95</v>
      </c>
    </row>
    <row r="26" spans="1:16" x14ac:dyDescent="0.2">
      <c r="A26" s="33">
        <v>43124</v>
      </c>
      <c r="B26">
        <v>5.31</v>
      </c>
      <c r="C26">
        <v>10.54</v>
      </c>
      <c r="D26">
        <v>15.75</v>
      </c>
      <c r="E26">
        <v>23.83</v>
      </c>
      <c r="F26">
        <v>44.69</v>
      </c>
      <c r="G26">
        <v>72.23</v>
      </c>
      <c r="H26">
        <v>99.3</v>
      </c>
      <c r="I26">
        <v>122.85</v>
      </c>
      <c r="J26">
        <v>152.08000000000001</v>
      </c>
      <c r="K26">
        <v>180.6</v>
      </c>
      <c r="L26">
        <v>207.63</v>
      </c>
      <c r="M26">
        <v>238.28</v>
      </c>
      <c r="N26">
        <v>267.64999999999998</v>
      </c>
      <c r="O26">
        <v>297.63</v>
      </c>
      <c r="P26">
        <v>335.92</v>
      </c>
    </row>
    <row r="27" spans="1:16" x14ac:dyDescent="0.2">
      <c r="A27" s="33">
        <v>43125</v>
      </c>
      <c r="B27">
        <v>5.31</v>
      </c>
      <c r="C27">
        <v>10.5</v>
      </c>
      <c r="D27">
        <v>16.48</v>
      </c>
      <c r="E27">
        <v>23.1</v>
      </c>
      <c r="F27">
        <v>44.64</v>
      </c>
      <c r="G27">
        <v>74</v>
      </c>
      <c r="H27">
        <v>99.5</v>
      </c>
      <c r="I27">
        <v>124.65</v>
      </c>
      <c r="J27">
        <v>155.15</v>
      </c>
      <c r="K27">
        <v>182.4</v>
      </c>
      <c r="L27">
        <v>210</v>
      </c>
      <c r="M27">
        <v>242.21</v>
      </c>
      <c r="N27">
        <v>272.2</v>
      </c>
      <c r="O27">
        <v>303.94</v>
      </c>
      <c r="P27">
        <v>339.61</v>
      </c>
    </row>
    <row r="28" spans="1:16" x14ac:dyDescent="0.2">
      <c r="A28" s="33">
        <v>43126</v>
      </c>
      <c r="B28">
        <v>5.31</v>
      </c>
      <c r="C28">
        <v>10.62</v>
      </c>
      <c r="D28">
        <v>16.48</v>
      </c>
      <c r="E28">
        <v>22.42</v>
      </c>
      <c r="F28">
        <v>44.54</v>
      </c>
      <c r="G28">
        <v>73.92</v>
      </c>
      <c r="H28">
        <v>98.51</v>
      </c>
      <c r="I28">
        <v>124.48</v>
      </c>
      <c r="J28">
        <v>154.9</v>
      </c>
      <c r="K28">
        <v>183.05</v>
      </c>
      <c r="L28">
        <v>209.65</v>
      </c>
      <c r="M28">
        <v>242.7</v>
      </c>
      <c r="N28">
        <v>273</v>
      </c>
      <c r="O28">
        <v>303.64</v>
      </c>
      <c r="P28">
        <v>340.5</v>
      </c>
    </row>
    <row r="29" spans="1:16" x14ac:dyDescent="0.2">
      <c r="A29" s="33">
        <v>43127</v>
      </c>
      <c r="B29">
        <v>5.31</v>
      </c>
      <c r="C29">
        <v>10.62</v>
      </c>
      <c r="D29">
        <v>16.48</v>
      </c>
      <c r="E29">
        <v>22.42</v>
      </c>
      <c r="F29">
        <v>44.54</v>
      </c>
      <c r="G29">
        <v>73.92</v>
      </c>
      <c r="H29">
        <v>98.51</v>
      </c>
      <c r="I29">
        <v>124.48</v>
      </c>
      <c r="J29">
        <v>154.9</v>
      </c>
      <c r="K29">
        <v>183.05</v>
      </c>
      <c r="L29">
        <v>209.65</v>
      </c>
      <c r="M29">
        <v>242.7</v>
      </c>
      <c r="N29">
        <v>273</v>
      </c>
      <c r="O29">
        <v>303.64</v>
      </c>
      <c r="P29">
        <v>340.5</v>
      </c>
    </row>
    <row r="30" spans="1:16" x14ac:dyDescent="0.2">
      <c r="A30" s="33">
        <v>43128</v>
      </c>
      <c r="B30">
        <v>5.31</v>
      </c>
      <c r="C30">
        <v>10.62</v>
      </c>
      <c r="D30">
        <v>16.48</v>
      </c>
      <c r="E30">
        <v>22.42</v>
      </c>
      <c r="F30">
        <v>44.54</v>
      </c>
      <c r="G30">
        <v>73.92</v>
      </c>
      <c r="H30">
        <v>98.51</v>
      </c>
      <c r="I30">
        <v>124.48</v>
      </c>
      <c r="J30">
        <v>154.9</v>
      </c>
      <c r="K30">
        <v>183.05</v>
      </c>
      <c r="L30">
        <v>209.65</v>
      </c>
      <c r="M30">
        <v>242.7</v>
      </c>
      <c r="N30">
        <v>273</v>
      </c>
      <c r="O30">
        <v>303.64</v>
      </c>
      <c r="P30">
        <v>340.5</v>
      </c>
    </row>
    <row r="31" spans="1:16" x14ac:dyDescent="0.2">
      <c r="A31" s="33">
        <v>43129</v>
      </c>
      <c r="B31">
        <v>5.51</v>
      </c>
      <c r="C31">
        <v>10.89</v>
      </c>
      <c r="D31">
        <v>16.32</v>
      </c>
      <c r="E31">
        <v>21.86</v>
      </c>
      <c r="F31">
        <v>44.18</v>
      </c>
      <c r="G31">
        <v>73.599999999999994</v>
      </c>
      <c r="H31">
        <v>99.35</v>
      </c>
      <c r="I31">
        <v>124.43</v>
      </c>
      <c r="J31">
        <v>155.85</v>
      </c>
      <c r="K31">
        <v>184.2</v>
      </c>
      <c r="L31">
        <v>210.05</v>
      </c>
      <c r="M31">
        <v>244.15</v>
      </c>
      <c r="N31">
        <v>273.29000000000002</v>
      </c>
      <c r="O31">
        <v>304.27</v>
      </c>
      <c r="P31">
        <v>342.47</v>
      </c>
    </row>
    <row r="32" spans="1:16" x14ac:dyDescent="0.2">
      <c r="A32" s="33">
        <v>43130</v>
      </c>
      <c r="B32">
        <v>5.52</v>
      </c>
      <c r="C32">
        <v>10.95</v>
      </c>
      <c r="D32">
        <v>16.39</v>
      </c>
      <c r="E32">
        <v>21.88</v>
      </c>
      <c r="F32">
        <v>50.8</v>
      </c>
      <c r="G32">
        <v>74.97</v>
      </c>
      <c r="H32">
        <v>100.13</v>
      </c>
      <c r="I32">
        <v>130</v>
      </c>
      <c r="J32">
        <v>157.15</v>
      </c>
      <c r="K32">
        <v>188.38</v>
      </c>
      <c r="L32">
        <v>215.77</v>
      </c>
      <c r="M32">
        <v>245.76</v>
      </c>
      <c r="N32">
        <v>276.91000000000003</v>
      </c>
      <c r="O32">
        <v>313.33999999999997</v>
      </c>
      <c r="P32">
        <v>343.86</v>
      </c>
    </row>
    <row r="33" spans="1:16" x14ac:dyDescent="0.2">
      <c r="A33" s="33">
        <v>43131</v>
      </c>
      <c r="B33">
        <v>5.53</v>
      </c>
      <c r="C33">
        <v>10.97</v>
      </c>
      <c r="D33">
        <v>16.43</v>
      </c>
      <c r="E33">
        <v>21.98</v>
      </c>
      <c r="F33">
        <v>50.61</v>
      </c>
      <c r="G33">
        <v>74.739999999999995</v>
      </c>
      <c r="H33">
        <v>102.1</v>
      </c>
      <c r="I33">
        <v>129.5</v>
      </c>
      <c r="J33">
        <v>157.66999999999999</v>
      </c>
      <c r="K33">
        <v>188.27</v>
      </c>
      <c r="L33">
        <v>216.79</v>
      </c>
      <c r="M33">
        <v>247.05</v>
      </c>
      <c r="N33">
        <v>277.42</v>
      </c>
      <c r="O33">
        <v>314.27999999999997</v>
      </c>
      <c r="P33">
        <v>348</v>
      </c>
    </row>
    <row r="34" spans="1:16" x14ac:dyDescent="0.2">
      <c r="A34" s="33">
        <v>43132</v>
      </c>
      <c r="B34">
        <v>5.67</v>
      </c>
      <c r="C34">
        <v>12</v>
      </c>
      <c r="D34">
        <v>16.78</v>
      </c>
      <c r="E34">
        <v>22.42</v>
      </c>
      <c r="F34">
        <v>50.46</v>
      </c>
      <c r="G34">
        <v>77.5</v>
      </c>
      <c r="H34">
        <v>102.09</v>
      </c>
      <c r="I34">
        <v>131.55000000000001</v>
      </c>
      <c r="J34">
        <v>160.79</v>
      </c>
      <c r="K34">
        <v>188.64</v>
      </c>
      <c r="L34">
        <v>219.3</v>
      </c>
      <c r="M34">
        <v>249.51</v>
      </c>
      <c r="N34">
        <v>279.24</v>
      </c>
      <c r="O34">
        <v>319.41000000000003</v>
      </c>
      <c r="P34">
        <v>349.1</v>
      </c>
    </row>
    <row r="35" spans="1:16" x14ac:dyDescent="0.2">
      <c r="A35" s="33">
        <v>43133</v>
      </c>
      <c r="B35">
        <v>5.63</v>
      </c>
      <c r="C35">
        <v>11.89</v>
      </c>
      <c r="D35">
        <v>16.739999999999998</v>
      </c>
      <c r="E35">
        <v>22.32</v>
      </c>
      <c r="F35">
        <v>50.45</v>
      </c>
      <c r="G35">
        <v>77.02</v>
      </c>
      <c r="H35">
        <v>102.13</v>
      </c>
      <c r="I35">
        <v>131.65</v>
      </c>
      <c r="J35">
        <v>160.5</v>
      </c>
      <c r="K35">
        <v>188.78</v>
      </c>
      <c r="L35">
        <v>222.4</v>
      </c>
      <c r="M35">
        <v>249.76</v>
      </c>
      <c r="N35">
        <v>279.60000000000002</v>
      </c>
      <c r="O35">
        <v>319.3</v>
      </c>
      <c r="P35">
        <v>350.1</v>
      </c>
    </row>
    <row r="36" spans="1:16" x14ac:dyDescent="0.2">
      <c r="A36" s="33">
        <v>43134</v>
      </c>
      <c r="B36">
        <v>5.63</v>
      </c>
      <c r="C36">
        <v>11.89</v>
      </c>
      <c r="D36">
        <v>16.739999999999998</v>
      </c>
      <c r="E36">
        <v>22.32</v>
      </c>
      <c r="F36">
        <v>50.45</v>
      </c>
      <c r="G36">
        <v>77.02</v>
      </c>
      <c r="H36">
        <v>102.13</v>
      </c>
      <c r="I36">
        <v>131.65</v>
      </c>
      <c r="J36">
        <v>160.5</v>
      </c>
      <c r="K36">
        <v>188.78</v>
      </c>
      <c r="L36">
        <v>222.4</v>
      </c>
      <c r="M36">
        <v>249.76</v>
      </c>
      <c r="N36">
        <v>279.60000000000002</v>
      </c>
      <c r="O36">
        <v>319.3</v>
      </c>
      <c r="P36">
        <v>350.1</v>
      </c>
    </row>
    <row r="37" spans="1:16" x14ac:dyDescent="0.2">
      <c r="A37" s="33">
        <v>43135</v>
      </c>
      <c r="B37">
        <v>5.63</v>
      </c>
      <c r="C37">
        <v>11.89</v>
      </c>
      <c r="D37">
        <v>16.739999999999998</v>
      </c>
      <c r="E37">
        <v>22.32</v>
      </c>
      <c r="F37">
        <v>50.45</v>
      </c>
      <c r="G37">
        <v>77.02</v>
      </c>
      <c r="H37">
        <v>102.13</v>
      </c>
      <c r="I37">
        <v>131.65</v>
      </c>
      <c r="J37">
        <v>160.5</v>
      </c>
      <c r="K37">
        <v>188.78</v>
      </c>
      <c r="L37">
        <v>222.4</v>
      </c>
      <c r="M37">
        <v>249.76</v>
      </c>
      <c r="N37">
        <v>279.60000000000002</v>
      </c>
      <c r="O37">
        <v>319.3</v>
      </c>
      <c r="P37">
        <v>350.1</v>
      </c>
    </row>
    <row r="38" spans="1:16" x14ac:dyDescent="0.2">
      <c r="A38" s="33">
        <v>43136</v>
      </c>
      <c r="B38">
        <v>5.73</v>
      </c>
      <c r="C38">
        <v>11.5</v>
      </c>
      <c r="D38">
        <v>16.899999999999999</v>
      </c>
      <c r="E38">
        <v>22.22</v>
      </c>
      <c r="F38">
        <v>51.53</v>
      </c>
      <c r="G38">
        <v>76.05</v>
      </c>
      <c r="H38">
        <v>103.65</v>
      </c>
      <c r="I38">
        <v>132.78</v>
      </c>
      <c r="J38">
        <v>160.16999999999999</v>
      </c>
      <c r="K38">
        <v>188.29</v>
      </c>
      <c r="L38">
        <v>222.26</v>
      </c>
      <c r="M38">
        <v>249.4</v>
      </c>
      <c r="N38">
        <v>279.10000000000002</v>
      </c>
      <c r="O38">
        <v>318.57</v>
      </c>
      <c r="P38">
        <v>350.3</v>
      </c>
    </row>
    <row r="39" spans="1:16" x14ac:dyDescent="0.2">
      <c r="A39" s="33">
        <v>43137</v>
      </c>
      <c r="B39">
        <v>5.4</v>
      </c>
      <c r="C39">
        <v>10.79</v>
      </c>
      <c r="D39">
        <v>16.350000000000001</v>
      </c>
      <c r="E39">
        <v>21.79</v>
      </c>
      <c r="F39">
        <v>51</v>
      </c>
      <c r="G39">
        <v>74.319999999999993</v>
      </c>
      <c r="H39">
        <v>100.2</v>
      </c>
      <c r="I39">
        <v>131.41</v>
      </c>
      <c r="J39">
        <v>157.80000000000001</v>
      </c>
      <c r="K39">
        <v>187.44</v>
      </c>
      <c r="L39">
        <v>218.86</v>
      </c>
      <c r="M39">
        <v>246.95</v>
      </c>
      <c r="N39">
        <v>276.38</v>
      </c>
      <c r="O39">
        <v>313.86</v>
      </c>
      <c r="P39">
        <v>345.52</v>
      </c>
    </row>
    <row r="40" spans="1:16" x14ac:dyDescent="0.2">
      <c r="A40" s="43">
        <v>43138</v>
      </c>
      <c r="B40">
        <v>5.39</v>
      </c>
      <c r="C40">
        <v>10.77</v>
      </c>
      <c r="D40">
        <v>16.27</v>
      </c>
      <c r="E40">
        <v>21.72</v>
      </c>
      <c r="F40">
        <v>50.15</v>
      </c>
      <c r="G40">
        <v>74.25</v>
      </c>
      <c r="H40">
        <v>101.85</v>
      </c>
      <c r="I40">
        <v>130.16</v>
      </c>
      <c r="J40">
        <v>157.4</v>
      </c>
      <c r="K40">
        <v>187.58</v>
      </c>
      <c r="L40">
        <v>217.15</v>
      </c>
      <c r="M40">
        <v>246.19</v>
      </c>
      <c r="N40">
        <v>277.25</v>
      </c>
      <c r="O40">
        <v>313</v>
      </c>
      <c r="P40">
        <v>346.61</v>
      </c>
    </row>
    <row r="41" spans="1:16" x14ac:dyDescent="0.2">
      <c r="A41" s="43">
        <v>43139</v>
      </c>
      <c r="B41">
        <v>6.04</v>
      </c>
      <c r="C41">
        <v>10.67</v>
      </c>
      <c r="D41">
        <v>16.149999999999999</v>
      </c>
      <c r="E41">
        <v>21.58</v>
      </c>
      <c r="F41">
        <v>49.75</v>
      </c>
      <c r="G41">
        <v>76.819999999999993</v>
      </c>
      <c r="H41">
        <v>102.36</v>
      </c>
      <c r="I41">
        <v>131.76</v>
      </c>
      <c r="J41">
        <v>161.24</v>
      </c>
      <c r="K41">
        <v>189.22</v>
      </c>
      <c r="L41">
        <v>219.93</v>
      </c>
      <c r="M41">
        <v>250.74</v>
      </c>
      <c r="N41">
        <v>279.11</v>
      </c>
      <c r="O41">
        <v>318.74</v>
      </c>
      <c r="P41">
        <v>348.25</v>
      </c>
    </row>
    <row r="42" spans="1:16" x14ac:dyDescent="0.2">
      <c r="A42" s="43">
        <v>43140</v>
      </c>
      <c r="B42">
        <v>5.98</v>
      </c>
      <c r="C42">
        <v>10.94</v>
      </c>
      <c r="D42">
        <v>16.63</v>
      </c>
      <c r="E42">
        <v>22.21</v>
      </c>
      <c r="F42">
        <v>51.25</v>
      </c>
      <c r="G42">
        <v>78.2</v>
      </c>
      <c r="H42">
        <v>104.27</v>
      </c>
      <c r="I42">
        <v>134.77000000000001</v>
      </c>
      <c r="J42">
        <v>163.69999999999999</v>
      </c>
      <c r="K42">
        <v>192.99</v>
      </c>
      <c r="L42">
        <v>225.93</v>
      </c>
      <c r="M42">
        <v>254.27</v>
      </c>
      <c r="N42">
        <v>283.89999999999998</v>
      </c>
      <c r="O42">
        <v>322.75</v>
      </c>
      <c r="P42">
        <v>353.58</v>
      </c>
    </row>
    <row r="43" spans="1:16" x14ac:dyDescent="0.2">
      <c r="A43" s="43">
        <v>43141</v>
      </c>
      <c r="B43">
        <v>5.98</v>
      </c>
      <c r="C43">
        <v>10.94</v>
      </c>
      <c r="D43">
        <v>16.63</v>
      </c>
      <c r="E43">
        <v>22.21</v>
      </c>
      <c r="F43">
        <v>51.25</v>
      </c>
      <c r="G43">
        <v>78.2</v>
      </c>
      <c r="H43">
        <v>104.27</v>
      </c>
      <c r="I43">
        <v>134.77000000000001</v>
      </c>
      <c r="J43">
        <v>163.69999999999999</v>
      </c>
      <c r="K43">
        <v>192.99</v>
      </c>
      <c r="L43">
        <v>225.93</v>
      </c>
      <c r="M43">
        <v>254.27</v>
      </c>
      <c r="N43">
        <v>283.89999999999998</v>
      </c>
      <c r="O43">
        <v>322.75</v>
      </c>
      <c r="P43">
        <v>353.58</v>
      </c>
    </row>
    <row r="44" spans="1:16" x14ac:dyDescent="0.2">
      <c r="A44" s="43">
        <v>43142</v>
      </c>
      <c r="B44">
        <v>5.98</v>
      </c>
      <c r="C44">
        <v>10.94</v>
      </c>
      <c r="D44">
        <v>16.63</v>
      </c>
      <c r="E44">
        <v>22.21</v>
      </c>
      <c r="F44">
        <v>51.25</v>
      </c>
      <c r="G44">
        <v>78.2</v>
      </c>
      <c r="H44">
        <v>104.27</v>
      </c>
      <c r="I44">
        <v>134.77000000000001</v>
      </c>
      <c r="J44">
        <v>163.69999999999999</v>
      </c>
      <c r="K44">
        <v>192.99</v>
      </c>
      <c r="L44">
        <v>225.93</v>
      </c>
      <c r="M44">
        <v>254.27</v>
      </c>
      <c r="N44">
        <v>283.89999999999998</v>
      </c>
      <c r="O44">
        <v>322.75</v>
      </c>
      <c r="P44">
        <v>353.58</v>
      </c>
    </row>
    <row r="45" spans="1:16" x14ac:dyDescent="0.2">
      <c r="A45" s="43">
        <v>43143</v>
      </c>
      <c r="B45">
        <v>5.41</v>
      </c>
      <c r="C45">
        <v>10.95</v>
      </c>
      <c r="D45">
        <v>16.66</v>
      </c>
      <c r="E45">
        <v>22.27</v>
      </c>
      <c r="F45">
        <v>53.57</v>
      </c>
      <c r="G45">
        <v>78.349999999999994</v>
      </c>
      <c r="H45">
        <v>105.79</v>
      </c>
      <c r="I45">
        <v>138.56</v>
      </c>
      <c r="J45">
        <v>166.01</v>
      </c>
      <c r="K45">
        <v>195.5</v>
      </c>
      <c r="L45">
        <v>227.91</v>
      </c>
      <c r="M45">
        <v>257.3</v>
      </c>
      <c r="N45">
        <v>287.26</v>
      </c>
      <c r="O45">
        <v>325.26</v>
      </c>
      <c r="P45">
        <v>357.35</v>
      </c>
    </row>
    <row r="46" spans="1:16" x14ac:dyDescent="0.2">
      <c r="A46" s="43">
        <v>43144</v>
      </c>
      <c r="B46">
        <v>5.28</v>
      </c>
      <c r="C46">
        <v>10.76</v>
      </c>
      <c r="D46">
        <v>16.260000000000002</v>
      </c>
      <c r="E46">
        <v>21.73</v>
      </c>
      <c r="F46">
        <v>52.52</v>
      </c>
      <c r="G46">
        <v>76.8</v>
      </c>
      <c r="H46">
        <v>104.16</v>
      </c>
      <c r="I46">
        <v>136.21</v>
      </c>
      <c r="J46">
        <v>163.69999999999999</v>
      </c>
      <c r="K46">
        <v>194.63</v>
      </c>
      <c r="L46">
        <v>225.26</v>
      </c>
      <c r="M46">
        <v>254.79</v>
      </c>
      <c r="N46">
        <v>286.58999999999997</v>
      </c>
      <c r="O46">
        <v>322.74</v>
      </c>
      <c r="P46">
        <v>354.76</v>
      </c>
    </row>
    <row r="47" spans="1:16" x14ac:dyDescent="0.2">
      <c r="A47" s="43">
        <v>43145</v>
      </c>
      <c r="B47">
        <v>5.31</v>
      </c>
      <c r="C47">
        <v>10.88</v>
      </c>
      <c r="D47">
        <v>16.329999999999998</v>
      </c>
      <c r="E47">
        <v>21.82</v>
      </c>
      <c r="F47">
        <v>51.19</v>
      </c>
      <c r="G47">
        <v>77.209999999999994</v>
      </c>
      <c r="H47">
        <v>106.25</v>
      </c>
      <c r="I47">
        <v>135.35</v>
      </c>
      <c r="J47">
        <v>165.02</v>
      </c>
      <c r="K47">
        <v>196.14</v>
      </c>
      <c r="L47">
        <v>227.29</v>
      </c>
      <c r="M47">
        <v>258.39999999999998</v>
      </c>
      <c r="N47">
        <v>290.29000000000002</v>
      </c>
      <c r="O47">
        <v>328.14</v>
      </c>
      <c r="P47">
        <v>364.49</v>
      </c>
    </row>
    <row r="48" spans="1:16" x14ac:dyDescent="0.2">
      <c r="A48" s="43">
        <v>43146</v>
      </c>
      <c r="B48">
        <v>5.37</v>
      </c>
      <c r="C48">
        <v>11.03</v>
      </c>
      <c r="D48">
        <v>16.55</v>
      </c>
      <c r="E48">
        <v>22.07</v>
      </c>
      <c r="F48">
        <v>52.22</v>
      </c>
      <c r="G48">
        <v>79.42</v>
      </c>
      <c r="H48">
        <v>106.67</v>
      </c>
      <c r="I48">
        <v>138.01</v>
      </c>
      <c r="J48">
        <v>168.35</v>
      </c>
      <c r="K48">
        <v>198.75</v>
      </c>
      <c r="L48">
        <v>233.73</v>
      </c>
      <c r="M48">
        <v>263.54000000000002</v>
      </c>
      <c r="N48">
        <v>294.77</v>
      </c>
      <c r="O48">
        <v>336.68</v>
      </c>
      <c r="P48">
        <v>367.95</v>
      </c>
    </row>
    <row r="49" spans="1:16" x14ac:dyDescent="0.2">
      <c r="A49" s="43">
        <v>43147</v>
      </c>
      <c r="B49">
        <v>5.37</v>
      </c>
      <c r="C49">
        <v>11.14</v>
      </c>
      <c r="D49">
        <v>16.68</v>
      </c>
      <c r="E49">
        <v>22.23</v>
      </c>
      <c r="F49">
        <v>52.46</v>
      </c>
      <c r="G49">
        <v>79.66</v>
      </c>
      <c r="H49">
        <v>107.05</v>
      </c>
      <c r="I49">
        <v>138.6</v>
      </c>
      <c r="J49">
        <v>169.05</v>
      </c>
      <c r="K49">
        <v>199.52</v>
      </c>
      <c r="L49">
        <v>234.46</v>
      </c>
      <c r="M49">
        <v>264.5</v>
      </c>
      <c r="N49">
        <v>295.73</v>
      </c>
      <c r="O49">
        <v>337.74</v>
      </c>
      <c r="P49">
        <v>369.15</v>
      </c>
    </row>
    <row r="50" spans="1:16" x14ac:dyDescent="0.2">
      <c r="A50" s="43">
        <v>43148</v>
      </c>
      <c r="B50">
        <v>5.37</v>
      </c>
      <c r="C50">
        <v>11.14</v>
      </c>
      <c r="D50">
        <v>16.68</v>
      </c>
      <c r="E50">
        <v>22.23</v>
      </c>
      <c r="F50">
        <v>52.46</v>
      </c>
      <c r="G50">
        <v>79.66</v>
      </c>
      <c r="H50">
        <v>107.05</v>
      </c>
      <c r="I50">
        <v>138.6</v>
      </c>
      <c r="J50">
        <v>169.05</v>
      </c>
      <c r="K50">
        <v>199.52</v>
      </c>
      <c r="L50">
        <v>234.46</v>
      </c>
      <c r="M50">
        <v>264.5</v>
      </c>
      <c r="N50">
        <v>295.73</v>
      </c>
      <c r="O50">
        <v>337.74</v>
      </c>
      <c r="P50">
        <v>369.15</v>
      </c>
    </row>
    <row r="51" spans="1:16" x14ac:dyDescent="0.2">
      <c r="A51" s="43">
        <v>43149</v>
      </c>
      <c r="B51">
        <v>5.37</v>
      </c>
      <c r="C51">
        <v>11.14</v>
      </c>
      <c r="D51">
        <v>16.68</v>
      </c>
      <c r="E51">
        <v>22.23</v>
      </c>
      <c r="F51">
        <v>52.46</v>
      </c>
      <c r="G51">
        <v>79.66</v>
      </c>
      <c r="H51">
        <v>107.05</v>
      </c>
      <c r="I51">
        <v>138.6</v>
      </c>
      <c r="J51">
        <v>169.05</v>
      </c>
      <c r="K51">
        <v>199.52</v>
      </c>
      <c r="L51">
        <v>234.46</v>
      </c>
      <c r="M51">
        <v>264.5</v>
      </c>
      <c r="N51">
        <v>295.73</v>
      </c>
      <c r="O51">
        <v>337.74</v>
      </c>
      <c r="P51">
        <v>369.15</v>
      </c>
    </row>
    <row r="52" spans="1:16" x14ac:dyDescent="0.2">
      <c r="A52" s="43">
        <v>43150</v>
      </c>
      <c r="B52">
        <v>5.33</v>
      </c>
      <c r="C52">
        <v>11.4</v>
      </c>
      <c r="D52">
        <v>16.600000000000001</v>
      </c>
      <c r="E52">
        <v>21.96</v>
      </c>
      <c r="F52">
        <v>53.7</v>
      </c>
      <c r="G52">
        <v>78.790000000000006</v>
      </c>
      <c r="H52">
        <v>108.24</v>
      </c>
      <c r="I52">
        <v>139.41</v>
      </c>
      <c r="J52">
        <v>168.88</v>
      </c>
      <c r="K52">
        <v>197.45</v>
      </c>
      <c r="L52">
        <v>232.27</v>
      </c>
      <c r="M52">
        <v>262.48</v>
      </c>
      <c r="N52">
        <v>292.67</v>
      </c>
      <c r="O52">
        <v>334.5</v>
      </c>
      <c r="P52">
        <v>365.7</v>
      </c>
    </row>
    <row r="53" spans="1:16" x14ac:dyDescent="0.2">
      <c r="A53" s="43">
        <v>43151</v>
      </c>
      <c r="B53">
        <v>5.54</v>
      </c>
      <c r="C53">
        <v>10.94</v>
      </c>
      <c r="D53">
        <v>16.38</v>
      </c>
      <c r="E53">
        <v>21.86</v>
      </c>
      <c r="F53">
        <v>53.5</v>
      </c>
      <c r="G53">
        <v>78.58</v>
      </c>
      <c r="H53">
        <v>106.54</v>
      </c>
      <c r="I53">
        <v>138.88</v>
      </c>
      <c r="J53">
        <v>167.52</v>
      </c>
      <c r="K53">
        <v>199.5</v>
      </c>
      <c r="L53">
        <v>230.55</v>
      </c>
      <c r="M53">
        <v>262.55</v>
      </c>
      <c r="N53">
        <v>294.7</v>
      </c>
      <c r="O53">
        <v>332.2</v>
      </c>
      <c r="P53">
        <v>364.92</v>
      </c>
    </row>
    <row r="54" spans="1:16" x14ac:dyDescent="0.2">
      <c r="A54" s="43">
        <v>43152</v>
      </c>
      <c r="B54">
        <v>5.46</v>
      </c>
      <c r="C54">
        <v>10.93</v>
      </c>
      <c r="D54">
        <v>16.440000000000001</v>
      </c>
      <c r="E54">
        <v>22.02</v>
      </c>
      <c r="F54">
        <v>52.86</v>
      </c>
      <c r="G54">
        <v>79.17</v>
      </c>
      <c r="H54">
        <v>109.2</v>
      </c>
      <c r="I54">
        <v>138.76</v>
      </c>
      <c r="J54">
        <v>168.7</v>
      </c>
      <c r="K54">
        <v>199.85</v>
      </c>
      <c r="L54">
        <v>231.31</v>
      </c>
      <c r="M54">
        <v>262.83</v>
      </c>
      <c r="N54">
        <v>294.75</v>
      </c>
      <c r="O54">
        <v>332.85</v>
      </c>
      <c r="P54">
        <v>368.13</v>
      </c>
    </row>
    <row r="55" spans="1:16" x14ac:dyDescent="0.2">
      <c r="A55" s="43">
        <v>43153</v>
      </c>
      <c r="B55">
        <v>5.52</v>
      </c>
      <c r="C55">
        <v>10.9</v>
      </c>
      <c r="D55">
        <v>16.43</v>
      </c>
      <c r="E55">
        <v>22.15</v>
      </c>
      <c r="F55">
        <v>52.69</v>
      </c>
      <c r="G55">
        <v>81.99</v>
      </c>
      <c r="H55">
        <v>109.25</v>
      </c>
      <c r="I55">
        <v>139.06</v>
      </c>
      <c r="J55">
        <v>170.05</v>
      </c>
      <c r="K55">
        <v>200.05</v>
      </c>
      <c r="L55">
        <v>231.75</v>
      </c>
      <c r="M55">
        <v>263.82</v>
      </c>
      <c r="N55">
        <v>295.64999999999998</v>
      </c>
      <c r="O55">
        <v>336.17</v>
      </c>
      <c r="P55">
        <v>369</v>
      </c>
    </row>
    <row r="56" spans="1:16" x14ac:dyDescent="0.2">
      <c r="A56" s="43">
        <v>43154</v>
      </c>
      <c r="B56">
        <v>5.41</v>
      </c>
      <c r="C56">
        <v>10.8</v>
      </c>
      <c r="D56">
        <v>16.32</v>
      </c>
      <c r="E56">
        <v>22.22</v>
      </c>
      <c r="F56">
        <v>52.73</v>
      </c>
      <c r="G56">
        <v>81.48</v>
      </c>
      <c r="H56">
        <v>107.42</v>
      </c>
      <c r="I56">
        <v>138.47999999999999</v>
      </c>
      <c r="J56">
        <v>168.85</v>
      </c>
      <c r="K56">
        <v>198.3</v>
      </c>
      <c r="L56">
        <v>232.98</v>
      </c>
      <c r="M56">
        <v>262.48</v>
      </c>
      <c r="N56">
        <v>294</v>
      </c>
      <c r="O56">
        <v>334.15</v>
      </c>
      <c r="P56">
        <v>365.52</v>
      </c>
    </row>
    <row r="57" spans="1:16" x14ac:dyDescent="0.2">
      <c r="A57" s="43">
        <v>43155</v>
      </c>
      <c r="B57">
        <v>5.41</v>
      </c>
      <c r="C57">
        <v>10.8</v>
      </c>
      <c r="D57">
        <v>16.32</v>
      </c>
      <c r="E57">
        <v>22.22</v>
      </c>
      <c r="F57">
        <v>52.73</v>
      </c>
      <c r="G57">
        <v>81.48</v>
      </c>
      <c r="H57">
        <v>107.42</v>
      </c>
      <c r="I57">
        <v>138.47999999999999</v>
      </c>
      <c r="J57">
        <v>168.85</v>
      </c>
      <c r="K57">
        <v>198.3</v>
      </c>
      <c r="L57">
        <v>232.98</v>
      </c>
      <c r="M57">
        <v>262.48</v>
      </c>
      <c r="N57">
        <v>294</v>
      </c>
      <c r="O57">
        <v>334.15</v>
      </c>
      <c r="P57">
        <v>365.52</v>
      </c>
    </row>
    <row r="58" spans="1:16" x14ac:dyDescent="0.2">
      <c r="A58" s="43">
        <v>43156</v>
      </c>
      <c r="B58">
        <v>5.41</v>
      </c>
      <c r="C58">
        <v>10.8</v>
      </c>
      <c r="D58">
        <v>16.32</v>
      </c>
      <c r="E58">
        <v>22.22</v>
      </c>
      <c r="F58">
        <v>52.73</v>
      </c>
      <c r="G58">
        <v>81.48</v>
      </c>
      <c r="H58">
        <v>107.42</v>
      </c>
      <c r="I58">
        <v>138.47999999999999</v>
      </c>
      <c r="J58">
        <v>168.85</v>
      </c>
      <c r="K58">
        <v>198.3</v>
      </c>
      <c r="L58">
        <v>232.98</v>
      </c>
      <c r="M58">
        <v>262.48</v>
      </c>
      <c r="N58">
        <v>294</v>
      </c>
      <c r="O58">
        <v>334.15</v>
      </c>
      <c r="P58">
        <v>365.52</v>
      </c>
    </row>
    <row r="59" spans="1:16" x14ac:dyDescent="0.2">
      <c r="A59" s="43">
        <v>43157</v>
      </c>
      <c r="B59">
        <v>5.65</v>
      </c>
      <c r="C59">
        <v>11.15</v>
      </c>
      <c r="D59">
        <v>16.760000000000002</v>
      </c>
      <c r="E59">
        <v>23.77</v>
      </c>
      <c r="F59">
        <v>55.29</v>
      </c>
      <c r="G59">
        <v>82.85</v>
      </c>
      <c r="H59">
        <v>109.46</v>
      </c>
      <c r="I59">
        <v>142.75</v>
      </c>
      <c r="J59">
        <v>172.6</v>
      </c>
      <c r="K59">
        <v>199.54</v>
      </c>
      <c r="L59">
        <v>234.83</v>
      </c>
      <c r="M59">
        <v>265.2</v>
      </c>
      <c r="N59">
        <v>296.92</v>
      </c>
      <c r="O59">
        <v>335.73</v>
      </c>
      <c r="P59">
        <v>365.1</v>
      </c>
    </row>
    <row r="60" spans="1:16" x14ac:dyDescent="0.2">
      <c r="A60" s="43">
        <v>43158</v>
      </c>
      <c r="B60">
        <v>5.63</v>
      </c>
      <c r="C60">
        <v>11.11</v>
      </c>
      <c r="D60">
        <v>16.68</v>
      </c>
      <c r="E60">
        <v>30.87</v>
      </c>
      <c r="F60">
        <v>56.63</v>
      </c>
      <c r="G60">
        <v>83.42</v>
      </c>
      <c r="H60">
        <v>115.03</v>
      </c>
      <c r="I60">
        <v>143.82</v>
      </c>
      <c r="J60">
        <v>176.65</v>
      </c>
      <c r="K60">
        <v>205.27</v>
      </c>
      <c r="L60">
        <v>236.11</v>
      </c>
      <c r="M60">
        <v>268.51</v>
      </c>
      <c r="N60">
        <v>305.75</v>
      </c>
      <c r="O60">
        <v>337.26</v>
      </c>
      <c r="P60">
        <v>367</v>
      </c>
    </row>
    <row r="61" spans="1:16" x14ac:dyDescent="0.2">
      <c r="A61" s="43">
        <v>43159</v>
      </c>
      <c r="B61">
        <v>5.45</v>
      </c>
      <c r="C61">
        <v>11.05</v>
      </c>
      <c r="D61">
        <v>16.559999999999999</v>
      </c>
      <c r="E61">
        <v>30.73</v>
      </c>
      <c r="F61">
        <v>56.41</v>
      </c>
      <c r="G61">
        <v>85.58</v>
      </c>
      <c r="H61">
        <v>114.54</v>
      </c>
      <c r="I61">
        <v>144.27000000000001</v>
      </c>
      <c r="J61">
        <v>176.2</v>
      </c>
      <c r="K61">
        <v>206.05</v>
      </c>
      <c r="L61">
        <v>237.28</v>
      </c>
      <c r="M61">
        <v>269.01</v>
      </c>
      <c r="N61">
        <v>306.67</v>
      </c>
      <c r="O61">
        <v>341.6</v>
      </c>
      <c r="P61">
        <v>371.38</v>
      </c>
    </row>
    <row r="62" spans="1:16" x14ac:dyDescent="0.2">
      <c r="A62" s="43">
        <v>43160</v>
      </c>
      <c r="B62">
        <v>5.38</v>
      </c>
      <c r="C62">
        <v>10.89</v>
      </c>
      <c r="D62">
        <v>16.88</v>
      </c>
      <c r="E62">
        <v>30.92</v>
      </c>
      <c r="F62">
        <v>59.21</v>
      </c>
      <c r="G62">
        <v>85.43</v>
      </c>
      <c r="H62">
        <v>115.38</v>
      </c>
      <c r="I62">
        <v>145.82</v>
      </c>
      <c r="J62">
        <v>175.46</v>
      </c>
      <c r="K62">
        <v>206.14</v>
      </c>
      <c r="L62">
        <v>237.03</v>
      </c>
      <c r="M62">
        <v>267.72000000000003</v>
      </c>
      <c r="N62">
        <v>308.2</v>
      </c>
      <c r="O62">
        <v>339.95</v>
      </c>
      <c r="P62">
        <v>369.56</v>
      </c>
    </row>
    <row r="63" spans="1:16" x14ac:dyDescent="0.2">
      <c r="A63" s="43">
        <v>43161</v>
      </c>
      <c r="B63">
        <v>5.23</v>
      </c>
      <c r="C63">
        <v>10.61</v>
      </c>
      <c r="D63">
        <v>16.46</v>
      </c>
      <c r="E63">
        <v>31.65</v>
      </c>
      <c r="F63">
        <v>59.15</v>
      </c>
      <c r="G63">
        <v>84.84</v>
      </c>
      <c r="H63">
        <v>115.75</v>
      </c>
      <c r="I63">
        <v>145.22999999999999</v>
      </c>
      <c r="J63">
        <v>174.44</v>
      </c>
      <c r="K63">
        <v>209.11</v>
      </c>
      <c r="L63">
        <v>236.76</v>
      </c>
      <c r="M63">
        <v>267.02</v>
      </c>
      <c r="N63">
        <v>307.32</v>
      </c>
      <c r="O63">
        <v>338.69</v>
      </c>
      <c r="P63">
        <v>368.2</v>
      </c>
    </row>
    <row r="64" spans="1:16" x14ac:dyDescent="0.2">
      <c r="A64" s="43">
        <v>43162</v>
      </c>
      <c r="B64">
        <v>5.23</v>
      </c>
      <c r="C64">
        <v>10.61</v>
      </c>
      <c r="D64">
        <v>16.46</v>
      </c>
      <c r="E64">
        <v>31.65</v>
      </c>
      <c r="F64">
        <v>59.15</v>
      </c>
      <c r="G64">
        <v>84.84</v>
      </c>
      <c r="H64">
        <v>115.75</v>
      </c>
      <c r="I64">
        <v>145.22999999999999</v>
      </c>
      <c r="J64">
        <v>174.44</v>
      </c>
      <c r="K64">
        <v>209.11</v>
      </c>
      <c r="L64">
        <v>236.76</v>
      </c>
      <c r="M64">
        <v>267.02</v>
      </c>
      <c r="N64">
        <v>307.32</v>
      </c>
      <c r="O64">
        <v>338.69</v>
      </c>
      <c r="P64">
        <v>368.2</v>
      </c>
    </row>
    <row r="65" spans="1:16" x14ac:dyDescent="0.2">
      <c r="A65" s="43">
        <v>43163</v>
      </c>
      <c r="B65">
        <v>5.23</v>
      </c>
      <c r="C65">
        <v>10.61</v>
      </c>
      <c r="D65">
        <v>16.46</v>
      </c>
      <c r="E65">
        <v>31.65</v>
      </c>
      <c r="F65">
        <v>59.15</v>
      </c>
      <c r="G65">
        <v>84.84</v>
      </c>
      <c r="H65">
        <v>115.75</v>
      </c>
      <c r="I65">
        <v>145.22999999999999</v>
      </c>
      <c r="J65">
        <v>174.44</v>
      </c>
      <c r="K65">
        <v>209.11</v>
      </c>
      <c r="L65">
        <v>236.76</v>
      </c>
      <c r="M65">
        <v>267.02</v>
      </c>
      <c r="N65">
        <v>307.32</v>
      </c>
      <c r="O65">
        <v>338.69</v>
      </c>
      <c r="P65">
        <v>368.2</v>
      </c>
    </row>
    <row r="66" spans="1:16" x14ac:dyDescent="0.2">
      <c r="A66" s="43">
        <v>43164</v>
      </c>
      <c r="B66">
        <v>5.1100000000000003</v>
      </c>
      <c r="C66">
        <v>10.41</v>
      </c>
      <c r="D66">
        <v>16.28</v>
      </c>
      <c r="E66">
        <v>33.57</v>
      </c>
      <c r="F66">
        <v>58.65</v>
      </c>
      <c r="G66">
        <v>85.15</v>
      </c>
      <c r="H66">
        <v>117.84</v>
      </c>
      <c r="I66">
        <v>145.22999999999999</v>
      </c>
      <c r="J66">
        <v>174.82</v>
      </c>
      <c r="K66">
        <v>209.37</v>
      </c>
      <c r="L66">
        <v>237.35</v>
      </c>
      <c r="M66">
        <v>267.5</v>
      </c>
      <c r="N66">
        <v>308.14999999999998</v>
      </c>
      <c r="O66">
        <v>339.12</v>
      </c>
      <c r="P66">
        <v>368.65</v>
      </c>
    </row>
    <row r="67" spans="1:16" x14ac:dyDescent="0.2">
      <c r="A67" s="43">
        <v>43165</v>
      </c>
      <c r="B67">
        <v>5</v>
      </c>
      <c r="C67">
        <v>10.17</v>
      </c>
      <c r="D67">
        <v>16.12</v>
      </c>
      <c r="E67">
        <v>33.25</v>
      </c>
      <c r="F67">
        <v>57.98</v>
      </c>
      <c r="G67">
        <v>85</v>
      </c>
      <c r="H67">
        <v>117.45</v>
      </c>
      <c r="I67">
        <v>145.65</v>
      </c>
      <c r="J67">
        <v>177.43</v>
      </c>
      <c r="K67">
        <v>208.7</v>
      </c>
      <c r="L67">
        <v>238.6</v>
      </c>
      <c r="M67">
        <v>271.36</v>
      </c>
      <c r="N67">
        <v>309</v>
      </c>
      <c r="O67">
        <v>341.79</v>
      </c>
      <c r="P67">
        <v>371.6</v>
      </c>
    </row>
    <row r="68" spans="1:16" x14ac:dyDescent="0.2">
      <c r="A68" s="43">
        <v>43166</v>
      </c>
      <c r="B68">
        <v>4.99</v>
      </c>
      <c r="C68">
        <v>10.18</v>
      </c>
      <c r="D68">
        <v>27.06</v>
      </c>
      <c r="E68">
        <v>32.74</v>
      </c>
      <c r="F68">
        <v>58.72</v>
      </c>
      <c r="G68">
        <v>87.54</v>
      </c>
      <c r="H68">
        <v>117.24</v>
      </c>
      <c r="I68">
        <v>146.65</v>
      </c>
      <c r="J68">
        <v>177.3</v>
      </c>
      <c r="K68">
        <v>208.8</v>
      </c>
      <c r="L68">
        <v>239.99</v>
      </c>
      <c r="M68">
        <v>271.61</v>
      </c>
      <c r="N68">
        <v>310.22000000000003</v>
      </c>
      <c r="O68">
        <v>345.06</v>
      </c>
      <c r="P68">
        <v>374.76</v>
      </c>
    </row>
    <row r="69" spans="1:16" x14ac:dyDescent="0.2">
      <c r="A69" s="43">
        <v>43167</v>
      </c>
      <c r="B69">
        <v>4.95</v>
      </c>
      <c r="C69">
        <v>10.54</v>
      </c>
      <c r="D69">
        <v>26.89</v>
      </c>
      <c r="E69">
        <v>32.85</v>
      </c>
      <c r="F69">
        <v>60.71</v>
      </c>
      <c r="G69">
        <v>87.25</v>
      </c>
      <c r="H69">
        <v>117.73</v>
      </c>
      <c r="I69">
        <v>148.36000000000001</v>
      </c>
      <c r="J69">
        <v>177.02</v>
      </c>
      <c r="K69">
        <v>209.61</v>
      </c>
      <c r="L69">
        <v>241.92</v>
      </c>
      <c r="M69">
        <v>271.63</v>
      </c>
      <c r="N69">
        <v>313.75</v>
      </c>
      <c r="O69">
        <v>344.7</v>
      </c>
      <c r="P69">
        <v>374.6</v>
      </c>
    </row>
    <row r="70" spans="1:16" x14ac:dyDescent="0.2">
      <c r="A70" s="43">
        <v>43168</v>
      </c>
      <c r="B70">
        <v>4.93</v>
      </c>
      <c r="C70">
        <v>10.58</v>
      </c>
      <c r="D70">
        <v>24.06</v>
      </c>
      <c r="E70">
        <v>32.39</v>
      </c>
      <c r="F70">
        <v>59.65</v>
      </c>
      <c r="G70">
        <v>85.29</v>
      </c>
      <c r="H70">
        <v>117.1</v>
      </c>
      <c r="I70">
        <v>146.5</v>
      </c>
      <c r="J70">
        <v>175.6</v>
      </c>
      <c r="K70">
        <v>210.23</v>
      </c>
      <c r="L70">
        <v>239.3</v>
      </c>
      <c r="M70">
        <v>269.7</v>
      </c>
      <c r="N70">
        <v>310.56</v>
      </c>
      <c r="O70">
        <v>342.19</v>
      </c>
      <c r="P70">
        <v>372.02</v>
      </c>
    </row>
    <row r="71" spans="1:16" x14ac:dyDescent="0.2">
      <c r="A71" s="43">
        <v>43169</v>
      </c>
      <c r="B71">
        <v>4.93</v>
      </c>
      <c r="C71">
        <v>10.58</v>
      </c>
      <c r="D71">
        <v>24.06</v>
      </c>
      <c r="E71">
        <v>32.39</v>
      </c>
      <c r="F71">
        <v>59.65</v>
      </c>
      <c r="G71">
        <v>85.29</v>
      </c>
      <c r="H71">
        <v>117.1</v>
      </c>
      <c r="I71">
        <v>146.5</v>
      </c>
      <c r="J71">
        <v>175.6</v>
      </c>
      <c r="K71">
        <v>210.23</v>
      </c>
      <c r="L71">
        <v>239.3</v>
      </c>
      <c r="M71">
        <v>269.7</v>
      </c>
      <c r="N71">
        <v>310.56</v>
      </c>
      <c r="O71">
        <v>342.19</v>
      </c>
      <c r="P71">
        <v>372.02</v>
      </c>
    </row>
    <row r="72" spans="1:16" x14ac:dyDescent="0.2">
      <c r="A72" s="43">
        <v>43170</v>
      </c>
      <c r="B72">
        <v>4.93</v>
      </c>
      <c r="C72">
        <v>10.58</v>
      </c>
      <c r="D72">
        <v>24.06</v>
      </c>
      <c r="E72">
        <v>32.39</v>
      </c>
      <c r="F72">
        <v>59.65</v>
      </c>
      <c r="G72">
        <v>85.29</v>
      </c>
      <c r="H72">
        <v>117.1</v>
      </c>
      <c r="I72">
        <v>146.5</v>
      </c>
      <c r="J72">
        <v>175.6</v>
      </c>
      <c r="K72">
        <v>210.23</v>
      </c>
      <c r="L72">
        <v>239.3</v>
      </c>
      <c r="M72">
        <v>269.7</v>
      </c>
      <c r="N72">
        <v>310.56</v>
      </c>
      <c r="O72">
        <v>342.19</v>
      </c>
      <c r="P72">
        <v>372.02</v>
      </c>
    </row>
    <row r="73" spans="1:16" x14ac:dyDescent="0.2">
      <c r="A73" s="43">
        <v>43171</v>
      </c>
      <c r="B73">
        <v>4.99</v>
      </c>
      <c r="C73">
        <v>10.73</v>
      </c>
      <c r="D73">
        <v>23.63</v>
      </c>
      <c r="E73">
        <v>34.36</v>
      </c>
      <c r="F73">
        <v>59</v>
      </c>
      <c r="G73">
        <v>85.55</v>
      </c>
      <c r="H73">
        <v>119.7</v>
      </c>
      <c r="I73">
        <v>147.04</v>
      </c>
      <c r="J73">
        <v>176.75</v>
      </c>
      <c r="K73">
        <v>210.58</v>
      </c>
      <c r="L73">
        <v>240.68</v>
      </c>
      <c r="M73">
        <v>271.25</v>
      </c>
      <c r="N73">
        <v>311.39999999999998</v>
      </c>
      <c r="O73">
        <v>344.2</v>
      </c>
      <c r="P73">
        <v>373.99</v>
      </c>
    </row>
    <row r="74" spans="1:16" x14ac:dyDescent="0.2">
      <c r="A74" s="43">
        <v>43172</v>
      </c>
      <c r="B74">
        <v>5.2</v>
      </c>
      <c r="C74">
        <v>11.26</v>
      </c>
      <c r="D74">
        <v>24.55</v>
      </c>
      <c r="E74">
        <v>34.299999999999997</v>
      </c>
      <c r="F74">
        <v>59.79</v>
      </c>
      <c r="G74">
        <v>87.06</v>
      </c>
      <c r="H74">
        <v>120.65</v>
      </c>
      <c r="I74">
        <v>149.18</v>
      </c>
      <c r="J74">
        <v>181.17</v>
      </c>
      <c r="K74">
        <v>212.34</v>
      </c>
      <c r="L74">
        <v>243.75</v>
      </c>
      <c r="M74">
        <v>276.70999999999998</v>
      </c>
      <c r="N74">
        <v>314.87</v>
      </c>
      <c r="O74">
        <v>348.03</v>
      </c>
      <c r="P74">
        <v>378.3</v>
      </c>
    </row>
    <row r="75" spans="1:16" x14ac:dyDescent="0.2">
      <c r="A75" s="43">
        <v>43173</v>
      </c>
      <c r="B75">
        <v>5.39</v>
      </c>
      <c r="C75">
        <v>22.63</v>
      </c>
      <c r="D75">
        <v>25.5</v>
      </c>
      <c r="E75">
        <v>34.35</v>
      </c>
      <c r="F75">
        <v>61.01</v>
      </c>
      <c r="G75">
        <v>90.51</v>
      </c>
      <c r="H75">
        <v>121.38</v>
      </c>
      <c r="I75">
        <v>151.02000000000001</v>
      </c>
      <c r="J75">
        <v>182.11</v>
      </c>
      <c r="K75">
        <v>214.52</v>
      </c>
      <c r="L75">
        <v>246</v>
      </c>
      <c r="M75">
        <v>277.88</v>
      </c>
      <c r="N75">
        <v>317.75</v>
      </c>
      <c r="O75">
        <v>353.99</v>
      </c>
      <c r="P75">
        <v>382.87</v>
      </c>
    </row>
    <row r="76" spans="1:16" x14ac:dyDescent="0.2">
      <c r="A76" s="43">
        <v>43174</v>
      </c>
      <c r="B76">
        <v>5.74</v>
      </c>
      <c r="C76">
        <v>22.47</v>
      </c>
      <c r="D76">
        <v>26.18</v>
      </c>
      <c r="E76">
        <v>35.08</v>
      </c>
      <c r="F76">
        <v>63.61</v>
      </c>
      <c r="G76">
        <v>90.21</v>
      </c>
      <c r="H76">
        <v>122.48</v>
      </c>
      <c r="I76">
        <v>153.01</v>
      </c>
      <c r="J76">
        <v>181.85</v>
      </c>
      <c r="K76">
        <v>215.19</v>
      </c>
      <c r="L76">
        <v>246.49</v>
      </c>
      <c r="M76">
        <v>277.06</v>
      </c>
      <c r="N76">
        <v>321.25</v>
      </c>
      <c r="O76">
        <v>352.3</v>
      </c>
      <c r="P76">
        <v>381</v>
      </c>
    </row>
    <row r="77" spans="1:16" x14ac:dyDescent="0.2">
      <c r="A77" s="43">
        <v>43175</v>
      </c>
      <c r="B77">
        <v>5.68</v>
      </c>
      <c r="C77">
        <v>20.36</v>
      </c>
      <c r="D77">
        <v>25.97</v>
      </c>
      <c r="E77">
        <v>34.76</v>
      </c>
      <c r="F77">
        <v>63.13</v>
      </c>
      <c r="G77">
        <v>89.15</v>
      </c>
      <c r="H77">
        <v>121.85</v>
      </c>
      <c r="I77">
        <v>152.18</v>
      </c>
      <c r="J77">
        <v>181.12</v>
      </c>
      <c r="K77">
        <v>216.38</v>
      </c>
      <c r="L77">
        <v>245.6</v>
      </c>
      <c r="M77">
        <v>276.25</v>
      </c>
      <c r="N77">
        <v>320.16000000000003</v>
      </c>
      <c r="O77">
        <v>349.71</v>
      </c>
      <c r="P77">
        <v>379.43</v>
      </c>
    </row>
    <row r="78" spans="1:16" x14ac:dyDescent="0.2">
      <c r="A78" s="43">
        <v>43176</v>
      </c>
      <c r="B78">
        <v>5.68</v>
      </c>
      <c r="C78">
        <v>20.36</v>
      </c>
      <c r="D78">
        <v>25.97</v>
      </c>
      <c r="E78">
        <v>34.76</v>
      </c>
      <c r="F78">
        <v>63.13</v>
      </c>
      <c r="G78">
        <v>89.15</v>
      </c>
      <c r="H78">
        <v>121.85</v>
      </c>
      <c r="I78">
        <v>152.18</v>
      </c>
      <c r="J78">
        <v>181.12</v>
      </c>
      <c r="K78">
        <v>216.38</v>
      </c>
      <c r="L78">
        <v>245.6</v>
      </c>
      <c r="M78">
        <v>276.25</v>
      </c>
      <c r="N78">
        <v>320.16000000000003</v>
      </c>
      <c r="O78">
        <v>349.71</v>
      </c>
      <c r="P78">
        <v>379.43</v>
      </c>
    </row>
    <row r="79" spans="1:16" x14ac:dyDescent="0.2">
      <c r="A79" s="43">
        <v>43177</v>
      </c>
      <c r="B79">
        <v>5.68</v>
      </c>
      <c r="C79">
        <v>20.36</v>
      </c>
      <c r="D79">
        <v>25.97</v>
      </c>
      <c r="E79">
        <v>34.76</v>
      </c>
      <c r="F79">
        <v>63.13</v>
      </c>
      <c r="G79">
        <v>89.15</v>
      </c>
      <c r="H79">
        <v>121.85</v>
      </c>
      <c r="I79">
        <v>152.18</v>
      </c>
      <c r="J79">
        <v>181.12</v>
      </c>
      <c r="K79">
        <v>216.38</v>
      </c>
      <c r="L79">
        <v>245.6</v>
      </c>
      <c r="M79">
        <v>276.25</v>
      </c>
      <c r="N79">
        <v>320.16000000000003</v>
      </c>
      <c r="O79">
        <v>349.71</v>
      </c>
      <c r="P79">
        <v>379.43</v>
      </c>
    </row>
    <row r="80" spans="1:16" x14ac:dyDescent="0.2">
      <c r="A80" s="43">
        <v>43178</v>
      </c>
      <c r="B80">
        <v>5.61</v>
      </c>
      <c r="C80">
        <v>17.8</v>
      </c>
      <c r="D80">
        <v>24.35</v>
      </c>
      <c r="E80">
        <v>34.51</v>
      </c>
      <c r="F80">
        <v>60.41</v>
      </c>
      <c r="G80">
        <v>87.13</v>
      </c>
      <c r="H80">
        <v>121.53</v>
      </c>
      <c r="I80">
        <v>150.19999999999999</v>
      </c>
      <c r="J80">
        <v>179.23</v>
      </c>
      <c r="K80">
        <v>214.24</v>
      </c>
      <c r="L80">
        <v>244.12</v>
      </c>
      <c r="M80">
        <v>275.95</v>
      </c>
      <c r="N80">
        <v>317.35000000000002</v>
      </c>
      <c r="O80">
        <v>349.36</v>
      </c>
      <c r="P80">
        <v>379.25</v>
      </c>
    </row>
    <row r="81" spans="1:16" x14ac:dyDescent="0.2">
      <c r="A81" s="43">
        <v>43179</v>
      </c>
      <c r="B81">
        <v>5.67</v>
      </c>
      <c r="C81">
        <v>17.91</v>
      </c>
      <c r="D81">
        <v>23.93</v>
      </c>
      <c r="E81">
        <v>34.32</v>
      </c>
      <c r="F81">
        <v>59.11</v>
      </c>
      <c r="G81">
        <v>87.06</v>
      </c>
      <c r="H81">
        <v>121.5</v>
      </c>
      <c r="I81">
        <v>149.15</v>
      </c>
      <c r="J81">
        <v>180.76</v>
      </c>
      <c r="K81">
        <v>213.39</v>
      </c>
      <c r="L81">
        <v>244.49</v>
      </c>
      <c r="M81">
        <v>276.33999999999997</v>
      </c>
      <c r="N81">
        <v>316.39999999999998</v>
      </c>
      <c r="O81">
        <v>348.4</v>
      </c>
      <c r="P81">
        <v>378.36</v>
      </c>
    </row>
    <row r="82" spans="1:16" x14ac:dyDescent="0.2">
      <c r="A82" s="43">
        <v>43180</v>
      </c>
      <c r="B82">
        <v>14.45</v>
      </c>
      <c r="C82">
        <v>17.14</v>
      </c>
      <c r="D82">
        <v>23.29</v>
      </c>
      <c r="E82">
        <v>32.83</v>
      </c>
      <c r="F82">
        <v>58.41</v>
      </c>
      <c r="G82">
        <v>88.23</v>
      </c>
      <c r="H82">
        <v>119.26</v>
      </c>
      <c r="I82">
        <v>148.1</v>
      </c>
      <c r="J82">
        <v>179.47</v>
      </c>
      <c r="K82">
        <v>211.55</v>
      </c>
      <c r="L82">
        <v>243.3</v>
      </c>
      <c r="M82">
        <v>275.3</v>
      </c>
      <c r="N82">
        <v>314.60000000000002</v>
      </c>
      <c r="O82">
        <v>350.01</v>
      </c>
      <c r="P82">
        <v>380</v>
      </c>
    </row>
    <row r="83" spans="1:16" x14ac:dyDescent="0.2">
      <c r="A83" s="43">
        <v>43181</v>
      </c>
      <c r="B83">
        <v>11.98</v>
      </c>
      <c r="C83">
        <v>15</v>
      </c>
      <c r="D83">
        <v>21.13</v>
      </c>
      <c r="E83">
        <v>29.99</v>
      </c>
      <c r="F83">
        <v>59.28</v>
      </c>
      <c r="G83">
        <v>86.31</v>
      </c>
      <c r="H83">
        <v>117.07</v>
      </c>
      <c r="I83">
        <v>147.49</v>
      </c>
      <c r="J83">
        <v>176.51</v>
      </c>
      <c r="K83">
        <v>210</v>
      </c>
      <c r="L83">
        <v>241.73</v>
      </c>
      <c r="M83">
        <v>274.04000000000002</v>
      </c>
      <c r="N83">
        <v>316.18</v>
      </c>
      <c r="O83">
        <v>347.88</v>
      </c>
      <c r="P83">
        <v>378.08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B7720-5C0F-404C-892B-24FB593C3E61}">
  <sheetPr>
    <tabColor theme="3"/>
  </sheetPr>
  <dimension ref="A1:P600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13" width="12.5" bestFit="1" customWidth="1"/>
    <col min="14" max="16" width="13.5" bestFit="1" customWidth="1"/>
  </cols>
  <sheetData>
    <row r="1" spans="1:16" x14ac:dyDescent="0.2">
      <c r="A1" t="s">
        <v>36</v>
      </c>
      <c r="B1" s="42">
        <v>0.25</v>
      </c>
      <c r="C1" s="42">
        <v>0.5</v>
      </c>
      <c r="D1" s="42">
        <v>0.75</v>
      </c>
      <c r="E1" s="42">
        <v>1</v>
      </c>
      <c r="F1" s="42">
        <v>2</v>
      </c>
      <c r="G1" s="42">
        <v>3</v>
      </c>
      <c r="H1" s="42">
        <v>4</v>
      </c>
      <c r="I1" s="42">
        <v>5</v>
      </c>
      <c r="J1" s="42">
        <v>6</v>
      </c>
      <c r="K1" s="42">
        <v>7</v>
      </c>
      <c r="L1" s="42">
        <v>8</v>
      </c>
      <c r="M1" s="42">
        <v>9</v>
      </c>
      <c r="N1" s="42">
        <v>10</v>
      </c>
      <c r="O1" s="42">
        <v>11</v>
      </c>
      <c r="P1" s="42">
        <v>12</v>
      </c>
    </row>
    <row r="2" spans="1:16" x14ac:dyDescent="0.2">
      <c r="A2" s="33">
        <f>'EURUSDPoints-Low'!A4</f>
        <v>43102</v>
      </c>
      <c r="B2">
        <f>EURUSDSpot!$C4+'EURUSDPoints-Low'!B4/10000</f>
        <v>1.199953</v>
      </c>
      <c r="C2">
        <f>EURUSDSpot!$C4+'EURUSDPoints-Low'!C4/10000</f>
        <v>1.2004300000000001</v>
      </c>
      <c r="D2">
        <f>EURUSDSpot!$C4+'EURUSDPoints-Low'!D4/10000</f>
        <v>1.200906</v>
      </c>
      <c r="E2">
        <f>EURUSDSpot!$C4+'EURUSDPoints-Low'!E4/10000</f>
        <v>1.201654</v>
      </c>
      <c r="F2">
        <f>EURUSDSpot!$C4+'EURUSDPoints-Low'!F4/10000</f>
        <v>1.2035990000000001</v>
      </c>
      <c r="G2">
        <f>EURUSDSpot!$C4+'EURUSDPoints-Low'!G4/10000</f>
        <v>1.2059519999999999</v>
      </c>
      <c r="H2">
        <f>EURUSDSpot!$C4+'EURUSDPoints-Low'!H4/10000</f>
        <v>1.20838</v>
      </c>
      <c r="I2">
        <f>EURUSDSpot!$C4+'EURUSDPoints-Low'!I4/10000</f>
        <v>1.2105760000000001</v>
      </c>
      <c r="J2">
        <f>EURUSDSpot!$C4+'EURUSDPoints-Low'!J4/10000</f>
        <v>1.213052</v>
      </c>
      <c r="K2">
        <f>EURUSDSpot!$C4+'EURUSDPoints-Low'!K4/10000</f>
        <v>1.2159850000000001</v>
      </c>
      <c r="L2">
        <f>EURUSDSpot!$C4+'EURUSDPoints-Low'!L4/10000</f>
        <v>1.2185490000000001</v>
      </c>
      <c r="M2">
        <f>EURUSDSpot!$C4+'EURUSDPoints-Low'!M4/10000</f>
        <v>1.2204680000000001</v>
      </c>
      <c r="N2">
        <f>EURUSDSpot!$C4+'EURUSDPoints-Low'!N4/10000</f>
        <v>1.2240880000000001</v>
      </c>
      <c r="O2">
        <f>EURUSDSpot!$C4+'EURUSDPoints-Low'!O4/10000</f>
        <v>1.2265950000000001</v>
      </c>
      <c r="P2">
        <f>EURUSDSpot!$C4+'EURUSDPoints-Low'!P4/10000</f>
        <v>1.2296149999999999</v>
      </c>
    </row>
    <row r="3" spans="1:16" x14ac:dyDescent="0.2">
      <c r="A3" s="33">
        <f>'EURUSDPoints-Low'!A5</f>
        <v>43103</v>
      </c>
      <c r="B3">
        <f>EURUSDSpot!$C5+'EURUSDPoints-Low'!B5/10000</f>
        <v>1.2008529999999999</v>
      </c>
      <c r="C3">
        <f>EURUSDSpot!$C5+'EURUSDPoints-Low'!C5/10000</f>
        <v>1.2013289999999999</v>
      </c>
      <c r="D3">
        <f>EURUSDSpot!$C5+'EURUSDPoints-Low'!D5/10000</f>
        <v>1.201808</v>
      </c>
      <c r="E3">
        <f>EURUSDSpot!$C5+'EURUSDPoints-Low'!E5/10000</f>
        <v>1.202494</v>
      </c>
      <c r="F3">
        <f>EURUSDSpot!$C5+'EURUSDPoints-Low'!F5/10000</f>
        <v>1.2044539999999999</v>
      </c>
      <c r="G3">
        <f>EURUSDSpot!$C5+'EURUSDPoints-Low'!G5/10000</f>
        <v>1.2070349999999999</v>
      </c>
      <c r="H3">
        <f>EURUSDSpot!$C5+'EURUSDPoints-Low'!H5/10000</f>
        <v>1.209349</v>
      </c>
      <c r="I3">
        <f>EURUSDSpot!$C5+'EURUSDPoints-Low'!I5/10000</f>
        <v>1.211749</v>
      </c>
      <c r="J3">
        <f>EURUSDSpot!$C5+'EURUSDPoints-Low'!J5/10000</f>
        <v>1.21441</v>
      </c>
      <c r="K3">
        <f>EURUSDSpot!$C5+'EURUSDPoints-Low'!K5/10000</f>
        <v>1.2170749999999999</v>
      </c>
      <c r="L3">
        <f>EURUSDSpot!$C5+'EURUSDPoints-Low'!L5/10000</f>
        <v>1.219595</v>
      </c>
      <c r="M3">
        <f>EURUSDSpot!$C5+'EURUSDPoints-Low'!M5/10000</f>
        <v>1.222345</v>
      </c>
      <c r="N3">
        <f>EURUSDSpot!$C5+'EURUSDPoints-Low'!N5/10000</f>
        <v>1.225085</v>
      </c>
      <c r="O3">
        <f>EURUSDSpot!$C5+'EURUSDPoints-Low'!O5/10000</f>
        <v>1.2277479999999998</v>
      </c>
      <c r="P3">
        <f>EURUSDSpot!$C5+'EURUSDPoints-Low'!P5/10000</f>
        <v>1.230985</v>
      </c>
    </row>
    <row r="4" spans="1:16" x14ac:dyDescent="0.2">
      <c r="A4" s="33">
        <f>'EURUSDPoints-Low'!A6</f>
        <v>43104</v>
      </c>
      <c r="B4">
        <f>EURUSDSpot!$C6+'EURUSDPoints-Low'!B6/10000</f>
        <v>1.200561</v>
      </c>
      <c r="C4">
        <f>EURUSDSpot!$C6+'EURUSDPoints-Low'!C6/10000</f>
        <v>1.2010399999999999</v>
      </c>
      <c r="D4">
        <f>EURUSDSpot!$C6+'EURUSDPoints-Low'!D6/10000</f>
        <v>1.2015199999999999</v>
      </c>
      <c r="E4">
        <f>EURUSDSpot!$C6+'EURUSDPoints-Low'!E6/10000</f>
        <v>1.2022189999999999</v>
      </c>
      <c r="F4">
        <f>EURUSDSpot!$C6+'EURUSDPoints-Low'!F6/10000</f>
        <v>1.2041839999999999</v>
      </c>
      <c r="G4">
        <f>EURUSDSpot!$C6+'EURUSDPoints-Low'!G6/10000</f>
        <v>1.206771</v>
      </c>
      <c r="H4">
        <f>EURUSDSpot!$C6+'EURUSDPoints-Low'!H6/10000</f>
        <v>1.209055</v>
      </c>
      <c r="I4">
        <f>EURUSDSpot!$C6+'EURUSDPoints-Low'!I6/10000</f>
        <v>1.21149</v>
      </c>
      <c r="J4">
        <f>EURUSDSpot!$C6+'EURUSDPoints-Low'!J6/10000</f>
        <v>1.2141439999999999</v>
      </c>
      <c r="K4">
        <f>EURUSDSpot!$C6+'EURUSDPoints-Low'!K6/10000</f>
        <v>1.216774</v>
      </c>
      <c r="L4">
        <f>EURUSDSpot!$C6+'EURUSDPoints-Low'!L6/10000</f>
        <v>1.219365</v>
      </c>
      <c r="M4">
        <f>EURUSDSpot!$C6+'EURUSDPoints-Low'!M6/10000</f>
        <v>1.2221199999999999</v>
      </c>
      <c r="N4">
        <f>EURUSDSpot!$C6+'EURUSDPoints-Low'!N6/10000</f>
        <v>1.2248399999999999</v>
      </c>
      <c r="O4">
        <f>EURUSDSpot!$C6+'EURUSDPoints-Low'!O6/10000</f>
        <v>1.2275099999999999</v>
      </c>
      <c r="P4">
        <f>EURUSDSpot!$C6+'EURUSDPoints-Low'!P6/10000</f>
        <v>1.2308249999999998</v>
      </c>
    </row>
    <row r="5" spans="1:16" x14ac:dyDescent="0.2">
      <c r="A5" s="33">
        <f>'EURUSDPoints-Low'!A7</f>
        <v>43105</v>
      </c>
      <c r="B5">
        <f>EURUSDSpot!$C7+'EURUSDPoints-Low'!B7/10000</f>
        <v>1.2025729999999999</v>
      </c>
      <c r="C5">
        <f>EURUSDSpot!$C7+'EURUSDPoints-Low'!C7/10000</f>
        <v>1.2030529999999999</v>
      </c>
      <c r="D5">
        <f>EURUSDSpot!$C7+'EURUSDPoints-Low'!D7/10000</f>
        <v>1.2035439999999999</v>
      </c>
      <c r="E5">
        <f>EURUSDSpot!$C7+'EURUSDPoints-Low'!E7/10000</f>
        <v>1.204245</v>
      </c>
      <c r="F5">
        <f>EURUSDSpot!$C7+'EURUSDPoints-Low'!F7/10000</f>
        <v>1.2062199999999998</v>
      </c>
      <c r="G5">
        <f>EURUSDSpot!$C7+'EURUSDPoints-Low'!G7/10000</f>
        <v>1.20889</v>
      </c>
      <c r="H5">
        <f>EURUSDSpot!$C7+'EURUSDPoints-Low'!H7/10000</f>
        <v>1.211228</v>
      </c>
      <c r="I5">
        <f>EURUSDSpot!$C7+'EURUSDPoints-Low'!I7/10000</f>
        <v>1.2136749999999998</v>
      </c>
      <c r="J5">
        <f>EURUSDSpot!$C7+'EURUSDPoints-Low'!J7/10000</f>
        <v>1.216404</v>
      </c>
      <c r="K5">
        <f>EURUSDSpot!$C7+'EURUSDPoints-Low'!K7/10000</f>
        <v>1.2190379999999998</v>
      </c>
      <c r="L5">
        <f>EURUSDSpot!$C7+'EURUSDPoints-Low'!L7/10000</f>
        <v>1.2217879999999999</v>
      </c>
      <c r="M5">
        <f>EURUSDSpot!$C7+'EURUSDPoints-Low'!M7/10000</f>
        <v>1.2245429999999999</v>
      </c>
      <c r="N5">
        <f>EURUSDSpot!$C7+'EURUSDPoints-Low'!N7/10000</f>
        <v>1.2273099999999999</v>
      </c>
      <c r="O5">
        <f>EURUSDSpot!$C7+'EURUSDPoints-Low'!O7/10000</f>
        <v>1.2300879999999998</v>
      </c>
      <c r="P5">
        <f>EURUSDSpot!$C7+'EURUSDPoints-Low'!P7/10000</f>
        <v>1.233398</v>
      </c>
    </row>
    <row r="6" spans="1:16" x14ac:dyDescent="0.2">
      <c r="A6" s="33">
        <f>'EURUSDPoints-Low'!A8</f>
        <v>43106</v>
      </c>
      <c r="B6">
        <f>EURUSDSpot!$C8+'EURUSDPoints-Low'!B8/10000</f>
        <v>1.2025729999999999</v>
      </c>
      <c r="C6">
        <f>EURUSDSpot!$C8+'EURUSDPoints-Low'!C8/10000</f>
        <v>1.2030529999999999</v>
      </c>
      <c r="D6">
        <f>EURUSDSpot!$C8+'EURUSDPoints-Low'!D8/10000</f>
        <v>1.2035439999999999</v>
      </c>
      <c r="E6">
        <f>EURUSDSpot!$C8+'EURUSDPoints-Low'!E8/10000</f>
        <v>1.204245</v>
      </c>
      <c r="F6">
        <f>EURUSDSpot!$C8+'EURUSDPoints-Low'!F8/10000</f>
        <v>1.2062199999999998</v>
      </c>
      <c r="G6">
        <f>EURUSDSpot!$C8+'EURUSDPoints-Low'!G8/10000</f>
        <v>1.20889</v>
      </c>
      <c r="H6">
        <f>EURUSDSpot!$C8+'EURUSDPoints-Low'!H8/10000</f>
        <v>1.211228</v>
      </c>
      <c r="I6">
        <f>EURUSDSpot!$C8+'EURUSDPoints-Low'!I8/10000</f>
        <v>1.2136749999999998</v>
      </c>
      <c r="J6">
        <f>EURUSDSpot!$C8+'EURUSDPoints-Low'!J8/10000</f>
        <v>1.216404</v>
      </c>
      <c r="K6">
        <f>EURUSDSpot!$C8+'EURUSDPoints-Low'!K8/10000</f>
        <v>1.2190379999999998</v>
      </c>
      <c r="L6">
        <f>EURUSDSpot!$C8+'EURUSDPoints-Low'!L8/10000</f>
        <v>1.2217879999999999</v>
      </c>
      <c r="M6">
        <f>EURUSDSpot!$C8+'EURUSDPoints-Low'!M8/10000</f>
        <v>1.2245429999999999</v>
      </c>
      <c r="N6">
        <f>EURUSDSpot!$C8+'EURUSDPoints-Low'!N8/10000</f>
        <v>1.2273099999999999</v>
      </c>
      <c r="O6">
        <f>EURUSDSpot!$C8+'EURUSDPoints-Low'!O8/10000</f>
        <v>1.2300879999999998</v>
      </c>
      <c r="P6">
        <f>EURUSDSpot!$C8+'EURUSDPoints-Low'!P8/10000</f>
        <v>1.233398</v>
      </c>
    </row>
    <row r="7" spans="1:16" x14ac:dyDescent="0.2">
      <c r="A7" s="33">
        <f>'EURUSDPoints-Low'!A9</f>
        <v>43107</v>
      </c>
      <c r="B7">
        <f>EURUSDSpot!$C9+'EURUSDPoints-Low'!B9/10000</f>
        <v>1.2025729999999999</v>
      </c>
      <c r="C7">
        <f>EURUSDSpot!$C9+'EURUSDPoints-Low'!C9/10000</f>
        <v>1.2030529999999999</v>
      </c>
      <c r="D7">
        <f>EURUSDSpot!$C9+'EURUSDPoints-Low'!D9/10000</f>
        <v>1.2035439999999999</v>
      </c>
      <c r="E7">
        <f>EURUSDSpot!$C9+'EURUSDPoints-Low'!E9/10000</f>
        <v>1.204245</v>
      </c>
      <c r="F7">
        <f>EURUSDSpot!$C9+'EURUSDPoints-Low'!F9/10000</f>
        <v>1.2062199999999998</v>
      </c>
      <c r="G7">
        <f>EURUSDSpot!$C9+'EURUSDPoints-Low'!G9/10000</f>
        <v>1.20889</v>
      </c>
      <c r="H7">
        <f>EURUSDSpot!$C9+'EURUSDPoints-Low'!H9/10000</f>
        <v>1.211228</v>
      </c>
      <c r="I7">
        <f>EURUSDSpot!$C9+'EURUSDPoints-Low'!I9/10000</f>
        <v>1.2136749999999998</v>
      </c>
      <c r="J7">
        <f>EURUSDSpot!$C9+'EURUSDPoints-Low'!J9/10000</f>
        <v>1.216404</v>
      </c>
      <c r="K7">
        <f>EURUSDSpot!$C9+'EURUSDPoints-Low'!K9/10000</f>
        <v>1.2190379999999998</v>
      </c>
      <c r="L7">
        <f>EURUSDSpot!$C9+'EURUSDPoints-Low'!L9/10000</f>
        <v>1.2217879999999999</v>
      </c>
      <c r="M7">
        <f>EURUSDSpot!$C9+'EURUSDPoints-Low'!M9/10000</f>
        <v>1.2245429999999999</v>
      </c>
      <c r="N7">
        <f>EURUSDSpot!$C9+'EURUSDPoints-Low'!N9/10000</f>
        <v>1.2273099999999999</v>
      </c>
      <c r="O7">
        <f>EURUSDSpot!$C9+'EURUSDPoints-Low'!O9/10000</f>
        <v>1.2300879999999998</v>
      </c>
      <c r="P7">
        <f>EURUSDSpot!$C9+'EURUSDPoints-Low'!P9/10000</f>
        <v>1.233398</v>
      </c>
    </row>
    <row r="8" spans="1:16" x14ac:dyDescent="0.2">
      <c r="A8" s="33">
        <f>'EURUSDPoints-Low'!A10</f>
        <v>43108</v>
      </c>
      <c r="B8">
        <f>EURUSDSpot!$C10+'EURUSDPoints-Low'!B10/10000</f>
        <v>1.196361</v>
      </c>
      <c r="C8">
        <f>EURUSDSpot!$C10+'EURUSDPoints-Low'!C10/10000</f>
        <v>1.1968509999999999</v>
      </c>
      <c r="D8">
        <f>EURUSDSpot!$C10+'EURUSDPoints-Low'!D10/10000</f>
        <v>1.1973279999999999</v>
      </c>
      <c r="E8">
        <f>EURUSDSpot!$C10+'EURUSDPoints-Low'!E10/10000</f>
        <v>1.198051</v>
      </c>
      <c r="F8">
        <f>EURUSDSpot!$C10+'EURUSDPoints-Low'!F10/10000</f>
        <v>1.1999759999999999</v>
      </c>
      <c r="G8">
        <f>EURUSDSpot!$C10+'EURUSDPoints-Low'!G10/10000</f>
        <v>1.202501</v>
      </c>
      <c r="H8">
        <f>EURUSDSpot!$C10+'EURUSDPoints-Low'!H10/10000</f>
        <v>1.205001</v>
      </c>
      <c r="I8">
        <f>EURUSDSpot!$C10+'EURUSDPoints-Low'!I10/10000</f>
        <v>1.2074929999999999</v>
      </c>
      <c r="J8">
        <f>EURUSDSpot!$C10+'EURUSDPoints-Low'!J10/10000</f>
        <v>1.21014</v>
      </c>
      <c r="K8">
        <f>EURUSDSpot!$C10+'EURUSDPoints-Low'!K10/10000</f>
        <v>1.2127600000000001</v>
      </c>
      <c r="L8">
        <f>EURUSDSpot!$C10+'EURUSDPoints-Low'!L10/10000</f>
        <v>1.215408</v>
      </c>
      <c r="M8">
        <f>EURUSDSpot!$C10+'EURUSDPoints-Low'!M10/10000</f>
        <v>1.21824</v>
      </c>
      <c r="N8">
        <f>EURUSDSpot!$C10+'EURUSDPoints-Low'!N10/10000</f>
        <v>1.22113</v>
      </c>
      <c r="O8">
        <f>EURUSDSpot!$C10+'EURUSDPoints-Low'!O10/10000</f>
        <v>1.2236799999999999</v>
      </c>
      <c r="P8">
        <f>EURUSDSpot!$C10+'EURUSDPoints-Low'!P10/10000</f>
        <v>1.227063</v>
      </c>
    </row>
    <row r="9" spans="1:16" x14ac:dyDescent="0.2">
      <c r="A9" s="33">
        <f>'EURUSDPoints-Low'!A11</f>
        <v>43109</v>
      </c>
      <c r="B9">
        <f>EURUSDSpot!$C11+'EURUSDPoints-Low'!B11/10000</f>
        <v>1.19207</v>
      </c>
      <c r="C9">
        <f>EURUSDSpot!$C11+'EURUSDPoints-Low'!C11/10000</f>
        <v>1.1925520000000001</v>
      </c>
      <c r="D9">
        <f>EURUSDSpot!$C11+'EURUSDPoints-Low'!D11/10000</f>
        <v>1.19303</v>
      </c>
      <c r="E9">
        <f>EURUSDSpot!$C11+'EURUSDPoints-Low'!E11/10000</f>
        <v>1.1937869999999999</v>
      </c>
      <c r="F9">
        <f>EURUSDSpot!$C11+'EURUSDPoints-Low'!F11/10000</f>
        <v>1.19574</v>
      </c>
      <c r="G9">
        <f>EURUSDSpot!$C11+'EURUSDPoints-Low'!G11/10000</f>
        <v>1.198361</v>
      </c>
      <c r="H9">
        <f>EURUSDSpot!$C11+'EURUSDPoints-Low'!H11/10000</f>
        <v>1.200645</v>
      </c>
      <c r="I9">
        <f>EURUSDSpot!$C11+'EURUSDPoints-Low'!I11/10000</f>
        <v>1.203093</v>
      </c>
      <c r="J9">
        <f>EURUSDSpot!$C11+'EURUSDPoints-Low'!J11/10000</f>
        <v>1.20583</v>
      </c>
      <c r="K9">
        <f>EURUSDSpot!$C11+'EURUSDPoints-Low'!K11/10000</f>
        <v>1.208461</v>
      </c>
      <c r="L9">
        <f>EURUSDSpot!$C11+'EURUSDPoints-Low'!L11/10000</f>
        <v>1.2111000000000001</v>
      </c>
      <c r="M9">
        <f>EURUSDSpot!$C11+'EURUSDPoints-Low'!M11/10000</f>
        <v>1.213938</v>
      </c>
      <c r="N9">
        <f>EURUSDSpot!$C11+'EURUSDPoints-Low'!N11/10000</f>
        <v>1.2168950000000001</v>
      </c>
      <c r="O9">
        <f>EURUSDSpot!$C11+'EURUSDPoints-Low'!O11/10000</f>
        <v>1.219387</v>
      </c>
      <c r="P9">
        <f>EURUSDSpot!$C11+'EURUSDPoints-Low'!P11/10000</f>
        <v>1.2227749999999999</v>
      </c>
    </row>
    <row r="10" spans="1:16" x14ac:dyDescent="0.2">
      <c r="A10" s="33">
        <f>'EURUSDPoints-Low'!A12</f>
        <v>43110</v>
      </c>
      <c r="B10">
        <f>EURUSDSpot!$C12+'EURUSDPoints-Low'!B12/10000</f>
        <v>1.19217</v>
      </c>
      <c r="C10">
        <f>EURUSDSpot!$C12+'EURUSDPoints-Low'!C12/10000</f>
        <v>1.192655</v>
      </c>
      <c r="D10">
        <f>EURUSDSpot!$C12+'EURUSDPoints-Low'!D12/10000</f>
        <v>1.193144</v>
      </c>
      <c r="E10">
        <f>EURUSDSpot!$C12+'EURUSDPoints-Low'!E12/10000</f>
        <v>1.19384</v>
      </c>
      <c r="F10">
        <f>EURUSDSpot!$C12+'EURUSDPoints-Low'!F12/10000</f>
        <v>1.1958040000000001</v>
      </c>
      <c r="G10">
        <f>EURUSDSpot!$C12+'EURUSDPoints-Low'!G12/10000</f>
        <v>1.198496</v>
      </c>
      <c r="H10">
        <f>EURUSDSpot!$C12+'EURUSDPoints-Low'!H12/10000</f>
        <v>1.200815</v>
      </c>
      <c r="I10">
        <f>EURUSDSpot!$C12+'EURUSDPoints-Low'!I12/10000</f>
        <v>1.203206</v>
      </c>
      <c r="J10">
        <f>EURUSDSpot!$C12+'EURUSDPoints-Low'!J12/10000</f>
        <v>1.2059599999999999</v>
      </c>
      <c r="K10">
        <f>EURUSDSpot!$C12+'EURUSDPoints-Low'!K12/10000</f>
        <v>1.20868</v>
      </c>
      <c r="L10">
        <f>EURUSDSpot!$C12+'EURUSDPoints-Low'!L12/10000</f>
        <v>1.2112430000000001</v>
      </c>
      <c r="M10">
        <f>EURUSDSpot!$C12+'EURUSDPoints-Low'!M12/10000</f>
        <v>1.2140880000000001</v>
      </c>
      <c r="N10">
        <f>EURUSDSpot!$C12+'EURUSDPoints-Low'!N12/10000</f>
        <v>1.216958</v>
      </c>
      <c r="O10">
        <f>EURUSDSpot!$C12+'EURUSDPoints-Low'!O12/10000</f>
        <v>1.2195199999999999</v>
      </c>
      <c r="P10">
        <f>EURUSDSpot!$C12+'EURUSDPoints-Low'!P12/10000</f>
        <v>1.222955</v>
      </c>
    </row>
    <row r="11" spans="1:16" x14ac:dyDescent="0.2">
      <c r="A11" s="33">
        <f>'EURUSDPoints-Low'!A13</f>
        <v>43111</v>
      </c>
      <c r="B11">
        <f>EURUSDSpot!$C13+'EURUSDPoints-Low'!B13/10000</f>
        <v>1.193376</v>
      </c>
      <c r="C11">
        <f>EURUSDSpot!$C13+'EURUSDPoints-Low'!C13/10000</f>
        <v>1.193867</v>
      </c>
      <c r="D11">
        <f>EURUSDSpot!$C13+'EURUSDPoints-Low'!D13/10000</f>
        <v>1.1943600000000001</v>
      </c>
      <c r="E11">
        <f>EURUSDSpot!$C13+'EURUSDPoints-Low'!E13/10000</f>
        <v>1.1950640000000001</v>
      </c>
      <c r="F11">
        <f>EURUSDSpot!$C13+'EURUSDPoints-Low'!F13/10000</f>
        <v>1.1970310000000002</v>
      </c>
      <c r="G11">
        <f>EURUSDSpot!$C13+'EURUSDPoints-Low'!G13/10000</f>
        <v>1.1997420000000001</v>
      </c>
      <c r="H11">
        <f>EURUSDSpot!$C13+'EURUSDPoints-Low'!H13/10000</f>
        <v>1.202075</v>
      </c>
      <c r="I11">
        <f>EURUSDSpot!$C13+'EURUSDPoints-Low'!I13/10000</f>
        <v>1.20448</v>
      </c>
      <c r="J11">
        <f>EURUSDSpot!$C13+'EURUSDPoints-Low'!J13/10000</f>
        <v>1.2072370000000001</v>
      </c>
      <c r="K11">
        <f>EURUSDSpot!$C13+'EURUSDPoints-Low'!K13/10000</f>
        <v>1.2099</v>
      </c>
      <c r="L11">
        <f>EURUSDSpot!$C13+'EURUSDPoints-Low'!L13/10000</f>
        <v>1.2125110000000001</v>
      </c>
      <c r="M11">
        <f>EURUSDSpot!$C13+'EURUSDPoints-Low'!M13/10000</f>
        <v>1.215365</v>
      </c>
      <c r="N11">
        <f>EURUSDSpot!$C13+'EURUSDPoints-Low'!N13/10000</f>
        <v>1.2181380000000002</v>
      </c>
      <c r="O11">
        <f>EURUSDSpot!$C13+'EURUSDPoints-Low'!O13/10000</f>
        <v>1.22075</v>
      </c>
      <c r="P11">
        <f>EURUSDSpot!$C13+'EURUSDPoints-Low'!P13/10000</f>
        <v>1.2242770000000001</v>
      </c>
    </row>
    <row r="12" spans="1:16" x14ac:dyDescent="0.2">
      <c r="A12" s="33">
        <f>'EURUSDPoints-Low'!A14</f>
        <v>43112</v>
      </c>
      <c r="B12">
        <f>EURUSDSpot!$C14+'EURUSDPoints-Low'!B14/10000</f>
        <v>1.203287</v>
      </c>
      <c r="C12">
        <f>EURUSDSpot!$C14+'EURUSDPoints-Low'!C14/10000</f>
        <v>1.203783</v>
      </c>
      <c r="D12">
        <f>EURUSDSpot!$C14+'EURUSDPoints-Low'!D14/10000</f>
        <v>1.204285</v>
      </c>
      <c r="E12">
        <f>EURUSDSpot!$C14+'EURUSDPoints-Low'!E14/10000</f>
        <v>1.2049910000000001</v>
      </c>
      <c r="F12">
        <f>EURUSDSpot!$C14+'EURUSDPoints-Low'!F14/10000</f>
        <v>1.206982</v>
      </c>
      <c r="G12">
        <f>EURUSDSpot!$C14+'EURUSDPoints-Low'!G14/10000</f>
        <v>1.2097440000000002</v>
      </c>
      <c r="H12">
        <f>EURUSDSpot!$C14+'EURUSDPoints-Low'!H14/10000</f>
        <v>1.212083</v>
      </c>
      <c r="I12">
        <f>EURUSDSpot!$C14+'EURUSDPoints-Low'!I14/10000</f>
        <v>1.2146970000000001</v>
      </c>
      <c r="J12">
        <f>EURUSDSpot!$C14+'EURUSDPoints-Low'!J14/10000</f>
        <v>1.2173120000000002</v>
      </c>
      <c r="K12">
        <f>EURUSDSpot!$C14+'EURUSDPoints-Low'!K14/10000</f>
        <v>1.2199410000000002</v>
      </c>
      <c r="L12">
        <f>EURUSDSpot!$C14+'EURUSDPoints-Low'!L14/10000</f>
        <v>1.22272</v>
      </c>
      <c r="M12">
        <f>EURUSDSpot!$C14+'EURUSDPoints-Low'!M14/10000</f>
        <v>1.225511</v>
      </c>
      <c r="N12">
        <f>EURUSDSpot!$C14+'EURUSDPoints-Low'!N14/10000</f>
        <v>1.228261</v>
      </c>
      <c r="O12">
        <f>EURUSDSpot!$C14+'EURUSDPoints-Low'!O14/10000</f>
        <v>1.231017</v>
      </c>
      <c r="P12">
        <f>EURUSDSpot!$C14+'EURUSDPoints-Low'!P14/10000</f>
        <v>1.2344200000000001</v>
      </c>
    </row>
    <row r="13" spans="1:16" x14ac:dyDescent="0.2">
      <c r="A13" s="33">
        <f>'EURUSDPoints-Low'!A15</f>
        <v>43113</v>
      </c>
      <c r="B13">
        <f>EURUSDSpot!$C15+'EURUSDPoints-Low'!B15/10000</f>
        <v>1.203287</v>
      </c>
      <c r="C13">
        <f>EURUSDSpot!$C15+'EURUSDPoints-Low'!C15/10000</f>
        <v>1.203783</v>
      </c>
      <c r="D13">
        <f>EURUSDSpot!$C15+'EURUSDPoints-Low'!D15/10000</f>
        <v>1.204285</v>
      </c>
      <c r="E13">
        <f>EURUSDSpot!$C15+'EURUSDPoints-Low'!E15/10000</f>
        <v>1.2049910000000001</v>
      </c>
      <c r="F13">
        <f>EURUSDSpot!$C15+'EURUSDPoints-Low'!F15/10000</f>
        <v>1.206982</v>
      </c>
      <c r="G13">
        <f>EURUSDSpot!$C15+'EURUSDPoints-Low'!G15/10000</f>
        <v>1.2097440000000002</v>
      </c>
      <c r="H13">
        <f>EURUSDSpot!$C15+'EURUSDPoints-Low'!H15/10000</f>
        <v>1.212083</v>
      </c>
      <c r="I13">
        <f>EURUSDSpot!$C15+'EURUSDPoints-Low'!I15/10000</f>
        <v>1.2146970000000001</v>
      </c>
      <c r="J13">
        <f>EURUSDSpot!$C15+'EURUSDPoints-Low'!J15/10000</f>
        <v>1.2173120000000002</v>
      </c>
      <c r="K13">
        <f>EURUSDSpot!$C15+'EURUSDPoints-Low'!K15/10000</f>
        <v>1.2199410000000002</v>
      </c>
      <c r="L13">
        <f>EURUSDSpot!$C15+'EURUSDPoints-Low'!L15/10000</f>
        <v>1.22272</v>
      </c>
      <c r="M13">
        <f>EURUSDSpot!$C15+'EURUSDPoints-Low'!M15/10000</f>
        <v>1.225511</v>
      </c>
      <c r="N13">
        <f>EURUSDSpot!$C15+'EURUSDPoints-Low'!N15/10000</f>
        <v>1.228261</v>
      </c>
      <c r="O13">
        <f>EURUSDSpot!$C15+'EURUSDPoints-Low'!O15/10000</f>
        <v>1.231017</v>
      </c>
      <c r="P13">
        <f>EURUSDSpot!$C15+'EURUSDPoints-Low'!P15/10000</f>
        <v>1.2344200000000001</v>
      </c>
    </row>
    <row r="14" spans="1:16" x14ac:dyDescent="0.2">
      <c r="A14" s="33">
        <f>'EURUSDPoints-Low'!A16</f>
        <v>43114</v>
      </c>
      <c r="B14">
        <f>EURUSDSpot!$C16+'EURUSDPoints-Low'!B16/10000</f>
        <v>1.203287</v>
      </c>
      <c r="C14">
        <f>EURUSDSpot!$C16+'EURUSDPoints-Low'!C16/10000</f>
        <v>1.203783</v>
      </c>
      <c r="D14">
        <f>EURUSDSpot!$C16+'EURUSDPoints-Low'!D16/10000</f>
        <v>1.204285</v>
      </c>
      <c r="E14">
        <f>EURUSDSpot!$C16+'EURUSDPoints-Low'!E16/10000</f>
        <v>1.2049910000000001</v>
      </c>
      <c r="F14">
        <f>EURUSDSpot!$C16+'EURUSDPoints-Low'!F16/10000</f>
        <v>1.206982</v>
      </c>
      <c r="G14">
        <f>EURUSDSpot!$C16+'EURUSDPoints-Low'!G16/10000</f>
        <v>1.2097440000000002</v>
      </c>
      <c r="H14">
        <f>EURUSDSpot!$C16+'EURUSDPoints-Low'!H16/10000</f>
        <v>1.212083</v>
      </c>
      <c r="I14">
        <f>EURUSDSpot!$C16+'EURUSDPoints-Low'!I16/10000</f>
        <v>1.2146970000000001</v>
      </c>
      <c r="J14">
        <f>EURUSDSpot!$C16+'EURUSDPoints-Low'!J16/10000</f>
        <v>1.2173120000000002</v>
      </c>
      <c r="K14">
        <f>EURUSDSpot!$C16+'EURUSDPoints-Low'!K16/10000</f>
        <v>1.2199410000000002</v>
      </c>
      <c r="L14">
        <f>EURUSDSpot!$C16+'EURUSDPoints-Low'!L16/10000</f>
        <v>1.22272</v>
      </c>
      <c r="M14">
        <f>EURUSDSpot!$C16+'EURUSDPoints-Low'!M16/10000</f>
        <v>1.225511</v>
      </c>
      <c r="N14">
        <f>EURUSDSpot!$C16+'EURUSDPoints-Low'!N16/10000</f>
        <v>1.228261</v>
      </c>
      <c r="O14">
        <f>EURUSDSpot!$C16+'EURUSDPoints-Low'!O16/10000</f>
        <v>1.231017</v>
      </c>
      <c r="P14">
        <f>EURUSDSpot!$C16+'EURUSDPoints-Low'!P16/10000</f>
        <v>1.2344200000000001</v>
      </c>
    </row>
    <row r="15" spans="1:16" x14ac:dyDescent="0.2">
      <c r="A15" s="33">
        <f>'EURUSDPoints-Low'!A17</f>
        <v>43115</v>
      </c>
      <c r="B15">
        <f>EURUSDSpot!$C17+'EURUSDPoints-Low'!B17/10000</f>
        <v>1.219285</v>
      </c>
      <c r="C15">
        <f>EURUSDSpot!$C17+'EURUSDPoints-Low'!C17/10000</f>
        <v>1.219784</v>
      </c>
      <c r="D15">
        <f>EURUSDSpot!$C17+'EURUSDPoints-Low'!D17/10000</f>
        <v>1.220289</v>
      </c>
      <c r="E15">
        <f>EURUSDSpot!$C17+'EURUSDPoints-Low'!E17/10000</f>
        <v>1.2210099999999999</v>
      </c>
      <c r="F15">
        <f>EURUSDSpot!$C17+'EURUSDPoints-Low'!F17/10000</f>
        <v>1.223012</v>
      </c>
      <c r="G15">
        <f>EURUSDSpot!$C17+'EURUSDPoints-Low'!G17/10000</f>
        <v>1.2257749999999998</v>
      </c>
      <c r="H15">
        <f>EURUSDSpot!$C17+'EURUSDPoints-Low'!H17/10000</f>
        <v>1.2281499999999999</v>
      </c>
      <c r="I15">
        <f>EURUSDSpot!$C17+'EURUSDPoints-Low'!I17/10000</f>
        <v>1.2306999999999999</v>
      </c>
      <c r="J15">
        <f>EURUSDSpot!$C17+'EURUSDPoints-Low'!J17/10000</f>
        <v>1.2334499999999999</v>
      </c>
      <c r="K15">
        <f>EURUSDSpot!$C17+'EURUSDPoints-Low'!K17/10000</f>
        <v>1.2361039999999999</v>
      </c>
      <c r="L15">
        <f>EURUSDSpot!$C17+'EURUSDPoints-Low'!L17/10000</f>
        <v>1.2388429999999999</v>
      </c>
      <c r="M15">
        <f>EURUSDSpot!$C17+'EURUSDPoints-Low'!M17/10000</f>
        <v>1.2417659999999999</v>
      </c>
      <c r="N15">
        <f>EURUSDSpot!$C17+'EURUSDPoints-Low'!N17/10000</f>
        <v>1.2445579999999998</v>
      </c>
      <c r="O15">
        <f>EURUSDSpot!$C17+'EURUSDPoints-Low'!O17/10000</f>
        <v>1.2472729999999999</v>
      </c>
      <c r="P15">
        <f>EURUSDSpot!$C17+'EURUSDPoints-Low'!P17/10000</f>
        <v>1.2508459999999999</v>
      </c>
    </row>
    <row r="16" spans="1:16" x14ac:dyDescent="0.2">
      <c r="A16" s="33">
        <f>'EURUSDPoints-Low'!A18</f>
        <v>43116</v>
      </c>
      <c r="B16">
        <f>EURUSDSpot!$C18+'EURUSDPoints-Low'!B18/10000</f>
        <v>1.219997</v>
      </c>
      <c r="C16">
        <f>EURUSDSpot!$C18+'EURUSDPoints-Low'!C18/10000</f>
        <v>1.2205030000000001</v>
      </c>
      <c r="D16">
        <f>EURUSDSpot!$C18+'EURUSDPoints-Low'!D18/10000</f>
        <v>1.221006</v>
      </c>
      <c r="E16">
        <f>EURUSDSpot!$C18+'EURUSDPoints-Low'!E18/10000</f>
        <v>1.2218599999999999</v>
      </c>
      <c r="F16">
        <f>EURUSDSpot!$C18+'EURUSDPoints-Low'!F18/10000</f>
        <v>1.2238</v>
      </c>
      <c r="G16">
        <f>EURUSDSpot!$C18+'EURUSDPoints-Low'!G18/10000</f>
        <v>1.226496</v>
      </c>
      <c r="H16">
        <f>EURUSDSpot!$C18+'EURUSDPoints-Low'!H18/10000</f>
        <v>1.2289000000000001</v>
      </c>
      <c r="I16">
        <f>EURUSDSpot!$C18+'EURUSDPoints-Low'!I18/10000</f>
        <v>1.231417</v>
      </c>
      <c r="J16">
        <f>EURUSDSpot!$C18+'EURUSDPoints-Low'!J18/10000</f>
        <v>1.234278</v>
      </c>
      <c r="K16">
        <f>EURUSDSpot!$C18+'EURUSDPoints-Low'!K18/10000</f>
        <v>1.237045</v>
      </c>
      <c r="L16">
        <f>EURUSDSpot!$C18+'EURUSDPoints-Low'!L18/10000</f>
        <v>1.2396849999999999</v>
      </c>
      <c r="M16">
        <f>EURUSDSpot!$C18+'EURUSDPoints-Low'!M18/10000</f>
        <v>1.2426410000000001</v>
      </c>
      <c r="N16">
        <f>EURUSDSpot!$C18+'EURUSDPoints-Low'!N18/10000</f>
        <v>1.2455499999999999</v>
      </c>
      <c r="O16">
        <f>EURUSDSpot!$C18+'EURUSDPoints-Low'!O18/10000</f>
        <v>1.248194</v>
      </c>
      <c r="P16">
        <f>EURUSDSpot!$C18+'EURUSDPoints-Low'!P18/10000</f>
        <v>1.2517910000000001</v>
      </c>
    </row>
    <row r="17" spans="1:16" x14ac:dyDescent="0.2">
      <c r="A17" s="33">
        <f>'EURUSDPoints-Low'!A19</f>
        <v>43117</v>
      </c>
      <c r="B17">
        <f>EURUSDSpot!$C19+'EURUSDPoints-Low'!B19/10000</f>
        <v>1.220202</v>
      </c>
      <c r="C17">
        <f>EURUSDSpot!$C19+'EURUSDPoints-Low'!C19/10000</f>
        <v>1.220715</v>
      </c>
      <c r="D17">
        <f>EURUSDSpot!$C19+'EURUSDPoints-Low'!D19/10000</f>
        <v>1.2212240000000001</v>
      </c>
      <c r="E17">
        <f>EURUSDSpot!$C19+'EURUSDPoints-Low'!E19/10000</f>
        <v>1.2220249999999999</v>
      </c>
      <c r="F17">
        <f>EURUSDSpot!$C19+'EURUSDPoints-Low'!F19/10000</f>
        <v>1.2239869999999999</v>
      </c>
      <c r="G17">
        <f>EURUSDSpot!$C19+'EURUSDPoints-Low'!G19/10000</f>
        <v>1.2267730000000001</v>
      </c>
      <c r="H17">
        <f>EURUSDSpot!$C19+'EURUSDPoints-Low'!H19/10000</f>
        <v>1.229193</v>
      </c>
      <c r="I17">
        <f>EURUSDSpot!$C19+'EURUSDPoints-Low'!I19/10000</f>
        <v>1.231698</v>
      </c>
      <c r="J17">
        <f>EURUSDSpot!$C19+'EURUSDPoints-Low'!J19/10000</f>
        <v>1.2345900000000001</v>
      </c>
      <c r="K17">
        <f>EURUSDSpot!$C19+'EURUSDPoints-Low'!K19/10000</f>
        <v>1.2374229999999999</v>
      </c>
      <c r="L17">
        <f>EURUSDSpot!$C19+'EURUSDPoints-Low'!L19/10000</f>
        <v>1.2400450000000001</v>
      </c>
      <c r="M17">
        <f>EURUSDSpot!$C19+'EURUSDPoints-Low'!M19/10000</f>
        <v>1.2430159999999999</v>
      </c>
      <c r="N17">
        <f>EURUSDSpot!$C19+'EURUSDPoints-Low'!N19/10000</f>
        <v>1.2459</v>
      </c>
      <c r="O17">
        <f>EURUSDSpot!$C19+'EURUSDPoints-Low'!O19/10000</f>
        <v>1.2486429999999999</v>
      </c>
      <c r="P17">
        <f>EURUSDSpot!$C19+'EURUSDPoints-Low'!P19/10000</f>
        <v>1.252267</v>
      </c>
    </row>
    <row r="18" spans="1:16" x14ac:dyDescent="0.2">
      <c r="A18" s="33">
        <f>'EURUSDPoints-Low'!A20</f>
        <v>43118</v>
      </c>
      <c r="B18">
        <f>EURUSDSpot!$C20+'EURUSDPoints-Low'!B20/10000</f>
        <v>1.216996</v>
      </c>
      <c r="C18">
        <f>EURUSDSpot!$C20+'EURUSDPoints-Low'!C20/10000</f>
        <v>1.2175049999999998</v>
      </c>
      <c r="D18">
        <f>EURUSDSpot!$C20+'EURUSDPoints-Low'!D20/10000</f>
        <v>1.2180119999999999</v>
      </c>
      <c r="E18">
        <f>EURUSDSpot!$C20+'EURUSDPoints-Low'!E20/10000</f>
        <v>1.218729</v>
      </c>
      <c r="F18">
        <f>EURUSDSpot!$C20+'EURUSDPoints-Low'!F20/10000</f>
        <v>1.2207479999999999</v>
      </c>
      <c r="G18">
        <f>EURUSDSpot!$C20+'EURUSDPoints-Low'!G20/10000</f>
        <v>1.223584</v>
      </c>
      <c r="H18">
        <f>EURUSDSpot!$C20+'EURUSDPoints-Low'!H20/10000</f>
        <v>1.225954</v>
      </c>
      <c r="I18">
        <f>EURUSDSpot!$C20+'EURUSDPoints-Low'!I20/10000</f>
        <v>1.228502</v>
      </c>
      <c r="J18">
        <f>EURUSDSpot!$C20+'EURUSDPoints-Low'!J20/10000</f>
        <v>1.231395</v>
      </c>
      <c r="K18">
        <f>EURUSDSpot!$C20+'EURUSDPoints-Low'!K20/10000</f>
        <v>1.2340909999999998</v>
      </c>
      <c r="L18">
        <f>EURUSDSpot!$C20+'EURUSDPoints-Low'!L20/10000</f>
        <v>1.23685</v>
      </c>
      <c r="M18">
        <f>EURUSDSpot!$C20+'EURUSDPoints-Low'!M20/10000</f>
        <v>1.239841</v>
      </c>
      <c r="N18">
        <f>EURUSDSpot!$C20+'EURUSDPoints-Low'!N20/10000</f>
        <v>1.24274</v>
      </c>
      <c r="O18">
        <f>EURUSDSpot!$C20+'EURUSDPoints-Low'!O20/10000</f>
        <v>1.2455369999999999</v>
      </c>
      <c r="P18">
        <f>EURUSDSpot!$C20+'EURUSDPoints-Low'!P20/10000</f>
        <v>1.2492449999999999</v>
      </c>
    </row>
    <row r="19" spans="1:16" x14ac:dyDescent="0.2">
      <c r="A19" s="33">
        <f>'EURUSDPoints-Low'!A21</f>
        <v>43119</v>
      </c>
      <c r="B19">
        <f>EURUSDSpot!$C21+'EURUSDPoints-Low'!B21/10000</f>
        <v>1.222002</v>
      </c>
      <c r="C19">
        <f>EURUSDSpot!$C21+'EURUSDPoints-Low'!C21/10000</f>
        <v>1.222518</v>
      </c>
      <c r="D19">
        <f>EURUSDSpot!$C21+'EURUSDPoints-Low'!D21/10000</f>
        <v>1.2230289999999999</v>
      </c>
      <c r="E19">
        <f>EURUSDSpot!$C21+'EURUSDPoints-Low'!E21/10000</f>
        <v>1.2237560000000001</v>
      </c>
      <c r="F19">
        <f>EURUSDSpot!$C21+'EURUSDPoints-Low'!F21/10000</f>
        <v>1.2257850000000001</v>
      </c>
      <c r="G19">
        <f>EURUSDSpot!$C21+'EURUSDPoints-Low'!G21/10000</f>
        <v>1.2286030000000001</v>
      </c>
      <c r="H19">
        <f>EURUSDSpot!$C21+'EURUSDPoints-Low'!H21/10000</f>
        <v>1.231001</v>
      </c>
      <c r="I19">
        <f>EURUSDSpot!$C21+'EURUSDPoints-Low'!I21/10000</f>
        <v>1.2335510000000001</v>
      </c>
      <c r="J19">
        <f>EURUSDSpot!$C21+'EURUSDPoints-Low'!J21/10000</f>
        <v>1.2364330000000001</v>
      </c>
      <c r="K19">
        <f>EURUSDSpot!$C21+'EURUSDPoints-Low'!K21/10000</f>
        <v>1.2391400000000001</v>
      </c>
      <c r="L19">
        <f>EURUSDSpot!$C21+'EURUSDPoints-Low'!L21/10000</f>
        <v>1.2420089999999999</v>
      </c>
      <c r="M19">
        <f>EURUSDSpot!$C21+'EURUSDPoints-Low'!M21/10000</f>
        <v>1.244939</v>
      </c>
      <c r="N19">
        <f>EURUSDSpot!$C21+'EURUSDPoints-Low'!N21/10000</f>
        <v>1.247879</v>
      </c>
      <c r="O19">
        <f>EURUSDSpot!$C21+'EURUSDPoints-Low'!O21/10000</f>
        <v>1.2508000000000001</v>
      </c>
      <c r="P19">
        <f>EURUSDSpot!$C21+'EURUSDPoints-Low'!P21/10000</f>
        <v>1.2543500000000001</v>
      </c>
    </row>
    <row r="20" spans="1:16" x14ac:dyDescent="0.2">
      <c r="A20" s="33">
        <f>'EURUSDPoints-Low'!A22</f>
        <v>43120</v>
      </c>
      <c r="B20">
        <f>EURUSDSpot!$C22+'EURUSDPoints-Low'!B22/10000</f>
        <v>1.222002</v>
      </c>
      <c r="C20">
        <f>EURUSDSpot!$C22+'EURUSDPoints-Low'!C22/10000</f>
        <v>1.222518</v>
      </c>
      <c r="D20">
        <f>EURUSDSpot!$C22+'EURUSDPoints-Low'!D22/10000</f>
        <v>1.2230289999999999</v>
      </c>
      <c r="E20">
        <f>EURUSDSpot!$C22+'EURUSDPoints-Low'!E22/10000</f>
        <v>1.2237560000000001</v>
      </c>
      <c r="F20">
        <f>EURUSDSpot!$C22+'EURUSDPoints-Low'!F22/10000</f>
        <v>1.2257850000000001</v>
      </c>
      <c r="G20">
        <f>EURUSDSpot!$C22+'EURUSDPoints-Low'!G22/10000</f>
        <v>1.2286030000000001</v>
      </c>
      <c r="H20">
        <f>EURUSDSpot!$C22+'EURUSDPoints-Low'!H22/10000</f>
        <v>1.231001</v>
      </c>
      <c r="I20">
        <f>EURUSDSpot!$C22+'EURUSDPoints-Low'!I22/10000</f>
        <v>1.2335510000000001</v>
      </c>
      <c r="J20">
        <f>EURUSDSpot!$C22+'EURUSDPoints-Low'!J22/10000</f>
        <v>1.2364330000000001</v>
      </c>
      <c r="K20">
        <f>EURUSDSpot!$C22+'EURUSDPoints-Low'!K22/10000</f>
        <v>1.2391400000000001</v>
      </c>
      <c r="L20">
        <f>EURUSDSpot!$C22+'EURUSDPoints-Low'!L22/10000</f>
        <v>1.2420089999999999</v>
      </c>
      <c r="M20">
        <f>EURUSDSpot!$C22+'EURUSDPoints-Low'!M22/10000</f>
        <v>1.244939</v>
      </c>
      <c r="N20">
        <f>EURUSDSpot!$C22+'EURUSDPoints-Low'!N22/10000</f>
        <v>1.247879</v>
      </c>
      <c r="O20">
        <f>EURUSDSpot!$C22+'EURUSDPoints-Low'!O22/10000</f>
        <v>1.2508000000000001</v>
      </c>
      <c r="P20">
        <f>EURUSDSpot!$C22+'EURUSDPoints-Low'!P22/10000</f>
        <v>1.2543500000000001</v>
      </c>
    </row>
    <row r="21" spans="1:16" x14ac:dyDescent="0.2">
      <c r="A21" s="33">
        <f>'EURUSDPoints-Low'!A23</f>
        <v>43121</v>
      </c>
      <c r="B21">
        <f>EURUSDSpot!$C23+'EURUSDPoints-Low'!B23/10000</f>
        <v>1.222002</v>
      </c>
      <c r="C21">
        <f>EURUSDSpot!$C23+'EURUSDPoints-Low'!C23/10000</f>
        <v>1.222518</v>
      </c>
      <c r="D21">
        <f>EURUSDSpot!$C23+'EURUSDPoints-Low'!D23/10000</f>
        <v>1.2230289999999999</v>
      </c>
      <c r="E21">
        <f>EURUSDSpot!$C23+'EURUSDPoints-Low'!E23/10000</f>
        <v>1.2237560000000001</v>
      </c>
      <c r="F21">
        <f>EURUSDSpot!$C23+'EURUSDPoints-Low'!F23/10000</f>
        <v>1.2257850000000001</v>
      </c>
      <c r="G21">
        <f>EURUSDSpot!$C23+'EURUSDPoints-Low'!G23/10000</f>
        <v>1.2286030000000001</v>
      </c>
      <c r="H21">
        <f>EURUSDSpot!$C23+'EURUSDPoints-Low'!H23/10000</f>
        <v>1.231001</v>
      </c>
      <c r="I21">
        <f>EURUSDSpot!$C23+'EURUSDPoints-Low'!I23/10000</f>
        <v>1.2335510000000001</v>
      </c>
      <c r="J21">
        <f>EURUSDSpot!$C23+'EURUSDPoints-Low'!J23/10000</f>
        <v>1.2364330000000001</v>
      </c>
      <c r="K21">
        <f>EURUSDSpot!$C23+'EURUSDPoints-Low'!K23/10000</f>
        <v>1.2391400000000001</v>
      </c>
      <c r="L21">
        <f>EURUSDSpot!$C23+'EURUSDPoints-Low'!L23/10000</f>
        <v>1.2420089999999999</v>
      </c>
      <c r="M21">
        <f>EURUSDSpot!$C23+'EURUSDPoints-Low'!M23/10000</f>
        <v>1.244939</v>
      </c>
      <c r="N21">
        <f>EURUSDSpot!$C23+'EURUSDPoints-Low'!N23/10000</f>
        <v>1.247879</v>
      </c>
      <c r="O21">
        <f>EURUSDSpot!$C23+'EURUSDPoints-Low'!O23/10000</f>
        <v>1.2508000000000001</v>
      </c>
      <c r="P21">
        <f>EURUSDSpot!$C23+'EURUSDPoints-Low'!P23/10000</f>
        <v>1.2543500000000001</v>
      </c>
    </row>
    <row r="22" spans="1:16" x14ac:dyDescent="0.2">
      <c r="A22" s="33">
        <f>'EURUSDPoints-Low'!A24</f>
        <v>43122</v>
      </c>
      <c r="B22">
        <f>EURUSDSpot!$C24+'EURUSDPoints-Low'!B24/10000</f>
        <v>1.221902</v>
      </c>
      <c r="C22">
        <f>EURUSDSpot!$C24+'EURUSDPoints-Low'!C24/10000</f>
        <v>1.222421</v>
      </c>
      <c r="D22">
        <f>EURUSDSpot!$C24+'EURUSDPoints-Low'!D24/10000</f>
        <v>1.2229320000000001</v>
      </c>
      <c r="E22">
        <f>EURUSDSpot!$C24+'EURUSDPoints-Low'!E24/10000</f>
        <v>1.223662</v>
      </c>
      <c r="F22">
        <f>EURUSDSpot!$C24+'EURUSDPoints-Low'!F24/10000</f>
        <v>1.225711</v>
      </c>
      <c r="G22">
        <f>EURUSDSpot!$C24+'EURUSDPoints-Low'!G24/10000</f>
        <v>1.2285079999999999</v>
      </c>
      <c r="H22">
        <f>EURUSDSpot!$C24+'EURUSDPoints-Low'!H24/10000</f>
        <v>1.2309030000000001</v>
      </c>
      <c r="I22">
        <f>EURUSDSpot!$C24+'EURUSDPoints-Low'!I24/10000</f>
        <v>1.233581</v>
      </c>
      <c r="J22">
        <f>EURUSDSpot!$C24+'EURUSDPoints-Low'!J24/10000</f>
        <v>1.2363630000000001</v>
      </c>
      <c r="K22">
        <f>EURUSDSpot!$C24+'EURUSDPoints-Low'!K24/10000</f>
        <v>1.2390099999999999</v>
      </c>
      <c r="L22">
        <f>EURUSDSpot!$C24+'EURUSDPoints-Low'!L24/10000</f>
        <v>1.2418550000000002</v>
      </c>
      <c r="M22">
        <f>EURUSDSpot!$C24+'EURUSDPoints-Low'!M24/10000</f>
        <v>1.2449050000000002</v>
      </c>
      <c r="N22">
        <f>EURUSDSpot!$C24+'EURUSDPoints-Low'!N24/10000</f>
        <v>1.247835</v>
      </c>
      <c r="O22">
        <f>EURUSDSpot!$C24+'EURUSDPoints-Low'!O24/10000</f>
        <v>1.2506680000000001</v>
      </c>
      <c r="P22">
        <f>EURUSDSpot!$C24+'EURUSDPoints-Low'!P24/10000</f>
        <v>1.2543850000000001</v>
      </c>
    </row>
    <row r="23" spans="1:16" x14ac:dyDescent="0.2">
      <c r="A23" s="33">
        <f>'EURUSDPoints-Low'!A25</f>
        <v>43123</v>
      </c>
      <c r="B23">
        <f>EURUSDSpot!$C25+'EURUSDPoints-Low'!B25/10000</f>
        <v>1.2228129999999999</v>
      </c>
      <c r="C23">
        <f>EURUSDSpot!$C25+'EURUSDPoints-Low'!C25/10000</f>
        <v>1.223325</v>
      </c>
      <c r="D23">
        <f>EURUSDSpot!$C25+'EURUSDPoints-Low'!D25/10000</f>
        <v>1.223841</v>
      </c>
      <c r="E23">
        <f>EURUSDSpot!$C25+'EURUSDPoints-Low'!E25/10000</f>
        <v>1.224647</v>
      </c>
      <c r="F23">
        <f>EURUSDSpot!$C25+'EURUSDPoints-Low'!F25/10000</f>
        <v>1.2267349999999999</v>
      </c>
      <c r="G23">
        <f>EURUSDSpot!$C25+'EURUSDPoints-Low'!G25/10000</f>
        <v>1.229473</v>
      </c>
      <c r="H23">
        <f>EURUSDSpot!$C25+'EURUSDPoints-Low'!H25/10000</f>
        <v>1.2318959999999999</v>
      </c>
      <c r="I23">
        <f>EURUSDSpot!$C25+'EURUSDPoints-Low'!I25/10000</f>
        <v>1.2344739999999998</v>
      </c>
      <c r="J23">
        <f>EURUSDSpot!$C25+'EURUSDPoints-Low'!J25/10000</f>
        <v>1.237355</v>
      </c>
      <c r="K23">
        <f>EURUSDSpot!$C25+'EURUSDPoints-Low'!K25/10000</f>
        <v>1.2401309999999999</v>
      </c>
      <c r="L23">
        <f>EURUSDSpot!$C25+'EURUSDPoints-Low'!L25/10000</f>
        <v>1.2428360000000001</v>
      </c>
      <c r="M23">
        <f>EURUSDSpot!$C25+'EURUSDPoints-Low'!M25/10000</f>
        <v>1.2458629999999999</v>
      </c>
      <c r="N23">
        <f>EURUSDSpot!$C25+'EURUSDPoints-Low'!N25/10000</f>
        <v>1.248877</v>
      </c>
      <c r="O23">
        <f>EURUSDSpot!$C25+'EURUSDPoints-Low'!O25/10000</f>
        <v>1.251773</v>
      </c>
      <c r="P23">
        <f>EURUSDSpot!$C25+'EURUSDPoints-Low'!P25/10000</f>
        <v>1.2553349999999999</v>
      </c>
    </row>
    <row r="24" spans="1:16" x14ac:dyDescent="0.2">
      <c r="A24" s="33">
        <f>'EURUSDPoints-Low'!A26</f>
        <v>43124</v>
      </c>
      <c r="B24">
        <f>EURUSDSpot!$C26+'EURUSDPoints-Low'!B26/10000</f>
        <v>1.2281200000000001</v>
      </c>
      <c r="C24">
        <f>EURUSDSpot!$C26+'EURUSDPoints-Low'!C26/10000</f>
        <v>1.2286349999999999</v>
      </c>
      <c r="D24">
        <f>EURUSDSpot!$C26+'EURUSDPoints-Low'!D26/10000</f>
        <v>1.229149</v>
      </c>
      <c r="E24">
        <f>EURUSDSpot!$C26+'EURUSDPoints-Low'!E26/10000</f>
        <v>1.229878</v>
      </c>
      <c r="F24">
        <f>EURUSDSpot!$C26+'EURUSDPoints-Low'!F26/10000</f>
        <v>1.2319599999999999</v>
      </c>
      <c r="G24">
        <f>EURUSDSpot!$C26+'EURUSDPoints-Low'!G26/10000</f>
        <v>1.2347669999999999</v>
      </c>
      <c r="H24">
        <f>EURUSDSpot!$C26+'EURUSDPoints-Low'!H26/10000</f>
        <v>1.2372210000000001</v>
      </c>
      <c r="I24">
        <f>EURUSDSpot!$C26+'EURUSDPoints-Low'!I26/10000</f>
        <v>1.2397849999999999</v>
      </c>
      <c r="J24">
        <f>EURUSDSpot!$C26+'EURUSDPoints-Low'!J26/10000</f>
        <v>1.242675</v>
      </c>
      <c r="K24">
        <f>EURUSDSpot!$C26+'EURUSDPoints-Low'!K26/10000</f>
        <v>1.2455020000000001</v>
      </c>
      <c r="L24">
        <f>EURUSDSpot!$C26+'EURUSDPoints-Low'!L26/10000</f>
        <v>1.2481500000000001</v>
      </c>
      <c r="M24">
        <f>EURUSDSpot!$C26+'EURUSDPoints-Low'!M26/10000</f>
        <v>1.2511650000000001</v>
      </c>
      <c r="N24">
        <f>EURUSDSpot!$C26+'EURUSDPoints-Low'!N26/10000</f>
        <v>1.254086</v>
      </c>
      <c r="O24">
        <f>EURUSDSpot!$C26+'EURUSDPoints-Low'!O26/10000</f>
        <v>1.2570300000000001</v>
      </c>
      <c r="P24">
        <f>EURUSDSpot!$C26+'EURUSDPoints-Low'!P26/10000</f>
        <v>1.2606299999999999</v>
      </c>
    </row>
    <row r="25" spans="1:16" x14ac:dyDescent="0.2">
      <c r="A25" s="33">
        <f>'EURUSDPoints-Low'!A27</f>
        <v>43125</v>
      </c>
      <c r="B25">
        <f>EURUSDSpot!$C27+'EURUSDPoints-Low'!B27/10000</f>
        <v>1.2390189999999999</v>
      </c>
      <c r="C25">
        <f>EURUSDSpot!$C27+'EURUSDPoints-Low'!C27/10000</f>
        <v>1.2395399999999999</v>
      </c>
      <c r="D25">
        <f>EURUSDSpot!$C27+'EURUSDPoints-Low'!D27/10000</f>
        <v>1.2400639999999998</v>
      </c>
      <c r="E25">
        <f>EURUSDSpot!$C27+'EURUSDPoints-Low'!E27/10000</f>
        <v>1.24072</v>
      </c>
      <c r="F25">
        <f>EURUSDSpot!$C27+'EURUSDPoints-Low'!F27/10000</f>
        <v>1.242893</v>
      </c>
      <c r="G25">
        <f>EURUSDSpot!$C27+'EURUSDPoints-Low'!G27/10000</f>
        <v>1.245714</v>
      </c>
      <c r="H25">
        <f>EURUSDSpot!$C27+'EURUSDPoints-Low'!H27/10000</f>
        <v>1.2480959999999999</v>
      </c>
      <c r="I25">
        <f>EURUSDSpot!$C27+'EURUSDPoints-Low'!I27/10000</f>
        <v>1.2507549999999998</v>
      </c>
      <c r="J25">
        <f>EURUSDSpot!$C27+'EURUSDPoints-Low'!J27/10000</f>
        <v>1.253684</v>
      </c>
      <c r="K25">
        <f>EURUSDSpot!$C27+'EURUSDPoints-Low'!K27/10000</f>
        <v>1.2564769999999998</v>
      </c>
      <c r="L25">
        <f>EURUSDSpot!$C27+'EURUSDPoints-Low'!L27/10000</f>
        <v>1.2591589999999999</v>
      </c>
      <c r="M25">
        <f>EURUSDSpot!$C27+'EURUSDPoints-Low'!M27/10000</f>
        <v>1.262275</v>
      </c>
      <c r="N25">
        <f>EURUSDSpot!$C27+'EURUSDPoints-Low'!N27/10000</f>
        <v>1.2652379999999999</v>
      </c>
      <c r="O25">
        <f>EURUSDSpot!$C27+'EURUSDPoints-Low'!O27/10000</f>
        <v>1.2682389999999999</v>
      </c>
      <c r="P25">
        <f>EURUSDSpot!$C27+'EURUSDPoints-Low'!P27/10000</f>
        <v>1.2718749999999999</v>
      </c>
    </row>
    <row r="26" spans="1:16" x14ac:dyDescent="0.2">
      <c r="A26" s="33">
        <f>'EURUSDPoints-Low'!A28</f>
        <v>43126</v>
      </c>
      <c r="B26">
        <f>EURUSDSpot!$C28+'EURUSDPoints-Low'!B28/10000</f>
        <v>1.236917</v>
      </c>
      <c r="C26">
        <f>EURUSDSpot!$C28+'EURUSDPoints-Low'!C28/10000</f>
        <v>1.237438</v>
      </c>
      <c r="D26">
        <f>EURUSDSpot!$C28+'EURUSDPoints-Low'!D28/10000</f>
        <v>1.2379579999999999</v>
      </c>
      <c r="E26">
        <f>EURUSDSpot!$C28+'EURUSDPoints-Low'!E28/10000</f>
        <v>1.23855</v>
      </c>
      <c r="F26">
        <f>EURUSDSpot!$C28+'EURUSDPoints-Low'!F28/10000</f>
        <v>1.24074</v>
      </c>
      <c r="G26">
        <f>EURUSDSpot!$C28+'EURUSDPoints-Low'!G28/10000</f>
        <v>1.243657</v>
      </c>
      <c r="H26">
        <f>EURUSDSpot!$C28+'EURUSDPoints-Low'!H28/10000</f>
        <v>1.246081</v>
      </c>
      <c r="I26">
        <f>EURUSDSpot!$C28+'EURUSDPoints-Low'!I28/10000</f>
        <v>1.248632</v>
      </c>
      <c r="J26">
        <f>EURUSDSpot!$C28+'EURUSDPoints-Low'!J28/10000</f>
        <v>1.2516749999999999</v>
      </c>
      <c r="K26">
        <f>EURUSDSpot!$C28+'EURUSDPoints-Low'!K28/10000</f>
        <v>1.2544109999999999</v>
      </c>
      <c r="L26">
        <f>EURUSDSpot!$C28+'EURUSDPoints-Low'!L28/10000</f>
        <v>1.2570779999999999</v>
      </c>
      <c r="M26">
        <f>EURUSDSpot!$C28+'EURUSDPoints-Low'!M28/10000</f>
        <v>1.2602819999999999</v>
      </c>
      <c r="N26">
        <f>EURUSDSpot!$C28+'EURUSDPoints-Low'!N28/10000</f>
        <v>1.263255</v>
      </c>
      <c r="O26">
        <f>EURUSDSpot!$C28+'EURUSDPoints-Low'!O28/10000</f>
        <v>1.266308</v>
      </c>
      <c r="P26">
        <f>EURUSDSpot!$C28+'EURUSDPoints-Low'!P28/10000</f>
        <v>1.2698849999999999</v>
      </c>
    </row>
    <row r="27" spans="1:16" x14ac:dyDescent="0.2">
      <c r="A27" s="33">
        <f>'EURUSDPoints-Low'!A29</f>
        <v>43127</v>
      </c>
      <c r="B27">
        <f>EURUSDSpot!$C29+'EURUSDPoints-Low'!B29/10000</f>
        <v>1.236917</v>
      </c>
      <c r="C27">
        <f>EURUSDSpot!$C29+'EURUSDPoints-Low'!C29/10000</f>
        <v>1.237438</v>
      </c>
      <c r="D27">
        <f>EURUSDSpot!$C29+'EURUSDPoints-Low'!D29/10000</f>
        <v>1.2379579999999999</v>
      </c>
      <c r="E27">
        <f>EURUSDSpot!$C29+'EURUSDPoints-Low'!E29/10000</f>
        <v>1.23855</v>
      </c>
      <c r="F27">
        <f>EURUSDSpot!$C29+'EURUSDPoints-Low'!F29/10000</f>
        <v>1.24074</v>
      </c>
      <c r="G27">
        <f>EURUSDSpot!$C29+'EURUSDPoints-Low'!G29/10000</f>
        <v>1.243657</v>
      </c>
      <c r="H27">
        <f>EURUSDSpot!$C29+'EURUSDPoints-Low'!H29/10000</f>
        <v>1.246081</v>
      </c>
      <c r="I27">
        <f>EURUSDSpot!$C29+'EURUSDPoints-Low'!I29/10000</f>
        <v>1.248632</v>
      </c>
      <c r="J27">
        <f>EURUSDSpot!$C29+'EURUSDPoints-Low'!J29/10000</f>
        <v>1.2516749999999999</v>
      </c>
      <c r="K27">
        <f>EURUSDSpot!$C29+'EURUSDPoints-Low'!K29/10000</f>
        <v>1.2544109999999999</v>
      </c>
      <c r="L27">
        <f>EURUSDSpot!$C29+'EURUSDPoints-Low'!L29/10000</f>
        <v>1.2570779999999999</v>
      </c>
      <c r="M27">
        <f>EURUSDSpot!$C29+'EURUSDPoints-Low'!M29/10000</f>
        <v>1.2602819999999999</v>
      </c>
      <c r="N27">
        <f>EURUSDSpot!$C29+'EURUSDPoints-Low'!N29/10000</f>
        <v>1.263255</v>
      </c>
      <c r="O27">
        <f>EURUSDSpot!$C29+'EURUSDPoints-Low'!O29/10000</f>
        <v>1.266308</v>
      </c>
      <c r="P27">
        <f>EURUSDSpot!$C29+'EURUSDPoints-Low'!P29/10000</f>
        <v>1.2698849999999999</v>
      </c>
    </row>
    <row r="28" spans="1:16" x14ac:dyDescent="0.2">
      <c r="A28" s="33">
        <f>'EURUSDPoints-Low'!A30</f>
        <v>43128</v>
      </c>
      <c r="B28">
        <f>EURUSDSpot!$C30+'EURUSDPoints-Low'!B30/10000</f>
        <v>1.236917</v>
      </c>
      <c r="C28">
        <f>EURUSDSpot!$C30+'EURUSDPoints-Low'!C30/10000</f>
        <v>1.237438</v>
      </c>
      <c r="D28">
        <f>EURUSDSpot!$C30+'EURUSDPoints-Low'!D30/10000</f>
        <v>1.2379579999999999</v>
      </c>
      <c r="E28">
        <f>EURUSDSpot!$C30+'EURUSDPoints-Low'!E30/10000</f>
        <v>1.23855</v>
      </c>
      <c r="F28">
        <f>EURUSDSpot!$C30+'EURUSDPoints-Low'!F30/10000</f>
        <v>1.24074</v>
      </c>
      <c r="G28">
        <f>EURUSDSpot!$C30+'EURUSDPoints-Low'!G30/10000</f>
        <v>1.243657</v>
      </c>
      <c r="H28">
        <f>EURUSDSpot!$C30+'EURUSDPoints-Low'!H30/10000</f>
        <v>1.246081</v>
      </c>
      <c r="I28">
        <f>EURUSDSpot!$C30+'EURUSDPoints-Low'!I30/10000</f>
        <v>1.248632</v>
      </c>
      <c r="J28">
        <f>EURUSDSpot!$C30+'EURUSDPoints-Low'!J30/10000</f>
        <v>1.2516749999999999</v>
      </c>
      <c r="K28">
        <f>EURUSDSpot!$C30+'EURUSDPoints-Low'!K30/10000</f>
        <v>1.2544109999999999</v>
      </c>
      <c r="L28">
        <f>EURUSDSpot!$C30+'EURUSDPoints-Low'!L30/10000</f>
        <v>1.2570779999999999</v>
      </c>
      <c r="M28">
        <f>EURUSDSpot!$C30+'EURUSDPoints-Low'!M30/10000</f>
        <v>1.2602819999999999</v>
      </c>
      <c r="N28">
        <f>EURUSDSpot!$C30+'EURUSDPoints-Low'!N30/10000</f>
        <v>1.263255</v>
      </c>
      <c r="O28">
        <f>EURUSDSpot!$C30+'EURUSDPoints-Low'!O30/10000</f>
        <v>1.266308</v>
      </c>
      <c r="P28">
        <f>EURUSDSpot!$C30+'EURUSDPoints-Low'!P30/10000</f>
        <v>1.2698849999999999</v>
      </c>
    </row>
    <row r="29" spans="1:16" x14ac:dyDescent="0.2">
      <c r="A29" s="33">
        <f>'EURUSDPoints-Low'!A31</f>
        <v>43129</v>
      </c>
      <c r="B29">
        <f>EURUSDSpot!$C31+'EURUSDPoints-Low'!B31/10000</f>
        <v>1.2342219999999999</v>
      </c>
      <c r="C29">
        <f>EURUSDSpot!$C31+'EURUSDPoints-Low'!C31/10000</f>
        <v>1.234745</v>
      </c>
      <c r="D29">
        <f>EURUSDSpot!$C31+'EURUSDPoints-Low'!D31/10000</f>
        <v>1.2352700000000001</v>
      </c>
      <c r="E29">
        <f>EURUSDSpot!$C31+'EURUSDPoints-Low'!E31/10000</f>
        <v>1.2358020000000001</v>
      </c>
      <c r="F29">
        <f>EURUSDSpot!$C31+'EURUSDPoints-Low'!F31/10000</f>
        <v>1.238029</v>
      </c>
      <c r="G29">
        <f>EURUSDSpot!$C31+'EURUSDPoints-Low'!G31/10000</f>
        <v>1.24095</v>
      </c>
      <c r="H29">
        <f>EURUSDSpot!$C31+'EURUSDPoints-Low'!H31/10000</f>
        <v>1.24349</v>
      </c>
      <c r="I29">
        <f>EURUSDSpot!$C31+'EURUSDPoints-Low'!I31/10000</f>
        <v>1.2459739999999999</v>
      </c>
      <c r="J29">
        <f>EURUSDSpot!$C31+'EURUSDPoints-Low'!J31/10000</f>
        <v>1.24905</v>
      </c>
      <c r="K29">
        <f>EURUSDSpot!$C31+'EURUSDPoints-Low'!K31/10000</f>
        <v>1.2519100000000001</v>
      </c>
      <c r="L29">
        <f>EURUSDSpot!$C31+'EURUSDPoints-Low'!L31/10000</f>
        <v>1.2544820000000001</v>
      </c>
      <c r="M29">
        <f>EURUSDSpot!$C31+'EURUSDPoints-Low'!M31/10000</f>
        <v>1.2578750000000001</v>
      </c>
      <c r="N29">
        <f>EURUSDSpot!$C31+'EURUSDPoints-Low'!N31/10000</f>
        <v>1.260799</v>
      </c>
      <c r="O29">
        <f>EURUSDSpot!$C31+'EURUSDPoints-Low'!O31/10000</f>
        <v>1.263827</v>
      </c>
      <c r="P29">
        <f>EURUSDSpot!$C31+'EURUSDPoints-Low'!P31/10000</f>
        <v>1.2676020000000001</v>
      </c>
    </row>
    <row r="30" spans="1:16" x14ac:dyDescent="0.2">
      <c r="A30" s="33">
        <f>'EURUSDPoints-Low'!A32</f>
        <v>43130</v>
      </c>
      <c r="B30">
        <f>EURUSDSpot!$C32+'EURUSDPoints-Low'!B32/10000</f>
        <v>1.2340370000000001</v>
      </c>
      <c r="C30">
        <f>EURUSDSpot!$C32+'EURUSDPoints-Low'!C32/10000</f>
        <v>1.234556</v>
      </c>
      <c r="D30">
        <f>EURUSDSpot!$C32+'EURUSDPoints-Low'!D32/10000</f>
        <v>1.235112</v>
      </c>
      <c r="E30">
        <f>EURUSDSpot!$C32+'EURUSDPoints-Low'!E32/10000</f>
        <v>1.2356500000000001</v>
      </c>
      <c r="F30">
        <f>EURUSDSpot!$C32+'EURUSDPoints-Low'!F32/10000</f>
        <v>1.2378899999999999</v>
      </c>
      <c r="G30">
        <f>EURUSDSpot!$C32+'EURUSDPoints-Low'!G32/10000</f>
        <v>1.2408430000000001</v>
      </c>
      <c r="H30">
        <f>EURUSDSpot!$C32+'EURUSDPoints-Low'!H32/10000</f>
        <v>1.243385</v>
      </c>
      <c r="I30">
        <f>EURUSDSpot!$C32+'EURUSDPoints-Low'!I32/10000</f>
        <v>1.2459169999999999</v>
      </c>
      <c r="J30">
        <f>EURUSDSpot!$C32+'EURUSDPoints-Low'!J32/10000</f>
        <v>1.2490350000000001</v>
      </c>
      <c r="K30">
        <f>EURUSDSpot!$C32+'EURUSDPoints-Low'!K32/10000</f>
        <v>1.25187</v>
      </c>
      <c r="L30">
        <f>EURUSDSpot!$C32+'EURUSDPoints-Low'!L32/10000</f>
        <v>1.2544280000000001</v>
      </c>
      <c r="M30">
        <f>EURUSDSpot!$C32+'EURUSDPoints-Low'!M32/10000</f>
        <v>1.2578050000000001</v>
      </c>
      <c r="N30">
        <f>EURUSDSpot!$C32+'EURUSDPoints-Low'!N32/10000</f>
        <v>1.2607170000000001</v>
      </c>
      <c r="O30">
        <f>EURUSDSpot!$C32+'EURUSDPoints-Low'!O32/10000</f>
        <v>1.2637450000000001</v>
      </c>
      <c r="P30">
        <f>EURUSDSpot!$C32+'EURUSDPoints-Low'!P32/10000</f>
        <v>1.267496</v>
      </c>
    </row>
    <row r="31" spans="1:16" x14ac:dyDescent="0.2">
      <c r="A31" s="33">
        <f>'EURUSDPoints-Low'!A33</f>
        <v>43131</v>
      </c>
      <c r="B31">
        <f>EURUSDSpot!$C33+'EURUSDPoints-Low'!B33/10000</f>
        <v>1.2389409999999998</v>
      </c>
      <c r="C31">
        <f>EURUSDSpot!$C33+'EURUSDPoints-Low'!C33/10000</f>
        <v>1.2394779999999999</v>
      </c>
      <c r="D31">
        <f>EURUSDSpot!$C33+'EURUSDPoints-Low'!D33/10000</f>
        <v>1.240011</v>
      </c>
      <c r="E31">
        <f>EURUSDSpot!$C33+'EURUSDPoints-Low'!E33/10000</f>
        <v>1.240551</v>
      </c>
      <c r="F31">
        <f>EURUSDSpot!$C33+'EURUSDPoints-Low'!F33/10000</f>
        <v>1.2433539999999998</v>
      </c>
      <c r="G31">
        <f>EURUSDSpot!$C33+'EURUSDPoints-Low'!G33/10000</f>
        <v>1.245765</v>
      </c>
      <c r="H31">
        <f>EURUSDSpot!$C33+'EURUSDPoints-Low'!H33/10000</f>
        <v>1.2483499999999998</v>
      </c>
      <c r="I31">
        <f>EURUSDSpot!$C33+'EURUSDPoints-Low'!I33/10000</f>
        <v>1.251233</v>
      </c>
      <c r="J31">
        <f>EURUSDSpot!$C33+'EURUSDPoints-Low'!J33/10000</f>
        <v>1.254019</v>
      </c>
      <c r="K31">
        <f>EURUSDSpot!$C33+'EURUSDPoints-Low'!K33/10000</f>
        <v>1.2569509999999999</v>
      </c>
      <c r="L31">
        <f>EURUSDSpot!$C33+'EURUSDPoints-Low'!L33/10000</f>
        <v>1.259846</v>
      </c>
      <c r="M31">
        <f>EURUSDSpot!$C33+'EURUSDPoints-Low'!M33/10000</f>
        <v>1.26281</v>
      </c>
      <c r="N31">
        <f>EURUSDSpot!$C33+'EURUSDPoints-Low'!N33/10000</f>
        <v>1.2658069999999999</v>
      </c>
      <c r="O31">
        <f>EURUSDSpot!$C33+'EURUSDPoints-Low'!O33/10000</f>
        <v>1.269434</v>
      </c>
      <c r="P31">
        <f>EURUSDSpot!$C33+'EURUSDPoints-Low'!P33/10000</f>
        <v>1.272564</v>
      </c>
    </row>
    <row r="32" spans="1:16" x14ac:dyDescent="0.2">
      <c r="A32" s="33">
        <f>'EURUSDPoints-Low'!A34</f>
        <v>43132</v>
      </c>
      <c r="B32">
        <f>EURUSDSpot!$C34+'EURUSDPoints-Low'!B34/10000</f>
        <v>1.239047</v>
      </c>
      <c r="C32">
        <f>EURUSDSpot!$C34+'EURUSDPoints-Low'!C34/10000</f>
        <v>1.2395929999999999</v>
      </c>
      <c r="D32">
        <f>EURUSDSpot!$C34+'EURUSDPoints-Low'!D34/10000</f>
        <v>1.240137</v>
      </c>
      <c r="E32">
        <f>EURUSDSpot!$C34+'EURUSDPoints-Low'!E34/10000</f>
        <v>1.2406839999999999</v>
      </c>
      <c r="F32">
        <f>EURUSDSpot!$C34+'EURUSDPoints-Low'!F34/10000</f>
        <v>1.2434369999999999</v>
      </c>
      <c r="G32">
        <f>EURUSDSpot!$C34+'EURUSDPoints-Low'!G34/10000</f>
        <v>1.2459129999999998</v>
      </c>
      <c r="H32">
        <f>EURUSDSpot!$C34+'EURUSDPoints-Low'!H34/10000</f>
        <v>1.24848</v>
      </c>
      <c r="I32">
        <f>EURUSDSpot!$C34+'EURUSDPoints-Low'!I34/10000</f>
        <v>1.2513909999999999</v>
      </c>
      <c r="J32">
        <f>EURUSDSpot!$C34+'EURUSDPoints-Low'!J34/10000</f>
        <v>1.254205</v>
      </c>
      <c r="K32">
        <f>EURUSDSpot!$C34+'EURUSDPoints-Low'!K34/10000</f>
        <v>1.257004</v>
      </c>
      <c r="L32">
        <f>EURUSDSpot!$C34+'EURUSDPoints-Low'!L34/10000</f>
        <v>1.2600799999999999</v>
      </c>
      <c r="M32">
        <f>EURUSDSpot!$C34+'EURUSDPoints-Low'!M34/10000</f>
        <v>1.2630649999999999</v>
      </c>
      <c r="N32">
        <f>EURUSDSpot!$C34+'EURUSDPoints-Low'!N34/10000</f>
        <v>1.2660399999999998</v>
      </c>
      <c r="O32">
        <f>EURUSDSpot!$C34+'EURUSDPoints-Low'!O34/10000</f>
        <v>1.26973</v>
      </c>
      <c r="P32">
        <f>EURUSDSpot!$C34+'EURUSDPoints-Low'!P34/10000</f>
        <v>1.272948</v>
      </c>
    </row>
    <row r="33" spans="1:16" x14ac:dyDescent="0.2">
      <c r="A33" s="33">
        <f>'EURUSDPoints-Low'!A35</f>
        <v>43133</v>
      </c>
      <c r="B33">
        <f>EURUSDSpot!$C35+'EURUSDPoints-Low'!B35/10000</f>
        <v>1.2415440000000002</v>
      </c>
      <c r="C33">
        <f>EURUSDSpot!$C35+'EURUSDPoints-Low'!C35/10000</f>
        <v>1.2420900000000001</v>
      </c>
      <c r="D33">
        <f>EURUSDSpot!$C35+'EURUSDPoints-Low'!D35/10000</f>
        <v>1.2426320000000002</v>
      </c>
      <c r="E33">
        <f>EURUSDSpot!$C35+'EURUSDPoints-Low'!E35/10000</f>
        <v>1.2431860000000001</v>
      </c>
      <c r="F33">
        <f>EURUSDSpot!$C35+'EURUSDPoints-Low'!F35/10000</f>
        <v>1.2459580000000001</v>
      </c>
      <c r="G33">
        <f>EURUSDSpot!$C35+'EURUSDPoints-Low'!G35/10000</f>
        <v>1.2485400000000002</v>
      </c>
      <c r="H33">
        <f>EURUSDSpot!$C35+'EURUSDPoints-Low'!H35/10000</f>
        <v>1.2510520000000001</v>
      </c>
      <c r="I33">
        <f>EURUSDSpot!$C35+'EURUSDPoints-Low'!I35/10000</f>
        <v>1.2539950000000002</v>
      </c>
      <c r="J33">
        <f>EURUSDSpot!$C35+'EURUSDPoints-Low'!J35/10000</f>
        <v>1.2568290000000002</v>
      </c>
      <c r="K33">
        <f>EURUSDSpot!$C35+'EURUSDPoints-Low'!K35/10000</f>
        <v>1.2596810000000001</v>
      </c>
      <c r="L33">
        <f>EURUSDSpot!$C35+'EURUSDPoints-Low'!L35/10000</f>
        <v>1.262815</v>
      </c>
      <c r="M33">
        <f>EURUSDSpot!$C35+'EURUSDPoints-Low'!M35/10000</f>
        <v>1.265765</v>
      </c>
      <c r="N33">
        <f>EURUSDSpot!$C35+'EURUSDPoints-Low'!N35/10000</f>
        <v>1.2687330000000001</v>
      </c>
      <c r="O33">
        <f>EURUSDSpot!$C35+'EURUSDPoints-Low'!O35/10000</f>
        <v>1.2726110000000002</v>
      </c>
      <c r="P33">
        <f>EURUSDSpot!$C35+'EURUSDPoints-Low'!P35/10000</f>
        <v>1.275665</v>
      </c>
    </row>
    <row r="34" spans="1:16" x14ac:dyDescent="0.2">
      <c r="A34" s="33">
        <f>'EURUSDPoints-Low'!A36</f>
        <v>43134</v>
      </c>
      <c r="B34">
        <f>EURUSDSpot!$C36+'EURUSDPoints-Low'!B36/10000</f>
        <v>1.2415440000000002</v>
      </c>
      <c r="C34">
        <f>EURUSDSpot!$C36+'EURUSDPoints-Low'!C36/10000</f>
        <v>1.2420900000000001</v>
      </c>
      <c r="D34">
        <f>EURUSDSpot!$C36+'EURUSDPoints-Low'!D36/10000</f>
        <v>1.2426320000000002</v>
      </c>
      <c r="E34">
        <f>EURUSDSpot!$C36+'EURUSDPoints-Low'!E36/10000</f>
        <v>1.2431860000000001</v>
      </c>
      <c r="F34">
        <f>EURUSDSpot!$C36+'EURUSDPoints-Low'!F36/10000</f>
        <v>1.2459580000000001</v>
      </c>
      <c r="G34">
        <f>EURUSDSpot!$C36+'EURUSDPoints-Low'!G36/10000</f>
        <v>1.2485400000000002</v>
      </c>
      <c r="H34">
        <f>EURUSDSpot!$C36+'EURUSDPoints-Low'!H36/10000</f>
        <v>1.2510520000000001</v>
      </c>
      <c r="I34">
        <f>EURUSDSpot!$C36+'EURUSDPoints-Low'!I36/10000</f>
        <v>1.2539950000000002</v>
      </c>
      <c r="J34">
        <f>EURUSDSpot!$C36+'EURUSDPoints-Low'!J36/10000</f>
        <v>1.2568290000000002</v>
      </c>
      <c r="K34">
        <f>EURUSDSpot!$C36+'EURUSDPoints-Low'!K36/10000</f>
        <v>1.2596810000000001</v>
      </c>
      <c r="L34">
        <f>EURUSDSpot!$C36+'EURUSDPoints-Low'!L36/10000</f>
        <v>1.262815</v>
      </c>
      <c r="M34">
        <f>EURUSDSpot!$C36+'EURUSDPoints-Low'!M36/10000</f>
        <v>1.265765</v>
      </c>
      <c r="N34">
        <f>EURUSDSpot!$C36+'EURUSDPoints-Low'!N36/10000</f>
        <v>1.2687330000000001</v>
      </c>
      <c r="O34">
        <f>EURUSDSpot!$C36+'EURUSDPoints-Low'!O36/10000</f>
        <v>1.2726110000000002</v>
      </c>
      <c r="P34">
        <f>EURUSDSpot!$C36+'EURUSDPoints-Low'!P36/10000</f>
        <v>1.275665</v>
      </c>
    </row>
    <row r="35" spans="1:16" x14ac:dyDescent="0.2">
      <c r="A35" s="33">
        <f>'EURUSDPoints-Low'!A37</f>
        <v>43135</v>
      </c>
      <c r="B35">
        <f>EURUSDSpot!$C37+'EURUSDPoints-Low'!B37/10000</f>
        <v>1.2415440000000002</v>
      </c>
      <c r="C35">
        <f>EURUSDSpot!$C37+'EURUSDPoints-Low'!C37/10000</f>
        <v>1.2420900000000001</v>
      </c>
      <c r="D35">
        <f>EURUSDSpot!$C37+'EURUSDPoints-Low'!D37/10000</f>
        <v>1.2426320000000002</v>
      </c>
      <c r="E35">
        <f>EURUSDSpot!$C37+'EURUSDPoints-Low'!E37/10000</f>
        <v>1.2431860000000001</v>
      </c>
      <c r="F35">
        <f>EURUSDSpot!$C37+'EURUSDPoints-Low'!F37/10000</f>
        <v>1.2459580000000001</v>
      </c>
      <c r="G35">
        <f>EURUSDSpot!$C37+'EURUSDPoints-Low'!G37/10000</f>
        <v>1.2485400000000002</v>
      </c>
      <c r="H35">
        <f>EURUSDSpot!$C37+'EURUSDPoints-Low'!H37/10000</f>
        <v>1.2510520000000001</v>
      </c>
      <c r="I35">
        <f>EURUSDSpot!$C37+'EURUSDPoints-Low'!I37/10000</f>
        <v>1.2539950000000002</v>
      </c>
      <c r="J35">
        <f>EURUSDSpot!$C37+'EURUSDPoints-Low'!J37/10000</f>
        <v>1.2568290000000002</v>
      </c>
      <c r="K35">
        <f>EURUSDSpot!$C37+'EURUSDPoints-Low'!K37/10000</f>
        <v>1.2596810000000001</v>
      </c>
      <c r="L35">
        <f>EURUSDSpot!$C37+'EURUSDPoints-Low'!L37/10000</f>
        <v>1.262815</v>
      </c>
      <c r="M35">
        <f>EURUSDSpot!$C37+'EURUSDPoints-Low'!M37/10000</f>
        <v>1.265765</v>
      </c>
      <c r="N35">
        <f>EURUSDSpot!$C37+'EURUSDPoints-Low'!N37/10000</f>
        <v>1.2687330000000001</v>
      </c>
      <c r="O35">
        <f>EURUSDSpot!$C37+'EURUSDPoints-Low'!O37/10000</f>
        <v>1.2726110000000002</v>
      </c>
      <c r="P35">
        <f>EURUSDSpot!$C37+'EURUSDPoints-Low'!P37/10000</f>
        <v>1.275665</v>
      </c>
    </row>
    <row r="36" spans="1:16" x14ac:dyDescent="0.2">
      <c r="A36" s="33">
        <f>'EURUSDPoints-Low'!A38</f>
        <v>43136</v>
      </c>
      <c r="B36">
        <f>EURUSDSpot!$C38+'EURUSDPoints-Low'!B38/10000</f>
        <v>1.2404360000000001</v>
      </c>
      <c r="C36">
        <f>EURUSDSpot!$C38+'EURUSDPoints-Low'!C38/10000</f>
        <v>1.2409730000000001</v>
      </c>
      <c r="D36">
        <f>EURUSDSpot!$C38+'EURUSDPoints-Low'!D38/10000</f>
        <v>1.241509</v>
      </c>
      <c r="E36">
        <f>EURUSDSpot!$C38+'EURUSDPoints-Low'!E38/10000</f>
        <v>1.242062</v>
      </c>
      <c r="F36">
        <f>EURUSDSpot!$C38+'EURUSDPoints-Low'!F38/10000</f>
        <v>1.244869</v>
      </c>
      <c r="G36">
        <f>EURUSDSpot!$C38+'EURUSDPoints-Low'!G38/10000</f>
        <v>1.247304</v>
      </c>
      <c r="H36">
        <f>EURUSDSpot!$C38+'EURUSDPoints-Low'!H38/10000</f>
        <v>1.2498910000000001</v>
      </c>
      <c r="I36">
        <f>EURUSDSpot!$C38+'EURUSDPoints-Low'!I38/10000</f>
        <v>1.252883</v>
      </c>
      <c r="J36">
        <f>EURUSDSpot!$C38+'EURUSDPoints-Low'!J38/10000</f>
        <v>1.2556400000000001</v>
      </c>
      <c r="K36">
        <f>EURUSDSpot!$C38+'EURUSDPoints-Low'!K38/10000</f>
        <v>1.25848</v>
      </c>
      <c r="L36">
        <f>EURUSDSpot!$C38+'EURUSDPoints-Low'!L38/10000</f>
        <v>1.2617499999999999</v>
      </c>
      <c r="M36">
        <f>EURUSDSpot!$C38+'EURUSDPoints-Low'!M38/10000</f>
        <v>1.2645500000000001</v>
      </c>
      <c r="N36">
        <f>EURUSDSpot!$C38+'EURUSDPoints-Low'!N38/10000</f>
        <v>1.2674890000000001</v>
      </c>
      <c r="O36">
        <f>EURUSDSpot!$C38+'EURUSDPoints-Low'!O38/10000</f>
        <v>1.2712289999999999</v>
      </c>
      <c r="P36">
        <f>EURUSDSpot!$C38+'EURUSDPoints-Low'!P38/10000</f>
        <v>1.2743770000000001</v>
      </c>
    </row>
    <row r="37" spans="1:16" x14ac:dyDescent="0.2">
      <c r="A37" s="33">
        <f>'EURUSDPoints-Low'!A39</f>
        <v>43137</v>
      </c>
      <c r="B37">
        <f>EURUSDSpot!$C39+'EURUSDPoints-Low'!B39/10000</f>
        <v>1.23193</v>
      </c>
      <c r="C37">
        <f>EURUSDSpot!$C39+'EURUSDPoints-Low'!C39/10000</f>
        <v>1.2324600000000001</v>
      </c>
      <c r="D37">
        <f>EURUSDSpot!$C39+'EURUSDPoints-Low'!D39/10000</f>
        <v>1.2330020000000002</v>
      </c>
      <c r="E37">
        <f>EURUSDSpot!$C39+'EURUSDPoints-Low'!E39/10000</f>
        <v>1.2335420000000001</v>
      </c>
      <c r="F37">
        <f>EURUSDSpot!$C39+'EURUSDPoints-Low'!F39/10000</f>
        <v>1.2363500000000001</v>
      </c>
      <c r="G37">
        <f>EURUSDSpot!$C39+'EURUSDPoints-Low'!G39/10000</f>
        <v>1.238726</v>
      </c>
      <c r="H37">
        <f>EURUSDSpot!$C39+'EURUSDPoints-Low'!H39/10000</f>
        <v>1.2412290000000001</v>
      </c>
      <c r="I37">
        <f>EURUSDSpot!$C39+'EURUSDPoints-Low'!I39/10000</f>
        <v>1.2441710000000001</v>
      </c>
      <c r="J37">
        <f>EURUSDSpot!$C39+'EURUSDPoints-Low'!J39/10000</f>
        <v>1.2468190000000001</v>
      </c>
      <c r="K37">
        <f>EURUSDSpot!$C39+'EURUSDPoints-Low'!K39/10000</f>
        <v>1.2497050000000001</v>
      </c>
      <c r="L37">
        <f>EURUSDSpot!$C39+'EURUSDPoints-Low'!L39/10000</f>
        <v>1.2525310000000001</v>
      </c>
      <c r="M37">
        <f>EURUSDSpot!$C39+'EURUSDPoints-Low'!M39/10000</f>
        <v>1.255317</v>
      </c>
      <c r="N37">
        <f>EURUSDSpot!$C39+'EURUSDPoints-Low'!N39/10000</f>
        <v>1.258262</v>
      </c>
      <c r="O37">
        <f>EURUSDSpot!$C39+'EURUSDPoints-Low'!O39/10000</f>
        <v>1.261668</v>
      </c>
      <c r="P37">
        <f>EURUSDSpot!$C39+'EURUSDPoints-Low'!P39/10000</f>
        <v>1.2646900000000001</v>
      </c>
    </row>
    <row r="38" spans="1:16" x14ac:dyDescent="0.2">
      <c r="A38" s="33">
        <f>'EURUSDPoints-Low'!A40</f>
        <v>43138</v>
      </c>
      <c r="B38">
        <f>EURUSDSpot!$C40+'EURUSDPoints-Low'!B40/10000</f>
        <v>1.226118</v>
      </c>
      <c r="C38">
        <f>EURUSDSpot!$C40+'EURUSDPoints-Low'!C40/10000</f>
        <v>1.2266490000000001</v>
      </c>
      <c r="D38">
        <f>EURUSDSpot!$C40+'EURUSDPoints-Low'!D40/10000</f>
        <v>1.227198</v>
      </c>
      <c r="E38">
        <f>EURUSDSpot!$C40+'EURUSDPoints-Low'!E40/10000</f>
        <v>1.227733</v>
      </c>
      <c r="F38">
        <f>EURUSDSpot!$C40+'EURUSDPoints-Low'!F40/10000</f>
        <v>1.230477</v>
      </c>
      <c r="G38">
        <f>EURUSDSpot!$C40+'EURUSDPoints-Low'!G40/10000</f>
        <v>1.232952</v>
      </c>
      <c r="H38">
        <f>EURUSDSpot!$C40+'EURUSDPoints-Low'!H40/10000</f>
        <v>1.235574</v>
      </c>
      <c r="I38">
        <f>EURUSDSpot!$C40+'EURUSDPoints-Low'!I40/10000</f>
        <v>1.238435</v>
      </c>
      <c r="J38">
        <f>EURUSDSpot!$C40+'EURUSDPoints-Low'!J40/10000</f>
        <v>1.24122</v>
      </c>
      <c r="K38">
        <f>EURUSDSpot!$C40+'EURUSDPoints-Low'!K40/10000</f>
        <v>1.244137</v>
      </c>
      <c r="L38">
        <f>EURUSDSpot!$C40+'EURUSDPoints-Low'!L40/10000</f>
        <v>1.247031</v>
      </c>
      <c r="M38">
        <f>EURUSDSpot!$C40+'EURUSDPoints-Low'!M40/10000</f>
        <v>1.249981</v>
      </c>
      <c r="N38">
        <f>EURUSDSpot!$C40+'EURUSDPoints-Low'!N40/10000</f>
        <v>1.252966</v>
      </c>
      <c r="O38">
        <f>EURUSDSpot!$C40+'EURUSDPoints-Low'!O40/10000</f>
        <v>1.2565600000000001</v>
      </c>
      <c r="P38">
        <f>EURUSDSpot!$C40+'EURUSDPoints-Low'!P40/10000</f>
        <v>1.2598039999999999</v>
      </c>
    </row>
    <row r="39" spans="1:16" x14ac:dyDescent="0.2">
      <c r="A39" s="33">
        <f>'EURUSDPoints-Low'!A41</f>
        <v>43139</v>
      </c>
      <c r="B39">
        <f>EURUSDSpot!$C41+'EURUSDPoints-Low'!B41/10000</f>
        <v>1.2217170000000002</v>
      </c>
      <c r="C39">
        <f>EURUSDSpot!$C41+'EURUSDPoints-Low'!C41/10000</f>
        <v>1.222245</v>
      </c>
      <c r="D39">
        <f>EURUSDSpot!$C41+'EURUSDPoints-Low'!D41/10000</f>
        <v>1.222791</v>
      </c>
      <c r="E39">
        <f>EURUSDSpot!$C41+'EURUSDPoints-Low'!E41/10000</f>
        <v>1.2233240000000001</v>
      </c>
      <c r="F39">
        <f>EURUSDSpot!$C41+'EURUSDPoints-Low'!F41/10000</f>
        <v>1.2260760000000002</v>
      </c>
      <c r="G39">
        <f>EURUSDSpot!$C41+'EURUSDPoints-Low'!G41/10000</f>
        <v>1.2285540000000001</v>
      </c>
      <c r="H39">
        <f>EURUSDSpot!$C41+'EURUSDPoints-Low'!H41/10000</f>
        <v>1.2311340000000002</v>
      </c>
      <c r="I39">
        <f>EURUSDSpot!$C41+'EURUSDPoints-Low'!I41/10000</f>
        <v>1.2340550000000001</v>
      </c>
      <c r="J39">
        <f>EURUSDSpot!$C41+'EURUSDPoints-Low'!J41/10000</f>
        <v>1.236855</v>
      </c>
      <c r="K39">
        <f>EURUSDSpot!$C41+'EURUSDPoints-Low'!K41/10000</f>
        <v>1.2396800000000001</v>
      </c>
      <c r="L39">
        <f>EURUSDSpot!$C41+'EURUSDPoints-Low'!L41/10000</f>
        <v>1.2426870000000001</v>
      </c>
      <c r="M39">
        <f>EURUSDSpot!$C41+'EURUSDPoints-Low'!M41/10000</f>
        <v>1.245627</v>
      </c>
      <c r="N39">
        <f>EURUSDSpot!$C41+'EURUSDPoints-Low'!N41/10000</f>
        <v>1.2485580000000001</v>
      </c>
      <c r="O39">
        <f>EURUSDSpot!$C41+'EURUSDPoints-Low'!O41/10000</f>
        <v>1.2522200000000001</v>
      </c>
      <c r="P39">
        <f>EURUSDSpot!$C41+'EURUSDPoints-Low'!P41/10000</f>
        <v>1.255368</v>
      </c>
    </row>
    <row r="40" spans="1:16" x14ac:dyDescent="0.2">
      <c r="A40" s="33">
        <f>'EURUSDPoints-Low'!A42</f>
        <v>43140</v>
      </c>
      <c r="B40">
        <f>EURUSDSpot!$C42+'EURUSDPoints-Low'!B42/10000</f>
        <v>1.22112</v>
      </c>
      <c r="C40">
        <f>EURUSDSpot!$C42+'EURUSDPoints-Low'!C42/10000</f>
        <v>1.2216499999999999</v>
      </c>
      <c r="D40">
        <f>EURUSDSpot!$C42+'EURUSDPoints-Low'!D42/10000</f>
        <v>1.222197</v>
      </c>
      <c r="E40">
        <f>EURUSDSpot!$C42+'EURUSDPoints-Low'!E42/10000</f>
        <v>1.222737</v>
      </c>
      <c r="F40">
        <f>EURUSDSpot!$C42+'EURUSDPoints-Low'!F42/10000</f>
        <v>1.2255589999999998</v>
      </c>
      <c r="G40">
        <f>EURUSDSpot!$C42+'EURUSDPoints-Low'!G42/10000</f>
        <v>1.2281849999999999</v>
      </c>
      <c r="H40">
        <f>EURUSDSpot!$C42+'EURUSDPoints-Low'!H42/10000</f>
        <v>1.2307139999999999</v>
      </c>
      <c r="I40">
        <f>EURUSDSpot!$C42+'EURUSDPoints-Low'!I42/10000</f>
        <v>1.2336859999999998</v>
      </c>
      <c r="J40">
        <f>EURUSDSpot!$C42+'EURUSDPoints-Low'!J42/10000</f>
        <v>1.2365249999999999</v>
      </c>
      <c r="K40">
        <f>EURUSDSpot!$C42+'EURUSDPoints-Low'!K42/10000</f>
        <v>1.2392559999999999</v>
      </c>
      <c r="L40">
        <f>EURUSDSpot!$C42+'EURUSDPoints-Low'!L42/10000</f>
        <v>1.242394</v>
      </c>
      <c r="M40">
        <f>EURUSDSpot!$C42+'EURUSDPoints-Low'!M42/10000</f>
        <v>1.2453799999999999</v>
      </c>
      <c r="N40">
        <f>EURUSDSpot!$C42+'EURUSDPoints-Low'!N42/10000</f>
        <v>1.2482499999999999</v>
      </c>
      <c r="O40">
        <f>EURUSDSpot!$C42+'EURUSDPoints-Low'!O42/10000</f>
        <v>1.2520799999999999</v>
      </c>
      <c r="P40">
        <f>EURUSDSpot!$C42+'EURUSDPoints-Low'!P42/10000</f>
        <v>1.2550649999999999</v>
      </c>
    </row>
    <row r="41" spans="1:16" x14ac:dyDescent="0.2">
      <c r="A41" s="33">
        <f>'EURUSDPoints-Low'!A43</f>
        <v>43141</v>
      </c>
      <c r="B41">
        <f>EURUSDSpot!$C43+'EURUSDPoints-Low'!B43/10000</f>
        <v>1.22112</v>
      </c>
      <c r="C41">
        <f>EURUSDSpot!$C43+'EURUSDPoints-Low'!C43/10000</f>
        <v>1.2216499999999999</v>
      </c>
      <c r="D41">
        <f>EURUSDSpot!$C43+'EURUSDPoints-Low'!D43/10000</f>
        <v>1.222197</v>
      </c>
      <c r="E41">
        <f>EURUSDSpot!$C43+'EURUSDPoints-Low'!E43/10000</f>
        <v>1.222737</v>
      </c>
      <c r="F41">
        <f>EURUSDSpot!$C43+'EURUSDPoints-Low'!F43/10000</f>
        <v>1.2255589999999998</v>
      </c>
      <c r="G41">
        <f>EURUSDSpot!$C43+'EURUSDPoints-Low'!G43/10000</f>
        <v>1.2281849999999999</v>
      </c>
      <c r="H41">
        <f>EURUSDSpot!$C43+'EURUSDPoints-Low'!H43/10000</f>
        <v>1.2307139999999999</v>
      </c>
      <c r="I41">
        <f>EURUSDSpot!$C43+'EURUSDPoints-Low'!I43/10000</f>
        <v>1.2336859999999998</v>
      </c>
      <c r="J41">
        <f>EURUSDSpot!$C43+'EURUSDPoints-Low'!J43/10000</f>
        <v>1.2365249999999999</v>
      </c>
      <c r="K41">
        <f>EURUSDSpot!$C43+'EURUSDPoints-Low'!K43/10000</f>
        <v>1.2392559999999999</v>
      </c>
      <c r="L41">
        <f>EURUSDSpot!$C43+'EURUSDPoints-Low'!L43/10000</f>
        <v>1.242394</v>
      </c>
      <c r="M41">
        <f>EURUSDSpot!$C43+'EURUSDPoints-Low'!M43/10000</f>
        <v>1.2453799999999999</v>
      </c>
      <c r="N41">
        <f>EURUSDSpot!$C43+'EURUSDPoints-Low'!N43/10000</f>
        <v>1.2482499999999999</v>
      </c>
      <c r="O41">
        <f>EURUSDSpot!$C43+'EURUSDPoints-Low'!O43/10000</f>
        <v>1.2520799999999999</v>
      </c>
      <c r="P41">
        <f>EURUSDSpot!$C43+'EURUSDPoints-Low'!P43/10000</f>
        <v>1.2550649999999999</v>
      </c>
    </row>
    <row r="42" spans="1:16" x14ac:dyDescent="0.2">
      <c r="A42" s="33">
        <f>'EURUSDPoints-Low'!A44</f>
        <v>43142</v>
      </c>
      <c r="B42">
        <f>EURUSDSpot!$C44+'EURUSDPoints-Low'!B44/10000</f>
        <v>1.22112</v>
      </c>
      <c r="C42">
        <f>EURUSDSpot!$C44+'EURUSDPoints-Low'!C44/10000</f>
        <v>1.2216499999999999</v>
      </c>
      <c r="D42">
        <f>EURUSDSpot!$C44+'EURUSDPoints-Low'!D44/10000</f>
        <v>1.222197</v>
      </c>
      <c r="E42">
        <f>EURUSDSpot!$C44+'EURUSDPoints-Low'!E44/10000</f>
        <v>1.222737</v>
      </c>
      <c r="F42">
        <f>EURUSDSpot!$C44+'EURUSDPoints-Low'!F44/10000</f>
        <v>1.2255589999999998</v>
      </c>
      <c r="G42">
        <f>EURUSDSpot!$C44+'EURUSDPoints-Low'!G44/10000</f>
        <v>1.2281849999999999</v>
      </c>
      <c r="H42">
        <f>EURUSDSpot!$C44+'EURUSDPoints-Low'!H44/10000</f>
        <v>1.2307139999999999</v>
      </c>
      <c r="I42">
        <f>EURUSDSpot!$C44+'EURUSDPoints-Low'!I44/10000</f>
        <v>1.2336859999999998</v>
      </c>
      <c r="J42">
        <f>EURUSDSpot!$C44+'EURUSDPoints-Low'!J44/10000</f>
        <v>1.2365249999999999</v>
      </c>
      <c r="K42">
        <f>EURUSDSpot!$C44+'EURUSDPoints-Low'!K44/10000</f>
        <v>1.2392559999999999</v>
      </c>
      <c r="L42">
        <f>EURUSDSpot!$C44+'EURUSDPoints-Low'!L44/10000</f>
        <v>1.242394</v>
      </c>
      <c r="M42">
        <f>EURUSDSpot!$C44+'EURUSDPoints-Low'!M44/10000</f>
        <v>1.2453799999999999</v>
      </c>
      <c r="N42">
        <f>EURUSDSpot!$C44+'EURUSDPoints-Low'!N44/10000</f>
        <v>1.2482499999999999</v>
      </c>
      <c r="O42">
        <f>EURUSDSpot!$C44+'EURUSDPoints-Low'!O44/10000</f>
        <v>1.2520799999999999</v>
      </c>
      <c r="P42">
        <f>EURUSDSpot!$C44+'EURUSDPoints-Low'!P44/10000</f>
        <v>1.2550649999999999</v>
      </c>
    </row>
    <row r="43" spans="1:16" x14ac:dyDescent="0.2">
      <c r="A43" s="33">
        <f>'EURUSDPoints-Low'!A45</f>
        <v>43143</v>
      </c>
      <c r="B43">
        <f>EURUSDSpot!$C45+'EURUSDPoints-Low'!B45/10000</f>
        <v>1.224024</v>
      </c>
      <c r="C43">
        <f>EURUSDSpot!$C45+'EURUSDPoints-Low'!C45/10000</f>
        <v>1.224558</v>
      </c>
      <c r="D43">
        <f>EURUSDSpot!$C45+'EURUSDPoints-Low'!D45/10000</f>
        <v>1.2251190000000001</v>
      </c>
      <c r="E43">
        <f>EURUSDSpot!$C45+'EURUSDPoints-Low'!E45/10000</f>
        <v>1.2256580000000001</v>
      </c>
      <c r="F43">
        <f>EURUSDSpot!$C45+'EURUSDPoints-Low'!F45/10000</f>
        <v>1.22861</v>
      </c>
      <c r="G43">
        <f>EURUSDSpot!$C45+'EURUSDPoints-Low'!G45/10000</f>
        <v>1.231144</v>
      </c>
      <c r="H43">
        <f>EURUSDSpot!$C45+'EURUSDPoints-Low'!H45/10000</f>
        <v>1.2338420000000001</v>
      </c>
      <c r="I43">
        <f>EURUSDSpot!$C45+'EURUSDPoints-Low'!I45/10000</f>
        <v>1.236853</v>
      </c>
      <c r="J43">
        <f>EURUSDSpot!$C45+'EURUSDPoints-Low'!J45/10000</f>
        <v>1.239714</v>
      </c>
      <c r="K43">
        <f>EURUSDSpot!$C45+'EURUSDPoints-Low'!K45/10000</f>
        <v>1.2425790000000001</v>
      </c>
      <c r="L43">
        <f>EURUSDSpot!$C45+'EURUSDPoints-Low'!L45/10000</f>
        <v>1.2457910000000001</v>
      </c>
      <c r="M43">
        <f>EURUSDSpot!$C45+'EURUSDPoints-Low'!M45/10000</f>
        <v>1.2486570000000001</v>
      </c>
      <c r="N43">
        <f>EURUSDSpot!$C45+'EURUSDPoints-Low'!N45/10000</f>
        <v>1.251458</v>
      </c>
      <c r="O43">
        <f>EURUSDSpot!$C45+'EURUSDPoints-Low'!O45/10000</f>
        <v>1.255398</v>
      </c>
      <c r="P43">
        <f>EURUSDSpot!$C45+'EURUSDPoints-Low'!P45/10000</f>
        <v>1.2585490000000001</v>
      </c>
    </row>
    <row r="44" spans="1:16" x14ac:dyDescent="0.2">
      <c r="A44" s="33">
        <f>'EURUSDPoints-Low'!A46</f>
        <v>43144</v>
      </c>
      <c r="B44">
        <f>EURUSDSpot!$C46+'EURUSDPoints-Low'!B46/10000</f>
        <v>1.2280150000000001</v>
      </c>
      <c r="C44">
        <f>EURUSDSpot!$C46+'EURUSDPoints-Low'!C46/10000</f>
        <v>1.2285509999999999</v>
      </c>
      <c r="D44">
        <f>EURUSDSpot!$C46+'EURUSDPoints-Low'!D46/10000</f>
        <v>1.2290860000000001</v>
      </c>
      <c r="E44">
        <f>EURUSDSpot!$C46+'EURUSDPoints-Low'!E46/10000</f>
        <v>1.2296230000000001</v>
      </c>
      <c r="F44">
        <f>EURUSDSpot!$C46+'EURUSDPoints-Low'!F46/10000</f>
        <v>1.232575</v>
      </c>
      <c r="G44">
        <f>EURUSDSpot!$C46+'EURUSDPoints-Low'!G46/10000</f>
        <v>1.2350460000000001</v>
      </c>
      <c r="H44">
        <f>EURUSDSpot!$C46+'EURUSDPoints-Low'!H46/10000</f>
        <v>1.2377150000000001</v>
      </c>
      <c r="I44">
        <f>EURUSDSpot!$C46+'EURUSDPoints-Low'!I46/10000</f>
        <v>1.2408540000000001</v>
      </c>
      <c r="J44">
        <f>EURUSDSpot!$C46+'EURUSDPoints-Low'!J46/10000</f>
        <v>1.243662</v>
      </c>
      <c r="K44">
        <f>EURUSDSpot!$C46+'EURUSDPoints-Low'!K46/10000</f>
        <v>1.2467550000000001</v>
      </c>
      <c r="L44">
        <f>EURUSDSpot!$C46+'EURUSDPoints-Low'!L46/10000</f>
        <v>1.2497180000000001</v>
      </c>
      <c r="M44">
        <f>EURUSDSpot!$C46+'EURUSDPoints-Low'!M46/10000</f>
        <v>1.25275</v>
      </c>
      <c r="N44">
        <f>EURUSDSpot!$C46+'EURUSDPoints-Low'!N46/10000</f>
        <v>1.2558660000000001</v>
      </c>
      <c r="O44">
        <f>EURUSDSpot!$C46+'EURUSDPoints-Low'!O46/10000</f>
        <v>1.259503</v>
      </c>
      <c r="P44">
        <f>EURUSDSpot!$C46+'EURUSDPoints-Low'!P46/10000</f>
        <v>1.2626500000000001</v>
      </c>
    </row>
    <row r="45" spans="1:16" x14ac:dyDescent="0.2">
      <c r="A45" s="33">
        <f>'EURUSDPoints-Low'!A47</f>
        <v>43145</v>
      </c>
      <c r="B45">
        <f>EURUSDSpot!$C47+'EURUSDPoints-Low'!B47/10000</f>
        <v>1.228118</v>
      </c>
      <c r="C45">
        <f>EURUSDSpot!$C47+'EURUSDPoints-Low'!C47/10000</f>
        <v>1.2286600000000001</v>
      </c>
      <c r="D45">
        <f>EURUSDSpot!$C47+'EURUSDPoints-Low'!D47/10000</f>
        <v>1.229195</v>
      </c>
      <c r="E45">
        <f>EURUSDSpot!$C47+'EURUSDPoints-Low'!E47/10000</f>
        <v>1.2297389999999999</v>
      </c>
      <c r="F45">
        <f>EURUSDSpot!$C47+'EURUSDPoints-Low'!F47/10000</f>
        <v>1.2326220000000001</v>
      </c>
      <c r="G45">
        <f>EURUSDSpot!$C47+'EURUSDPoints-Low'!G47/10000</f>
        <v>1.235198</v>
      </c>
      <c r="H45">
        <f>EURUSDSpot!$C47+'EURUSDPoints-Low'!H47/10000</f>
        <v>1.2378830000000001</v>
      </c>
      <c r="I45">
        <f>EURUSDSpot!$C47+'EURUSDPoints-Low'!I47/10000</f>
        <v>1.2409319999999999</v>
      </c>
      <c r="J45">
        <f>EURUSDSpot!$C47+'EURUSDPoints-Low'!J47/10000</f>
        <v>1.2438629999999999</v>
      </c>
      <c r="K45">
        <f>EURUSDSpot!$C47+'EURUSDPoints-Low'!K47/10000</f>
        <v>1.246882</v>
      </c>
      <c r="L45">
        <f>EURUSDSpot!$C47+'EURUSDPoints-Low'!L47/10000</f>
        <v>1.2499199999999999</v>
      </c>
      <c r="M45">
        <f>EURUSDSpot!$C47+'EURUSDPoints-Low'!M47/10000</f>
        <v>1.252988</v>
      </c>
      <c r="N45">
        <f>EURUSDSpot!$C47+'EURUSDPoints-Low'!N47/10000</f>
        <v>1.2560800000000001</v>
      </c>
      <c r="O45">
        <f>EURUSDSpot!$C47+'EURUSDPoints-Low'!O47/10000</f>
        <v>1.25976</v>
      </c>
      <c r="P45">
        <f>EURUSDSpot!$C47+'EURUSDPoints-Low'!P47/10000</f>
        <v>1.262985</v>
      </c>
    </row>
    <row r="46" spans="1:16" x14ac:dyDescent="0.2">
      <c r="A46" s="33">
        <f>'EURUSDPoints-Low'!A48</f>
        <v>43146</v>
      </c>
      <c r="B46">
        <f>EURUSDSpot!$C48+'EURUSDPoints-Low'!B48/10000</f>
        <v>1.2421170000000001</v>
      </c>
      <c r="C46">
        <f>EURUSDSpot!$C48+'EURUSDPoints-Low'!C48/10000</f>
        <v>1.242675</v>
      </c>
      <c r="D46">
        <f>EURUSDSpot!$C48+'EURUSDPoints-Low'!D48/10000</f>
        <v>1.243215</v>
      </c>
      <c r="E46">
        <f>EURUSDSpot!$C48+'EURUSDPoints-Low'!E48/10000</f>
        <v>1.24376</v>
      </c>
      <c r="F46">
        <f>EURUSDSpot!$C48+'EURUSDPoints-Low'!F48/10000</f>
        <v>1.246691</v>
      </c>
      <c r="G46">
        <f>EURUSDSpot!$C48+'EURUSDPoints-Low'!G48/10000</f>
        <v>1.249293</v>
      </c>
      <c r="H46">
        <f>EURUSDSpot!$C48+'EURUSDPoints-Low'!H48/10000</f>
        <v>1.2520820000000001</v>
      </c>
      <c r="I46">
        <f>EURUSDSpot!$C48+'EURUSDPoints-Low'!I48/10000</f>
        <v>1.255123</v>
      </c>
      <c r="J46">
        <f>EURUSDSpot!$C48+'EURUSDPoints-Low'!J48/10000</f>
        <v>1.258095</v>
      </c>
      <c r="K46">
        <f>EURUSDSpot!$C48+'EURUSDPoints-Low'!K48/10000</f>
        <v>1.2611840000000001</v>
      </c>
      <c r="L46">
        <f>EURUSDSpot!$C48+'EURUSDPoints-Low'!L48/10000</f>
        <v>1.2642949999999999</v>
      </c>
      <c r="M46">
        <f>EURUSDSpot!$C48+'EURUSDPoints-Low'!M48/10000</f>
        <v>1.2674300000000001</v>
      </c>
      <c r="N46">
        <f>EURUSDSpot!$C48+'EURUSDPoints-Low'!N48/10000</f>
        <v>1.2706200000000001</v>
      </c>
      <c r="O46">
        <f>EURUSDSpot!$C48+'EURUSDPoints-Low'!O48/10000</f>
        <v>1.2743910000000001</v>
      </c>
      <c r="P46">
        <f>EURUSDSpot!$C48+'EURUSDPoints-Low'!P48/10000</f>
        <v>1.2779199999999999</v>
      </c>
    </row>
    <row r="47" spans="1:16" x14ac:dyDescent="0.2">
      <c r="A47" s="33">
        <f>'EURUSDPoints-Low'!A49</f>
        <v>43147</v>
      </c>
      <c r="B47">
        <f>EURUSDSpot!$C49+'EURUSDPoints-Low'!B49/10000</f>
        <v>1.2399250000000002</v>
      </c>
      <c r="C47">
        <f>EURUSDSpot!$C49+'EURUSDPoints-Low'!C49/10000</f>
        <v>1.2404920000000002</v>
      </c>
      <c r="D47">
        <f>EURUSDSpot!$C49+'EURUSDPoints-Low'!D49/10000</f>
        <v>1.2410380000000001</v>
      </c>
      <c r="E47">
        <f>EURUSDSpot!$C49+'EURUSDPoints-Low'!E49/10000</f>
        <v>1.241584</v>
      </c>
      <c r="F47">
        <f>EURUSDSpot!$C49+'EURUSDPoints-Low'!F49/10000</f>
        <v>1.2445710000000001</v>
      </c>
      <c r="G47">
        <f>EURUSDSpot!$C49+'EURUSDPoints-Low'!G49/10000</f>
        <v>1.2472700000000001</v>
      </c>
      <c r="H47">
        <f>EURUSDSpot!$C49+'EURUSDPoints-Low'!H49/10000</f>
        <v>1.249925</v>
      </c>
      <c r="I47">
        <f>EURUSDSpot!$C49+'EURUSDPoints-Low'!I49/10000</f>
        <v>1.2530380000000001</v>
      </c>
      <c r="J47">
        <f>EURUSDSpot!$C49+'EURUSDPoints-Low'!J49/10000</f>
        <v>1.2560200000000001</v>
      </c>
      <c r="K47">
        <f>EURUSDSpot!$C49+'EURUSDPoints-Low'!K49/10000</f>
        <v>1.2590300000000001</v>
      </c>
      <c r="L47">
        <f>EURUSDSpot!$C49+'EURUSDPoints-Low'!L49/10000</f>
        <v>1.262454</v>
      </c>
      <c r="M47">
        <f>EURUSDSpot!$C49+'EURUSDPoints-Low'!M49/10000</f>
        <v>1.2654050000000001</v>
      </c>
      <c r="N47">
        <f>EURUSDSpot!$C49+'EURUSDPoints-Low'!N49/10000</f>
        <v>1.268473</v>
      </c>
      <c r="O47">
        <f>EURUSDSpot!$C49+'EURUSDPoints-Low'!O49/10000</f>
        <v>1.2725630000000001</v>
      </c>
      <c r="P47">
        <f>EURUSDSpot!$C49+'EURUSDPoints-Low'!P49/10000</f>
        <v>1.2756050000000001</v>
      </c>
    </row>
    <row r="48" spans="1:16" x14ac:dyDescent="0.2">
      <c r="A48" s="33">
        <f>'EURUSDPoints-Low'!A50</f>
        <v>43148</v>
      </c>
      <c r="B48">
        <f>EURUSDSpot!$C50+'EURUSDPoints-Low'!B50/10000</f>
        <v>1.2399250000000002</v>
      </c>
      <c r="C48">
        <f>EURUSDSpot!$C50+'EURUSDPoints-Low'!C50/10000</f>
        <v>1.2404920000000002</v>
      </c>
      <c r="D48">
        <f>EURUSDSpot!$C50+'EURUSDPoints-Low'!D50/10000</f>
        <v>1.2410380000000001</v>
      </c>
      <c r="E48">
        <f>EURUSDSpot!$C50+'EURUSDPoints-Low'!E50/10000</f>
        <v>1.241584</v>
      </c>
      <c r="F48">
        <f>EURUSDSpot!$C50+'EURUSDPoints-Low'!F50/10000</f>
        <v>1.2445710000000001</v>
      </c>
      <c r="G48">
        <f>EURUSDSpot!$C50+'EURUSDPoints-Low'!G50/10000</f>
        <v>1.2472700000000001</v>
      </c>
      <c r="H48">
        <f>EURUSDSpot!$C50+'EURUSDPoints-Low'!H50/10000</f>
        <v>1.249925</v>
      </c>
      <c r="I48">
        <f>EURUSDSpot!$C50+'EURUSDPoints-Low'!I50/10000</f>
        <v>1.2530380000000001</v>
      </c>
      <c r="J48">
        <f>EURUSDSpot!$C50+'EURUSDPoints-Low'!J50/10000</f>
        <v>1.2560200000000001</v>
      </c>
      <c r="K48">
        <f>EURUSDSpot!$C50+'EURUSDPoints-Low'!K50/10000</f>
        <v>1.2590300000000001</v>
      </c>
      <c r="L48">
        <f>EURUSDSpot!$C50+'EURUSDPoints-Low'!L50/10000</f>
        <v>1.262454</v>
      </c>
      <c r="M48">
        <f>EURUSDSpot!$C50+'EURUSDPoints-Low'!M50/10000</f>
        <v>1.2654050000000001</v>
      </c>
      <c r="N48">
        <f>EURUSDSpot!$C50+'EURUSDPoints-Low'!N50/10000</f>
        <v>1.268473</v>
      </c>
      <c r="O48">
        <f>EURUSDSpot!$C50+'EURUSDPoints-Low'!O50/10000</f>
        <v>1.2725630000000001</v>
      </c>
      <c r="P48">
        <f>EURUSDSpot!$C50+'EURUSDPoints-Low'!P50/10000</f>
        <v>1.2756050000000001</v>
      </c>
    </row>
    <row r="49" spans="1:16" x14ac:dyDescent="0.2">
      <c r="A49" s="33">
        <f>'EURUSDPoints-Low'!A51</f>
        <v>43149</v>
      </c>
      <c r="B49">
        <f>EURUSDSpot!$C51+'EURUSDPoints-Low'!B51/10000</f>
        <v>1.2399250000000002</v>
      </c>
      <c r="C49">
        <f>EURUSDSpot!$C51+'EURUSDPoints-Low'!C51/10000</f>
        <v>1.2404920000000002</v>
      </c>
      <c r="D49">
        <f>EURUSDSpot!$C51+'EURUSDPoints-Low'!D51/10000</f>
        <v>1.2410380000000001</v>
      </c>
      <c r="E49">
        <f>EURUSDSpot!$C51+'EURUSDPoints-Low'!E51/10000</f>
        <v>1.241584</v>
      </c>
      <c r="F49">
        <f>EURUSDSpot!$C51+'EURUSDPoints-Low'!F51/10000</f>
        <v>1.2445710000000001</v>
      </c>
      <c r="G49">
        <f>EURUSDSpot!$C51+'EURUSDPoints-Low'!G51/10000</f>
        <v>1.2472700000000001</v>
      </c>
      <c r="H49">
        <f>EURUSDSpot!$C51+'EURUSDPoints-Low'!H51/10000</f>
        <v>1.249925</v>
      </c>
      <c r="I49">
        <f>EURUSDSpot!$C51+'EURUSDPoints-Low'!I51/10000</f>
        <v>1.2530380000000001</v>
      </c>
      <c r="J49">
        <f>EURUSDSpot!$C51+'EURUSDPoints-Low'!J51/10000</f>
        <v>1.2560200000000001</v>
      </c>
      <c r="K49">
        <f>EURUSDSpot!$C51+'EURUSDPoints-Low'!K51/10000</f>
        <v>1.2590300000000001</v>
      </c>
      <c r="L49">
        <f>EURUSDSpot!$C51+'EURUSDPoints-Low'!L51/10000</f>
        <v>1.262454</v>
      </c>
      <c r="M49">
        <f>EURUSDSpot!$C51+'EURUSDPoints-Low'!M51/10000</f>
        <v>1.2654050000000001</v>
      </c>
      <c r="N49">
        <f>EURUSDSpot!$C51+'EURUSDPoints-Low'!N51/10000</f>
        <v>1.268473</v>
      </c>
      <c r="O49">
        <f>EURUSDSpot!$C51+'EURUSDPoints-Low'!O51/10000</f>
        <v>1.2725630000000001</v>
      </c>
      <c r="P49">
        <f>EURUSDSpot!$C51+'EURUSDPoints-Low'!P51/10000</f>
        <v>1.2756050000000001</v>
      </c>
    </row>
    <row r="50" spans="1:16" x14ac:dyDescent="0.2">
      <c r="A50" s="33">
        <f>'EURUSDPoints-Low'!A52</f>
        <v>43150</v>
      </c>
      <c r="B50">
        <f>EURUSDSpot!$C52+'EURUSDPoints-Low'!B52/10000</f>
        <v>1.2374209999999999</v>
      </c>
      <c r="C50">
        <f>EURUSDSpot!$C52+'EURUSDPoints-Low'!C52/10000</f>
        <v>1.2379859999999998</v>
      </c>
      <c r="D50">
        <f>EURUSDSpot!$C52+'EURUSDPoints-Low'!D52/10000</f>
        <v>1.2385329999999999</v>
      </c>
      <c r="E50">
        <f>EURUSDSpot!$C52+'EURUSDPoints-Low'!E52/10000</f>
        <v>1.2390749999999999</v>
      </c>
      <c r="F50">
        <f>EURUSDSpot!$C52+'EURUSDPoints-Low'!F52/10000</f>
        <v>1.2420739999999999</v>
      </c>
      <c r="G50">
        <f>EURUSDSpot!$C52+'EURUSDPoints-Low'!G52/10000</f>
        <v>1.2446739999999998</v>
      </c>
      <c r="H50">
        <f>EURUSDSpot!$C52+'EURUSDPoints-Low'!H52/10000</f>
        <v>1.2473979999999998</v>
      </c>
      <c r="I50">
        <f>EURUSDSpot!$C52+'EURUSDPoints-Low'!I52/10000</f>
        <v>1.2504549999999999</v>
      </c>
      <c r="J50">
        <f>EURUSDSpot!$C52+'EURUSDPoints-Low'!J52/10000</f>
        <v>1.25352</v>
      </c>
      <c r="K50">
        <f>EURUSDSpot!$C52+'EURUSDPoints-Low'!K52/10000</f>
        <v>1.2564569999999999</v>
      </c>
      <c r="L50">
        <f>EURUSDSpot!$C52+'EURUSDPoints-Low'!L52/10000</f>
        <v>1.2598499999999999</v>
      </c>
      <c r="M50">
        <f>EURUSDSpot!$C52+'EURUSDPoints-Low'!M52/10000</f>
        <v>1.2628699999999999</v>
      </c>
      <c r="N50">
        <f>EURUSDSpot!$C52+'EURUSDPoints-Low'!N52/10000</f>
        <v>1.265952</v>
      </c>
      <c r="O50">
        <f>EURUSDSpot!$C52+'EURUSDPoints-Low'!O52/10000</f>
        <v>1.2699639999999999</v>
      </c>
      <c r="P50">
        <f>EURUSDSpot!$C52+'EURUSDPoints-Low'!P52/10000</f>
        <v>1.2730899999999998</v>
      </c>
    </row>
    <row r="51" spans="1:16" x14ac:dyDescent="0.2">
      <c r="A51" s="33">
        <f>'EURUSDPoints-Low'!A53</f>
        <v>43151</v>
      </c>
      <c r="B51">
        <f>EURUSDSpot!$C53+'EURUSDPoints-Low'!B53/10000</f>
        <v>1.2325250000000001</v>
      </c>
      <c r="C51">
        <f>EURUSDSpot!$C53+'EURUSDPoints-Low'!C53/10000</f>
        <v>1.233077</v>
      </c>
      <c r="D51">
        <f>EURUSDSpot!$C53+'EURUSDPoints-Low'!D53/10000</f>
        <v>1.2336240000000001</v>
      </c>
      <c r="E51">
        <f>EURUSDSpot!$C53+'EURUSDPoints-Low'!E53/10000</f>
        <v>1.2341690000000001</v>
      </c>
      <c r="F51">
        <f>EURUSDSpot!$C53+'EURUSDPoints-Low'!F53/10000</f>
        <v>1.23725</v>
      </c>
      <c r="G51">
        <f>EURUSDSpot!$C53+'EURUSDPoints-Low'!G53/10000</f>
        <v>1.23977</v>
      </c>
      <c r="H51">
        <f>EURUSDSpot!$C53+'EURUSDPoints-Low'!H53/10000</f>
        <v>1.2425219999999999</v>
      </c>
      <c r="I51">
        <f>EURUSDSpot!$C53+'EURUSDPoints-Low'!I53/10000</f>
        <v>1.2457419999999999</v>
      </c>
      <c r="J51">
        <f>EURUSDSpot!$C53+'EURUSDPoints-Low'!J53/10000</f>
        <v>1.248648</v>
      </c>
      <c r="K51">
        <f>EURUSDSpot!$C53+'EURUSDPoints-Low'!K53/10000</f>
        <v>1.25169</v>
      </c>
      <c r="L51">
        <f>EURUSDSpot!$C53+'EURUSDPoints-Low'!L53/10000</f>
        <v>1.2548949999999999</v>
      </c>
      <c r="M51">
        <f>EURUSDSpot!$C53+'EURUSDPoints-Low'!M53/10000</f>
        <v>1.258086</v>
      </c>
      <c r="N51">
        <f>EURUSDSpot!$C53+'EURUSDPoints-Low'!N53/10000</f>
        <v>1.2611650000000001</v>
      </c>
      <c r="O51">
        <f>EURUSDSpot!$C53+'EURUSDPoints-Low'!O53/10000</f>
        <v>1.26502</v>
      </c>
      <c r="P51">
        <f>EURUSDSpot!$C53+'EURUSDPoints-Low'!P53/10000</f>
        <v>1.2683150000000001</v>
      </c>
    </row>
    <row r="52" spans="1:16" x14ac:dyDescent="0.2">
      <c r="A52" s="33">
        <f>'EURUSDPoints-Low'!A54</f>
        <v>43152</v>
      </c>
      <c r="B52">
        <f>EURUSDSpot!$C54+'EURUSDPoints-Low'!B54/10000</f>
        <v>1.2305329999999999</v>
      </c>
      <c r="C52">
        <f>EURUSDSpot!$C54+'EURUSDPoints-Low'!C54/10000</f>
        <v>1.231074</v>
      </c>
      <c r="D52">
        <f>EURUSDSpot!$C54+'EURUSDPoints-Low'!D54/10000</f>
        <v>1.231622</v>
      </c>
      <c r="E52">
        <f>EURUSDSpot!$C54+'EURUSDPoints-Low'!E54/10000</f>
        <v>1.232165</v>
      </c>
      <c r="F52">
        <f>EURUSDSpot!$C54+'EURUSDPoints-Low'!F54/10000</f>
        <v>1.235195</v>
      </c>
      <c r="G52">
        <f>EURUSDSpot!$C54+'EURUSDPoints-Low'!G54/10000</f>
        <v>1.237825</v>
      </c>
      <c r="H52">
        <f>EURUSDSpot!$C54+'EURUSDPoints-Low'!H54/10000</f>
        <v>1.2405980000000001</v>
      </c>
      <c r="I52">
        <f>EURUSDSpot!$C54+'EURUSDPoints-Low'!I54/10000</f>
        <v>1.243717</v>
      </c>
      <c r="J52">
        <f>EURUSDSpot!$C54+'EURUSDPoints-Low'!J54/10000</f>
        <v>1.246715</v>
      </c>
      <c r="K52">
        <f>EURUSDSpot!$C54+'EURUSDPoints-Low'!K54/10000</f>
        <v>1.249806</v>
      </c>
      <c r="L52">
        <f>EURUSDSpot!$C54+'EURUSDPoints-Low'!L54/10000</f>
        <v>1.2529410000000001</v>
      </c>
      <c r="M52">
        <f>EURUSDSpot!$C54+'EURUSDPoints-Low'!M54/10000</f>
        <v>1.2561169999999999</v>
      </c>
      <c r="N52">
        <f>EURUSDSpot!$C54+'EURUSDPoints-Low'!N54/10000</f>
        <v>1.2592950000000001</v>
      </c>
      <c r="O52">
        <f>EURUSDSpot!$C54+'EURUSDPoints-Low'!O54/10000</f>
        <v>1.2630490000000001</v>
      </c>
      <c r="P52">
        <f>EURUSDSpot!$C54+'EURUSDPoints-Low'!P54/10000</f>
        <v>1.2663899999999999</v>
      </c>
    </row>
    <row r="53" spans="1:16" x14ac:dyDescent="0.2">
      <c r="A53" s="33">
        <f>'EURUSDPoints-Low'!A55</f>
        <v>43153</v>
      </c>
      <c r="B53">
        <f>EURUSDSpot!$C55+'EURUSDPoints-Low'!B55/10000</f>
        <v>1.226529</v>
      </c>
      <c r="C53">
        <f>EURUSDSpot!$C55+'EURUSDPoints-Low'!C55/10000</f>
        <v>1.227069</v>
      </c>
      <c r="D53">
        <f>EURUSDSpot!$C55+'EURUSDPoints-Low'!D55/10000</f>
        <v>1.2276119999999999</v>
      </c>
      <c r="E53">
        <f>EURUSDSpot!$C55+'EURUSDPoints-Low'!E55/10000</f>
        <v>1.2281770000000001</v>
      </c>
      <c r="F53">
        <f>EURUSDSpot!$C55+'EURUSDPoints-Low'!F55/10000</f>
        <v>1.231223</v>
      </c>
      <c r="G53">
        <f>EURUSDSpot!$C55+'EURUSDPoints-Low'!G55/10000</f>
        <v>1.23387</v>
      </c>
      <c r="H53">
        <f>EURUSDSpot!$C55+'EURUSDPoints-Low'!H55/10000</f>
        <v>1.2366679999999999</v>
      </c>
      <c r="I53">
        <f>EURUSDSpot!$C55+'EURUSDPoints-Low'!I55/10000</f>
        <v>1.2397799999999999</v>
      </c>
      <c r="J53">
        <f>EURUSDSpot!$C55+'EURUSDPoints-Low'!J55/10000</f>
        <v>1.2428379999999999</v>
      </c>
      <c r="K53">
        <f>EURUSDSpot!$C55+'EURUSDPoints-Low'!K55/10000</f>
        <v>1.245754</v>
      </c>
      <c r="L53">
        <f>EURUSDSpot!$C55+'EURUSDPoints-Low'!L55/10000</f>
        <v>1.2489950000000001</v>
      </c>
      <c r="M53">
        <f>EURUSDSpot!$C55+'EURUSDPoints-Low'!M55/10000</f>
        <v>1.252149</v>
      </c>
      <c r="N53">
        <f>EURUSDSpot!$C55+'EURUSDPoints-Low'!N55/10000</f>
        <v>1.255342</v>
      </c>
      <c r="O53">
        <f>EURUSDSpot!$C55+'EURUSDPoints-Low'!O55/10000</f>
        <v>1.2592399999999999</v>
      </c>
      <c r="P53">
        <f>EURUSDSpot!$C55+'EURUSDPoints-Low'!P55/10000</f>
        <v>1.262408</v>
      </c>
    </row>
    <row r="54" spans="1:16" x14ac:dyDescent="0.2">
      <c r="A54" s="33">
        <f>'EURUSDPoints-Low'!A56</f>
        <v>43154</v>
      </c>
      <c r="B54">
        <f>EURUSDSpot!$C56+'EURUSDPoints-Low'!B56/10000</f>
        <v>1.228529</v>
      </c>
      <c r="C54">
        <f>EURUSDSpot!$C56+'EURUSDPoints-Low'!C56/10000</f>
        <v>1.229063</v>
      </c>
      <c r="D54">
        <f>EURUSDSpot!$C56+'EURUSDPoints-Low'!D56/10000</f>
        <v>1.229609</v>
      </c>
      <c r="E54">
        <f>EURUSDSpot!$C56+'EURUSDPoints-Low'!E56/10000</f>
        <v>1.2301869999999999</v>
      </c>
      <c r="F54">
        <f>EURUSDSpot!$C56+'EURUSDPoints-Low'!F56/10000</f>
        <v>1.23322</v>
      </c>
      <c r="G54">
        <f>EURUSDSpot!$C56+'EURUSDPoints-Low'!G56/10000</f>
        <v>1.23604</v>
      </c>
      <c r="H54">
        <f>EURUSDSpot!$C56+'EURUSDPoints-Low'!H56/10000</f>
        <v>1.2386649999999999</v>
      </c>
      <c r="I54">
        <f>EURUSDSpot!$C56+'EURUSDPoints-Low'!I56/10000</f>
        <v>1.241765</v>
      </c>
      <c r="J54">
        <f>EURUSDSpot!$C56+'EURUSDPoints-Low'!J56/10000</f>
        <v>1.2447299999999999</v>
      </c>
      <c r="K54">
        <f>EURUSDSpot!$C56+'EURUSDPoints-Low'!K56/10000</f>
        <v>1.2476860000000001</v>
      </c>
      <c r="L54">
        <f>EURUSDSpot!$C56+'EURUSDPoints-Low'!L56/10000</f>
        <v>1.250982</v>
      </c>
      <c r="M54">
        <f>EURUSDSpot!$C56+'EURUSDPoints-Low'!M56/10000</f>
        <v>1.2540149999999999</v>
      </c>
      <c r="N54">
        <f>EURUSDSpot!$C56+'EURUSDPoints-Low'!N56/10000</f>
        <v>1.2570649999999999</v>
      </c>
      <c r="O54">
        <f>EURUSDSpot!$C56+'EURUSDPoints-Low'!O56/10000</f>
        <v>1.2610220000000001</v>
      </c>
      <c r="P54">
        <f>EURUSDSpot!$C56+'EURUSDPoints-Low'!P56/10000</f>
        <v>1.2641290000000001</v>
      </c>
    </row>
    <row r="55" spans="1:16" x14ac:dyDescent="0.2">
      <c r="A55" s="33">
        <f>'EURUSDPoints-Low'!A57</f>
        <v>43155</v>
      </c>
      <c r="B55">
        <f>EURUSDSpot!$C57+'EURUSDPoints-Low'!B57/10000</f>
        <v>1.228529</v>
      </c>
      <c r="C55">
        <f>EURUSDSpot!$C57+'EURUSDPoints-Low'!C57/10000</f>
        <v>1.229063</v>
      </c>
      <c r="D55">
        <f>EURUSDSpot!$C57+'EURUSDPoints-Low'!D57/10000</f>
        <v>1.229609</v>
      </c>
      <c r="E55">
        <f>EURUSDSpot!$C57+'EURUSDPoints-Low'!E57/10000</f>
        <v>1.2301869999999999</v>
      </c>
      <c r="F55">
        <f>EURUSDSpot!$C57+'EURUSDPoints-Low'!F57/10000</f>
        <v>1.23322</v>
      </c>
      <c r="G55">
        <f>EURUSDSpot!$C57+'EURUSDPoints-Low'!G57/10000</f>
        <v>1.23604</v>
      </c>
      <c r="H55">
        <f>EURUSDSpot!$C57+'EURUSDPoints-Low'!H57/10000</f>
        <v>1.2386649999999999</v>
      </c>
      <c r="I55">
        <f>EURUSDSpot!$C57+'EURUSDPoints-Low'!I57/10000</f>
        <v>1.241765</v>
      </c>
      <c r="J55">
        <f>EURUSDSpot!$C57+'EURUSDPoints-Low'!J57/10000</f>
        <v>1.2447299999999999</v>
      </c>
      <c r="K55">
        <f>EURUSDSpot!$C57+'EURUSDPoints-Low'!K57/10000</f>
        <v>1.2476860000000001</v>
      </c>
      <c r="L55">
        <f>EURUSDSpot!$C57+'EURUSDPoints-Low'!L57/10000</f>
        <v>1.250982</v>
      </c>
      <c r="M55">
        <f>EURUSDSpot!$C57+'EURUSDPoints-Low'!M57/10000</f>
        <v>1.2540149999999999</v>
      </c>
      <c r="N55">
        <f>EURUSDSpot!$C57+'EURUSDPoints-Low'!N57/10000</f>
        <v>1.2570649999999999</v>
      </c>
      <c r="O55">
        <f>EURUSDSpot!$C57+'EURUSDPoints-Low'!O57/10000</f>
        <v>1.2610220000000001</v>
      </c>
      <c r="P55">
        <f>EURUSDSpot!$C57+'EURUSDPoints-Low'!P57/10000</f>
        <v>1.2641290000000001</v>
      </c>
    </row>
    <row r="56" spans="1:16" x14ac:dyDescent="0.2">
      <c r="A56" s="33">
        <f>'EURUSDPoints-Low'!A58</f>
        <v>43156</v>
      </c>
      <c r="B56">
        <f>EURUSDSpot!$C58+'EURUSDPoints-Low'!B58/10000</f>
        <v>1.228529</v>
      </c>
      <c r="C56">
        <f>EURUSDSpot!$C58+'EURUSDPoints-Low'!C58/10000</f>
        <v>1.229063</v>
      </c>
      <c r="D56">
        <f>EURUSDSpot!$C58+'EURUSDPoints-Low'!D58/10000</f>
        <v>1.229609</v>
      </c>
      <c r="E56">
        <f>EURUSDSpot!$C58+'EURUSDPoints-Low'!E58/10000</f>
        <v>1.2301869999999999</v>
      </c>
      <c r="F56">
        <f>EURUSDSpot!$C58+'EURUSDPoints-Low'!F58/10000</f>
        <v>1.23322</v>
      </c>
      <c r="G56">
        <f>EURUSDSpot!$C58+'EURUSDPoints-Low'!G58/10000</f>
        <v>1.23604</v>
      </c>
      <c r="H56">
        <f>EURUSDSpot!$C58+'EURUSDPoints-Low'!H58/10000</f>
        <v>1.2386649999999999</v>
      </c>
      <c r="I56">
        <f>EURUSDSpot!$C58+'EURUSDPoints-Low'!I58/10000</f>
        <v>1.241765</v>
      </c>
      <c r="J56">
        <f>EURUSDSpot!$C58+'EURUSDPoints-Low'!J58/10000</f>
        <v>1.2447299999999999</v>
      </c>
      <c r="K56">
        <f>EURUSDSpot!$C58+'EURUSDPoints-Low'!K58/10000</f>
        <v>1.2476860000000001</v>
      </c>
      <c r="L56">
        <f>EURUSDSpot!$C58+'EURUSDPoints-Low'!L58/10000</f>
        <v>1.250982</v>
      </c>
      <c r="M56">
        <f>EURUSDSpot!$C58+'EURUSDPoints-Low'!M58/10000</f>
        <v>1.2540149999999999</v>
      </c>
      <c r="N56">
        <f>EURUSDSpot!$C58+'EURUSDPoints-Low'!N58/10000</f>
        <v>1.2570649999999999</v>
      </c>
      <c r="O56">
        <f>EURUSDSpot!$C58+'EURUSDPoints-Low'!O58/10000</f>
        <v>1.2610220000000001</v>
      </c>
      <c r="P56">
        <f>EURUSDSpot!$C58+'EURUSDPoints-Low'!P58/10000</f>
        <v>1.2641290000000001</v>
      </c>
    </row>
    <row r="57" spans="1:16" x14ac:dyDescent="0.2">
      <c r="A57" s="33">
        <f>'EURUSDPoints-Low'!A59</f>
        <v>43157</v>
      </c>
      <c r="B57">
        <f>EURUSDSpot!$C59+'EURUSDPoints-Low'!B59/10000</f>
        <v>1.228335</v>
      </c>
      <c r="C57">
        <f>EURUSDSpot!$C59+'EURUSDPoints-Low'!C59/10000</f>
        <v>1.228872</v>
      </c>
      <c r="D57">
        <f>EURUSDSpot!$C59+'EURUSDPoints-Low'!D59/10000</f>
        <v>1.229425</v>
      </c>
      <c r="E57">
        <f>EURUSDSpot!$C59+'EURUSDPoints-Low'!E59/10000</f>
        <v>1.23</v>
      </c>
      <c r="F57">
        <f>EURUSDSpot!$C59+'EURUSDPoints-Low'!F59/10000</f>
        <v>1.233058</v>
      </c>
      <c r="G57">
        <f>EURUSDSpot!$C59+'EURUSDPoints-Low'!G59/10000</f>
        <v>1.235865</v>
      </c>
      <c r="H57">
        <f>EURUSDSpot!$C59+'EURUSDPoints-Low'!H59/10000</f>
        <v>1.2384109999999999</v>
      </c>
      <c r="I57">
        <f>EURUSDSpot!$C59+'EURUSDPoints-Low'!I59/10000</f>
        <v>1.2415940000000001</v>
      </c>
      <c r="J57">
        <f>EURUSDSpot!$C59+'EURUSDPoints-Low'!J59/10000</f>
        <v>1.2445520000000001</v>
      </c>
      <c r="K57">
        <f>EURUSDSpot!$C59+'EURUSDPoints-Low'!K59/10000</f>
        <v>1.247441</v>
      </c>
      <c r="L57">
        <f>EURUSDSpot!$C59+'EURUSDPoints-Low'!L59/10000</f>
        <v>1.2508889999999999</v>
      </c>
      <c r="M57">
        <f>EURUSDSpot!$C59+'EURUSDPoints-Low'!M59/10000</f>
        <v>1.2538370000000001</v>
      </c>
      <c r="N57">
        <f>EURUSDSpot!$C59+'EURUSDPoints-Low'!N59/10000</f>
        <v>1.256928</v>
      </c>
      <c r="O57">
        <f>EURUSDSpot!$C59+'EURUSDPoints-Low'!O59/10000</f>
        <v>1.2608619999999999</v>
      </c>
      <c r="P57">
        <f>EURUSDSpot!$C59+'EURUSDPoints-Low'!P59/10000</f>
        <v>1.2640100000000001</v>
      </c>
    </row>
    <row r="58" spans="1:16" x14ac:dyDescent="0.2">
      <c r="A58" s="33">
        <f>'EURUSDPoints-Low'!A60</f>
        <v>43158</v>
      </c>
      <c r="B58">
        <f>EURUSDSpot!$C60+'EURUSDPoints-Low'!B60/10000</f>
        <v>1.2227379999999999</v>
      </c>
      <c r="C58">
        <f>EURUSDSpot!$C60+'EURUSDPoints-Low'!C60/10000</f>
        <v>1.2232829999999999</v>
      </c>
      <c r="D58">
        <f>EURUSDSpot!$C60+'EURUSDPoints-Low'!D60/10000</f>
        <v>1.2238370000000001</v>
      </c>
      <c r="E58">
        <f>EURUSDSpot!$C60+'EURUSDPoints-Low'!E60/10000</f>
        <v>1.2245619999999999</v>
      </c>
      <c r="F58">
        <f>EURUSDSpot!$C60+'EURUSDPoints-Low'!F60/10000</f>
        <v>1.2277149999999999</v>
      </c>
      <c r="G58">
        <f>EURUSDSpot!$C60+'EURUSDPoints-Low'!G60/10000</f>
        <v>1.230472</v>
      </c>
      <c r="H58">
        <f>EURUSDSpot!$C60+'EURUSDPoints-Low'!H60/10000</f>
        <v>1.233134</v>
      </c>
      <c r="I58">
        <f>EURUSDSpot!$C60+'EURUSDPoints-Low'!I60/10000</f>
        <v>1.236405</v>
      </c>
      <c r="J58">
        <f>EURUSDSpot!$C60+'EURUSDPoints-Low'!J60/10000</f>
        <v>1.2394179999999999</v>
      </c>
      <c r="K58">
        <f>EURUSDSpot!$C60+'EURUSDPoints-Low'!K60/10000</f>
        <v>1.242102</v>
      </c>
      <c r="L58">
        <f>EURUSDSpot!$C60+'EURUSDPoints-Low'!L60/10000</f>
        <v>1.245617</v>
      </c>
      <c r="M58">
        <f>EURUSDSpot!$C60+'EURUSDPoints-Low'!M60/10000</f>
        <v>1.248624</v>
      </c>
      <c r="N58">
        <f>EURUSDSpot!$C60+'EURUSDPoints-Low'!N60/10000</f>
        <v>1.251806</v>
      </c>
      <c r="O58">
        <f>EURUSDSpot!$C60+'EURUSDPoints-Low'!O60/10000</f>
        <v>1.2556620000000001</v>
      </c>
      <c r="P58">
        <f>EURUSDSpot!$C60+'EURUSDPoints-Low'!P60/10000</f>
        <v>1.258588</v>
      </c>
    </row>
    <row r="59" spans="1:16" x14ac:dyDescent="0.2">
      <c r="A59" s="33">
        <f>'EURUSDPoints-Low'!A61</f>
        <v>43159</v>
      </c>
      <c r="B59">
        <f>EURUSDSpot!$C61+'EURUSDPoints-Low'!B61/10000</f>
        <v>1.2193289999999999</v>
      </c>
      <c r="C59">
        <f>EURUSDSpot!$C61+'EURUSDPoints-Low'!C61/10000</f>
        <v>1.2198749999999998</v>
      </c>
      <c r="D59">
        <f>EURUSDSpot!$C61+'EURUSDPoints-Low'!D61/10000</f>
        <v>1.2204339999999998</v>
      </c>
      <c r="E59">
        <f>EURUSDSpot!$C61+'EURUSDPoints-Low'!E61/10000</f>
        <v>1.2217749999999998</v>
      </c>
      <c r="F59">
        <f>EURUSDSpot!$C61+'EURUSDPoints-Low'!F61/10000</f>
        <v>1.2243499999999998</v>
      </c>
      <c r="G59">
        <f>EURUSDSpot!$C61+'EURUSDPoints-Low'!G61/10000</f>
        <v>1.2270729999999999</v>
      </c>
      <c r="H59">
        <f>EURUSDSpot!$C61+'EURUSDPoints-Low'!H61/10000</f>
        <v>1.2300989999999998</v>
      </c>
      <c r="I59">
        <f>EURUSDSpot!$C61+'EURUSDPoints-Low'!I61/10000</f>
        <v>1.233061</v>
      </c>
      <c r="J59">
        <f>EURUSDSpot!$C61+'EURUSDPoints-Low'!J61/10000</f>
        <v>1.2362739999999999</v>
      </c>
      <c r="K59">
        <f>EURUSDSpot!$C61+'EURUSDPoints-Low'!K61/10000</f>
        <v>1.2392049999999999</v>
      </c>
      <c r="L59">
        <f>EURUSDSpot!$C61+'EURUSDPoints-Low'!L61/10000</f>
        <v>1.2422899999999999</v>
      </c>
      <c r="M59">
        <f>EURUSDSpot!$C61+'EURUSDPoints-Low'!M61/10000</f>
        <v>1.2454349999999998</v>
      </c>
      <c r="N59">
        <f>EURUSDSpot!$C61+'EURUSDPoints-Low'!N61/10000</f>
        <v>1.2491699999999999</v>
      </c>
      <c r="O59">
        <f>EURUSDSpot!$C61+'EURUSDPoints-Low'!O61/10000</f>
        <v>1.25237</v>
      </c>
      <c r="P59">
        <f>EURUSDSpot!$C61+'EURUSDPoints-Low'!P61/10000</f>
        <v>1.2553199999999998</v>
      </c>
    </row>
    <row r="60" spans="1:16" x14ac:dyDescent="0.2">
      <c r="A60" s="33">
        <f>'EURUSDPoints-Low'!A62</f>
        <v>43160</v>
      </c>
      <c r="B60">
        <f>EURUSDSpot!$C62+'EURUSDPoints-Low'!B62/10000</f>
        <v>1.2160170000000001</v>
      </c>
      <c r="C60">
        <f>EURUSDSpot!$C62+'EURUSDPoints-Low'!C62/10000</f>
        <v>1.216545</v>
      </c>
      <c r="D60">
        <f>EURUSDSpot!$C62+'EURUSDPoints-Low'!D62/10000</f>
        <v>1.21712</v>
      </c>
      <c r="E60">
        <f>EURUSDSpot!$C62+'EURUSDPoints-Low'!E62/10000</f>
        <v>1.218496</v>
      </c>
      <c r="F60">
        <f>EURUSDSpot!$C62+'EURUSDPoints-Low'!F62/10000</f>
        <v>1.22112</v>
      </c>
      <c r="G60">
        <f>EURUSDSpot!$C62+'EURUSDPoints-Low'!G62/10000</f>
        <v>1.223894</v>
      </c>
      <c r="H60">
        <f>EURUSDSpot!$C62+'EURUSDPoints-Low'!H62/10000</f>
        <v>1.2268810000000001</v>
      </c>
      <c r="I60">
        <f>EURUSDSpot!$C62+'EURUSDPoints-Low'!I62/10000</f>
        <v>1.22984</v>
      </c>
      <c r="J60">
        <f>EURUSDSpot!$C62+'EURUSDPoints-Low'!J62/10000</f>
        <v>1.2327950000000001</v>
      </c>
      <c r="K60">
        <f>EURUSDSpot!$C62+'EURUSDPoints-Low'!K62/10000</f>
        <v>1.235911</v>
      </c>
      <c r="L60">
        <f>EURUSDSpot!$C62+'EURUSDPoints-Low'!L62/10000</f>
        <v>1.2389589999999999</v>
      </c>
      <c r="M60">
        <f>EURUSDSpot!$C62+'EURUSDPoints-Low'!M62/10000</f>
        <v>1.241967</v>
      </c>
      <c r="N60">
        <f>EURUSDSpot!$C62+'EURUSDPoints-Low'!N62/10000</f>
        <v>1.2458979999999999</v>
      </c>
      <c r="O60">
        <f>EURUSDSpot!$C62+'EURUSDPoints-Low'!O62/10000</f>
        <v>1.249017</v>
      </c>
      <c r="P60">
        <f>EURUSDSpot!$C62+'EURUSDPoints-Low'!P62/10000</f>
        <v>1.251925</v>
      </c>
    </row>
    <row r="61" spans="1:16" x14ac:dyDescent="0.2">
      <c r="A61" s="33">
        <f>'EURUSDPoints-Low'!A63</f>
        <v>43161</v>
      </c>
      <c r="B61">
        <f>EURUSDSpot!$C63+'EURUSDPoints-Low'!B63/10000</f>
        <v>1.2192000000000001</v>
      </c>
      <c r="C61">
        <f>EURUSDSpot!$C63+'EURUSDPoints-Low'!C63/10000</f>
        <v>1.2197260000000001</v>
      </c>
      <c r="D61">
        <f>EURUSDSpot!$C63+'EURUSDPoints-Low'!D63/10000</f>
        <v>1.2203050000000002</v>
      </c>
      <c r="E61">
        <f>EURUSDSpot!$C63+'EURUSDPoints-Low'!E63/10000</f>
        <v>1.2217740000000001</v>
      </c>
      <c r="F61">
        <f>EURUSDSpot!$C63+'EURUSDPoints-Low'!F63/10000</f>
        <v>1.2245080000000002</v>
      </c>
      <c r="G61">
        <f>EURUSDSpot!$C63+'EURUSDPoints-Low'!G63/10000</f>
        <v>1.227117</v>
      </c>
      <c r="H61">
        <f>EURUSDSpot!$C63+'EURUSDPoints-Low'!H63/10000</f>
        <v>1.2301230000000001</v>
      </c>
      <c r="I61">
        <f>EURUSDSpot!$C63+'EURUSDPoints-Low'!I63/10000</f>
        <v>1.2330800000000002</v>
      </c>
      <c r="J61">
        <f>EURUSDSpot!$C63+'EURUSDPoints-Low'!J63/10000</f>
        <v>1.2359420000000001</v>
      </c>
      <c r="K61">
        <f>EURUSDSpot!$C63+'EURUSDPoints-Low'!K63/10000</f>
        <v>1.2390180000000002</v>
      </c>
      <c r="L61">
        <f>EURUSDSpot!$C63+'EURUSDPoints-Low'!L63/10000</f>
        <v>1.2420340000000001</v>
      </c>
      <c r="M61">
        <f>EURUSDSpot!$C63+'EURUSDPoints-Low'!M63/10000</f>
        <v>1.2450070000000002</v>
      </c>
      <c r="N61">
        <f>EURUSDSpot!$C63+'EURUSDPoints-Low'!N63/10000</f>
        <v>1.2490300000000001</v>
      </c>
      <c r="O61">
        <f>EURUSDSpot!$C63+'EURUSDPoints-Low'!O63/10000</f>
        <v>1.2519800000000001</v>
      </c>
      <c r="P61">
        <f>EURUSDSpot!$C63+'EURUSDPoints-Low'!P63/10000</f>
        <v>1.25485</v>
      </c>
    </row>
    <row r="62" spans="1:16" x14ac:dyDescent="0.2">
      <c r="A62" s="33">
        <f>'EURUSDPoints-Low'!A64</f>
        <v>43162</v>
      </c>
      <c r="B62">
        <f>EURUSDSpot!$C64+'EURUSDPoints-Low'!B64/10000</f>
        <v>1.2192000000000001</v>
      </c>
      <c r="C62">
        <f>EURUSDSpot!$C64+'EURUSDPoints-Low'!C64/10000</f>
        <v>1.2197260000000001</v>
      </c>
      <c r="D62">
        <f>EURUSDSpot!$C64+'EURUSDPoints-Low'!D64/10000</f>
        <v>1.2203050000000002</v>
      </c>
      <c r="E62">
        <f>EURUSDSpot!$C64+'EURUSDPoints-Low'!E64/10000</f>
        <v>1.2217740000000001</v>
      </c>
      <c r="F62">
        <f>EURUSDSpot!$C64+'EURUSDPoints-Low'!F64/10000</f>
        <v>1.2245080000000002</v>
      </c>
      <c r="G62">
        <f>EURUSDSpot!$C64+'EURUSDPoints-Low'!G64/10000</f>
        <v>1.227117</v>
      </c>
      <c r="H62">
        <f>EURUSDSpot!$C64+'EURUSDPoints-Low'!H64/10000</f>
        <v>1.2301230000000001</v>
      </c>
      <c r="I62">
        <f>EURUSDSpot!$C64+'EURUSDPoints-Low'!I64/10000</f>
        <v>1.2330800000000002</v>
      </c>
      <c r="J62">
        <f>EURUSDSpot!$C64+'EURUSDPoints-Low'!J64/10000</f>
        <v>1.2359420000000001</v>
      </c>
      <c r="K62">
        <f>EURUSDSpot!$C64+'EURUSDPoints-Low'!K64/10000</f>
        <v>1.2390180000000002</v>
      </c>
      <c r="L62">
        <f>EURUSDSpot!$C64+'EURUSDPoints-Low'!L64/10000</f>
        <v>1.2420340000000001</v>
      </c>
      <c r="M62">
        <f>EURUSDSpot!$C64+'EURUSDPoints-Low'!M64/10000</f>
        <v>1.2450070000000002</v>
      </c>
      <c r="N62">
        <f>EURUSDSpot!$C64+'EURUSDPoints-Low'!N64/10000</f>
        <v>1.2490300000000001</v>
      </c>
      <c r="O62">
        <f>EURUSDSpot!$C64+'EURUSDPoints-Low'!O64/10000</f>
        <v>1.2519800000000001</v>
      </c>
      <c r="P62">
        <f>EURUSDSpot!$C64+'EURUSDPoints-Low'!P64/10000</f>
        <v>1.25485</v>
      </c>
    </row>
    <row r="63" spans="1:16" x14ac:dyDescent="0.2">
      <c r="A63" s="33">
        <f>'EURUSDPoints-Low'!A65</f>
        <v>43163</v>
      </c>
      <c r="B63">
        <f>EURUSDSpot!$C65+'EURUSDPoints-Low'!B65/10000</f>
        <v>1.2192000000000001</v>
      </c>
      <c r="C63">
        <f>EURUSDSpot!$C65+'EURUSDPoints-Low'!C65/10000</f>
        <v>1.2197260000000001</v>
      </c>
      <c r="D63">
        <f>EURUSDSpot!$C65+'EURUSDPoints-Low'!D65/10000</f>
        <v>1.2203050000000002</v>
      </c>
      <c r="E63">
        <f>EURUSDSpot!$C65+'EURUSDPoints-Low'!E65/10000</f>
        <v>1.2217740000000001</v>
      </c>
      <c r="F63">
        <f>EURUSDSpot!$C65+'EURUSDPoints-Low'!F65/10000</f>
        <v>1.2245080000000002</v>
      </c>
      <c r="G63">
        <f>EURUSDSpot!$C65+'EURUSDPoints-Low'!G65/10000</f>
        <v>1.227117</v>
      </c>
      <c r="H63">
        <f>EURUSDSpot!$C65+'EURUSDPoints-Low'!H65/10000</f>
        <v>1.2301230000000001</v>
      </c>
      <c r="I63">
        <f>EURUSDSpot!$C65+'EURUSDPoints-Low'!I65/10000</f>
        <v>1.2330800000000002</v>
      </c>
      <c r="J63">
        <f>EURUSDSpot!$C65+'EURUSDPoints-Low'!J65/10000</f>
        <v>1.2359420000000001</v>
      </c>
      <c r="K63">
        <f>EURUSDSpot!$C65+'EURUSDPoints-Low'!K65/10000</f>
        <v>1.2390180000000002</v>
      </c>
      <c r="L63">
        <f>EURUSDSpot!$C65+'EURUSDPoints-Low'!L65/10000</f>
        <v>1.2420340000000001</v>
      </c>
      <c r="M63">
        <f>EURUSDSpot!$C65+'EURUSDPoints-Low'!M65/10000</f>
        <v>1.2450070000000002</v>
      </c>
      <c r="N63">
        <f>EURUSDSpot!$C65+'EURUSDPoints-Low'!N65/10000</f>
        <v>1.2490300000000001</v>
      </c>
      <c r="O63">
        <f>EURUSDSpot!$C65+'EURUSDPoints-Low'!O65/10000</f>
        <v>1.2519800000000001</v>
      </c>
      <c r="P63">
        <f>EURUSDSpot!$C65+'EURUSDPoints-Low'!P65/10000</f>
        <v>1.25485</v>
      </c>
    </row>
    <row r="64" spans="1:16" x14ac:dyDescent="0.2">
      <c r="A64" s="33">
        <f>'EURUSDPoints-Low'!A66</f>
        <v>43164</v>
      </c>
      <c r="B64">
        <f>EURUSDSpot!$C66+'EURUSDPoints-Low'!B66/10000</f>
        <v>1.2273940000000001</v>
      </c>
      <c r="C64">
        <f>EURUSDSpot!$C66+'EURUSDPoints-Low'!C66/10000</f>
        <v>1.227908</v>
      </c>
      <c r="D64">
        <f>EURUSDSpot!$C66+'EURUSDPoints-Low'!D66/10000</f>
        <v>1.2284900000000001</v>
      </c>
      <c r="E64">
        <f>EURUSDSpot!$C66+'EURUSDPoints-Low'!E66/10000</f>
        <v>1.230005</v>
      </c>
      <c r="F64">
        <f>EURUSDSpot!$C66+'EURUSDPoints-Low'!F66/10000</f>
        <v>1.2326490000000001</v>
      </c>
      <c r="G64">
        <f>EURUSDSpot!$C66+'EURUSDPoints-Low'!G66/10000</f>
        <v>1.2353450000000001</v>
      </c>
      <c r="H64">
        <f>EURUSDSpot!$C66+'EURUSDPoints-Low'!H66/10000</f>
        <v>1.238399</v>
      </c>
      <c r="I64">
        <f>EURUSDSpot!$C66+'EURUSDPoints-Low'!I66/10000</f>
        <v>1.241325</v>
      </c>
      <c r="J64">
        <f>EURUSDSpot!$C66+'EURUSDPoints-Low'!J66/10000</f>
        <v>1.2442570000000002</v>
      </c>
      <c r="K64">
        <f>EURUSDSpot!$C66+'EURUSDPoints-Low'!K66/10000</f>
        <v>1.2475960000000001</v>
      </c>
      <c r="L64">
        <f>EURUSDSpot!$C66+'EURUSDPoints-Low'!L66/10000</f>
        <v>1.2504280000000001</v>
      </c>
      <c r="M64">
        <f>EURUSDSpot!$C66+'EURUSDPoints-Low'!M66/10000</f>
        <v>1.253414</v>
      </c>
      <c r="N64">
        <f>EURUSDSpot!$C66+'EURUSDPoints-Low'!N66/10000</f>
        <v>1.2573000000000001</v>
      </c>
      <c r="O64">
        <f>EURUSDSpot!$C66+'EURUSDPoints-Low'!O66/10000</f>
        <v>1.2604890000000002</v>
      </c>
      <c r="P64">
        <f>EURUSDSpot!$C66+'EURUSDPoints-Low'!P66/10000</f>
        <v>1.2633860000000001</v>
      </c>
    </row>
    <row r="65" spans="1:16" x14ac:dyDescent="0.2">
      <c r="A65" s="33">
        <f>'EURUSDPoints-Low'!A67</f>
        <v>43165</v>
      </c>
      <c r="B65">
        <f>EURUSDSpot!$C67+'EURUSDPoints-Low'!B67/10000</f>
        <v>1.232694</v>
      </c>
      <c r="C65">
        <f>EURUSDSpot!$C67+'EURUSDPoints-Low'!C67/10000</f>
        <v>1.233206</v>
      </c>
      <c r="D65">
        <f>EURUSDSpot!$C67+'EURUSDPoints-Low'!D67/10000</f>
        <v>1.2337899999999999</v>
      </c>
      <c r="E65">
        <f>EURUSDSpot!$C67+'EURUSDPoints-Low'!E67/10000</f>
        <v>1.235444</v>
      </c>
      <c r="F65">
        <f>EURUSDSpot!$C67+'EURUSDPoints-Low'!F67/10000</f>
        <v>1.2379469999999999</v>
      </c>
      <c r="G65">
        <f>EURUSDSpot!$C67+'EURUSDPoints-Low'!G67/10000</f>
        <v>1.240642</v>
      </c>
      <c r="H65">
        <f>EURUSDSpot!$C67+'EURUSDPoints-Low'!H67/10000</f>
        <v>1.243814</v>
      </c>
      <c r="I65">
        <f>EURUSDSpot!$C67+'EURUSDPoints-Low'!I67/10000</f>
        <v>1.2466459999999999</v>
      </c>
      <c r="J65">
        <f>EURUSDSpot!$C67+'EURUSDPoints-Low'!J67/10000</f>
        <v>1.249611</v>
      </c>
      <c r="K65">
        <f>EURUSDSpot!$C67+'EURUSDPoints-Low'!K67/10000</f>
        <v>1.252937</v>
      </c>
      <c r="L65">
        <f>EURUSDSpot!$C67+'EURUSDPoints-Low'!L67/10000</f>
        <v>1.2558769999999999</v>
      </c>
      <c r="M65">
        <f>EURUSDSpot!$C67+'EURUSDPoints-Low'!M67/10000</f>
        <v>1.2588980000000001</v>
      </c>
      <c r="N65">
        <f>EURUSDSpot!$C67+'EURUSDPoints-Low'!N67/10000</f>
        <v>1.26281</v>
      </c>
      <c r="O65">
        <f>EURUSDSpot!$C67+'EURUSDPoints-Low'!O67/10000</f>
        <v>1.26607</v>
      </c>
      <c r="P65">
        <f>EURUSDSpot!$C67+'EURUSDPoints-Low'!P67/10000</f>
        <v>1.268988</v>
      </c>
    </row>
    <row r="66" spans="1:16" x14ac:dyDescent="0.2">
      <c r="A66" s="33">
        <f>'EURUSDPoints-Low'!A68</f>
        <v>43166</v>
      </c>
      <c r="B66">
        <f>EURUSDSpot!$C68+'EURUSDPoints-Low'!B68/10000</f>
        <v>1.2389869999999998</v>
      </c>
      <c r="C66">
        <f>EURUSDSpot!$C68+'EURUSDPoints-Low'!C68/10000</f>
        <v>1.2395049999999999</v>
      </c>
      <c r="D66">
        <f>EURUSDSpot!$C68+'EURUSDPoints-Low'!D68/10000</f>
        <v>1.2401</v>
      </c>
      <c r="E66">
        <f>EURUSDSpot!$C68+'EURUSDPoints-Low'!E68/10000</f>
        <v>1.241689</v>
      </c>
      <c r="F66">
        <f>EURUSDSpot!$C68+'EURUSDPoints-Low'!F68/10000</f>
        <v>1.2442799999999998</v>
      </c>
      <c r="G66">
        <f>EURUSDSpot!$C68+'EURUSDPoints-Low'!G68/10000</f>
        <v>1.246972</v>
      </c>
      <c r="H66">
        <f>EURUSDSpot!$C68+'EURUSDPoints-Low'!H68/10000</f>
        <v>1.250059</v>
      </c>
      <c r="I66">
        <f>EURUSDSpot!$C68+'EURUSDPoints-Low'!I68/10000</f>
        <v>1.2530249999999998</v>
      </c>
      <c r="J66">
        <f>EURUSDSpot!$C68+'EURUSDPoints-Low'!J68/10000</f>
        <v>1.256124</v>
      </c>
      <c r="K66">
        <f>EURUSDSpot!$C68+'EURUSDPoints-Low'!K68/10000</f>
        <v>1.259228</v>
      </c>
      <c r="L66">
        <f>EURUSDSpot!$C68+'EURUSDPoints-Low'!L68/10000</f>
        <v>1.2622769999999999</v>
      </c>
      <c r="M66">
        <f>EURUSDSpot!$C68+'EURUSDPoints-Low'!M68/10000</f>
        <v>1.265428</v>
      </c>
      <c r="N66">
        <f>EURUSDSpot!$C68+'EURUSDPoints-Low'!N68/10000</f>
        <v>1.26925</v>
      </c>
      <c r="O66">
        <f>EURUSDSpot!$C68+'EURUSDPoints-Low'!O68/10000</f>
        <v>1.272524</v>
      </c>
      <c r="P66">
        <f>EURUSDSpot!$C68+'EURUSDPoints-Low'!P68/10000</f>
        <v>1.275485</v>
      </c>
    </row>
    <row r="67" spans="1:16" x14ac:dyDescent="0.2">
      <c r="A67" s="33">
        <f>'EURUSDPoints-Low'!A69</f>
        <v>43167</v>
      </c>
      <c r="B67">
        <f>EURUSDSpot!$C69+'EURUSDPoints-Low'!B69/10000</f>
        <v>1.2309839999999999</v>
      </c>
      <c r="C67">
        <f>EURUSDSpot!$C69+'EURUSDPoints-Low'!C69/10000</f>
        <v>1.2315049999999998</v>
      </c>
      <c r="D67">
        <f>EURUSDSpot!$C69+'EURUSDPoints-Low'!D69/10000</f>
        <v>1.2329029999999999</v>
      </c>
      <c r="E67">
        <f>EURUSDSpot!$C69+'EURUSDPoints-Low'!E69/10000</f>
        <v>1.233698</v>
      </c>
      <c r="F67">
        <f>EURUSDSpot!$C69+'EURUSDPoints-Low'!F69/10000</f>
        <v>1.2363339999999998</v>
      </c>
      <c r="G67">
        <f>EURUSDSpot!$C69+'EURUSDPoints-Low'!G69/10000</f>
        <v>1.2389679999999998</v>
      </c>
      <c r="H67">
        <f>EURUSDSpot!$C69+'EURUSDPoints-Low'!H69/10000</f>
        <v>1.2421099999999998</v>
      </c>
      <c r="I67">
        <f>EURUSDSpot!$C69+'EURUSDPoints-Low'!I69/10000</f>
        <v>1.245096</v>
      </c>
      <c r="J67">
        <f>EURUSDSpot!$C69+'EURUSDPoints-Low'!J69/10000</f>
        <v>1.2479449999999999</v>
      </c>
      <c r="K67">
        <f>EURUSDSpot!$C69+'EURUSDPoints-Low'!K69/10000</f>
        <v>1.251188</v>
      </c>
      <c r="L67">
        <f>EURUSDSpot!$C69+'EURUSDPoints-Low'!L69/10000</f>
        <v>1.2543719999999998</v>
      </c>
      <c r="M67">
        <f>EURUSDSpot!$C69+'EURUSDPoints-Low'!M69/10000</f>
        <v>1.257282</v>
      </c>
      <c r="N67">
        <f>EURUSDSpot!$C69+'EURUSDPoints-Low'!N69/10000</f>
        <v>1.2613399999999999</v>
      </c>
      <c r="O67">
        <f>EURUSDSpot!$C69+'EURUSDPoints-Low'!O69/10000</f>
        <v>1.2644629999999999</v>
      </c>
      <c r="P67">
        <f>EURUSDSpot!$C69+'EURUSDPoints-Low'!P69/10000</f>
        <v>1.2674019999999999</v>
      </c>
    </row>
    <row r="68" spans="1:16" x14ac:dyDescent="0.2">
      <c r="A68" s="33">
        <f>'EURUSDPoints-Low'!A70</f>
        <v>43168</v>
      </c>
      <c r="B68">
        <f>EURUSDSpot!$C70+'EURUSDPoints-Low'!B70/10000</f>
        <v>1.227781</v>
      </c>
      <c r="C68">
        <f>EURUSDSpot!$C70+'EURUSDPoints-Low'!C70/10000</f>
        <v>1.2283330000000001</v>
      </c>
      <c r="D68">
        <f>EURUSDSpot!$C70+'EURUSDPoints-Low'!D70/10000</f>
        <v>1.2296200000000002</v>
      </c>
      <c r="E68">
        <f>EURUSDSpot!$C70+'EURUSDPoints-Low'!E70/10000</f>
        <v>1.230497</v>
      </c>
      <c r="F68">
        <f>EURUSDSpot!$C70+'EURUSDPoints-Low'!F70/10000</f>
        <v>1.2331730000000001</v>
      </c>
      <c r="G68">
        <f>EURUSDSpot!$C70+'EURUSDPoints-Low'!G70/10000</f>
        <v>1.2357610000000001</v>
      </c>
      <c r="H68">
        <f>EURUSDSpot!$C70+'EURUSDPoints-Low'!H70/10000</f>
        <v>1.2388670000000002</v>
      </c>
      <c r="I68">
        <f>EURUSDSpot!$C70+'EURUSDPoints-Low'!I70/10000</f>
        <v>1.241822</v>
      </c>
      <c r="J68">
        <f>EURUSDSpot!$C70+'EURUSDPoints-Low'!J70/10000</f>
        <v>1.24474</v>
      </c>
      <c r="K68">
        <f>EURUSDSpot!$C70+'EURUSDPoints-Low'!K70/10000</f>
        <v>1.247978</v>
      </c>
      <c r="L68">
        <f>EURUSDSpot!$C70+'EURUSDPoints-Low'!L70/10000</f>
        <v>1.2510830000000002</v>
      </c>
      <c r="M68">
        <f>EURUSDSpot!$C70+'EURUSDPoints-Low'!M70/10000</f>
        <v>1.254084</v>
      </c>
      <c r="N68">
        <f>EURUSDSpot!$C70+'EURUSDPoints-Low'!N70/10000</f>
        <v>1.2581770000000001</v>
      </c>
      <c r="O68">
        <f>EURUSDSpot!$C70+'EURUSDPoints-Low'!O70/10000</f>
        <v>1.261274</v>
      </c>
      <c r="P68">
        <f>EURUSDSpot!$C70+'EURUSDPoints-Low'!P70/10000</f>
        <v>1.264211</v>
      </c>
    </row>
    <row r="69" spans="1:16" x14ac:dyDescent="0.2">
      <c r="A69" s="33">
        <f>'EURUSDPoints-Low'!A71</f>
        <v>43169</v>
      </c>
      <c r="B69">
        <f>EURUSDSpot!$C71+'EURUSDPoints-Low'!B71/10000</f>
        <v>1.227781</v>
      </c>
      <c r="C69">
        <f>EURUSDSpot!$C71+'EURUSDPoints-Low'!C71/10000</f>
        <v>1.2283330000000001</v>
      </c>
      <c r="D69">
        <f>EURUSDSpot!$C71+'EURUSDPoints-Low'!D71/10000</f>
        <v>1.2296200000000002</v>
      </c>
      <c r="E69">
        <f>EURUSDSpot!$C71+'EURUSDPoints-Low'!E71/10000</f>
        <v>1.230497</v>
      </c>
      <c r="F69">
        <f>EURUSDSpot!$C71+'EURUSDPoints-Low'!F71/10000</f>
        <v>1.2331730000000001</v>
      </c>
      <c r="G69">
        <f>EURUSDSpot!$C71+'EURUSDPoints-Low'!G71/10000</f>
        <v>1.2357610000000001</v>
      </c>
      <c r="H69">
        <f>EURUSDSpot!$C71+'EURUSDPoints-Low'!H71/10000</f>
        <v>1.2388670000000002</v>
      </c>
      <c r="I69">
        <f>EURUSDSpot!$C71+'EURUSDPoints-Low'!I71/10000</f>
        <v>1.241822</v>
      </c>
      <c r="J69">
        <f>EURUSDSpot!$C71+'EURUSDPoints-Low'!J71/10000</f>
        <v>1.24474</v>
      </c>
      <c r="K69">
        <f>EURUSDSpot!$C71+'EURUSDPoints-Low'!K71/10000</f>
        <v>1.247978</v>
      </c>
      <c r="L69">
        <f>EURUSDSpot!$C71+'EURUSDPoints-Low'!L71/10000</f>
        <v>1.2510830000000002</v>
      </c>
      <c r="M69">
        <f>EURUSDSpot!$C71+'EURUSDPoints-Low'!M71/10000</f>
        <v>1.254084</v>
      </c>
      <c r="N69">
        <f>EURUSDSpot!$C71+'EURUSDPoints-Low'!N71/10000</f>
        <v>1.2581770000000001</v>
      </c>
      <c r="O69">
        <f>EURUSDSpot!$C71+'EURUSDPoints-Low'!O71/10000</f>
        <v>1.261274</v>
      </c>
      <c r="P69">
        <f>EURUSDSpot!$C71+'EURUSDPoints-Low'!P71/10000</f>
        <v>1.264211</v>
      </c>
    </row>
    <row r="70" spans="1:16" x14ac:dyDescent="0.2">
      <c r="A70" s="33">
        <f>'EURUSDPoints-Low'!A72</f>
        <v>43170</v>
      </c>
      <c r="B70">
        <f>EURUSDSpot!$C72+'EURUSDPoints-Low'!B72/10000</f>
        <v>1.227781</v>
      </c>
      <c r="C70">
        <f>EURUSDSpot!$C72+'EURUSDPoints-Low'!C72/10000</f>
        <v>1.2283330000000001</v>
      </c>
      <c r="D70">
        <f>EURUSDSpot!$C72+'EURUSDPoints-Low'!D72/10000</f>
        <v>1.2296200000000002</v>
      </c>
      <c r="E70">
        <f>EURUSDSpot!$C72+'EURUSDPoints-Low'!E72/10000</f>
        <v>1.230497</v>
      </c>
      <c r="F70">
        <f>EURUSDSpot!$C72+'EURUSDPoints-Low'!F72/10000</f>
        <v>1.2331730000000001</v>
      </c>
      <c r="G70">
        <f>EURUSDSpot!$C72+'EURUSDPoints-Low'!G72/10000</f>
        <v>1.2357610000000001</v>
      </c>
      <c r="H70">
        <f>EURUSDSpot!$C72+'EURUSDPoints-Low'!H72/10000</f>
        <v>1.2388670000000002</v>
      </c>
      <c r="I70">
        <f>EURUSDSpot!$C72+'EURUSDPoints-Low'!I72/10000</f>
        <v>1.241822</v>
      </c>
      <c r="J70">
        <f>EURUSDSpot!$C72+'EURUSDPoints-Low'!J72/10000</f>
        <v>1.24474</v>
      </c>
      <c r="K70">
        <f>EURUSDSpot!$C72+'EURUSDPoints-Low'!K72/10000</f>
        <v>1.247978</v>
      </c>
      <c r="L70">
        <f>EURUSDSpot!$C72+'EURUSDPoints-Low'!L72/10000</f>
        <v>1.2510830000000002</v>
      </c>
      <c r="M70">
        <f>EURUSDSpot!$C72+'EURUSDPoints-Low'!M72/10000</f>
        <v>1.254084</v>
      </c>
      <c r="N70">
        <f>EURUSDSpot!$C72+'EURUSDPoints-Low'!N72/10000</f>
        <v>1.2581770000000001</v>
      </c>
      <c r="O70">
        <f>EURUSDSpot!$C72+'EURUSDPoints-Low'!O72/10000</f>
        <v>1.261274</v>
      </c>
      <c r="P70">
        <f>EURUSDSpot!$C72+'EURUSDPoints-Low'!P72/10000</f>
        <v>1.264211</v>
      </c>
    </row>
    <row r="71" spans="1:16" x14ac:dyDescent="0.2">
      <c r="A71" s="33">
        <f>'EURUSDPoints-Low'!A73</f>
        <v>43171</v>
      </c>
      <c r="B71">
        <f>EURUSDSpot!$C73+'EURUSDPoints-Low'!B73/10000</f>
        <v>1.2295850000000002</v>
      </c>
      <c r="C71">
        <f>EURUSDSpot!$C73+'EURUSDPoints-Low'!C73/10000</f>
        <v>1.2301440000000001</v>
      </c>
      <c r="D71">
        <f>EURUSDSpot!$C73+'EURUSDPoints-Low'!D73/10000</f>
        <v>1.23143</v>
      </c>
      <c r="E71">
        <f>EURUSDSpot!$C73+'EURUSDPoints-Low'!E73/10000</f>
        <v>1.2323110000000002</v>
      </c>
      <c r="F71">
        <f>EURUSDSpot!$C73+'EURUSDPoints-Low'!F73/10000</f>
        <v>1.2349160000000001</v>
      </c>
      <c r="G71">
        <f>EURUSDSpot!$C73+'EURUSDPoints-Low'!G73/10000</f>
        <v>1.237576</v>
      </c>
      <c r="H71">
        <f>EURUSDSpot!$C73+'EURUSDPoints-Low'!H73/10000</f>
        <v>1.2405820000000001</v>
      </c>
      <c r="I71">
        <f>EURUSDSpot!$C73+'EURUSDPoints-Low'!I73/10000</f>
        <v>1.243671</v>
      </c>
      <c r="J71">
        <f>EURUSDSpot!$C73+'EURUSDPoints-Low'!J73/10000</f>
        <v>1.246623</v>
      </c>
      <c r="K71">
        <f>EURUSDSpot!$C73+'EURUSDPoints-Low'!K73/10000</f>
        <v>1.2499560000000001</v>
      </c>
      <c r="L71">
        <f>EURUSDSpot!$C73+'EURUSDPoints-Low'!L73/10000</f>
        <v>1.2529840000000001</v>
      </c>
      <c r="M71">
        <f>EURUSDSpot!$C73+'EURUSDPoints-Low'!M73/10000</f>
        <v>1.2559790000000002</v>
      </c>
      <c r="N71">
        <f>EURUSDSpot!$C73+'EURUSDPoints-Low'!N73/10000</f>
        <v>1.2600100000000001</v>
      </c>
      <c r="O71">
        <f>EURUSDSpot!$C73+'EURUSDPoints-Low'!O73/10000</f>
        <v>1.2632380000000001</v>
      </c>
      <c r="P71">
        <f>EURUSDSpot!$C73+'EURUSDPoints-Low'!P73/10000</f>
        <v>1.266157</v>
      </c>
    </row>
    <row r="72" spans="1:16" x14ac:dyDescent="0.2">
      <c r="A72" s="33">
        <f>'EURUSDPoints-Low'!A74</f>
        <v>43172</v>
      </c>
      <c r="B72">
        <f>EURUSDSpot!$C74+'EURUSDPoints-Low'!B74/10000</f>
        <v>1.2319960000000001</v>
      </c>
      <c r="C72">
        <f>EURUSDSpot!$C74+'EURUSDPoints-Low'!C74/10000</f>
        <v>1.2325710000000001</v>
      </c>
      <c r="D72">
        <f>EURUSDSpot!$C74+'EURUSDPoints-Low'!D74/10000</f>
        <v>1.2338550000000001</v>
      </c>
      <c r="E72">
        <f>EURUSDSpot!$C74+'EURUSDPoints-Low'!E74/10000</f>
        <v>1.2348250000000001</v>
      </c>
      <c r="F72">
        <f>EURUSDSpot!$C74+'EURUSDPoints-Low'!F74/10000</f>
        <v>1.2373460000000001</v>
      </c>
      <c r="G72">
        <f>EURUSDSpot!$C74+'EURUSDPoints-Low'!G74/10000</f>
        <v>1.2400519999999999</v>
      </c>
      <c r="H72">
        <f>EURUSDSpot!$C74+'EURUSDPoints-Low'!H74/10000</f>
        <v>1.2433450000000001</v>
      </c>
      <c r="I72">
        <f>EURUSDSpot!$C74+'EURUSDPoints-Low'!I74/10000</f>
        <v>1.2461850000000001</v>
      </c>
      <c r="J72">
        <f>EURUSDSpot!$C74+'EURUSDPoints-Low'!J74/10000</f>
        <v>1.24916</v>
      </c>
      <c r="K72">
        <f>EURUSDSpot!$C74+'EURUSDPoints-Low'!K74/10000</f>
        <v>1.2524040000000001</v>
      </c>
      <c r="L72">
        <f>EURUSDSpot!$C74+'EURUSDPoints-Low'!L74/10000</f>
        <v>1.255538</v>
      </c>
      <c r="M72">
        <f>EURUSDSpot!$C74+'EURUSDPoints-Low'!M74/10000</f>
        <v>1.258586</v>
      </c>
      <c r="N72">
        <f>EURUSDSpot!$C74+'EURUSDPoints-Low'!N74/10000</f>
        <v>1.2625420000000001</v>
      </c>
      <c r="O72">
        <f>EURUSDSpot!$C74+'EURUSDPoints-Low'!O74/10000</f>
        <v>1.2658720000000001</v>
      </c>
      <c r="P72">
        <f>EURUSDSpot!$C74+'EURUSDPoints-Low'!P74/10000</f>
        <v>1.2688570000000001</v>
      </c>
    </row>
    <row r="73" spans="1:16" x14ac:dyDescent="0.2">
      <c r="A73" s="33">
        <f>'EURUSDPoints-Low'!A75</f>
        <v>43173</v>
      </c>
      <c r="B73">
        <f>EURUSDSpot!$C75+'EURUSDPoints-Low'!B75/10000</f>
        <v>1.2352179999999999</v>
      </c>
      <c r="C73">
        <f>EURUSDSpot!$C75+'EURUSDPoints-Low'!C75/10000</f>
        <v>1.2358209999999998</v>
      </c>
      <c r="D73">
        <f>EURUSDSpot!$C75+'EURUSDPoints-Low'!D75/10000</f>
        <v>1.2371429999999999</v>
      </c>
      <c r="E73">
        <f>EURUSDSpot!$C75+'EURUSDPoints-Low'!E75/10000</f>
        <v>1.2380419999999999</v>
      </c>
      <c r="F73">
        <f>EURUSDSpot!$C75+'EURUSDPoints-Low'!F75/10000</f>
        <v>1.2406699999999999</v>
      </c>
      <c r="G73">
        <f>EURUSDSpot!$C75+'EURUSDPoints-Low'!G75/10000</f>
        <v>1.2433989999999999</v>
      </c>
      <c r="H73">
        <f>EURUSDSpot!$C75+'EURUSDPoints-Low'!H75/10000</f>
        <v>1.24661</v>
      </c>
      <c r="I73">
        <f>EURUSDSpot!$C75+'EURUSDPoints-Low'!I75/10000</f>
        <v>1.24959</v>
      </c>
      <c r="J73">
        <f>EURUSDSpot!$C75+'EURUSDPoints-Low'!J75/10000</f>
        <v>1.2527139999999999</v>
      </c>
      <c r="K73">
        <f>EURUSDSpot!$C75+'EURUSDPoints-Low'!K75/10000</f>
        <v>1.2558559999999999</v>
      </c>
      <c r="L73">
        <f>EURUSDSpot!$C75+'EURUSDPoints-Low'!L75/10000</f>
        <v>1.259015</v>
      </c>
      <c r="M73">
        <f>EURUSDSpot!$C75+'EURUSDPoints-Low'!M75/10000</f>
        <v>1.262238</v>
      </c>
      <c r="N73">
        <f>EURUSDSpot!$C75+'EURUSDPoints-Low'!N75/10000</f>
        <v>1.2660929999999999</v>
      </c>
      <c r="O73">
        <f>EURUSDSpot!$C75+'EURUSDPoints-Low'!O75/10000</f>
        <v>1.2694049999999999</v>
      </c>
      <c r="P73">
        <f>EURUSDSpot!$C75+'EURUSDPoints-Low'!P75/10000</f>
        <v>1.272389</v>
      </c>
    </row>
    <row r="74" spans="1:16" x14ac:dyDescent="0.2">
      <c r="A74" s="33">
        <f>'EURUSDPoints-Low'!A76</f>
        <v>43174</v>
      </c>
      <c r="B74">
        <f>EURUSDSpot!$C76+'EURUSDPoints-Low'!B76/10000</f>
        <v>1.2316250000000002</v>
      </c>
      <c r="C74">
        <f>EURUSDSpot!$C76+'EURUSDPoints-Low'!C76/10000</f>
        <v>1.2331130000000001</v>
      </c>
      <c r="D74">
        <f>EURUSDSpot!$C76+'EURUSDPoints-Low'!D76/10000</f>
        <v>1.2336210000000001</v>
      </c>
      <c r="E74">
        <f>EURUSDSpot!$C76+'EURUSDPoints-Low'!E76/10000</f>
        <v>1.2345120000000001</v>
      </c>
      <c r="F74">
        <f>EURUSDSpot!$C76+'EURUSDPoints-Low'!F76/10000</f>
        <v>1.2371750000000001</v>
      </c>
      <c r="G74">
        <f>EURUSDSpot!$C76+'EURUSDPoints-Low'!G76/10000</f>
        <v>1.2399800000000001</v>
      </c>
      <c r="H74">
        <f>EURUSDSpot!$C76+'EURUSDPoints-Low'!H76/10000</f>
        <v>1.243185</v>
      </c>
      <c r="I74">
        <f>EURUSDSpot!$C76+'EURUSDPoints-Low'!I76/10000</f>
        <v>1.246132</v>
      </c>
      <c r="J74">
        <f>EURUSDSpot!$C76+'EURUSDPoints-Low'!J76/10000</f>
        <v>1.249171</v>
      </c>
      <c r="K74">
        <f>EURUSDSpot!$C76+'EURUSDPoints-Low'!K76/10000</f>
        <v>1.2524300000000002</v>
      </c>
      <c r="L74">
        <f>EURUSDSpot!$C76+'EURUSDPoints-Low'!L76/10000</f>
        <v>1.2555620000000001</v>
      </c>
      <c r="M74">
        <f>EURUSDSpot!$C76+'EURUSDPoints-Low'!M76/10000</f>
        <v>1.2586510000000002</v>
      </c>
      <c r="N74">
        <f>EURUSDSpot!$C76+'EURUSDPoints-Low'!N76/10000</f>
        <v>1.262669</v>
      </c>
      <c r="O74">
        <f>EURUSDSpot!$C76+'EURUSDPoints-Low'!O76/10000</f>
        <v>1.265935</v>
      </c>
      <c r="P74">
        <f>EURUSDSpot!$C76+'EURUSDPoints-Low'!P76/10000</f>
        <v>1.26892</v>
      </c>
    </row>
    <row r="75" spans="1:16" x14ac:dyDescent="0.2">
      <c r="A75" s="33">
        <f>'EURUSDPoints-Low'!A77</f>
        <v>43175</v>
      </c>
      <c r="B75">
        <f>EURUSDSpot!$C77+'EURUSDPoints-Low'!B77/10000</f>
        <v>1.226545</v>
      </c>
      <c r="C75">
        <f>EURUSDSpot!$C77+'EURUSDPoints-Low'!C77/10000</f>
        <v>1.227749</v>
      </c>
      <c r="D75">
        <f>EURUSDSpot!$C77+'EURUSDPoints-Low'!D77/10000</f>
        <v>1.228372</v>
      </c>
      <c r="E75">
        <f>EURUSDSpot!$C77+'EURUSDPoints-Low'!E77/10000</f>
        <v>1.229247</v>
      </c>
      <c r="F75">
        <f>EURUSDSpot!$C77+'EURUSDPoints-Low'!F77/10000</f>
        <v>1.2319709999999999</v>
      </c>
      <c r="G75">
        <f>EURUSDSpot!$C77+'EURUSDPoints-Low'!G77/10000</f>
        <v>1.2346509999999999</v>
      </c>
      <c r="H75">
        <f>EURUSDSpot!$C77+'EURUSDPoints-Low'!H77/10000</f>
        <v>1.2378959999999999</v>
      </c>
      <c r="I75">
        <f>EURUSDSpot!$C77+'EURUSDPoints-Low'!I77/10000</f>
        <v>1.240848</v>
      </c>
      <c r="J75">
        <f>EURUSDSpot!$C77+'EURUSDPoints-Low'!J77/10000</f>
        <v>1.243825</v>
      </c>
      <c r="K75">
        <f>EURUSDSpot!$C77+'EURUSDPoints-Low'!K77/10000</f>
        <v>1.247349</v>
      </c>
      <c r="L75">
        <f>EURUSDSpot!$C77+'EURUSDPoints-Low'!L77/10000</f>
        <v>1.250265</v>
      </c>
      <c r="M75">
        <f>EURUSDSpot!$C77+'EURUSDPoints-Low'!M77/10000</f>
        <v>1.2533179999999999</v>
      </c>
      <c r="N75">
        <f>EURUSDSpot!$C77+'EURUSDPoints-Low'!N77/10000</f>
        <v>1.2575959999999999</v>
      </c>
      <c r="O75">
        <f>EURUSDSpot!$C77+'EURUSDPoints-Low'!O77/10000</f>
        <v>1.2606619999999999</v>
      </c>
      <c r="P75">
        <f>EURUSDSpot!$C77+'EURUSDPoints-Low'!P77/10000</f>
        <v>1.263628</v>
      </c>
    </row>
    <row r="76" spans="1:16" x14ac:dyDescent="0.2">
      <c r="A76" s="33">
        <f>'EURUSDPoints-Low'!A78</f>
        <v>43176</v>
      </c>
      <c r="B76">
        <f>EURUSDSpot!$C78+'EURUSDPoints-Low'!B78/10000</f>
        <v>1.226545</v>
      </c>
      <c r="C76">
        <f>EURUSDSpot!$C78+'EURUSDPoints-Low'!C78/10000</f>
        <v>1.227749</v>
      </c>
      <c r="D76">
        <f>EURUSDSpot!$C78+'EURUSDPoints-Low'!D78/10000</f>
        <v>1.228372</v>
      </c>
      <c r="E76">
        <f>EURUSDSpot!$C78+'EURUSDPoints-Low'!E78/10000</f>
        <v>1.229247</v>
      </c>
      <c r="F76">
        <f>EURUSDSpot!$C78+'EURUSDPoints-Low'!F78/10000</f>
        <v>1.2319709999999999</v>
      </c>
      <c r="G76">
        <f>EURUSDSpot!$C78+'EURUSDPoints-Low'!G78/10000</f>
        <v>1.2346509999999999</v>
      </c>
      <c r="H76">
        <f>EURUSDSpot!$C78+'EURUSDPoints-Low'!H78/10000</f>
        <v>1.2378959999999999</v>
      </c>
      <c r="I76">
        <f>EURUSDSpot!$C78+'EURUSDPoints-Low'!I78/10000</f>
        <v>1.240848</v>
      </c>
      <c r="J76">
        <f>EURUSDSpot!$C78+'EURUSDPoints-Low'!J78/10000</f>
        <v>1.243825</v>
      </c>
      <c r="K76">
        <f>EURUSDSpot!$C78+'EURUSDPoints-Low'!K78/10000</f>
        <v>1.247349</v>
      </c>
      <c r="L76">
        <f>EURUSDSpot!$C78+'EURUSDPoints-Low'!L78/10000</f>
        <v>1.250265</v>
      </c>
      <c r="M76">
        <f>EURUSDSpot!$C78+'EURUSDPoints-Low'!M78/10000</f>
        <v>1.2533179999999999</v>
      </c>
      <c r="N76">
        <f>EURUSDSpot!$C78+'EURUSDPoints-Low'!N78/10000</f>
        <v>1.2575959999999999</v>
      </c>
      <c r="O76">
        <f>EURUSDSpot!$C78+'EURUSDPoints-Low'!O78/10000</f>
        <v>1.2606619999999999</v>
      </c>
      <c r="P76">
        <f>EURUSDSpot!$C78+'EURUSDPoints-Low'!P78/10000</f>
        <v>1.263628</v>
      </c>
    </row>
    <row r="77" spans="1:16" x14ac:dyDescent="0.2">
      <c r="A77" s="33">
        <f>'EURUSDPoints-Low'!A79</f>
        <v>43177</v>
      </c>
      <c r="B77">
        <f>EURUSDSpot!$C79+'EURUSDPoints-Low'!B79/10000</f>
        <v>1.226545</v>
      </c>
      <c r="C77">
        <f>EURUSDSpot!$C79+'EURUSDPoints-Low'!C79/10000</f>
        <v>1.227749</v>
      </c>
      <c r="D77">
        <f>EURUSDSpot!$C79+'EURUSDPoints-Low'!D79/10000</f>
        <v>1.228372</v>
      </c>
      <c r="E77">
        <f>EURUSDSpot!$C79+'EURUSDPoints-Low'!E79/10000</f>
        <v>1.229247</v>
      </c>
      <c r="F77">
        <f>EURUSDSpot!$C79+'EURUSDPoints-Low'!F79/10000</f>
        <v>1.2319709999999999</v>
      </c>
      <c r="G77">
        <f>EURUSDSpot!$C79+'EURUSDPoints-Low'!G79/10000</f>
        <v>1.2346509999999999</v>
      </c>
      <c r="H77">
        <f>EURUSDSpot!$C79+'EURUSDPoints-Low'!H79/10000</f>
        <v>1.2378959999999999</v>
      </c>
      <c r="I77">
        <f>EURUSDSpot!$C79+'EURUSDPoints-Low'!I79/10000</f>
        <v>1.240848</v>
      </c>
      <c r="J77">
        <f>EURUSDSpot!$C79+'EURUSDPoints-Low'!J79/10000</f>
        <v>1.243825</v>
      </c>
      <c r="K77">
        <f>EURUSDSpot!$C79+'EURUSDPoints-Low'!K79/10000</f>
        <v>1.247349</v>
      </c>
      <c r="L77">
        <f>EURUSDSpot!$C79+'EURUSDPoints-Low'!L79/10000</f>
        <v>1.250265</v>
      </c>
      <c r="M77">
        <f>EURUSDSpot!$C79+'EURUSDPoints-Low'!M79/10000</f>
        <v>1.2533179999999999</v>
      </c>
      <c r="N77">
        <f>EURUSDSpot!$C79+'EURUSDPoints-Low'!N79/10000</f>
        <v>1.2575959999999999</v>
      </c>
      <c r="O77">
        <f>EURUSDSpot!$C79+'EURUSDPoints-Low'!O79/10000</f>
        <v>1.2606619999999999</v>
      </c>
      <c r="P77">
        <f>EURUSDSpot!$C79+'EURUSDPoints-Low'!P79/10000</f>
        <v>1.263628</v>
      </c>
    </row>
    <row r="78" spans="1:16" x14ac:dyDescent="0.2">
      <c r="A78" s="33">
        <f>'EURUSDPoints-Low'!A80</f>
        <v>43178</v>
      </c>
      <c r="B78">
        <f>EURUSDSpot!$C80+'EURUSDPoints-Low'!B80/10000</f>
        <v>1.2263120000000001</v>
      </c>
      <c r="C78">
        <f>EURUSDSpot!$C80+'EURUSDPoints-Low'!C80/10000</f>
        <v>1.227503</v>
      </c>
      <c r="D78">
        <f>EURUSDSpot!$C80+'EURUSDPoints-Low'!D80/10000</f>
        <v>1.2281249999999999</v>
      </c>
      <c r="E78">
        <f>EURUSDSpot!$C80+'EURUSDPoints-Low'!E80/10000</f>
        <v>1.229052</v>
      </c>
      <c r="F78">
        <f>EURUSDSpot!$C80+'EURUSDPoints-Low'!F80/10000</f>
        <v>1.231625</v>
      </c>
      <c r="G78">
        <f>EURUSDSpot!$C80+'EURUSDPoints-Low'!G80/10000</f>
        <v>1.234399</v>
      </c>
      <c r="H78">
        <f>EURUSDSpot!$C80+'EURUSDPoints-Low'!H80/10000</f>
        <v>1.237681</v>
      </c>
      <c r="I78">
        <f>EURUSDSpot!$C80+'EURUSDPoints-Low'!I80/10000</f>
        <v>1.2405889999999999</v>
      </c>
      <c r="J78">
        <f>EURUSDSpot!$C80+'EURUSDPoints-Low'!J80/10000</f>
        <v>1.2435799999999999</v>
      </c>
      <c r="K78">
        <f>EURUSDSpot!$C80+'EURUSDPoints-Low'!K80/10000</f>
        <v>1.2470129999999999</v>
      </c>
      <c r="L78">
        <f>EURUSDSpot!$C80+'EURUSDPoints-Low'!L80/10000</f>
        <v>1.2500450000000001</v>
      </c>
      <c r="M78">
        <f>EURUSDSpot!$C80+'EURUSDPoints-Low'!M80/10000</f>
        <v>1.253085</v>
      </c>
      <c r="N78">
        <f>EURUSDSpot!$C80+'EURUSDPoints-Low'!N80/10000</f>
        <v>1.2572589999999999</v>
      </c>
      <c r="O78">
        <f>EURUSDSpot!$C80+'EURUSDPoints-Low'!O80/10000</f>
        <v>1.260451</v>
      </c>
      <c r="P78">
        <f>EURUSDSpot!$C80+'EURUSDPoints-Low'!P80/10000</f>
        <v>1.26342</v>
      </c>
    </row>
    <row r="79" spans="1:16" x14ac:dyDescent="0.2">
      <c r="A79" s="33">
        <f>'EURUSDPoints-Low'!A81</f>
        <v>43179</v>
      </c>
      <c r="B79">
        <f>EURUSDSpot!$C81+'EURUSDPoints-Low'!B81/10000</f>
        <v>1.225147</v>
      </c>
      <c r="C79">
        <f>EURUSDSpot!$C81+'EURUSDPoints-Low'!C81/10000</f>
        <v>1.2262989999999998</v>
      </c>
      <c r="D79">
        <f>EURUSDSpot!$C81+'EURUSDPoints-Low'!D81/10000</f>
        <v>1.2269099999999999</v>
      </c>
      <c r="E79">
        <f>EURUSDSpot!$C81+'EURUSDPoints-Low'!E81/10000</f>
        <v>1.2278689999999999</v>
      </c>
      <c r="F79">
        <f>EURUSDSpot!$C81+'EURUSDPoints-Low'!F81/10000</f>
        <v>1.2304219999999999</v>
      </c>
      <c r="G79">
        <f>EURUSDSpot!$C81+'EURUSDPoints-Low'!G81/10000</f>
        <v>1.2332159999999999</v>
      </c>
      <c r="H79">
        <f>EURUSDSpot!$C81+'EURUSDPoints-Low'!H81/10000</f>
        <v>1.2364949999999999</v>
      </c>
      <c r="I79">
        <f>EURUSDSpot!$C81+'EURUSDPoints-Low'!I81/10000</f>
        <v>1.239355</v>
      </c>
      <c r="J79">
        <f>EURUSDSpot!$C81+'EURUSDPoints-Low'!J81/10000</f>
        <v>1.2424549999999999</v>
      </c>
      <c r="K79">
        <f>EURUSDSpot!$C81+'EURUSDPoints-Low'!K81/10000</f>
        <v>1.2456669999999999</v>
      </c>
      <c r="L79">
        <f>EURUSDSpot!$C81+'EURUSDPoints-Low'!L81/10000</f>
        <v>1.248896</v>
      </c>
      <c r="M79">
        <f>EURUSDSpot!$C81+'EURUSDPoints-Low'!M81/10000</f>
        <v>1.2519629999999999</v>
      </c>
      <c r="N79">
        <f>EURUSDSpot!$C81+'EURUSDPoints-Low'!N81/10000</f>
        <v>1.2559389999999999</v>
      </c>
      <c r="O79">
        <f>EURUSDSpot!$C81+'EURUSDPoints-Low'!O81/10000</f>
        <v>1.2592379999999999</v>
      </c>
      <c r="P79">
        <f>EURUSDSpot!$C81+'EURUSDPoints-Low'!P81/10000</f>
        <v>1.2622279999999999</v>
      </c>
    </row>
    <row r="80" spans="1:16" x14ac:dyDescent="0.2">
      <c r="A80" s="33">
        <f>'EURUSDPoints-Low'!A82</f>
        <v>43180</v>
      </c>
      <c r="B80">
        <f>EURUSDSpot!$C82+'EURUSDPoints-Low'!B82/10000</f>
        <v>1.2245489999999999</v>
      </c>
      <c r="C80">
        <f>EURUSDSpot!$C82+'EURUSDPoints-Low'!C82/10000</f>
        <v>1.2254019999999999</v>
      </c>
      <c r="D80">
        <f>EURUSDSpot!$C82+'EURUSDPoints-Low'!D82/10000</f>
        <v>1.2260169999999999</v>
      </c>
      <c r="E80">
        <f>EURUSDSpot!$C82+'EURUSDPoints-Low'!E82/10000</f>
        <v>1.2268889999999999</v>
      </c>
      <c r="F80">
        <f>EURUSDSpot!$C82+'EURUSDPoints-Low'!F82/10000</f>
        <v>1.22953</v>
      </c>
      <c r="G80">
        <f>EURUSDSpot!$C82+'EURUSDPoints-Low'!G82/10000</f>
        <v>1.232499</v>
      </c>
      <c r="H80">
        <f>EURUSDSpot!$C82+'EURUSDPoints-Low'!H82/10000</f>
        <v>1.2354499999999999</v>
      </c>
      <c r="I80">
        <f>EURUSDSpot!$C82+'EURUSDPoints-Low'!I82/10000</f>
        <v>1.2383999999999999</v>
      </c>
      <c r="J80">
        <f>EURUSDSpot!$C82+'EURUSDPoints-Low'!J82/10000</f>
        <v>1.2414849999999999</v>
      </c>
      <c r="K80">
        <f>EURUSDSpot!$C82+'EURUSDPoints-Low'!K82/10000</f>
        <v>1.2447299999999999</v>
      </c>
      <c r="L80">
        <f>EURUSDSpot!$C82+'EURUSDPoints-Low'!L82/10000</f>
        <v>1.2478899999999999</v>
      </c>
      <c r="M80">
        <f>EURUSDSpot!$C82+'EURUSDPoints-Low'!M82/10000</f>
        <v>1.2510969999999999</v>
      </c>
      <c r="N80">
        <f>EURUSDSpot!$C82+'EURUSDPoints-Low'!N82/10000</f>
        <v>1.255072</v>
      </c>
      <c r="O80">
        <f>EURUSDSpot!$C82+'EURUSDPoints-Low'!O82/10000</f>
        <v>1.258594</v>
      </c>
      <c r="P80">
        <f>EURUSDSpot!$C82+'EURUSDPoints-Low'!P82/10000</f>
        <v>1.26159</v>
      </c>
    </row>
    <row r="81" spans="1:16" x14ac:dyDescent="0.2">
      <c r="A81" s="33">
        <f>'EURUSDPoints-Low'!A83</f>
        <v>43181</v>
      </c>
      <c r="B81">
        <f>EURUSDSpot!$C83+'EURUSDPoints-Low'!B83/10000</f>
        <v>1.2259760000000002</v>
      </c>
      <c r="C81">
        <f>EURUSDSpot!$C83+'EURUSDPoints-Low'!C83/10000</f>
        <v>1.226502</v>
      </c>
      <c r="D81">
        <f>EURUSDSpot!$C83+'EURUSDPoints-Low'!D83/10000</f>
        <v>1.2271130000000001</v>
      </c>
      <c r="E81">
        <f>EURUSDSpot!$C83+'EURUSDPoints-Low'!E83/10000</f>
        <v>1.2279900000000001</v>
      </c>
      <c r="F81">
        <f>EURUSDSpot!$C83+'EURUSDPoints-Low'!F83/10000</f>
        <v>1.230685</v>
      </c>
      <c r="G81">
        <f>EURUSDSpot!$C83+'EURUSDPoints-Low'!G83/10000</f>
        <v>1.2334830000000001</v>
      </c>
      <c r="H81">
        <f>EURUSDSpot!$C83+'EURUSDPoints-Low'!H83/10000</f>
        <v>1.2366090000000001</v>
      </c>
      <c r="I81">
        <f>EURUSDSpot!$C83+'EURUSDPoints-Low'!I83/10000</f>
        <v>1.239573</v>
      </c>
      <c r="J81">
        <f>EURUSDSpot!$C83+'EURUSDPoints-Low'!J83/10000</f>
        <v>1.2425000000000002</v>
      </c>
      <c r="K81">
        <f>EURUSDSpot!$C83+'EURUSDPoints-Low'!K83/10000</f>
        <v>1.2458040000000001</v>
      </c>
      <c r="L81">
        <f>EURUSDSpot!$C83+'EURUSDPoints-Low'!L83/10000</f>
        <v>1.2489320000000002</v>
      </c>
      <c r="M81">
        <f>EURUSDSpot!$C83+'EURUSDPoints-Low'!M83/10000</f>
        <v>1.2521100000000001</v>
      </c>
      <c r="N81">
        <f>EURUSDSpot!$C83+'EURUSDPoints-Low'!N83/10000</f>
        <v>1.2561900000000001</v>
      </c>
      <c r="O81">
        <f>EURUSDSpot!$C83+'EURUSDPoints-Low'!O83/10000</f>
        <v>1.2593340000000002</v>
      </c>
      <c r="P81">
        <f>EURUSDSpot!$C83+'EURUSDPoints-Low'!P83/10000</f>
        <v>1.2623380000000002</v>
      </c>
    </row>
    <row r="82" spans="1:16" x14ac:dyDescent="0.2">
      <c r="A82" s="33">
        <f>'EURUSDPoints-Low'!A84</f>
        <v>0</v>
      </c>
      <c r="B82">
        <f>EURUSDSpot!$C84+'EURUSDPoints-Low'!B84/10000</f>
        <v>0</v>
      </c>
      <c r="C82">
        <f>EURUSDSpot!$C84+'EURUSDPoints-Low'!C84/10000</f>
        <v>0</v>
      </c>
      <c r="D82">
        <f>EURUSDSpot!$C84+'EURUSDPoints-Low'!D84/10000</f>
        <v>0</v>
      </c>
      <c r="E82">
        <f>EURUSDSpot!$C84+'EURUSDPoints-Low'!E84/10000</f>
        <v>0</v>
      </c>
      <c r="F82">
        <f>EURUSDSpot!$C84+'EURUSDPoints-Low'!F84/10000</f>
        <v>0</v>
      </c>
      <c r="G82">
        <f>EURUSDSpot!$C84+'EURUSDPoints-Low'!G84/10000</f>
        <v>0</v>
      </c>
      <c r="H82">
        <f>EURUSDSpot!$C84+'EURUSDPoints-Low'!H84/10000</f>
        <v>0</v>
      </c>
      <c r="I82">
        <f>EURUSDSpot!$C84+'EURUSDPoints-Low'!I84/10000</f>
        <v>0</v>
      </c>
      <c r="J82">
        <f>EURUSDSpot!$C84+'EURUSDPoints-Low'!J84/10000</f>
        <v>0</v>
      </c>
      <c r="K82">
        <f>EURUSDSpot!$C84+'EURUSDPoints-Low'!K84/10000</f>
        <v>0</v>
      </c>
      <c r="L82">
        <f>EURUSDSpot!$C84+'EURUSDPoints-Low'!L84/10000</f>
        <v>0</v>
      </c>
      <c r="M82">
        <f>EURUSDSpot!$C84+'EURUSDPoints-Low'!M84/10000</f>
        <v>0</v>
      </c>
      <c r="N82">
        <f>EURUSDSpot!$C84+'EURUSDPoints-Low'!N84/10000</f>
        <v>0</v>
      </c>
      <c r="O82">
        <f>EURUSDSpot!$C84+'EURUSDPoints-Low'!O84/10000</f>
        <v>0</v>
      </c>
      <c r="P82">
        <f>EURUSDSpot!$C84+'EURUSDPoints-Low'!P84/10000</f>
        <v>0</v>
      </c>
    </row>
    <row r="83" spans="1:16" x14ac:dyDescent="0.2">
      <c r="A83" s="33">
        <f>'EURUSDPoints-Low'!A85</f>
        <v>0</v>
      </c>
      <c r="B83">
        <f>EURUSDSpot!$C85+'EURUSDPoints-Low'!B85/10000</f>
        <v>0</v>
      </c>
      <c r="C83">
        <f>EURUSDSpot!$C85+'EURUSDPoints-Low'!C85/10000</f>
        <v>0</v>
      </c>
      <c r="D83">
        <f>EURUSDSpot!$C85+'EURUSDPoints-Low'!D85/10000</f>
        <v>0</v>
      </c>
      <c r="E83">
        <f>EURUSDSpot!$C85+'EURUSDPoints-Low'!E85/10000</f>
        <v>0</v>
      </c>
      <c r="F83">
        <f>EURUSDSpot!$C85+'EURUSDPoints-Low'!F85/10000</f>
        <v>0</v>
      </c>
      <c r="G83">
        <f>EURUSDSpot!$C85+'EURUSDPoints-Low'!G85/10000</f>
        <v>0</v>
      </c>
      <c r="H83">
        <f>EURUSDSpot!$C85+'EURUSDPoints-Low'!H85/10000</f>
        <v>0</v>
      </c>
      <c r="I83">
        <f>EURUSDSpot!$C85+'EURUSDPoints-Low'!I85/10000</f>
        <v>0</v>
      </c>
      <c r="J83">
        <f>EURUSDSpot!$C85+'EURUSDPoints-Low'!J85/10000</f>
        <v>0</v>
      </c>
      <c r="K83">
        <f>EURUSDSpot!$C85+'EURUSDPoints-Low'!K85/10000</f>
        <v>0</v>
      </c>
      <c r="L83">
        <f>EURUSDSpot!$C85+'EURUSDPoints-Low'!L85/10000</f>
        <v>0</v>
      </c>
      <c r="M83">
        <f>EURUSDSpot!$C85+'EURUSDPoints-Low'!M85/10000</f>
        <v>0</v>
      </c>
      <c r="N83">
        <f>EURUSDSpot!$C85+'EURUSDPoints-Low'!N85/10000</f>
        <v>0</v>
      </c>
      <c r="O83">
        <f>EURUSDSpot!$C85+'EURUSDPoints-Low'!O85/10000</f>
        <v>0</v>
      </c>
      <c r="P83">
        <f>EURUSDSpot!$C85+'EURUSDPoints-Low'!P85/10000</f>
        <v>0</v>
      </c>
    </row>
    <row r="84" spans="1:16" x14ac:dyDescent="0.2">
      <c r="A84" s="33">
        <f>'EURUSDPoints-Low'!A86</f>
        <v>0</v>
      </c>
      <c r="B84">
        <f>EURUSDSpot!$C86+'EURUSDPoints-Low'!B86/10000</f>
        <v>0</v>
      </c>
      <c r="C84">
        <f>EURUSDSpot!$C86+'EURUSDPoints-Low'!C86/10000</f>
        <v>0</v>
      </c>
      <c r="D84">
        <f>EURUSDSpot!$C86+'EURUSDPoints-Low'!D86/10000</f>
        <v>0</v>
      </c>
      <c r="E84">
        <f>EURUSDSpot!$C86+'EURUSDPoints-Low'!E86/10000</f>
        <v>0</v>
      </c>
      <c r="F84">
        <f>EURUSDSpot!$C86+'EURUSDPoints-Low'!F86/10000</f>
        <v>0</v>
      </c>
      <c r="G84">
        <f>EURUSDSpot!$C86+'EURUSDPoints-Low'!G86/10000</f>
        <v>0</v>
      </c>
      <c r="H84">
        <f>EURUSDSpot!$C86+'EURUSDPoints-Low'!H86/10000</f>
        <v>0</v>
      </c>
      <c r="I84">
        <f>EURUSDSpot!$C86+'EURUSDPoints-Low'!I86/10000</f>
        <v>0</v>
      </c>
      <c r="J84">
        <f>EURUSDSpot!$C86+'EURUSDPoints-Low'!J86/10000</f>
        <v>0</v>
      </c>
      <c r="K84">
        <f>EURUSDSpot!$C86+'EURUSDPoints-Low'!K86/10000</f>
        <v>0</v>
      </c>
      <c r="L84">
        <f>EURUSDSpot!$C86+'EURUSDPoints-Low'!L86/10000</f>
        <v>0</v>
      </c>
      <c r="M84">
        <f>EURUSDSpot!$C86+'EURUSDPoints-Low'!M86/10000</f>
        <v>0</v>
      </c>
      <c r="N84">
        <f>EURUSDSpot!$C86+'EURUSDPoints-Low'!N86/10000</f>
        <v>0</v>
      </c>
      <c r="O84">
        <f>EURUSDSpot!$C86+'EURUSDPoints-Low'!O86/10000</f>
        <v>0</v>
      </c>
      <c r="P84">
        <f>EURUSDSpot!$C86+'EURUSDPoints-Low'!P86/10000</f>
        <v>0</v>
      </c>
    </row>
    <row r="85" spans="1:16" x14ac:dyDescent="0.2">
      <c r="A85" s="33">
        <f>'EURUSDPoints-Low'!A87</f>
        <v>0</v>
      </c>
      <c r="B85">
        <f>EURUSDSpot!$C87+'EURUSDPoints-Low'!B87/10000</f>
        <v>0</v>
      </c>
      <c r="C85">
        <f>EURUSDSpot!$C87+'EURUSDPoints-Low'!C87/10000</f>
        <v>0</v>
      </c>
      <c r="D85">
        <f>EURUSDSpot!$C87+'EURUSDPoints-Low'!D87/10000</f>
        <v>0</v>
      </c>
      <c r="E85">
        <f>EURUSDSpot!$C87+'EURUSDPoints-Low'!E87/10000</f>
        <v>0</v>
      </c>
      <c r="F85">
        <f>EURUSDSpot!$C87+'EURUSDPoints-Low'!F87/10000</f>
        <v>0</v>
      </c>
      <c r="G85">
        <f>EURUSDSpot!$C87+'EURUSDPoints-Low'!G87/10000</f>
        <v>0</v>
      </c>
      <c r="H85">
        <f>EURUSDSpot!$C87+'EURUSDPoints-Low'!H87/10000</f>
        <v>0</v>
      </c>
      <c r="I85">
        <f>EURUSDSpot!$C87+'EURUSDPoints-Low'!I87/10000</f>
        <v>0</v>
      </c>
      <c r="J85">
        <f>EURUSDSpot!$C87+'EURUSDPoints-Low'!J87/10000</f>
        <v>0</v>
      </c>
      <c r="K85">
        <f>EURUSDSpot!$C87+'EURUSDPoints-Low'!K87/10000</f>
        <v>0</v>
      </c>
      <c r="L85">
        <f>EURUSDSpot!$C87+'EURUSDPoints-Low'!L87/10000</f>
        <v>0</v>
      </c>
      <c r="M85">
        <f>EURUSDSpot!$C87+'EURUSDPoints-Low'!M87/10000</f>
        <v>0</v>
      </c>
      <c r="N85">
        <f>EURUSDSpot!$C87+'EURUSDPoints-Low'!N87/10000</f>
        <v>0</v>
      </c>
      <c r="O85">
        <f>EURUSDSpot!$C87+'EURUSDPoints-Low'!O87/10000</f>
        <v>0</v>
      </c>
      <c r="P85">
        <f>EURUSDSpot!$C87+'EURUSDPoints-Low'!P87/10000</f>
        <v>0</v>
      </c>
    </row>
    <row r="86" spans="1:16" x14ac:dyDescent="0.2">
      <c r="A86" s="33">
        <f>'EURUSDPoints-Low'!A88</f>
        <v>0</v>
      </c>
      <c r="B86">
        <f>EURUSDSpot!$C88+'EURUSDPoints-Low'!B88/10000</f>
        <v>0</v>
      </c>
      <c r="C86">
        <f>EURUSDSpot!$C88+'EURUSDPoints-Low'!C88/10000</f>
        <v>0</v>
      </c>
      <c r="D86">
        <f>EURUSDSpot!$C88+'EURUSDPoints-Low'!D88/10000</f>
        <v>0</v>
      </c>
      <c r="E86">
        <f>EURUSDSpot!$C88+'EURUSDPoints-Low'!E88/10000</f>
        <v>0</v>
      </c>
      <c r="F86">
        <f>EURUSDSpot!$C88+'EURUSDPoints-Low'!F88/10000</f>
        <v>0</v>
      </c>
      <c r="G86">
        <f>EURUSDSpot!$C88+'EURUSDPoints-Low'!G88/10000</f>
        <v>0</v>
      </c>
      <c r="H86">
        <f>EURUSDSpot!$C88+'EURUSDPoints-Low'!H88/10000</f>
        <v>0</v>
      </c>
      <c r="I86">
        <f>EURUSDSpot!$C88+'EURUSDPoints-Low'!I88/10000</f>
        <v>0</v>
      </c>
      <c r="J86">
        <f>EURUSDSpot!$C88+'EURUSDPoints-Low'!J88/10000</f>
        <v>0</v>
      </c>
      <c r="K86">
        <f>EURUSDSpot!$C88+'EURUSDPoints-Low'!K88/10000</f>
        <v>0</v>
      </c>
      <c r="L86">
        <f>EURUSDSpot!$C88+'EURUSDPoints-Low'!L88/10000</f>
        <v>0</v>
      </c>
      <c r="M86">
        <f>EURUSDSpot!$C88+'EURUSDPoints-Low'!M88/10000</f>
        <v>0</v>
      </c>
      <c r="N86">
        <f>EURUSDSpot!$C88+'EURUSDPoints-Low'!N88/10000</f>
        <v>0</v>
      </c>
      <c r="O86">
        <f>EURUSDSpot!$C88+'EURUSDPoints-Low'!O88/10000</f>
        <v>0</v>
      </c>
      <c r="P86">
        <f>EURUSDSpot!$C88+'EURUSDPoints-Low'!P88/10000</f>
        <v>0</v>
      </c>
    </row>
    <row r="87" spans="1:16" x14ac:dyDescent="0.2">
      <c r="A87" s="33">
        <f>'EURUSDPoints-Low'!A89</f>
        <v>0</v>
      </c>
      <c r="B87">
        <f>EURUSDSpot!$C89+'EURUSDPoints-Low'!B89/10000</f>
        <v>0</v>
      </c>
      <c r="C87">
        <f>EURUSDSpot!$C89+'EURUSDPoints-Low'!C89/10000</f>
        <v>0</v>
      </c>
      <c r="D87">
        <f>EURUSDSpot!$C89+'EURUSDPoints-Low'!D89/10000</f>
        <v>0</v>
      </c>
      <c r="E87">
        <f>EURUSDSpot!$C89+'EURUSDPoints-Low'!E89/10000</f>
        <v>0</v>
      </c>
      <c r="F87">
        <f>EURUSDSpot!$C89+'EURUSDPoints-Low'!F89/10000</f>
        <v>0</v>
      </c>
      <c r="G87">
        <f>EURUSDSpot!$C89+'EURUSDPoints-Low'!G89/10000</f>
        <v>0</v>
      </c>
      <c r="H87">
        <f>EURUSDSpot!$C89+'EURUSDPoints-Low'!H89/10000</f>
        <v>0</v>
      </c>
      <c r="I87">
        <f>EURUSDSpot!$C89+'EURUSDPoints-Low'!I89/10000</f>
        <v>0</v>
      </c>
      <c r="J87">
        <f>EURUSDSpot!$C89+'EURUSDPoints-Low'!J89/10000</f>
        <v>0</v>
      </c>
      <c r="K87">
        <f>EURUSDSpot!$C89+'EURUSDPoints-Low'!K89/10000</f>
        <v>0</v>
      </c>
      <c r="L87">
        <f>EURUSDSpot!$C89+'EURUSDPoints-Low'!L89/10000</f>
        <v>0</v>
      </c>
      <c r="M87">
        <f>EURUSDSpot!$C89+'EURUSDPoints-Low'!M89/10000</f>
        <v>0</v>
      </c>
      <c r="N87">
        <f>EURUSDSpot!$C89+'EURUSDPoints-Low'!N89/10000</f>
        <v>0</v>
      </c>
      <c r="O87">
        <f>EURUSDSpot!$C89+'EURUSDPoints-Low'!O89/10000</f>
        <v>0</v>
      </c>
      <c r="P87">
        <f>EURUSDSpot!$C89+'EURUSDPoints-Low'!P89/10000</f>
        <v>0</v>
      </c>
    </row>
    <row r="88" spans="1:16" x14ac:dyDescent="0.2">
      <c r="A88" s="33">
        <f>'EURUSDPoints-Low'!A90</f>
        <v>0</v>
      </c>
      <c r="B88">
        <f>EURUSDSpot!$C90+'EURUSDPoints-Low'!B90/10000</f>
        <v>0</v>
      </c>
      <c r="C88">
        <f>EURUSDSpot!$C90+'EURUSDPoints-Low'!C90/10000</f>
        <v>0</v>
      </c>
      <c r="D88">
        <f>EURUSDSpot!$C90+'EURUSDPoints-Low'!D90/10000</f>
        <v>0</v>
      </c>
      <c r="E88">
        <f>EURUSDSpot!$C90+'EURUSDPoints-Low'!E90/10000</f>
        <v>0</v>
      </c>
      <c r="F88">
        <f>EURUSDSpot!$C90+'EURUSDPoints-Low'!F90/10000</f>
        <v>0</v>
      </c>
      <c r="G88">
        <f>EURUSDSpot!$C90+'EURUSDPoints-Low'!G90/10000</f>
        <v>0</v>
      </c>
      <c r="H88">
        <f>EURUSDSpot!$C90+'EURUSDPoints-Low'!H90/10000</f>
        <v>0</v>
      </c>
      <c r="I88">
        <f>EURUSDSpot!$C90+'EURUSDPoints-Low'!I90/10000</f>
        <v>0</v>
      </c>
      <c r="J88">
        <f>EURUSDSpot!$C90+'EURUSDPoints-Low'!J90/10000</f>
        <v>0</v>
      </c>
      <c r="K88">
        <f>EURUSDSpot!$C90+'EURUSDPoints-Low'!K90/10000</f>
        <v>0</v>
      </c>
      <c r="L88">
        <f>EURUSDSpot!$C90+'EURUSDPoints-Low'!L90/10000</f>
        <v>0</v>
      </c>
      <c r="M88">
        <f>EURUSDSpot!$C90+'EURUSDPoints-Low'!M90/10000</f>
        <v>0</v>
      </c>
      <c r="N88">
        <f>EURUSDSpot!$C90+'EURUSDPoints-Low'!N90/10000</f>
        <v>0</v>
      </c>
      <c r="O88">
        <f>EURUSDSpot!$C90+'EURUSDPoints-Low'!O90/10000</f>
        <v>0</v>
      </c>
      <c r="P88">
        <f>EURUSDSpot!$C90+'EURUSDPoints-Low'!P90/10000</f>
        <v>0</v>
      </c>
    </row>
    <row r="89" spans="1:16" x14ac:dyDescent="0.2">
      <c r="A89" s="33">
        <f>'EURUSDPoints-Low'!A91</f>
        <v>0</v>
      </c>
      <c r="B89">
        <f>EURUSDSpot!$C91+'EURUSDPoints-Low'!B91/10000</f>
        <v>0</v>
      </c>
      <c r="C89">
        <f>EURUSDSpot!$C91+'EURUSDPoints-Low'!C91/10000</f>
        <v>0</v>
      </c>
      <c r="D89">
        <f>EURUSDSpot!$C91+'EURUSDPoints-Low'!D91/10000</f>
        <v>0</v>
      </c>
      <c r="E89">
        <f>EURUSDSpot!$C91+'EURUSDPoints-Low'!E91/10000</f>
        <v>0</v>
      </c>
      <c r="F89">
        <f>EURUSDSpot!$C91+'EURUSDPoints-Low'!F91/10000</f>
        <v>0</v>
      </c>
      <c r="G89">
        <f>EURUSDSpot!$C91+'EURUSDPoints-Low'!G91/10000</f>
        <v>0</v>
      </c>
      <c r="H89">
        <f>EURUSDSpot!$C91+'EURUSDPoints-Low'!H91/10000</f>
        <v>0</v>
      </c>
      <c r="I89">
        <f>EURUSDSpot!$C91+'EURUSDPoints-Low'!I91/10000</f>
        <v>0</v>
      </c>
      <c r="J89">
        <f>EURUSDSpot!$C91+'EURUSDPoints-Low'!J91/10000</f>
        <v>0</v>
      </c>
      <c r="K89">
        <f>EURUSDSpot!$C91+'EURUSDPoints-Low'!K91/10000</f>
        <v>0</v>
      </c>
      <c r="L89">
        <f>EURUSDSpot!$C91+'EURUSDPoints-Low'!L91/10000</f>
        <v>0</v>
      </c>
      <c r="M89">
        <f>EURUSDSpot!$C91+'EURUSDPoints-Low'!M91/10000</f>
        <v>0</v>
      </c>
      <c r="N89">
        <f>EURUSDSpot!$C91+'EURUSDPoints-Low'!N91/10000</f>
        <v>0</v>
      </c>
      <c r="O89">
        <f>EURUSDSpot!$C91+'EURUSDPoints-Low'!O91/10000</f>
        <v>0</v>
      </c>
      <c r="P89">
        <f>EURUSDSpot!$C91+'EURUSDPoints-Low'!P91/10000</f>
        <v>0</v>
      </c>
    </row>
    <row r="90" spans="1:16" x14ac:dyDescent="0.2">
      <c r="A90" s="33">
        <f>'EURUSDPoints-Low'!A92</f>
        <v>0</v>
      </c>
      <c r="B90">
        <f>EURUSDSpot!$C92+'EURUSDPoints-Low'!B92/10000</f>
        <v>0</v>
      </c>
      <c r="C90">
        <f>EURUSDSpot!$C92+'EURUSDPoints-Low'!C92/10000</f>
        <v>0</v>
      </c>
      <c r="D90">
        <f>EURUSDSpot!$C92+'EURUSDPoints-Low'!D92/10000</f>
        <v>0</v>
      </c>
      <c r="E90">
        <f>EURUSDSpot!$C92+'EURUSDPoints-Low'!E92/10000</f>
        <v>0</v>
      </c>
      <c r="F90">
        <f>EURUSDSpot!$C92+'EURUSDPoints-Low'!F92/10000</f>
        <v>0</v>
      </c>
      <c r="G90">
        <f>EURUSDSpot!$C92+'EURUSDPoints-Low'!G92/10000</f>
        <v>0</v>
      </c>
      <c r="H90">
        <f>EURUSDSpot!$C92+'EURUSDPoints-Low'!H92/10000</f>
        <v>0</v>
      </c>
      <c r="I90">
        <f>EURUSDSpot!$C92+'EURUSDPoints-Low'!I92/10000</f>
        <v>0</v>
      </c>
      <c r="J90">
        <f>EURUSDSpot!$C92+'EURUSDPoints-Low'!J92/10000</f>
        <v>0</v>
      </c>
      <c r="K90">
        <f>EURUSDSpot!$C92+'EURUSDPoints-Low'!K92/10000</f>
        <v>0</v>
      </c>
      <c r="L90">
        <f>EURUSDSpot!$C92+'EURUSDPoints-Low'!L92/10000</f>
        <v>0</v>
      </c>
      <c r="M90">
        <f>EURUSDSpot!$C92+'EURUSDPoints-Low'!M92/10000</f>
        <v>0</v>
      </c>
      <c r="N90">
        <f>EURUSDSpot!$C92+'EURUSDPoints-Low'!N92/10000</f>
        <v>0</v>
      </c>
      <c r="O90">
        <f>EURUSDSpot!$C92+'EURUSDPoints-Low'!O92/10000</f>
        <v>0</v>
      </c>
      <c r="P90">
        <f>EURUSDSpot!$C92+'EURUSDPoints-Low'!P92/10000</f>
        <v>0</v>
      </c>
    </row>
    <row r="91" spans="1:16" x14ac:dyDescent="0.2">
      <c r="A91" s="33">
        <f>'EURUSDPoints-Low'!A93</f>
        <v>0</v>
      </c>
      <c r="B91">
        <f>EURUSDSpot!$C93+'EURUSDPoints-Low'!B93/10000</f>
        <v>0</v>
      </c>
      <c r="C91">
        <f>EURUSDSpot!$C93+'EURUSDPoints-Low'!C93/10000</f>
        <v>0</v>
      </c>
      <c r="D91">
        <f>EURUSDSpot!$C93+'EURUSDPoints-Low'!D93/10000</f>
        <v>0</v>
      </c>
      <c r="E91">
        <f>EURUSDSpot!$C93+'EURUSDPoints-Low'!E93/10000</f>
        <v>0</v>
      </c>
      <c r="F91">
        <f>EURUSDSpot!$C93+'EURUSDPoints-Low'!F93/10000</f>
        <v>0</v>
      </c>
      <c r="G91">
        <f>EURUSDSpot!$C93+'EURUSDPoints-Low'!G93/10000</f>
        <v>0</v>
      </c>
      <c r="H91">
        <f>EURUSDSpot!$C93+'EURUSDPoints-Low'!H93/10000</f>
        <v>0</v>
      </c>
      <c r="I91">
        <f>EURUSDSpot!$C93+'EURUSDPoints-Low'!I93/10000</f>
        <v>0</v>
      </c>
      <c r="J91">
        <f>EURUSDSpot!$C93+'EURUSDPoints-Low'!J93/10000</f>
        <v>0</v>
      </c>
      <c r="K91">
        <f>EURUSDSpot!$C93+'EURUSDPoints-Low'!K93/10000</f>
        <v>0</v>
      </c>
      <c r="L91">
        <f>EURUSDSpot!$C93+'EURUSDPoints-Low'!L93/10000</f>
        <v>0</v>
      </c>
      <c r="M91">
        <f>EURUSDSpot!$C93+'EURUSDPoints-Low'!M93/10000</f>
        <v>0</v>
      </c>
      <c r="N91">
        <f>EURUSDSpot!$C93+'EURUSDPoints-Low'!N93/10000</f>
        <v>0</v>
      </c>
      <c r="O91">
        <f>EURUSDSpot!$C93+'EURUSDPoints-Low'!O93/10000</f>
        <v>0</v>
      </c>
      <c r="P91">
        <f>EURUSDSpot!$C93+'EURUSDPoints-Low'!P93/10000</f>
        <v>0</v>
      </c>
    </row>
    <row r="92" spans="1:16" x14ac:dyDescent="0.2">
      <c r="A92" s="33">
        <f>'EURUSDPoints-Low'!A94</f>
        <v>0</v>
      </c>
      <c r="B92">
        <f>EURUSDSpot!$C94+'EURUSDPoints-Low'!B94/10000</f>
        <v>0</v>
      </c>
      <c r="C92">
        <f>EURUSDSpot!$C94+'EURUSDPoints-Low'!C94/10000</f>
        <v>0</v>
      </c>
      <c r="D92">
        <f>EURUSDSpot!$C94+'EURUSDPoints-Low'!D94/10000</f>
        <v>0</v>
      </c>
      <c r="E92">
        <f>EURUSDSpot!$C94+'EURUSDPoints-Low'!E94/10000</f>
        <v>0</v>
      </c>
      <c r="F92">
        <f>EURUSDSpot!$C94+'EURUSDPoints-Low'!F94/10000</f>
        <v>0</v>
      </c>
      <c r="G92">
        <f>EURUSDSpot!$C94+'EURUSDPoints-Low'!G94/10000</f>
        <v>0</v>
      </c>
      <c r="H92">
        <f>EURUSDSpot!$C94+'EURUSDPoints-Low'!H94/10000</f>
        <v>0</v>
      </c>
      <c r="I92">
        <f>EURUSDSpot!$C94+'EURUSDPoints-Low'!I94/10000</f>
        <v>0</v>
      </c>
      <c r="J92">
        <f>EURUSDSpot!$C94+'EURUSDPoints-Low'!J94/10000</f>
        <v>0</v>
      </c>
      <c r="K92">
        <f>EURUSDSpot!$C94+'EURUSDPoints-Low'!K94/10000</f>
        <v>0</v>
      </c>
      <c r="L92">
        <f>EURUSDSpot!$C94+'EURUSDPoints-Low'!L94/10000</f>
        <v>0</v>
      </c>
      <c r="M92">
        <f>EURUSDSpot!$C94+'EURUSDPoints-Low'!M94/10000</f>
        <v>0</v>
      </c>
      <c r="N92">
        <f>EURUSDSpot!$C94+'EURUSDPoints-Low'!N94/10000</f>
        <v>0</v>
      </c>
      <c r="O92">
        <f>EURUSDSpot!$C94+'EURUSDPoints-Low'!O94/10000</f>
        <v>0</v>
      </c>
      <c r="P92">
        <f>EURUSDSpot!$C94+'EURUSDPoints-Low'!P94/10000</f>
        <v>0</v>
      </c>
    </row>
    <row r="93" spans="1:16" x14ac:dyDescent="0.2">
      <c r="A93" s="33">
        <f>'EURUSDPoints-Low'!A95</f>
        <v>0</v>
      </c>
      <c r="B93">
        <f>EURUSDSpot!$C95+'EURUSDPoints-Low'!B95/10000</f>
        <v>0</v>
      </c>
      <c r="C93">
        <f>EURUSDSpot!$C95+'EURUSDPoints-Low'!C95/10000</f>
        <v>0</v>
      </c>
      <c r="D93">
        <f>EURUSDSpot!$C95+'EURUSDPoints-Low'!D95/10000</f>
        <v>0</v>
      </c>
      <c r="E93">
        <f>EURUSDSpot!$C95+'EURUSDPoints-Low'!E95/10000</f>
        <v>0</v>
      </c>
      <c r="F93">
        <f>EURUSDSpot!$C95+'EURUSDPoints-Low'!F95/10000</f>
        <v>0</v>
      </c>
      <c r="G93">
        <f>EURUSDSpot!$C95+'EURUSDPoints-Low'!G95/10000</f>
        <v>0</v>
      </c>
      <c r="H93">
        <f>EURUSDSpot!$C95+'EURUSDPoints-Low'!H95/10000</f>
        <v>0</v>
      </c>
      <c r="I93">
        <f>EURUSDSpot!$C95+'EURUSDPoints-Low'!I95/10000</f>
        <v>0</v>
      </c>
      <c r="J93">
        <f>EURUSDSpot!$C95+'EURUSDPoints-Low'!J95/10000</f>
        <v>0</v>
      </c>
      <c r="K93">
        <f>EURUSDSpot!$C95+'EURUSDPoints-Low'!K95/10000</f>
        <v>0</v>
      </c>
      <c r="L93">
        <f>EURUSDSpot!$C95+'EURUSDPoints-Low'!L95/10000</f>
        <v>0</v>
      </c>
      <c r="M93">
        <f>EURUSDSpot!$C95+'EURUSDPoints-Low'!M95/10000</f>
        <v>0</v>
      </c>
      <c r="N93">
        <f>EURUSDSpot!$C95+'EURUSDPoints-Low'!N95/10000</f>
        <v>0</v>
      </c>
      <c r="O93">
        <f>EURUSDSpot!$C95+'EURUSDPoints-Low'!O95/10000</f>
        <v>0</v>
      </c>
      <c r="P93">
        <f>EURUSDSpot!$C95+'EURUSDPoints-Low'!P95/10000</f>
        <v>0</v>
      </c>
    </row>
    <row r="94" spans="1:16" x14ac:dyDescent="0.2">
      <c r="A94" s="33">
        <f>'EURUSDPoints-Low'!A96</f>
        <v>0</v>
      </c>
      <c r="B94">
        <f>EURUSDSpot!$C96+'EURUSDPoints-Low'!B96/10000</f>
        <v>0</v>
      </c>
      <c r="C94">
        <f>EURUSDSpot!$C96+'EURUSDPoints-Low'!C96/10000</f>
        <v>0</v>
      </c>
      <c r="D94">
        <f>EURUSDSpot!$C96+'EURUSDPoints-Low'!D96/10000</f>
        <v>0</v>
      </c>
      <c r="E94">
        <f>EURUSDSpot!$C96+'EURUSDPoints-Low'!E96/10000</f>
        <v>0</v>
      </c>
      <c r="F94">
        <f>EURUSDSpot!$C96+'EURUSDPoints-Low'!F96/10000</f>
        <v>0</v>
      </c>
      <c r="G94">
        <f>EURUSDSpot!$C96+'EURUSDPoints-Low'!G96/10000</f>
        <v>0</v>
      </c>
      <c r="H94">
        <f>EURUSDSpot!$C96+'EURUSDPoints-Low'!H96/10000</f>
        <v>0</v>
      </c>
      <c r="I94">
        <f>EURUSDSpot!$C96+'EURUSDPoints-Low'!I96/10000</f>
        <v>0</v>
      </c>
      <c r="J94">
        <f>EURUSDSpot!$C96+'EURUSDPoints-Low'!J96/10000</f>
        <v>0</v>
      </c>
      <c r="K94">
        <f>EURUSDSpot!$C96+'EURUSDPoints-Low'!K96/10000</f>
        <v>0</v>
      </c>
      <c r="L94">
        <f>EURUSDSpot!$C96+'EURUSDPoints-Low'!L96/10000</f>
        <v>0</v>
      </c>
      <c r="M94">
        <f>EURUSDSpot!$C96+'EURUSDPoints-Low'!M96/10000</f>
        <v>0</v>
      </c>
      <c r="N94">
        <f>EURUSDSpot!$C96+'EURUSDPoints-Low'!N96/10000</f>
        <v>0</v>
      </c>
      <c r="O94">
        <f>EURUSDSpot!$C96+'EURUSDPoints-Low'!O96/10000</f>
        <v>0</v>
      </c>
      <c r="P94">
        <f>EURUSDSpot!$C96+'EURUSDPoints-Low'!P96/10000</f>
        <v>0</v>
      </c>
    </row>
    <row r="95" spans="1:16" x14ac:dyDescent="0.2">
      <c r="A95" s="33">
        <f>'EURUSDPoints-Low'!A97</f>
        <v>0</v>
      </c>
      <c r="B95">
        <f>EURUSDSpot!$C97+'EURUSDPoints-Low'!B97/10000</f>
        <v>0</v>
      </c>
      <c r="C95">
        <f>EURUSDSpot!$C97+'EURUSDPoints-Low'!C97/10000</f>
        <v>0</v>
      </c>
      <c r="D95">
        <f>EURUSDSpot!$C97+'EURUSDPoints-Low'!D97/10000</f>
        <v>0</v>
      </c>
      <c r="E95">
        <f>EURUSDSpot!$C97+'EURUSDPoints-Low'!E97/10000</f>
        <v>0</v>
      </c>
      <c r="F95">
        <f>EURUSDSpot!$C97+'EURUSDPoints-Low'!F97/10000</f>
        <v>0</v>
      </c>
      <c r="G95">
        <f>EURUSDSpot!$C97+'EURUSDPoints-Low'!G97/10000</f>
        <v>0</v>
      </c>
      <c r="H95">
        <f>EURUSDSpot!$C97+'EURUSDPoints-Low'!H97/10000</f>
        <v>0</v>
      </c>
      <c r="I95">
        <f>EURUSDSpot!$C97+'EURUSDPoints-Low'!I97/10000</f>
        <v>0</v>
      </c>
      <c r="J95">
        <f>EURUSDSpot!$C97+'EURUSDPoints-Low'!J97/10000</f>
        <v>0</v>
      </c>
      <c r="K95">
        <f>EURUSDSpot!$C97+'EURUSDPoints-Low'!K97/10000</f>
        <v>0</v>
      </c>
      <c r="L95">
        <f>EURUSDSpot!$C97+'EURUSDPoints-Low'!L97/10000</f>
        <v>0</v>
      </c>
      <c r="M95">
        <f>EURUSDSpot!$C97+'EURUSDPoints-Low'!M97/10000</f>
        <v>0</v>
      </c>
      <c r="N95">
        <f>EURUSDSpot!$C97+'EURUSDPoints-Low'!N97/10000</f>
        <v>0</v>
      </c>
      <c r="O95">
        <f>EURUSDSpot!$C97+'EURUSDPoints-Low'!O97/10000</f>
        <v>0</v>
      </c>
      <c r="P95">
        <f>EURUSDSpot!$C97+'EURUSDPoints-Low'!P97/10000</f>
        <v>0</v>
      </c>
    </row>
    <row r="96" spans="1:16" x14ac:dyDescent="0.2">
      <c r="A96" s="33">
        <f>'EURUSDPoints-Low'!A98</f>
        <v>0</v>
      </c>
      <c r="B96">
        <f>EURUSDSpot!$C98+'EURUSDPoints-Low'!B98/10000</f>
        <v>0</v>
      </c>
      <c r="C96">
        <f>EURUSDSpot!$C98+'EURUSDPoints-Low'!C98/10000</f>
        <v>0</v>
      </c>
      <c r="D96">
        <f>EURUSDSpot!$C98+'EURUSDPoints-Low'!D98/10000</f>
        <v>0</v>
      </c>
      <c r="E96">
        <f>EURUSDSpot!$C98+'EURUSDPoints-Low'!E98/10000</f>
        <v>0</v>
      </c>
      <c r="F96">
        <f>EURUSDSpot!$C98+'EURUSDPoints-Low'!F98/10000</f>
        <v>0</v>
      </c>
      <c r="G96">
        <f>EURUSDSpot!$C98+'EURUSDPoints-Low'!G98/10000</f>
        <v>0</v>
      </c>
      <c r="H96">
        <f>EURUSDSpot!$C98+'EURUSDPoints-Low'!H98/10000</f>
        <v>0</v>
      </c>
      <c r="I96">
        <f>EURUSDSpot!$C98+'EURUSDPoints-Low'!I98/10000</f>
        <v>0</v>
      </c>
      <c r="J96">
        <f>EURUSDSpot!$C98+'EURUSDPoints-Low'!J98/10000</f>
        <v>0</v>
      </c>
      <c r="K96">
        <f>EURUSDSpot!$C98+'EURUSDPoints-Low'!K98/10000</f>
        <v>0</v>
      </c>
      <c r="L96">
        <f>EURUSDSpot!$C98+'EURUSDPoints-Low'!L98/10000</f>
        <v>0</v>
      </c>
      <c r="M96">
        <f>EURUSDSpot!$C98+'EURUSDPoints-Low'!M98/10000</f>
        <v>0</v>
      </c>
      <c r="N96">
        <f>EURUSDSpot!$C98+'EURUSDPoints-Low'!N98/10000</f>
        <v>0</v>
      </c>
      <c r="O96">
        <f>EURUSDSpot!$C98+'EURUSDPoints-Low'!O98/10000</f>
        <v>0</v>
      </c>
      <c r="P96">
        <f>EURUSDSpot!$C98+'EURUSDPoints-Low'!P98/10000</f>
        <v>0</v>
      </c>
    </row>
    <row r="97" spans="1:16" x14ac:dyDescent="0.2">
      <c r="A97" s="33">
        <f>'EURUSDPoints-Low'!A99</f>
        <v>0</v>
      </c>
      <c r="B97">
        <f>EURUSDSpot!$C99+'EURUSDPoints-Low'!B99/10000</f>
        <v>0</v>
      </c>
      <c r="C97">
        <f>EURUSDSpot!$C99+'EURUSDPoints-Low'!C99/10000</f>
        <v>0</v>
      </c>
      <c r="D97">
        <f>EURUSDSpot!$C99+'EURUSDPoints-Low'!D99/10000</f>
        <v>0</v>
      </c>
      <c r="E97">
        <f>EURUSDSpot!$C99+'EURUSDPoints-Low'!E99/10000</f>
        <v>0</v>
      </c>
      <c r="F97">
        <f>EURUSDSpot!$C99+'EURUSDPoints-Low'!F99/10000</f>
        <v>0</v>
      </c>
      <c r="G97">
        <f>EURUSDSpot!$C99+'EURUSDPoints-Low'!G99/10000</f>
        <v>0</v>
      </c>
      <c r="H97">
        <f>EURUSDSpot!$C99+'EURUSDPoints-Low'!H99/10000</f>
        <v>0</v>
      </c>
      <c r="I97">
        <f>EURUSDSpot!$C99+'EURUSDPoints-Low'!I99/10000</f>
        <v>0</v>
      </c>
      <c r="J97">
        <f>EURUSDSpot!$C99+'EURUSDPoints-Low'!J99/10000</f>
        <v>0</v>
      </c>
      <c r="K97">
        <f>EURUSDSpot!$C99+'EURUSDPoints-Low'!K99/10000</f>
        <v>0</v>
      </c>
      <c r="L97">
        <f>EURUSDSpot!$C99+'EURUSDPoints-Low'!L99/10000</f>
        <v>0</v>
      </c>
      <c r="M97">
        <f>EURUSDSpot!$C99+'EURUSDPoints-Low'!M99/10000</f>
        <v>0</v>
      </c>
      <c r="N97">
        <f>EURUSDSpot!$C99+'EURUSDPoints-Low'!N99/10000</f>
        <v>0</v>
      </c>
      <c r="O97">
        <f>EURUSDSpot!$C99+'EURUSDPoints-Low'!O99/10000</f>
        <v>0</v>
      </c>
      <c r="P97">
        <f>EURUSDSpot!$C99+'EURUSDPoints-Low'!P99/10000</f>
        <v>0</v>
      </c>
    </row>
    <row r="98" spans="1:16" x14ac:dyDescent="0.2">
      <c r="A98" s="33">
        <f>'EURUSDPoints-Low'!A100</f>
        <v>0</v>
      </c>
      <c r="B98">
        <f>EURUSDSpot!$C100+'EURUSDPoints-Low'!B100/10000</f>
        <v>0</v>
      </c>
      <c r="C98">
        <f>EURUSDSpot!$C100+'EURUSDPoints-Low'!C100/10000</f>
        <v>0</v>
      </c>
      <c r="D98">
        <f>EURUSDSpot!$C100+'EURUSDPoints-Low'!D100/10000</f>
        <v>0</v>
      </c>
      <c r="E98">
        <f>EURUSDSpot!$C100+'EURUSDPoints-Low'!E100/10000</f>
        <v>0</v>
      </c>
      <c r="F98">
        <f>EURUSDSpot!$C100+'EURUSDPoints-Low'!F100/10000</f>
        <v>0</v>
      </c>
      <c r="G98">
        <f>EURUSDSpot!$C100+'EURUSDPoints-Low'!G100/10000</f>
        <v>0</v>
      </c>
      <c r="H98">
        <f>EURUSDSpot!$C100+'EURUSDPoints-Low'!H100/10000</f>
        <v>0</v>
      </c>
      <c r="I98">
        <f>EURUSDSpot!$C100+'EURUSDPoints-Low'!I100/10000</f>
        <v>0</v>
      </c>
      <c r="J98">
        <f>EURUSDSpot!$C100+'EURUSDPoints-Low'!J100/10000</f>
        <v>0</v>
      </c>
      <c r="K98">
        <f>EURUSDSpot!$C100+'EURUSDPoints-Low'!K100/10000</f>
        <v>0</v>
      </c>
      <c r="L98">
        <f>EURUSDSpot!$C100+'EURUSDPoints-Low'!L100/10000</f>
        <v>0</v>
      </c>
      <c r="M98">
        <f>EURUSDSpot!$C100+'EURUSDPoints-Low'!M100/10000</f>
        <v>0</v>
      </c>
      <c r="N98">
        <f>EURUSDSpot!$C100+'EURUSDPoints-Low'!N100/10000</f>
        <v>0</v>
      </c>
      <c r="O98">
        <f>EURUSDSpot!$C100+'EURUSDPoints-Low'!O100/10000</f>
        <v>0</v>
      </c>
      <c r="P98">
        <f>EURUSDSpot!$C100+'EURUSDPoints-Low'!P100/10000</f>
        <v>0</v>
      </c>
    </row>
    <row r="99" spans="1:16" x14ac:dyDescent="0.2">
      <c r="A99" s="33">
        <f>'EURUSDPoints-Low'!A101</f>
        <v>0</v>
      </c>
      <c r="B99">
        <f>EURUSDSpot!$C101+'EURUSDPoints-Low'!B101/10000</f>
        <v>0</v>
      </c>
      <c r="C99">
        <f>EURUSDSpot!$C101+'EURUSDPoints-Low'!C101/10000</f>
        <v>0</v>
      </c>
      <c r="D99">
        <f>EURUSDSpot!$C101+'EURUSDPoints-Low'!D101/10000</f>
        <v>0</v>
      </c>
      <c r="E99">
        <f>EURUSDSpot!$C101+'EURUSDPoints-Low'!E101/10000</f>
        <v>0</v>
      </c>
      <c r="F99">
        <f>EURUSDSpot!$C101+'EURUSDPoints-Low'!F101/10000</f>
        <v>0</v>
      </c>
      <c r="G99">
        <f>EURUSDSpot!$C101+'EURUSDPoints-Low'!G101/10000</f>
        <v>0</v>
      </c>
      <c r="H99">
        <f>EURUSDSpot!$C101+'EURUSDPoints-Low'!H101/10000</f>
        <v>0</v>
      </c>
      <c r="I99">
        <f>EURUSDSpot!$C101+'EURUSDPoints-Low'!I101/10000</f>
        <v>0</v>
      </c>
      <c r="J99">
        <f>EURUSDSpot!$C101+'EURUSDPoints-Low'!J101/10000</f>
        <v>0</v>
      </c>
      <c r="K99">
        <f>EURUSDSpot!$C101+'EURUSDPoints-Low'!K101/10000</f>
        <v>0</v>
      </c>
      <c r="L99">
        <f>EURUSDSpot!$C101+'EURUSDPoints-Low'!L101/10000</f>
        <v>0</v>
      </c>
      <c r="M99">
        <f>EURUSDSpot!$C101+'EURUSDPoints-Low'!M101/10000</f>
        <v>0</v>
      </c>
      <c r="N99">
        <f>EURUSDSpot!$C101+'EURUSDPoints-Low'!N101/10000</f>
        <v>0</v>
      </c>
      <c r="O99">
        <f>EURUSDSpot!$C101+'EURUSDPoints-Low'!O101/10000</f>
        <v>0</v>
      </c>
      <c r="P99">
        <f>EURUSDSpot!$C101+'EURUSDPoints-Low'!P101/10000</f>
        <v>0</v>
      </c>
    </row>
    <row r="100" spans="1:16" x14ac:dyDescent="0.2">
      <c r="A100" s="33">
        <f>'EURUSDPoints-Low'!A102</f>
        <v>0</v>
      </c>
      <c r="B100">
        <f>EURUSDSpot!$C102+'EURUSDPoints-Low'!B102/10000</f>
        <v>0</v>
      </c>
      <c r="C100">
        <f>EURUSDSpot!$C102+'EURUSDPoints-Low'!C102/10000</f>
        <v>0</v>
      </c>
      <c r="D100">
        <f>EURUSDSpot!$C102+'EURUSDPoints-Low'!D102/10000</f>
        <v>0</v>
      </c>
      <c r="E100">
        <f>EURUSDSpot!$C102+'EURUSDPoints-Low'!E102/10000</f>
        <v>0</v>
      </c>
      <c r="F100">
        <f>EURUSDSpot!$C102+'EURUSDPoints-Low'!F102/10000</f>
        <v>0</v>
      </c>
      <c r="G100">
        <f>EURUSDSpot!$C102+'EURUSDPoints-Low'!G102/10000</f>
        <v>0</v>
      </c>
      <c r="H100">
        <f>EURUSDSpot!$C102+'EURUSDPoints-Low'!H102/10000</f>
        <v>0</v>
      </c>
      <c r="I100">
        <f>EURUSDSpot!$C102+'EURUSDPoints-Low'!I102/10000</f>
        <v>0</v>
      </c>
      <c r="J100">
        <f>EURUSDSpot!$C102+'EURUSDPoints-Low'!J102/10000</f>
        <v>0</v>
      </c>
      <c r="K100">
        <f>EURUSDSpot!$C102+'EURUSDPoints-Low'!K102/10000</f>
        <v>0</v>
      </c>
      <c r="L100">
        <f>EURUSDSpot!$C102+'EURUSDPoints-Low'!L102/10000</f>
        <v>0</v>
      </c>
      <c r="M100">
        <f>EURUSDSpot!$C102+'EURUSDPoints-Low'!M102/10000</f>
        <v>0</v>
      </c>
      <c r="N100">
        <f>EURUSDSpot!$C102+'EURUSDPoints-Low'!N102/10000</f>
        <v>0</v>
      </c>
      <c r="O100">
        <f>EURUSDSpot!$C102+'EURUSDPoints-Low'!O102/10000</f>
        <v>0</v>
      </c>
      <c r="P100">
        <f>EURUSDSpot!$C102+'EURUSDPoints-Low'!P102/10000</f>
        <v>0</v>
      </c>
    </row>
    <row r="101" spans="1:16" x14ac:dyDescent="0.2">
      <c r="A101" s="33">
        <f>'EURUSDPoints-Low'!A103</f>
        <v>0</v>
      </c>
      <c r="B101">
        <f>EURUSDSpot!$C103+'EURUSDPoints-Low'!B103/10000</f>
        <v>0</v>
      </c>
      <c r="C101">
        <f>EURUSDSpot!$C103+'EURUSDPoints-Low'!C103/10000</f>
        <v>0</v>
      </c>
      <c r="D101">
        <f>EURUSDSpot!$C103+'EURUSDPoints-Low'!D103/10000</f>
        <v>0</v>
      </c>
      <c r="E101">
        <f>EURUSDSpot!$C103+'EURUSDPoints-Low'!E103/10000</f>
        <v>0</v>
      </c>
      <c r="F101">
        <f>EURUSDSpot!$C103+'EURUSDPoints-Low'!F103/10000</f>
        <v>0</v>
      </c>
      <c r="G101">
        <f>EURUSDSpot!$C103+'EURUSDPoints-Low'!G103/10000</f>
        <v>0</v>
      </c>
      <c r="H101">
        <f>EURUSDSpot!$C103+'EURUSDPoints-Low'!H103/10000</f>
        <v>0</v>
      </c>
      <c r="I101">
        <f>EURUSDSpot!$C103+'EURUSDPoints-Low'!I103/10000</f>
        <v>0</v>
      </c>
      <c r="J101">
        <f>EURUSDSpot!$C103+'EURUSDPoints-Low'!J103/10000</f>
        <v>0</v>
      </c>
      <c r="K101">
        <f>EURUSDSpot!$C103+'EURUSDPoints-Low'!K103/10000</f>
        <v>0</v>
      </c>
      <c r="L101">
        <f>EURUSDSpot!$C103+'EURUSDPoints-Low'!L103/10000</f>
        <v>0</v>
      </c>
      <c r="M101">
        <f>EURUSDSpot!$C103+'EURUSDPoints-Low'!M103/10000</f>
        <v>0</v>
      </c>
      <c r="N101">
        <f>EURUSDSpot!$C103+'EURUSDPoints-Low'!N103/10000</f>
        <v>0</v>
      </c>
      <c r="O101">
        <f>EURUSDSpot!$C103+'EURUSDPoints-Low'!O103/10000</f>
        <v>0</v>
      </c>
      <c r="P101">
        <f>EURUSDSpot!$C103+'EURUSDPoints-Low'!P103/10000</f>
        <v>0</v>
      </c>
    </row>
    <row r="102" spans="1:16" x14ac:dyDescent="0.2">
      <c r="A102" s="33">
        <f>'EURUSDPoints-Low'!A104</f>
        <v>0</v>
      </c>
      <c r="B102">
        <f>EURUSDSpot!$C104+'EURUSDPoints-Low'!B104/10000</f>
        <v>0</v>
      </c>
      <c r="C102">
        <f>EURUSDSpot!$C104+'EURUSDPoints-Low'!C104/10000</f>
        <v>0</v>
      </c>
      <c r="D102">
        <f>EURUSDSpot!$C104+'EURUSDPoints-Low'!D104/10000</f>
        <v>0</v>
      </c>
      <c r="E102">
        <f>EURUSDSpot!$C104+'EURUSDPoints-Low'!E104/10000</f>
        <v>0</v>
      </c>
      <c r="F102">
        <f>EURUSDSpot!$C104+'EURUSDPoints-Low'!F104/10000</f>
        <v>0</v>
      </c>
      <c r="G102">
        <f>EURUSDSpot!$C104+'EURUSDPoints-Low'!G104/10000</f>
        <v>0</v>
      </c>
      <c r="H102">
        <f>EURUSDSpot!$C104+'EURUSDPoints-Low'!H104/10000</f>
        <v>0</v>
      </c>
      <c r="I102">
        <f>EURUSDSpot!$C104+'EURUSDPoints-Low'!I104/10000</f>
        <v>0</v>
      </c>
      <c r="J102">
        <f>EURUSDSpot!$C104+'EURUSDPoints-Low'!J104/10000</f>
        <v>0</v>
      </c>
      <c r="K102">
        <f>EURUSDSpot!$C104+'EURUSDPoints-Low'!K104/10000</f>
        <v>0</v>
      </c>
      <c r="L102">
        <f>EURUSDSpot!$C104+'EURUSDPoints-Low'!L104/10000</f>
        <v>0</v>
      </c>
      <c r="M102">
        <f>EURUSDSpot!$C104+'EURUSDPoints-Low'!M104/10000</f>
        <v>0</v>
      </c>
      <c r="N102">
        <f>EURUSDSpot!$C104+'EURUSDPoints-Low'!N104/10000</f>
        <v>0</v>
      </c>
      <c r="O102">
        <f>EURUSDSpot!$C104+'EURUSDPoints-Low'!O104/10000</f>
        <v>0</v>
      </c>
      <c r="P102">
        <f>EURUSDSpot!$C104+'EURUSDPoints-Low'!P104/10000</f>
        <v>0</v>
      </c>
    </row>
    <row r="103" spans="1:16" x14ac:dyDescent="0.2">
      <c r="A103" s="33">
        <f>'EURUSDPoints-Low'!A105</f>
        <v>0</v>
      </c>
      <c r="B103">
        <f>EURUSDSpot!$C105+'EURUSDPoints-Low'!B105/10000</f>
        <v>0</v>
      </c>
      <c r="C103">
        <f>EURUSDSpot!$C105+'EURUSDPoints-Low'!C105/10000</f>
        <v>0</v>
      </c>
      <c r="D103">
        <f>EURUSDSpot!$C105+'EURUSDPoints-Low'!D105/10000</f>
        <v>0</v>
      </c>
      <c r="E103">
        <f>EURUSDSpot!$C105+'EURUSDPoints-Low'!E105/10000</f>
        <v>0</v>
      </c>
      <c r="F103">
        <f>EURUSDSpot!$C105+'EURUSDPoints-Low'!F105/10000</f>
        <v>0</v>
      </c>
      <c r="G103">
        <f>EURUSDSpot!$C105+'EURUSDPoints-Low'!G105/10000</f>
        <v>0</v>
      </c>
      <c r="H103">
        <f>EURUSDSpot!$C105+'EURUSDPoints-Low'!H105/10000</f>
        <v>0</v>
      </c>
      <c r="I103">
        <f>EURUSDSpot!$C105+'EURUSDPoints-Low'!I105/10000</f>
        <v>0</v>
      </c>
      <c r="J103">
        <f>EURUSDSpot!$C105+'EURUSDPoints-Low'!J105/10000</f>
        <v>0</v>
      </c>
      <c r="K103">
        <f>EURUSDSpot!$C105+'EURUSDPoints-Low'!K105/10000</f>
        <v>0</v>
      </c>
      <c r="L103">
        <f>EURUSDSpot!$C105+'EURUSDPoints-Low'!L105/10000</f>
        <v>0</v>
      </c>
      <c r="M103">
        <f>EURUSDSpot!$C105+'EURUSDPoints-Low'!M105/10000</f>
        <v>0</v>
      </c>
      <c r="N103">
        <f>EURUSDSpot!$C105+'EURUSDPoints-Low'!N105/10000</f>
        <v>0</v>
      </c>
      <c r="O103">
        <f>EURUSDSpot!$C105+'EURUSDPoints-Low'!O105/10000</f>
        <v>0</v>
      </c>
      <c r="P103">
        <f>EURUSDSpot!$C105+'EURUSDPoints-Low'!P105/10000</f>
        <v>0</v>
      </c>
    </row>
    <row r="104" spans="1:16" x14ac:dyDescent="0.2">
      <c r="A104" s="33">
        <f>'EURUSDPoints-Low'!A106</f>
        <v>0</v>
      </c>
      <c r="B104">
        <f>EURUSDSpot!$C106+'EURUSDPoints-Low'!B106/10000</f>
        <v>0</v>
      </c>
      <c r="C104">
        <f>EURUSDSpot!$C106+'EURUSDPoints-Low'!C106/10000</f>
        <v>0</v>
      </c>
      <c r="D104">
        <f>EURUSDSpot!$C106+'EURUSDPoints-Low'!D106/10000</f>
        <v>0</v>
      </c>
      <c r="E104">
        <f>EURUSDSpot!$C106+'EURUSDPoints-Low'!E106/10000</f>
        <v>0</v>
      </c>
      <c r="F104">
        <f>EURUSDSpot!$C106+'EURUSDPoints-Low'!F106/10000</f>
        <v>0</v>
      </c>
      <c r="G104">
        <f>EURUSDSpot!$C106+'EURUSDPoints-Low'!G106/10000</f>
        <v>0</v>
      </c>
      <c r="H104">
        <f>EURUSDSpot!$C106+'EURUSDPoints-Low'!H106/10000</f>
        <v>0</v>
      </c>
      <c r="I104">
        <f>EURUSDSpot!$C106+'EURUSDPoints-Low'!I106/10000</f>
        <v>0</v>
      </c>
      <c r="J104">
        <f>EURUSDSpot!$C106+'EURUSDPoints-Low'!J106/10000</f>
        <v>0</v>
      </c>
      <c r="K104">
        <f>EURUSDSpot!$C106+'EURUSDPoints-Low'!K106/10000</f>
        <v>0</v>
      </c>
      <c r="L104">
        <f>EURUSDSpot!$C106+'EURUSDPoints-Low'!L106/10000</f>
        <v>0</v>
      </c>
      <c r="M104">
        <f>EURUSDSpot!$C106+'EURUSDPoints-Low'!M106/10000</f>
        <v>0</v>
      </c>
      <c r="N104">
        <f>EURUSDSpot!$C106+'EURUSDPoints-Low'!N106/10000</f>
        <v>0</v>
      </c>
      <c r="O104">
        <f>EURUSDSpot!$C106+'EURUSDPoints-Low'!O106/10000</f>
        <v>0</v>
      </c>
      <c r="P104">
        <f>EURUSDSpot!$C106+'EURUSDPoints-Low'!P106/10000</f>
        <v>0</v>
      </c>
    </row>
    <row r="105" spans="1:16" x14ac:dyDescent="0.2">
      <c r="A105" s="33">
        <f>'EURUSDPoints-Low'!A107</f>
        <v>0</v>
      </c>
      <c r="B105">
        <f>EURUSDSpot!$C107+'EURUSDPoints-Low'!B107/10000</f>
        <v>0</v>
      </c>
      <c r="C105">
        <f>EURUSDSpot!$C107+'EURUSDPoints-Low'!C107/10000</f>
        <v>0</v>
      </c>
      <c r="D105">
        <f>EURUSDSpot!$C107+'EURUSDPoints-Low'!D107/10000</f>
        <v>0</v>
      </c>
      <c r="E105">
        <f>EURUSDSpot!$C107+'EURUSDPoints-Low'!E107/10000</f>
        <v>0</v>
      </c>
      <c r="F105">
        <f>EURUSDSpot!$C107+'EURUSDPoints-Low'!F107/10000</f>
        <v>0</v>
      </c>
      <c r="G105">
        <f>EURUSDSpot!$C107+'EURUSDPoints-Low'!G107/10000</f>
        <v>0</v>
      </c>
      <c r="H105">
        <f>EURUSDSpot!$C107+'EURUSDPoints-Low'!H107/10000</f>
        <v>0</v>
      </c>
      <c r="I105">
        <f>EURUSDSpot!$C107+'EURUSDPoints-Low'!I107/10000</f>
        <v>0</v>
      </c>
      <c r="J105">
        <f>EURUSDSpot!$C107+'EURUSDPoints-Low'!J107/10000</f>
        <v>0</v>
      </c>
      <c r="K105">
        <f>EURUSDSpot!$C107+'EURUSDPoints-Low'!K107/10000</f>
        <v>0</v>
      </c>
      <c r="L105">
        <f>EURUSDSpot!$C107+'EURUSDPoints-Low'!L107/10000</f>
        <v>0</v>
      </c>
      <c r="M105">
        <f>EURUSDSpot!$C107+'EURUSDPoints-Low'!M107/10000</f>
        <v>0</v>
      </c>
      <c r="N105">
        <f>EURUSDSpot!$C107+'EURUSDPoints-Low'!N107/10000</f>
        <v>0</v>
      </c>
      <c r="O105">
        <f>EURUSDSpot!$C107+'EURUSDPoints-Low'!O107/10000</f>
        <v>0</v>
      </c>
      <c r="P105">
        <f>EURUSDSpot!$C107+'EURUSDPoints-Low'!P107/10000</f>
        <v>0</v>
      </c>
    </row>
    <row r="106" spans="1:16" x14ac:dyDescent="0.2">
      <c r="A106" s="33">
        <f>'EURUSDPoints-Low'!A108</f>
        <v>0</v>
      </c>
      <c r="B106">
        <f>EURUSDSpot!$C108+'EURUSDPoints-Low'!B108/10000</f>
        <v>0</v>
      </c>
      <c r="C106">
        <f>EURUSDSpot!$C108+'EURUSDPoints-Low'!C108/10000</f>
        <v>0</v>
      </c>
      <c r="D106">
        <f>EURUSDSpot!$C108+'EURUSDPoints-Low'!D108/10000</f>
        <v>0</v>
      </c>
      <c r="E106">
        <f>EURUSDSpot!$C108+'EURUSDPoints-Low'!E108/10000</f>
        <v>0</v>
      </c>
      <c r="F106">
        <f>EURUSDSpot!$C108+'EURUSDPoints-Low'!F108/10000</f>
        <v>0</v>
      </c>
      <c r="G106">
        <f>EURUSDSpot!$C108+'EURUSDPoints-Low'!G108/10000</f>
        <v>0</v>
      </c>
      <c r="H106">
        <f>EURUSDSpot!$C108+'EURUSDPoints-Low'!H108/10000</f>
        <v>0</v>
      </c>
      <c r="I106">
        <f>EURUSDSpot!$C108+'EURUSDPoints-Low'!I108/10000</f>
        <v>0</v>
      </c>
      <c r="J106">
        <f>EURUSDSpot!$C108+'EURUSDPoints-Low'!J108/10000</f>
        <v>0</v>
      </c>
      <c r="K106">
        <f>EURUSDSpot!$C108+'EURUSDPoints-Low'!K108/10000</f>
        <v>0</v>
      </c>
      <c r="L106">
        <f>EURUSDSpot!$C108+'EURUSDPoints-Low'!L108/10000</f>
        <v>0</v>
      </c>
      <c r="M106">
        <f>EURUSDSpot!$C108+'EURUSDPoints-Low'!M108/10000</f>
        <v>0</v>
      </c>
      <c r="N106">
        <f>EURUSDSpot!$C108+'EURUSDPoints-Low'!N108/10000</f>
        <v>0</v>
      </c>
      <c r="O106">
        <f>EURUSDSpot!$C108+'EURUSDPoints-Low'!O108/10000</f>
        <v>0</v>
      </c>
      <c r="P106">
        <f>EURUSDSpot!$C108+'EURUSDPoints-Low'!P108/10000</f>
        <v>0</v>
      </c>
    </row>
    <row r="107" spans="1:16" x14ac:dyDescent="0.2">
      <c r="A107" s="33">
        <f>'EURUSDPoints-Low'!A109</f>
        <v>0</v>
      </c>
      <c r="B107">
        <f>EURUSDSpot!$C109+'EURUSDPoints-Low'!B109/10000</f>
        <v>0</v>
      </c>
      <c r="C107">
        <f>EURUSDSpot!$C109+'EURUSDPoints-Low'!C109/10000</f>
        <v>0</v>
      </c>
      <c r="D107">
        <f>EURUSDSpot!$C109+'EURUSDPoints-Low'!D109/10000</f>
        <v>0</v>
      </c>
      <c r="E107">
        <f>EURUSDSpot!$C109+'EURUSDPoints-Low'!E109/10000</f>
        <v>0</v>
      </c>
      <c r="F107">
        <f>EURUSDSpot!$C109+'EURUSDPoints-Low'!F109/10000</f>
        <v>0</v>
      </c>
      <c r="G107">
        <f>EURUSDSpot!$C109+'EURUSDPoints-Low'!G109/10000</f>
        <v>0</v>
      </c>
      <c r="H107">
        <f>EURUSDSpot!$C109+'EURUSDPoints-Low'!H109/10000</f>
        <v>0</v>
      </c>
      <c r="I107">
        <f>EURUSDSpot!$C109+'EURUSDPoints-Low'!I109/10000</f>
        <v>0</v>
      </c>
      <c r="J107">
        <f>EURUSDSpot!$C109+'EURUSDPoints-Low'!J109/10000</f>
        <v>0</v>
      </c>
      <c r="K107">
        <f>EURUSDSpot!$C109+'EURUSDPoints-Low'!K109/10000</f>
        <v>0</v>
      </c>
      <c r="L107">
        <f>EURUSDSpot!$C109+'EURUSDPoints-Low'!L109/10000</f>
        <v>0</v>
      </c>
      <c r="M107">
        <f>EURUSDSpot!$C109+'EURUSDPoints-Low'!M109/10000</f>
        <v>0</v>
      </c>
      <c r="N107">
        <f>EURUSDSpot!$C109+'EURUSDPoints-Low'!N109/10000</f>
        <v>0</v>
      </c>
      <c r="O107">
        <f>EURUSDSpot!$C109+'EURUSDPoints-Low'!O109/10000</f>
        <v>0</v>
      </c>
      <c r="P107">
        <f>EURUSDSpot!$C109+'EURUSDPoints-Low'!P109/10000</f>
        <v>0</v>
      </c>
    </row>
    <row r="108" spans="1:16" x14ac:dyDescent="0.2">
      <c r="A108" s="33">
        <f>'EURUSDPoints-Low'!A110</f>
        <v>0</v>
      </c>
      <c r="B108">
        <f>EURUSDSpot!$C110+'EURUSDPoints-Low'!B110/10000</f>
        <v>0</v>
      </c>
      <c r="C108">
        <f>EURUSDSpot!$C110+'EURUSDPoints-Low'!C110/10000</f>
        <v>0</v>
      </c>
      <c r="D108">
        <f>EURUSDSpot!$C110+'EURUSDPoints-Low'!D110/10000</f>
        <v>0</v>
      </c>
      <c r="E108">
        <f>EURUSDSpot!$C110+'EURUSDPoints-Low'!E110/10000</f>
        <v>0</v>
      </c>
      <c r="F108">
        <f>EURUSDSpot!$C110+'EURUSDPoints-Low'!F110/10000</f>
        <v>0</v>
      </c>
      <c r="G108">
        <f>EURUSDSpot!$C110+'EURUSDPoints-Low'!G110/10000</f>
        <v>0</v>
      </c>
      <c r="H108">
        <f>EURUSDSpot!$C110+'EURUSDPoints-Low'!H110/10000</f>
        <v>0</v>
      </c>
      <c r="I108">
        <f>EURUSDSpot!$C110+'EURUSDPoints-Low'!I110/10000</f>
        <v>0</v>
      </c>
      <c r="J108">
        <f>EURUSDSpot!$C110+'EURUSDPoints-Low'!J110/10000</f>
        <v>0</v>
      </c>
      <c r="K108">
        <f>EURUSDSpot!$C110+'EURUSDPoints-Low'!K110/10000</f>
        <v>0</v>
      </c>
      <c r="L108">
        <f>EURUSDSpot!$C110+'EURUSDPoints-Low'!L110/10000</f>
        <v>0</v>
      </c>
      <c r="M108">
        <f>EURUSDSpot!$C110+'EURUSDPoints-Low'!M110/10000</f>
        <v>0</v>
      </c>
      <c r="N108">
        <f>EURUSDSpot!$C110+'EURUSDPoints-Low'!N110/10000</f>
        <v>0</v>
      </c>
      <c r="O108">
        <f>EURUSDSpot!$C110+'EURUSDPoints-Low'!O110/10000</f>
        <v>0</v>
      </c>
      <c r="P108">
        <f>EURUSDSpot!$C110+'EURUSDPoints-Low'!P110/10000</f>
        <v>0</v>
      </c>
    </row>
    <row r="109" spans="1:16" x14ac:dyDescent="0.2">
      <c r="A109" s="33">
        <f>'EURUSDPoints-Low'!A111</f>
        <v>0</v>
      </c>
      <c r="B109">
        <f>EURUSDSpot!$C111+'EURUSDPoints-Low'!B111/10000</f>
        <v>0</v>
      </c>
      <c r="C109">
        <f>EURUSDSpot!$C111+'EURUSDPoints-Low'!C111/10000</f>
        <v>0</v>
      </c>
      <c r="D109">
        <f>EURUSDSpot!$C111+'EURUSDPoints-Low'!D111/10000</f>
        <v>0</v>
      </c>
      <c r="E109">
        <f>EURUSDSpot!$C111+'EURUSDPoints-Low'!E111/10000</f>
        <v>0</v>
      </c>
      <c r="F109">
        <f>EURUSDSpot!$C111+'EURUSDPoints-Low'!F111/10000</f>
        <v>0</v>
      </c>
      <c r="G109">
        <f>EURUSDSpot!$C111+'EURUSDPoints-Low'!G111/10000</f>
        <v>0</v>
      </c>
      <c r="H109">
        <f>EURUSDSpot!$C111+'EURUSDPoints-Low'!H111/10000</f>
        <v>0</v>
      </c>
      <c r="I109">
        <f>EURUSDSpot!$C111+'EURUSDPoints-Low'!I111/10000</f>
        <v>0</v>
      </c>
      <c r="J109">
        <f>EURUSDSpot!$C111+'EURUSDPoints-Low'!J111/10000</f>
        <v>0</v>
      </c>
      <c r="K109">
        <f>EURUSDSpot!$C111+'EURUSDPoints-Low'!K111/10000</f>
        <v>0</v>
      </c>
      <c r="L109">
        <f>EURUSDSpot!$C111+'EURUSDPoints-Low'!L111/10000</f>
        <v>0</v>
      </c>
      <c r="M109">
        <f>EURUSDSpot!$C111+'EURUSDPoints-Low'!M111/10000</f>
        <v>0</v>
      </c>
      <c r="N109">
        <f>EURUSDSpot!$C111+'EURUSDPoints-Low'!N111/10000</f>
        <v>0</v>
      </c>
      <c r="O109">
        <f>EURUSDSpot!$C111+'EURUSDPoints-Low'!O111/10000</f>
        <v>0</v>
      </c>
      <c r="P109">
        <f>EURUSDSpot!$C111+'EURUSDPoints-Low'!P111/10000</f>
        <v>0</v>
      </c>
    </row>
    <row r="110" spans="1:16" x14ac:dyDescent="0.2">
      <c r="A110" s="33">
        <f>'EURUSDPoints-Low'!A112</f>
        <v>0</v>
      </c>
      <c r="B110">
        <f>EURUSDSpot!$C112+'EURUSDPoints-Low'!B112/10000</f>
        <v>0</v>
      </c>
      <c r="C110">
        <f>EURUSDSpot!$C112+'EURUSDPoints-Low'!C112/10000</f>
        <v>0</v>
      </c>
      <c r="D110">
        <f>EURUSDSpot!$C112+'EURUSDPoints-Low'!D112/10000</f>
        <v>0</v>
      </c>
      <c r="E110">
        <f>EURUSDSpot!$C112+'EURUSDPoints-Low'!E112/10000</f>
        <v>0</v>
      </c>
      <c r="F110">
        <f>EURUSDSpot!$C112+'EURUSDPoints-Low'!F112/10000</f>
        <v>0</v>
      </c>
      <c r="G110">
        <f>EURUSDSpot!$C112+'EURUSDPoints-Low'!G112/10000</f>
        <v>0</v>
      </c>
      <c r="H110">
        <f>EURUSDSpot!$C112+'EURUSDPoints-Low'!H112/10000</f>
        <v>0</v>
      </c>
      <c r="I110">
        <f>EURUSDSpot!$C112+'EURUSDPoints-Low'!I112/10000</f>
        <v>0</v>
      </c>
      <c r="J110">
        <f>EURUSDSpot!$C112+'EURUSDPoints-Low'!J112/10000</f>
        <v>0</v>
      </c>
      <c r="K110">
        <f>EURUSDSpot!$C112+'EURUSDPoints-Low'!K112/10000</f>
        <v>0</v>
      </c>
      <c r="L110">
        <f>EURUSDSpot!$C112+'EURUSDPoints-Low'!L112/10000</f>
        <v>0</v>
      </c>
      <c r="M110">
        <f>EURUSDSpot!$C112+'EURUSDPoints-Low'!M112/10000</f>
        <v>0</v>
      </c>
      <c r="N110">
        <f>EURUSDSpot!$C112+'EURUSDPoints-Low'!N112/10000</f>
        <v>0</v>
      </c>
      <c r="O110">
        <f>EURUSDSpot!$C112+'EURUSDPoints-Low'!O112/10000</f>
        <v>0</v>
      </c>
      <c r="P110">
        <f>EURUSDSpot!$C112+'EURUSDPoints-Low'!P112/10000</f>
        <v>0</v>
      </c>
    </row>
    <row r="111" spans="1:16" x14ac:dyDescent="0.2">
      <c r="A111" s="33">
        <f>'EURUSDPoints-Low'!A113</f>
        <v>0</v>
      </c>
      <c r="B111">
        <f>EURUSDSpot!$C113+'EURUSDPoints-Low'!B113/10000</f>
        <v>0</v>
      </c>
      <c r="C111">
        <f>EURUSDSpot!$C113+'EURUSDPoints-Low'!C113/10000</f>
        <v>0</v>
      </c>
      <c r="D111">
        <f>EURUSDSpot!$C113+'EURUSDPoints-Low'!D113/10000</f>
        <v>0</v>
      </c>
      <c r="E111">
        <f>EURUSDSpot!$C113+'EURUSDPoints-Low'!E113/10000</f>
        <v>0</v>
      </c>
      <c r="F111">
        <f>EURUSDSpot!$C113+'EURUSDPoints-Low'!F113/10000</f>
        <v>0</v>
      </c>
      <c r="G111">
        <f>EURUSDSpot!$C113+'EURUSDPoints-Low'!G113/10000</f>
        <v>0</v>
      </c>
      <c r="H111">
        <f>EURUSDSpot!$C113+'EURUSDPoints-Low'!H113/10000</f>
        <v>0</v>
      </c>
      <c r="I111">
        <f>EURUSDSpot!$C113+'EURUSDPoints-Low'!I113/10000</f>
        <v>0</v>
      </c>
      <c r="J111">
        <f>EURUSDSpot!$C113+'EURUSDPoints-Low'!J113/10000</f>
        <v>0</v>
      </c>
      <c r="K111">
        <f>EURUSDSpot!$C113+'EURUSDPoints-Low'!K113/10000</f>
        <v>0</v>
      </c>
      <c r="L111">
        <f>EURUSDSpot!$C113+'EURUSDPoints-Low'!L113/10000</f>
        <v>0</v>
      </c>
      <c r="M111">
        <f>EURUSDSpot!$C113+'EURUSDPoints-Low'!M113/10000</f>
        <v>0</v>
      </c>
      <c r="N111">
        <f>EURUSDSpot!$C113+'EURUSDPoints-Low'!N113/10000</f>
        <v>0</v>
      </c>
      <c r="O111">
        <f>EURUSDSpot!$C113+'EURUSDPoints-Low'!O113/10000</f>
        <v>0</v>
      </c>
      <c r="P111">
        <f>EURUSDSpot!$C113+'EURUSDPoints-Low'!P113/10000</f>
        <v>0</v>
      </c>
    </row>
    <row r="112" spans="1:16" x14ac:dyDescent="0.2">
      <c r="A112" s="33">
        <f>'EURUSDPoints-Low'!A114</f>
        <v>0</v>
      </c>
      <c r="B112">
        <f>EURUSDSpot!$C114+'EURUSDPoints-Low'!B114/10000</f>
        <v>0</v>
      </c>
      <c r="C112">
        <f>EURUSDSpot!$C114+'EURUSDPoints-Low'!C114/10000</f>
        <v>0</v>
      </c>
      <c r="D112">
        <f>EURUSDSpot!$C114+'EURUSDPoints-Low'!D114/10000</f>
        <v>0</v>
      </c>
      <c r="E112">
        <f>EURUSDSpot!$C114+'EURUSDPoints-Low'!E114/10000</f>
        <v>0</v>
      </c>
      <c r="F112">
        <f>EURUSDSpot!$C114+'EURUSDPoints-Low'!F114/10000</f>
        <v>0</v>
      </c>
      <c r="G112">
        <f>EURUSDSpot!$C114+'EURUSDPoints-Low'!G114/10000</f>
        <v>0</v>
      </c>
      <c r="H112">
        <f>EURUSDSpot!$C114+'EURUSDPoints-Low'!H114/10000</f>
        <v>0</v>
      </c>
      <c r="I112">
        <f>EURUSDSpot!$C114+'EURUSDPoints-Low'!I114/10000</f>
        <v>0</v>
      </c>
      <c r="J112">
        <f>EURUSDSpot!$C114+'EURUSDPoints-Low'!J114/10000</f>
        <v>0</v>
      </c>
      <c r="K112">
        <f>EURUSDSpot!$C114+'EURUSDPoints-Low'!K114/10000</f>
        <v>0</v>
      </c>
      <c r="L112">
        <f>EURUSDSpot!$C114+'EURUSDPoints-Low'!L114/10000</f>
        <v>0</v>
      </c>
      <c r="M112">
        <f>EURUSDSpot!$C114+'EURUSDPoints-Low'!M114/10000</f>
        <v>0</v>
      </c>
      <c r="N112">
        <f>EURUSDSpot!$C114+'EURUSDPoints-Low'!N114/10000</f>
        <v>0</v>
      </c>
      <c r="O112">
        <f>EURUSDSpot!$C114+'EURUSDPoints-Low'!O114/10000</f>
        <v>0</v>
      </c>
      <c r="P112">
        <f>EURUSDSpot!$C114+'EURUSDPoints-Low'!P114/10000</f>
        <v>0</v>
      </c>
    </row>
    <row r="113" spans="1:16" x14ac:dyDescent="0.2">
      <c r="A113" s="33">
        <f>'EURUSDPoints-Low'!A115</f>
        <v>0</v>
      </c>
      <c r="B113">
        <f>EURUSDSpot!$C115+'EURUSDPoints-Low'!B115/10000</f>
        <v>0</v>
      </c>
      <c r="C113">
        <f>EURUSDSpot!$C115+'EURUSDPoints-Low'!C115/10000</f>
        <v>0</v>
      </c>
      <c r="D113">
        <f>EURUSDSpot!$C115+'EURUSDPoints-Low'!D115/10000</f>
        <v>0</v>
      </c>
      <c r="E113">
        <f>EURUSDSpot!$C115+'EURUSDPoints-Low'!E115/10000</f>
        <v>0</v>
      </c>
      <c r="F113">
        <f>EURUSDSpot!$C115+'EURUSDPoints-Low'!F115/10000</f>
        <v>0</v>
      </c>
      <c r="G113">
        <f>EURUSDSpot!$C115+'EURUSDPoints-Low'!G115/10000</f>
        <v>0</v>
      </c>
      <c r="H113">
        <f>EURUSDSpot!$C115+'EURUSDPoints-Low'!H115/10000</f>
        <v>0</v>
      </c>
      <c r="I113">
        <f>EURUSDSpot!$C115+'EURUSDPoints-Low'!I115/10000</f>
        <v>0</v>
      </c>
      <c r="J113">
        <f>EURUSDSpot!$C115+'EURUSDPoints-Low'!J115/10000</f>
        <v>0</v>
      </c>
      <c r="K113">
        <f>EURUSDSpot!$C115+'EURUSDPoints-Low'!K115/10000</f>
        <v>0</v>
      </c>
      <c r="L113">
        <f>EURUSDSpot!$C115+'EURUSDPoints-Low'!L115/10000</f>
        <v>0</v>
      </c>
      <c r="M113">
        <f>EURUSDSpot!$C115+'EURUSDPoints-Low'!M115/10000</f>
        <v>0</v>
      </c>
      <c r="N113">
        <f>EURUSDSpot!$C115+'EURUSDPoints-Low'!N115/10000</f>
        <v>0</v>
      </c>
      <c r="O113">
        <f>EURUSDSpot!$C115+'EURUSDPoints-Low'!O115/10000</f>
        <v>0</v>
      </c>
      <c r="P113">
        <f>EURUSDSpot!$C115+'EURUSDPoints-Low'!P115/10000</f>
        <v>0</v>
      </c>
    </row>
    <row r="114" spans="1:16" x14ac:dyDescent="0.2">
      <c r="A114" s="33">
        <f>'EURUSDPoints-Low'!A116</f>
        <v>0</v>
      </c>
      <c r="B114">
        <f>EURUSDSpot!$C116+'EURUSDPoints-Low'!B116/10000</f>
        <v>0</v>
      </c>
      <c r="C114">
        <f>EURUSDSpot!$C116+'EURUSDPoints-Low'!C116/10000</f>
        <v>0</v>
      </c>
      <c r="D114">
        <f>EURUSDSpot!$C116+'EURUSDPoints-Low'!D116/10000</f>
        <v>0</v>
      </c>
      <c r="E114">
        <f>EURUSDSpot!$C116+'EURUSDPoints-Low'!E116/10000</f>
        <v>0</v>
      </c>
      <c r="F114">
        <f>EURUSDSpot!$C116+'EURUSDPoints-Low'!F116/10000</f>
        <v>0</v>
      </c>
      <c r="G114">
        <f>EURUSDSpot!$C116+'EURUSDPoints-Low'!G116/10000</f>
        <v>0</v>
      </c>
      <c r="H114">
        <f>EURUSDSpot!$C116+'EURUSDPoints-Low'!H116/10000</f>
        <v>0</v>
      </c>
      <c r="I114">
        <f>EURUSDSpot!$C116+'EURUSDPoints-Low'!I116/10000</f>
        <v>0</v>
      </c>
      <c r="J114">
        <f>EURUSDSpot!$C116+'EURUSDPoints-Low'!J116/10000</f>
        <v>0</v>
      </c>
      <c r="K114">
        <f>EURUSDSpot!$C116+'EURUSDPoints-Low'!K116/10000</f>
        <v>0</v>
      </c>
      <c r="L114">
        <f>EURUSDSpot!$C116+'EURUSDPoints-Low'!L116/10000</f>
        <v>0</v>
      </c>
      <c r="M114">
        <f>EURUSDSpot!$C116+'EURUSDPoints-Low'!M116/10000</f>
        <v>0</v>
      </c>
      <c r="N114">
        <f>EURUSDSpot!$C116+'EURUSDPoints-Low'!N116/10000</f>
        <v>0</v>
      </c>
      <c r="O114">
        <f>EURUSDSpot!$C116+'EURUSDPoints-Low'!O116/10000</f>
        <v>0</v>
      </c>
      <c r="P114">
        <f>EURUSDSpot!$C116+'EURUSDPoints-Low'!P116/10000</f>
        <v>0</v>
      </c>
    </row>
    <row r="115" spans="1:16" x14ac:dyDescent="0.2">
      <c r="A115" s="33">
        <f>'EURUSDPoints-Low'!A117</f>
        <v>0</v>
      </c>
      <c r="B115">
        <f>EURUSDSpot!$C117+'EURUSDPoints-Low'!B117/10000</f>
        <v>0</v>
      </c>
      <c r="C115">
        <f>EURUSDSpot!$C117+'EURUSDPoints-Low'!C117/10000</f>
        <v>0</v>
      </c>
      <c r="D115">
        <f>EURUSDSpot!$C117+'EURUSDPoints-Low'!D117/10000</f>
        <v>0</v>
      </c>
      <c r="E115">
        <f>EURUSDSpot!$C117+'EURUSDPoints-Low'!E117/10000</f>
        <v>0</v>
      </c>
      <c r="F115">
        <f>EURUSDSpot!$C117+'EURUSDPoints-Low'!F117/10000</f>
        <v>0</v>
      </c>
      <c r="G115">
        <f>EURUSDSpot!$C117+'EURUSDPoints-Low'!G117/10000</f>
        <v>0</v>
      </c>
      <c r="H115">
        <f>EURUSDSpot!$C117+'EURUSDPoints-Low'!H117/10000</f>
        <v>0</v>
      </c>
      <c r="I115">
        <f>EURUSDSpot!$C117+'EURUSDPoints-Low'!I117/10000</f>
        <v>0</v>
      </c>
      <c r="J115">
        <f>EURUSDSpot!$C117+'EURUSDPoints-Low'!J117/10000</f>
        <v>0</v>
      </c>
      <c r="K115">
        <f>EURUSDSpot!$C117+'EURUSDPoints-Low'!K117/10000</f>
        <v>0</v>
      </c>
      <c r="L115">
        <f>EURUSDSpot!$C117+'EURUSDPoints-Low'!L117/10000</f>
        <v>0</v>
      </c>
      <c r="M115">
        <f>EURUSDSpot!$C117+'EURUSDPoints-Low'!M117/10000</f>
        <v>0</v>
      </c>
      <c r="N115">
        <f>EURUSDSpot!$C117+'EURUSDPoints-Low'!N117/10000</f>
        <v>0</v>
      </c>
      <c r="O115">
        <f>EURUSDSpot!$C117+'EURUSDPoints-Low'!O117/10000</f>
        <v>0</v>
      </c>
      <c r="P115">
        <f>EURUSDSpot!$C117+'EURUSDPoints-Low'!P117/10000</f>
        <v>0</v>
      </c>
    </row>
    <row r="116" spans="1:16" x14ac:dyDescent="0.2">
      <c r="A116" s="33">
        <f>'EURUSDPoints-Low'!A118</f>
        <v>0</v>
      </c>
      <c r="B116">
        <f>EURUSDSpot!$C118+'EURUSDPoints-Low'!B118/10000</f>
        <v>0</v>
      </c>
      <c r="C116">
        <f>EURUSDSpot!$C118+'EURUSDPoints-Low'!C118/10000</f>
        <v>0</v>
      </c>
      <c r="D116">
        <f>EURUSDSpot!$C118+'EURUSDPoints-Low'!D118/10000</f>
        <v>0</v>
      </c>
      <c r="E116">
        <f>EURUSDSpot!$C118+'EURUSDPoints-Low'!E118/10000</f>
        <v>0</v>
      </c>
      <c r="F116">
        <f>EURUSDSpot!$C118+'EURUSDPoints-Low'!F118/10000</f>
        <v>0</v>
      </c>
      <c r="G116">
        <f>EURUSDSpot!$C118+'EURUSDPoints-Low'!G118/10000</f>
        <v>0</v>
      </c>
      <c r="H116">
        <f>EURUSDSpot!$C118+'EURUSDPoints-Low'!H118/10000</f>
        <v>0</v>
      </c>
      <c r="I116">
        <f>EURUSDSpot!$C118+'EURUSDPoints-Low'!I118/10000</f>
        <v>0</v>
      </c>
      <c r="J116">
        <f>EURUSDSpot!$C118+'EURUSDPoints-Low'!J118/10000</f>
        <v>0</v>
      </c>
      <c r="K116">
        <f>EURUSDSpot!$C118+'EURUSDPoints-Low'!K118/10000</f>
        <v>0</v>
      </c>
      <c r="L116">
        <f>EURUSDSpot!$C118+'EURUSDPoints-Low'!L118/10000</f>
        <v>0</v>
      </c>
      <c r="M116">
        <f>EURUSDSpot!$C118+'EURUSDPoints-Low'!M118/10000</f>
        <v>0</v>
      </c>
      <c r="N116">
        <f>EURUSDSpot!$C118+'EURUSDPoints-Low'!N118/10000</f>
        <v>0</v>
      </c>
      <c r="O116">
        <f>EURUSDSpot!$C118+'EURUSDPoints-Low'!O118/10000</f>
        <v>0</v>
      </c>
      <c r="P116">
        <f>EURUSDSpot!$C118+'EURUSDPoints-Low'!P118/10000</f>
        <v>0</v>
      </c>
    </row>
    <row r="117" spans="1:16" x14ac:dyDescent="0.2">
      <c r="A117" s="33">
        <f>'EURUSDPoints-Low'!A119</f>
        <v>0</v>
      </c>
      <c r="B117">
        <f>EURUSDSpot!$C119+'EURUSDPoints-Low'!B119/10000</f>
        <v>0</v>
      </c>
      <c r="C117">
        <f>EURUSDSpot!$C119+'EURUSDPoints-Low'!C119/10000</f>
        <v>0</v>
      </c>
      <c r="D117">
        <f>EURUSDSpot!$C119+'EURUSDPoints-Low'!D119/10000</f>
        <v>0</v>
      </c>
      <c r="E117">
        <f>EURUSDSpot!$C119+'EURUSDPoints-Low'!E119/10000</f>
        <v>0</v>
      </c>
      <c r="F117">
        <f>EURUSDSpot!$C119+'EURUSDPoints-Low'!F119/10000</f>
        <v>0</v>
      </c>
      <c r="G117">
        <f>EURUSDSpot!$C119+'EURUSDPoints-Low'!G119/10000</f>
        <v>0</v>
      </c>
      <c r="H117">
        <f>EURUSDSpot!$C119+'EURUSDPoints-Low'!H119/10000</f>
        <v>0</v>
      </c>
      <c r="I117">
        <f>EURUSDSpot!$C119+'EURUSDPoints-Low'!I119/10000</f>
        <v>0</v>
      </c>
      <c r="J117">
        <f>EURUSDSpot!$C119+'EURUSDPoints-Low'!J119/10000</f>
        <v>0</v>
      </c>
      <c r="K117">
        <f>EURUSDSpot!$C119+'EURUSDPoints-Low'!K119/10000</f>
        <v>0</v>
      </c>
      <c r="L117">
        <f>EURUSDSpot!$C119+'EURUSDPoints-Low'!L119/10000</f>
        <v>0</v>
      </c>
      <c r="M117">
        <f>EURUSDSpot!$C119+'EURUSDPoints-Low'!M119/10000</f>
        <v>0</v>
      </c>
      <c r="N117">
        <f>EURUSDSpot!$C119+'EURUSDPoints-Low'!N119/10000</f>
        <v>0</v>
      </c>
      <c r="O117">
        <f>EURUSDSpot!$C119+'EURUSDPoints-Low'!O119/10000</f>
        <v>0</v>
      </c>
      <c r="P117">
        <f>EURUSDSpot!$C119+'EURUSDPoints-Low'!P119/10000</f>
        <v>0</v>
      </c>
    </row>
    <row r="118" spans="1:16" x14ac:dyDescent="0.2">
      <c r="A118" s="33">
        <f>'EURUSDPoints-Low'!A120</f>
        <v>0</v>
      </c>
      <c r="B118">
        <f>EURUSDSpot!$C120+'EURUSDPoints-Low'!B120/10000</f>
        <v>0</v>
      </c>
      <c r="C118">
        <f>EURUSDSpot!$C120+'EURUSDPoints-Low'!C120/10000</f>
        <v>0</v>
      </c>
      <c r="D118">
        <f>EURUSDSpot!$C120+'EURUSDPoints-Low'!D120/10000</f>
        <v>0</v>
      </c>
      <c r="E118">
        <f>EURUSDSpot!$C120+'EURUSDPoints-Low'!E120/10000</f>
        <v>0</v>
      </c>
      <c r="F118">
        <f>EURUSDSpot!$C120+'EURUSDPoints-Low'!F120/10000</f>
        <v>0</v>
      </c>
      <c r="G118">
        <f>EURUSDSpot!$C120+'EURUSDPoints-Low'!G120/10000</f>
        <v>0</v>
      </c>
      <c r="H118">
        <f>EURUSDSpot!$C120+'EURUSDPoints-Low'!H120/10000</f>
        <v>0</v>
      </c>
      <c r="I118">
        <f>EURUSDSpot!$C120+'EURUSDPoints-Low'!I120/10000</f>
        <v>0</v>
      </c>
      <c r="J118">
        <f>EURUSDSpot!$C120+'EURUSDPoints-Low'!J120/10000</f>
        <v>0</v>
      </c>
      <c r="K118">
        <f>EURUSDSpot!$C120+'EURUSDPoints-Low'!K120/10000</f>
        <v>0</v>
      </c>
      <c r="L118">
        <f>EURUSDSpot!$C120+'EURUSDPoints-Low'!L120/10000</f>
        <v>0</v>
      </c>
      <c r="M118">
        <f>EURUSDSpot!$C120+'EURUSDPoints-Low'!M120/10000</f>
        <v>0</v>
      </c>
      <c r="N118">
        <f>EURUSDSpot!$C120+'EURUSDPoints-Low'!N120/10000</f>
        <v>0</v>
      </c>
      <c r="O118">
        <f>EURUSDSpot!$C120+'EURUSDPoints-Low'!O120/10000</f>
        <v>0</v>
      </c>
      <c r="P118">
        <f>EURUSDSpot!$C120+'EURUSDPoints-Low'!P120/10000</f>
        <v>0</v>
      </c>
    </row>
    <row r="119" spans="1:16" x14ac:dyDescent="0.2">
      <c r="A119" s="33">
        <f>'EURUSDPoints-Low'!A121</f>
        <v>0</v>
      </c>
      <c r="B119">
        <f>EURUSDSpot!$C121+'EURUSDPoints-Low'!B121/10000</f>
        <v>0</v>
      </c>
      <c r="C119">
        <f>EURUSDSpot!$C121+'EURUSDPoints-Low'!C121/10000</f>
        <v>0</v>
      </c>
      <c r="D119">
        <f>EURUSDSpot!$C121+'EURUSDPoints-Low'!D121/10000</f>
        <v>0</v>
      </c>
      <c r="E119">
        <f>EURUSDSpot!$C121+'EURUSDPoints-Low'!E121/10000</f>
        <v>0</v>
      </c>
      <c r="F119">
        <f>EURUSDSpot!$C121+'EURUSDPoints-Low'!F121/10000</f>
        <v>0</v>
      </c>
      <c r="G119">
        <f>EURUSDSpot!$C121+'EURUSDPoints-Low'!G121/10000</f>
        <v>0</v>
      </c>
      <c r="H119">
        <f>EURUSDSpot!$C121+'EURUSDPoints-Low'!H121/10000</f>
        <v>0</v>
      </c>
      <c r="I119">
        <f>EURUSDSpot!$C121+'EURUSDPoints-Low'!I121/10000</f>
        <v>0</v>
      </c>
      <c r="J119">
        <f>EURUSDSpot!$C121+'EURUSDPoints-Low'!J121/10000</f>
        <v>0</v>
      </c>
      <c r="K119">
        <f>EURUSDSpot!$C121+'EURUSDPoints-Low'!K121/10000</f>
        <v>0</v>
      </c>
      <c r="L119">
        <f>EURUSDSpot!$C121+'EURUSDPoints-Low'!L121/10000</f>
        <v>0</v>
      </c>
      <c r="M119">
        <f>EURUSDSpot!$C121+'EURUSDPoints-Low'!M121/10000</f>
        <v>0</v>
      </c>
      <c r="N119">
        <f>EURUSDSpot!$C121+'EURUSDPoints-Low'!N121/10000</f>
        <v>0</v>
      </c>
      <c r="O119">
        <f>EURUSDSpot!$C121+'EURUSDPoints-Low'!O121/10000</f>
        <v>0</v>
      </c>
      <c r="P119">
        <f>EURUSDSpot!$C121+'EURUSDPoints-Low'!P121/10000</f>
        <v>0</v>
      </c>
    </row>
    <row r="120" spans="1:16" x14ac:dyDescent="0.2">
      <c r="A120" s="33">
        <f>'EURUSDPoints-Low'!A122</f>
        <v>0</v>
      </c>
      <c r="B120">
        <f>EURUSDSpot!$C122+'EURUSDPoints-Low'!B122/10000</f>
        <v>0</v>
      </c>
      <c r="C120">
        <f>EURUSDSpot!$C122+'EURUSDPoints-Low'!C122/10000</f>
        <v>0</v>
      </c>
      <c r="D120">
        <f>EURUSDSpot!$C122+'EURUSDPoints-Low'!D122/10000</f>
        <v>0</v>
      </c>
      <c r="E120">
        <f>EURUSDSpot!$C122+'EURUSDPoints-Low'!E122/10000</f>
        <v>0</v>
      </c>
      <c r="F120">
        <f>EURUSDSpot!$C122+'EURUSDPoints-Low'!F122/10000</f>
        <v>0</v>
      </c>
      <c r="G120">
        <f>EURUSDSpot!$C122+'EURUSDPoints-Low'!G122/10000</f>
        <v>0</v>
      </c>
      <c r="H120">
        <f>EURUSDSpot!$C122+'EURUSDPoints-Low'!H122/10000</f>
        <v>0</v>
      </c>
      <c r="I120">
        <f>EURUSDSpot!$C122+'EURUSDPoints-Low'!I122/10000</f>
        <v>0</v>
      </c>
      <c r="J120">
        <f>EURUSDSpot!$C122+'EURUSDPoints-Low'!J122/10000</f>
        <v>0</v>
      </c>
      <c r="K120">
        <f>EURUSDSpot!$C122+'EURUSDPoints-Low'!K122/10000</f>
        <v>0</v>
      </c>
      <c r="L120">
        <f>EURUSDSpot!$C122+'EURUSDPoints-Low'!L122/10000</f>
        <v>0</v>
      </c>
      <c r="M120">
        <f>EURUSDSpot!$C122+'EURUSDPoints-Low'!M122/10000</f>
        <v>0</v>
      </c>
      <c r="N120">
        <f>EURUSDSpot!$C122+'EURUSDPoints-Low'!N122/10000</f>
        <v>0</v>
      </c>
      <c r="O120">
        <f>EURUSDSpot!$C122+'EURUSDPoints-Low'!O122/10000</f>
        <v>0</v>
      </c>
      <c r="P120">
        <f>EURUSDSpot!$C122+'EURUSDPoints-Low'!P122/10000</f>
        <v>0</v>
      </c>
    </row>
    <row r="121" spans="1:16" x14ac:dyDescent="0.2">
      <c r="A121" s="33">
        <f>'EURUSDPoints-Low'!A123</f>
        <v>0</v>
      </c>
      <c r="B121">
        <f>EURUSDSpot!$C123+'EURUSDPoints-Low'!B123/10000</f>
        <v>0</v>
      </c>
      <c r="C121">
        <f>EURUSDSpot!$C123+'EURUSDPoints-Low'!C123/10000</f>
        <v>0</v>
      </c>
      <c r="D121">
        <f>EURUSDSpot!$C123+'EURUSDPoints-Low'!D123/10000</f>
        <v>0</v>
      </c>
      <c r="E121">
        <f>EURUSDSpot!$C123+'EURUSDPoints-Low'!E123/10000</f>
        <v>0</v>
      </c>
      <c r="F121">
        <f>EURUSDSpot!$C123+'EURUSDPoints-Low'!F123/10000</f>
        <v>0</v>
      </c>
      <c r="G121">
        <f>EURUSDSpot!$C123+'EURUSDPoints-Low'!G123/10000</f>
        <v>0</v>
      </c>
      <c r="H121">
        <f>EURUSDSpot!$C123+'EURUSDPoints-Low'!H123/10000</f>
        <v>0</v>
      </c>
      <c r="I121">
        <f>EURUSDSpot!$C123+'EURUSDPoints-Low'!I123/10000</f>
        <v>0</v>
      </c>
      <c r="J121">
        <f>EURUSDSpot!$C123+'EURUSDPoints-Low'!J123/10000</f>
        <v>0</v>
      </c>
      <c r="K121">
        <f>EURUSDSpot!$C123+'EURUSDPoints-Low'!K123/10000</f>
        <v>0</v>
      </c>
      <c r="L121">
        <f>EURUSDSpot!$C123+'EURUSDPoints-Low'!L123/10000</f>
        <v>0</v>
      </c>
      <c r="M121">
        <f>EURUSDSpot!$C123+'EURUSDPoints-Low'!M123/10000</f>
        <v>0</v>
      </c>
      <c r="N121">
        <f>EURUSDSpot!$C123+'EURUSDPoints-Low'!N123/10000</f>
        <v>0</v>
      </c>
      <c r="O121">
        <f>EURUSDSpot!$C123+'EURUSDPoints-Low'!O123/10000</f>
        <v>0</v>
      </c>
      <c r="P121">
        <f>EURUSDSpot!$C123+'EURUSDPoints-Low'!P123/10000</f>
        <v>0</v>
      </c>
    </row>
    <row r="122" spans="1:16" x14ac:dyDescent="0.2">
      <c r="A122" s="33">
        <f>'EURUSDPoints-Low'!A124</f>
        <v>0</v>
      </c>
      <c r="B122">
        <f>EURUSDSpot!$C124+'EURUSDPoints-Low'!B124/10000</f>
        <v>0</v>
      </c>
      <c r="C122">
        <f>EURUSDSpot!$C124+'EURUSDPoints-Low'!C124/10000</f>
        <v>0</v>
      </c>
      <c r="D122">
        <f>EURUSDSpot!$C124+'EURUSDPoints-Low'!D124/10000</f>
        <v>0</v>
      </c>
      <c r="E122">
        <f>EURUSDSpot!$C124+'EURUSDPoints-Low'!E124/10000</f>
        <v>0</v>
      </c>
      <c r="F122">
        <f>EURUSDSpot!$C124+'EURUSDPoints-Low'!F124/10000</f>
        <v>0</v>
      </c>
      <c r="G122">
        <f>EURUSDSpot!$C124+'EURUSDPoints-Low'!G124/10000</f>
        <v>0</v>
      </c>
      <c r="H122">
        <f>EURUSDSpot!$C124+'EURUSDPoints-Low'!H124/10000</f>
        <v>0</v>
      </c>
      <c r="I122">
        <f>EURUSDSpot!$C124+'EURUSDPoints-Low'!I124/10000</f>
        <v>0</v>
      </c>
      <c r="J122">
        <f>EURUSDSpot!$C124+'EURUSDPoints-Low'!J124/10000</f>
        <v>0</v>
      </c>
      <c r="K122">
        <f>EURUSDSpot!$C124+'EURUSDPoints-Low'!K124/10000</f>
        <v>0</v>
      </c>
      <c r="L122">
        <f>EURUSDSpot!$C124+'EURUSDPoints-Low'!L124/10000</f>
        <v>0</v>
      </c>
      <c r="M122">
        <f>EURUSDSpot!$C124+'EURUSDPoints-Low'!M124/10000</f>
        <v>0</v>
      </c>
      <c r="N122">
        <f>EURUSDSpot!$C124+'EURUSDPoints-Low'!N124/10000</f>
        <v>0</v>
      </c>
      <c r="O122">
        <f>EURUSDSpot!$C124+'EURUSDPoints-Low'!O124/10000</f>
        <v>0</v>
      </c>
      <c r="P122">
        <f>EURUSDSpot!$C124+'EURUSDPoints-Low'!P124/10000</f>
        <v>0</v>
      </c>
    </row>
    <row r="123" spans="1:16" x14ac:dyDescent="0.2">
      <c r="A123" s="33">
        <f>'EURUSDPoints-Low'!A125</f>
        <v>0</v>
      </c>
      <c r="B123">
        <f>EURUSDSpot!$C125+'EURUSDPoints-Low'!B125/10000</f>
        <v>0</v>
      </c>
      <c r="C123">
        <f>EURUSDSpot!$C125+'EURUSDPoints-Low'!C125/10000</f>
        <v>0</v>
      </c>
      <c r="D123">
        <f>EURUSDSpot!$C125+'EURUSDPoints-Low'!D125/10000</f>
        <v>0</v>
      </c>
      <c r="E123">
        <f>EURUSDSpot!$C125+'EURUSDPoints-Low'!E125/10000</f>
        <v>0</v>
      </c>
      <c r="F123">
        <f>EURUSDSpot!$C125+'EURUSDPoints-Low'!F125/10000</f>
        <v>0</v>
      </c>
      <c r="G123">
        <f>EURUSDSpot!$C125+'EURUSDPoints-Low'!G125/10000</f>
        <v>0</v>
      </c>
      <c r="H123">
        <f>EURUSDSpot!$C125+'EURUSDPoints-Low'!H125/10000</f>
        <v>0</v>
      </c>
      <c r="I123">
        <f>EURUSDSpot!$C125+'EURUSDPoints-Low'!I125/10000</f>
        <v>0</v>
      </c>
      <c r="J123">
        <f>EURUSDSpot!$C125+'EURUSDPoints-Low'!J125/10000</f>
        <v>0</v>
      </c>
      <c r="K123">
        <f>EURUSDSpot!$C125+'EURUSDPoints-Low'!K125/10000</f>
        <v>0</v>
      </c>
      <c r="L123">
        <f>EURUSDSpot!$C125+'EURUSDPoints-Low'!L125/10000</f>
        <v>0</v>
      </c>
      <c r="M123">
        <f>EURUSDSpot!$C125+'EURUSDPoints-Low'!M125/10000</f>
        <v>0</v>
      </c>
      <c r="N123">
        <f>EURUSDSpot!$C125+'EURUSDPoints-Low'!N125/10000</f>
        <v>0</v>
      </c>
      <c r="O123">
        <f>EURUSDSpot!$C125+'EURUSDPoints-Low'!O125/10000</f>
        <v>0</v>
      </c>
      <c r="P123">
        <f>EURUSDSpot!$C125+'EURUSDPoints-Low'!P125/10000</f>
        <v>0</v>
      </c>
    </row>
    <row r="124" spans="1:16" x14ac:dyDescent="0.2">
      <c r="A124" s="33">
        <f>'EURUSDPoints-Low'!A126</f>
        <v>0</v>
      </c>
      <c r="B124">
        <f>EURUSDSpot!$C126+'EURUSDPoints-Low'!B126/10000</f>
        <v>0</v>
      </c>
      <c r="C124">
        <f>EURUSDSpot!$C126+'EURUSDPoints-Low'!C126/10000</f>
        <v>0</v>
      </c>
      <c r="D124">
        <f>EURUSDSpot!$C126+'EURUSDPoints-Low'!D126/10000</f>
        <v>0</v>
      </c>
      <c r="E124">
        <f>EURUSDSpot!$C126+'EURUSDPoints-Low'!E126/10000</f>
        <v>0</v>
      </c>
      <c r="F124">
        <f>EURUSDSpot!$C126+'EURUSDPoints-Low'!F126/10000</f>
        <v>0</v>
      </c>
      <c r="G124">
        <f>EURUSDSpot!$C126+'EURUSDPoints-Low'!G126/10000</f>
        <v>0</v>
      </c>
      <c r="H124">
        <f>EURUSDSpot!$C126+'EURUSDPoints-Low'!H126/10000</f>
        <v>0</v>
      </c>
      <c r="I124">
        <f>EURUSDSpot!$C126+'EURUSDPoints-Low'!I126/10000</f>
        <v>0</v>
      </c>
      <c r="J124">
        <f>EURUSDSpot!$C126+'EURUSDPoints-Low'!J126/10000</f>
        <v>0</v>
      </c>
      <c r="K124">
        <f>EURUSDSpot!$C126+'EURUSDPoints-Low'!K126/10000</f>
        <v>0</v>
      </c>
      <c r="L124">
        <f>EURUSDSpot!$C126+'EURUSDPoints-Low'!L126/10000</f>
        <v>0</v>
      </c>
      <c r="M124">
        <f>EURUSDSpot!$C126+'EURUSDPoints-Low'!M126/10000</f>
        <v>0</v>
      </c>
      <c r="N124">
        <f>EURUSDSpot!$C126+'EURUSDPoints-Low'!N126/10000</f>
        <v>0</v>
      </c>
      <c r="O124">
        <f>EURUSDSpot!$C126+'EURUSDPoints-Low'!O126/10000</f>
        <v>0</v>
      </c>
      <c r="P124">
        <f>EURUSDSpot!$C126+'EURUSDPoints-Low'!P126/10000</f>
        <v>0</v>
      </c>
    </row>
    <row r="125" spans="1:16" x14ac:dyDescent="0.2">
      <c r="A125" s="33">
        <f>'EURUSDPoints-Low'!A127</f>
        <v>0</v>
      </c>
      <c r="B125">
        <f>EURUSDSpot!$C127+'EURUSDPoints-Low'!B127/10000</f>
        <v>0</v>
      </c>
      <c r="C125">
        <f>EURUSDSpot!$C127+'EURUSDPoints-Low'!C127/10000</f>
        <v>0</v>
      </c>
      <c r="D125">
        <f>EURUSDSpot!$C127+'EURUSDPoints-Low'!D127/10000</f>
        <v>0</v>
      </c>
      <c r="E125">
        <f>EURUSDSpot!$C127+'EURUSDPoints-Low'!E127/10000</f>
        <v>0</v>
      </c>
      <c r="F125">
        <f>EURUSDSpot!$C127+'EURUSDPoints-Low'!F127/10000</f>
        <v>0</v>
      </c>
      <c r="G125">
        <f>EURUSDSpot!$C127+'EURUSDPoints-Low'!G127/10000</f>
        <v>0</v>
      </c>
      <c r="H125">
        <f>EURUSDSpot!$C127+'EURUSDPoints-Low'!H127/10000</f>
        <v>0</v>
      </c>
      <c r="I125">
        <f>EURUSDSpot!$C127+'EURUSDPoints-Low'!I127/10000</f>
        <v>0</v>
      </c>
      <c r="J125">
        <f>EURUSDSpot!$C127+'EURUSDPoints-Low'!J127/10000</f>
        <v>0</v>
      </c>
      <c r="K125">
        <f>EURUSDSpot!$C127+'EURUSDPoints-Low'!K127/10000</f>
        <v>0</v>
      </c>
      <c r="L125">
        <f>EURUSDSpot!$C127+'EURUSDPoints-Low'!L127/10000</f>
        <v>0</v>
      </c>
      <c r="M125">
        <f>EURUSDSpot!$C127+'EURUSDPoints-Low'!M127/10000</f>
        <v>0</v>
      </c>
      <c r="N125">
        <f>EURUSDSpot!$C127+'EURUSDPoints-Low'!N127/10000</f>
        <v>0</v>
      </c>
      <c r="O125">
        <f>EURUSDSpot!$C127+'EURUSDPoints-Low'!O127/10000</f>
        <v>0</v>
      </c>
      <c r="P125">
        <f>EURUSDSpot!$C127+'EURUSDPoints-Low'!P127/10000</f>
        <v>0</v>
      </c>
    </row>
    <row r="126" spans="1:16" x14ac:dyDescent="0.2">
      <c r="A126" s="33">
        <f>'EURUSDPoints-Low'!A128</f>
        <v>0</v>
      </c>
      <c r="B126">
        <f>EURUSDSpot!$C128+'EURUSDPoints-Low'!B128/10000</f>
        <v>0</v>
      </c>
      <c r="C126">
        <f>EURUSDSpot!$C128+'EURUSDPoints-Low'!C128/10000</f>
        <v>0</v>
      </c>
      <c r="D126">
        <f>EURUSDSpot!$C128+'EURUSDPoints-Low'!D128/10000</f>
        <v>0</v>
      </c>
      <c r="E126">
        <f>EURUSDSpot!$C128+'EURUSDPoints-Low'!E128/10000</f>
        <v>0</v>
      </c>
      <c r="F126">
        <f>EURUSDSpot!$C128+'EURUSDPoints-Low'!F128/10000</f>
        <v>0</v>
      </c>
      <c r="G126">
        <f>EURUSDSpot!$C128+'EURUSDPoints-Low'!G128/10000</f>
        <v>0</v>
      </c>
      <c r="H126">
        <f>EURUSDSpot!$C128+'EURUSDPoints-Low'!H128/10000</f>
        <v>0</v>
      </c>
      <c r="I126">
        <f>EURUSDSpot!$C128+'EURUSDPoints-Low'!I128/10000</f>
        <v>0</v>
      </c>
      <c r="J126">
        <f>EURUSDSpot!$C128+'EURUSDPoints-Low'!J128/10000</f>
        <v>0</v>
      </c>
      <c r="K126">
        <f>EURUSDSpot!$C128+'EURUSDPoints-Low'!K128/10000</f>
        <v>0</v>
      </c>
      <c r="L126">
        <f>EURUSDSpot!$C128+'EURUSDPoints-Low'!L128/10000</f>
        <v>0</v>
      </c>
      <c r="M126">
        <f>EURUSDSpot!$C128+'EURUSDPoints-Low'!M128/10000</f>
        <v>0</v>
      </c>
      <c r="N126">
        <f>EURUSDSpot!$C128+'EURUSDPoints-Low'!N128/10000</f>
        <v>0</v>
      </c>
      <c r="O126">
        <f>EURUSDSpot!$C128+'EURUSDPoints-Low'!O128/10000</f>
        <v>0</v>
      </c>
      <c r="P126">
        <f>EURUSDSpot!$C128+'EURUSDPoints-Low'!P128/10000</f>
        <v>0</v>
      </c>
    </row>
    <row r="127" spans="1:16" x14ac:dyDescent="0.2">
      <c r="A127" s="33">
        <f>'EURUSDPoints-Low'!A129</f>
        <v>0</v>
      </c>
      <c r="B127">
        <f>EURUSDSpot!$C129+'EURUSDPoints-Low'!B129/10000</f>
        <v>0</v>
      </c>
      <c r="C127">
        <f>EURUSDSpot!$C129+'EURUSDPoints-Low'!C129/10000</f>
        <v>0</v>
      </c>
      <c r="D127">
        <f>EURUSDSpot!$C129+'EURUSDPoints-Low'!D129/10000</f>
        <v>0</v>
      </c>
      <c r="E127">
        <f>EURUSDSpot!$C129+'EURUSDPoints-Low'!E129/10000</f>
        <v>0</v>
      </c>
      <c r="F127">
        <f>EURUSDSpot!$C129+'EURUSDPoints-Low'!F129/10000</f>
        <v>0</v>
      </c>
      <c r="G127">
        <f>EURUSDSpot!$C129+'EURUSDPoints-Low'!G129/10000</f>
        <v>0</v>
      </c>
      <c r="H127">
        <f>EURUSDSpot!$C129+'EURUSDPoints-Low'!H129/10000</f>
        <v>0</v>
      </c>
      <c r="I127">
        <f>EURUSDSpot!$C129+'EURUSDPoints-Low'!I129/10000</f>
        <v>0</v>
      </c>
      <c r="J127">
        <f>EURUSDSpot!$C129+'EURUSDPoints-Low'!J129/10000</f>
        <v>0</v>
      </c>
      <c r="K127">
        <f>EURUSDSpot!$C129+'EURUSDPoints-Low'!K129/10000</f>
        <v>0</v>
      </c>
      <c r="L127">
        <f>EURUSDSpot!$C129+'EURUSDPoints-Low'!L129/10000</f>
        <v>0</v>
      </c>
      <c r="M127">
        <f>EURUSDSpot!$C129+'EURUSDPoints-Low'!M129/10000</f>
        <v>0</v>
      </c>
      <c r="N127">
        <f>EURUSDSpot!$C129+'EURUSDPoints-Low'!N129/10000</f>
        <v>0</v>
      </c>
      <c r="O127">
        <f>EURUSDSpot!$C129+'EURUSDPoints-Low'!O129/10000</f>
        <v>0</v>
      </c>
      <c r="P127">
        <f>EURUSDSpot!$C129+'EURUSDPoints-Low'!P129/10000</f>
        <v>0</v>
      </c>
    </row>
    <row r="128" spans="1:16" x14ac:dyDescent="0.2">
      <c r="A128" s="33">
        <f>'EURUSDPoints-Low'!A130</f>
        <v>0</v>
      </c>
      <c r="B128">
        <f>EURUSDSpot!$C130+'EURUSDPoints-Low'!B130/10000</f>
        <v>0</v>
      </c>
      <c r="C128">
        <f>EURUSDSpot!$C130+'EURUSDPoints-Low'!C130/10000</f>
        <v>0</v>
      </c>
      <c r="D128">
        <f>EURUSDSpot!$C130+'EURUSDPoints-Low'!D130/10000</f>
        <v>0</v>
      </c>
      <c r="E128">
        <f>EURUSDSpot!$C130+'EURUSDPoints-Low'!E130/10000</f>
        <v>0</v>
      </c>
      <c r="F128">
        <f>EURUSDSpot!$C130+'EURUSDPoints-Low'!F130/10000</f>
        <v>0</v>
      </c>
      <c r="G128">
        <f>EURUSDSpot!$C130+'EURUSDPoints-Low'!G130/10000</f>
        <v>0</v>
      </c>
      <c r="H128">
        <f>EURUSDSpot!$C130+'EURUSDPoints-Low'!H130/10000</f>
        <v>0</v>
      </c>
      <c r="I128">
        <f>EURUSDSpot!$C130+'EURUSDPoints-Low'!I130/10000</f>
        <v>0</v>
      </c>
      <c r="J128">
        <f>EURUSDSpot!$C130+'EURUSDPoints-Low'!J130/10000</f>
        <v>0</v>
      </c>
      <c r="K128">
        <f>EURUSDSpot!$C130+'EURUSDPoints-Low'!K130/10000</f>
        <v>0</v>
      </c>
      <c r="L128">
        <f>EURUSDSpot!$C130+'EURUSDPoints-Low'!L130/10000</f>
        <v>0</v>
      </c>
      <c r="M128">
        <f>EURUSDSpot!$C130+'EURUSDPoints-Low'!M130/10000</f>
        <v>0</v>
      </c>
      <c r="N128">
        <f>EURUSDSpot!$C130+'EURUSDPoints-Low'!N130/10000</f>
        <v>0</v>
      </c>
      <c r="O128">
        <f>EURUSDSpot!$C130+'EURUSDPoints-Low'!O130/10000</f>
        <v>0</v>
      </c>
      <c r="P128">
        <f>EURUSDSpot!$C130+'EURUSDPoints-Low'!P130/10000</f>
        <v>0</v>
      </c>
    </row>
    <row r="129" spans="1:16" x14ac:dyDescent="0.2">
      <c r="A129" s="33">
        <f>'EURUSDPoints-Low'!A131</f>
        <v>0</v>
      </c>
      <c r="B129">
        <f>EURUSDSpot!$C131+'EURUSDPoints-Low'!B131/10000</f>
        <v>0</v>
      </c>
      <c r="C129">
        <f>EURUSDSpot!$C131+'EURUSDPoints-Low'!C131/10000</f>
        <v>0</v>
      </c>
      <c r="D129">
        <f>EURUSDSpot!$C131+'EURUSDPoints-Low'!D131/10000</f>
        <v>0</v>
      </c>
      <c r="E129">
        <f>EURUSDSpot!$C131+'EURUSDPoints-Low'!E131/10000</f>
        <v>0</v>
      </c>
      <c r="F129">
        <f>EURUSDSpot!$C131+'EURUSDPoints-Low'!F131/10000</f>
        <v>0</v>
      </c>
      <c r="G129">
        <f>EURUSDSpot!$C131+'EURUSDPoints-Low'!G131/10000</f>
        <v>0</v>
      </c>
      <c r="H129">
        <f>EURUSDSpot!$C131+'EURUSDPoints-Low'!H131/10000</f>
        <v>0</v>
      </c>
      <c r="I129">
        <f>EURUSDSpot!$C131+'EURUSDPoints-Low'!I131/10000</f>
        <v>0</v>
      </c>
      <c r="J129">
        <f>EURUSDSpot!$C131+'EURUSDPoints-Low'!J131/10000</f>
        <v>0</v>
      </c>
      <c r="K129">
        <f>EURUSDSpot!$C131+'EURUSDPoints-Low'!K131/10000</f>
        <v>0</v>
      </c>
      <c r="L129">
        <f>EURUSDSpot!$C131+'EURUSDPoints-Low'!L131/10000</f>
        <v>0</v>
      </c>
      <c r="M129">
        <f>EURUSDSpot!$C131+'EURUSDPoints-Low'!M131/10000</f>
        <v>0</v>
      </c>
      <c r="N129">
        <f>EURUSDSpot!$C131+'EURUSDPoints-Low'!N131/10000</f>
        <v>0</v>
      </c>
      <c r="O129">
        <f>EURUSDSpot!$C131+'EURUSDPoints-Low'!O131/10000</f>
        <v>0</v>
      </c>
      <c r="P129">
        <f>EURUSDSpot!$C131+'EURUSDPoints-Low'!P131/10000</f>
        <v>0</v>
      </c>
    </row>
    <row r="130" spans="1:16" x14ac:dyDescent="0.2">
      <c r="A130" s="33">
        <f>'EURUSDPoints-Low'!A132</f>
        <v>0</v>
      </c>
      <c r="B130">
        <f>EURUSDSpot!$C132+'EURUSDPoints-Low'!B132/10000</f>
        <v>0</v>
      </c>
      <c r="C130">
        <f>EURUSDSpot!$C132+'EURUSDPoints-Low'!C132/10000</f>
        <v>0</v>
      </c>
      <c r="D130">
        <f>EURUSDSpot!$C132+'EURUSDPoints-Low'!D132/10000</f>
        <v>0</v>
      </c>
      <c r="E130">
        <f>EURUSDSpot!$C132+'EURUSDPoints-Low'!E132/10000</f>
        <v>0</v>
      </c>
      <c r="F130">
        <f>EURUSDSpot!$C132+'EURUSDPoints-Low'!F132/10000</f>
        <v>0</v>
      </c>
      <c r="G130">
        <f>EURUSDSpot!$C132+'EURUSDPoints-Low'!G132/10000</f>
        <v>0</v>
      </c>
      <c r="H130">
        <f>EURUSDSpot!$C132+'EURUSDPoints-Low'!H132/10000</f>
        <v>0</v>
      </c>
      <c r="I130">
        <f>EURUSDSpot!$C132+'EURUSDPoints-Low'!I132/10000</f>
        <v>0</v>
      </c>
      <c r="J130">
        <f>EURUSDSpot!$C132+'EURUSDPoints-Low'!J132/10000</f>
        <v>0</v>
      </c>
      <c r="K130">
        <f>EURUSDSpot!$C132+'EURUSDPoints-Low'!K132/10000</f>
        <v>0</v>
      </c>
      <c r="L130">
        <f>EURUSDSpot!$C132+'EURUSDPoints-Low'!L132/10000</f>
        <v>0</v>
      </c>
      <c r="M130">
        <f>EURUSDSpot!$C132+'EURUSDPoints-Low'!M132/10000</f>
        <v>0</v>
      </c>
      <c r="N130">
        <f>EURUSDSpot!$C132+'EURUSDPoints-Low'!N132/10000</f>
        <v>0</v>
      </c>
      <c r="O130">
        <f>EURUSDSpot!$C132+'EURUSDPoints-Low'!O132/10000</f>
        <v>0</v>
      </c>
      <c r="P130">
        <f>EURUSDSpot!$C132+'EURUSDPoints-Low'!P132/10000</f>
        <v>0</v>
      </c>
    </row>
    <row r="131" spans="1:16" x14ac:dyDescent="0.2">
      <c r="A131" s="33">
        <f>'EURUSDPoints-Low'!A133</f>
        <v>0</v>
      </c>
      <c r="B131">
        <f>EURUSDSpot!$C133+'EURUSDPoints-Low'!B133/10000</f>
        <v>0</v>
      </c>
      <c r="C131">
        <f>EURUSDSpot!$C133+'EURUSDPoints-Low'!C133/10000</f>
        <v>0</v>
      </c>
      <c r="D131">
        <f>EURUSDSpot!$C133+'EURUSDPoints-Low'!D133/10000</f>
        <v>0</v>
      </c>
      <c r="E131">
        <f>EURUSDSpot!$C133+'EURUSDPoints-Low'!E133/10000</f>
        <v>0</v>
      </c>
      <c r="F131">
        <f>EURUSDSpot!$C133+'EURUSDPoints-Low'!F133/10000</f>
        <v>0</v>
      </c>
      <c r="G131">
        <f>EURUSDSpot!$C133+'EURUSDPoints-Low'!G133/10000</f>
        <v>0</v>
      </c>
      <c r="H131">
        <f>EURUSDSpot!$C133+'EURUSDPoints-Low'!H133/10000</f>
        <v>0</v>
      </c>
      <c r="I131">
        <f>EURUSDSpot!$C133+'EURUSDPoints-Low'!I133/10000</f>
        <v>0</v>
      </c>
      <c r="J131">
        <f>EURUSDSpot!$C133+'EURUSDPoints-Low'!J133/10000</f>
        <v>0</v>
      </c>
      <c r="K131">
        <f>EURUSDSpot!$C133+'EURUSDPoints-Low'!K133/10000</f>
        <v>0</v>
      </c>
      <c r="L131">
        <f>EURUSDSpot!$C133+'EURUSDPoints-Low'!L133/10000</f>
        <v>0</v>
      </c>
      <c r="M131">
        <f>EURUSDSpot!$C133+'EURUSDPoints-Low'!M133/10000</f>
        <v>0</v>
      </c>
      <c r="N131">
        <f>EURUSDSpot!$C133+'EURUSDPoints-Low'!N133/10000</f>
        <v>0</v>
      </c>
      <c r="O131">
        <f>EURUSDSpot!$C133+'EURUSDPoints-Low'!O133/10000</f>
        <v>0</v>
      </c>
      <c r="P131">
        <f>EURUSDSpot!$C133+'EURUSDPoints-Low'!P133/10000</f>
        <v>0</v>
      </c>
    </row>
    <row r="132" spans="1:16" x14ac:dyDescent="0.2">
      <c r="A132" s="33">
        <f>'EURUSDPoints-Low'!A134</f>
        <v>0</v>
      </c>
      <c r="B132">
        <f>EURUSDSpot!$C134+'EURUSDPoints-Low'!B134/10000</f>
        <v>0</v>
      </c>
      <c r="C132">
        <f>EURUSDSpot!$C134+'EURUSDPoints-Low'!C134/10000</f>
        <v>0</v>
      </c>
      <c r="D132">
        <f>EURUSDSpot!$C134+'EURUSDPoints-Low'!D134/10000</f>
        <v>0</v>
      </c>
      <c r="E132">
        <f>EURUSDSpot!$C134+'EURUSDPoints-Low'!E134/10000</f>
        <v>0</v>
      </c>
      <c r="F132">
        <f>EURUSDSpot!$C134+'EURUSDPoints-Low'!F134/10000</f>
        <v>0</v>
      </c>
      <c r="G132">
        <f>EURUSDSpot!$C134+'EURUSDPoints-Low'!G134/10000</f>
        <v>0</v>
      </c>
      <c r="H132">
        <f>EURUSDSpot!$C134+'EURUSDPoints-Low'!H134/10000</f>
        <v>0</v>
      </c>
      <c r="I132">
        <f>EURUSDSpot!$C134+'EURUSDPoints-Low'!I134/10000</f>
        <v>0</v>
      </c>
      <c r="J132">
        <f>EURUSDSpot!$C134+'EURUSDPoints-Low'!J134/10000</f>
        <v>0</v>
      </c>
      <c r="K132">
        <f>EURUSDSpot!$C134+'EURUSDPoints-Low'!K134/10000</f>
        <v>0</v>
      </c>
      <c r="L132">
        <f>EURUSDSpot!$C134+'EURUSDPoints-Low'!L134/10000</f>
        <v>0</v>
      </c>
      <c r="M132">
        <f>EURUSDSpot!$C134+'EURUSDPoints-Low'!M134/10000</f>
        <v>0</v>
      </c>
      <c r="N132">
        <f>EURUSDSpot!$C134+'EURUSDPoints-Low'!N134/10000</f>
        <v>0</v>
      </c>
      <c r="O132">
        <f>EURUSDSpot!$C134+'EURUSDPoints-Low'!O134/10000</f>
        <v>0</v>
      </c>
      <c r="P132">
        <f>EURUSDSpot!$C134+'EURUSDPoints-Low'!P134/10000</f>
        <v>0</v>
      </c>
    </row>
    <row r="133" spans="1:16" x14ac:dyDescent="0.2">
      <c r="A133" s="33">
        <f>'EURUSDPoints-Low'!A135</f>
        <v>0</v>
      </c>
      <c r="B133">
        <f>EURUSDSpot!$C135+'EURUSDPoints-Low'!B135/10000</f>
        <v>0</v>
      </c>
      <c r="C133">
        <f>EURUSDSpot!$C135+'EURUSDPoints-Low'!C135/10000</f>
        <v>0</v>
      </c>
      <c r="D133">
        <f>EURUSDSpot!$C135+'EURUSDPoints-Low'!D135/10000</f>
        <v>0</v>
      </c>
      <c r="E133">
        <f>EURUSDSpot!$C135+'EURUSDPoints-Low'!E135/10000</f>
        <v>0</v>
      </c>
      <c r="F133">
        <f>EURUSDSpot!$C135+'EURUSDPoints-Low'!F135/10000</f>
        <v>0</v>
      </c>
      <c r="G133">
        <f>EURUSDSpot!$C135+'EURUSDPoints-Low'!G135/10000</f>
        <v>0</v>
      </c>
      <c r="H133">
        <f>EURUSDSpot!$C135+'EURUSDPoints-Low'!H135/10000</f>
        <v>0</v>
      </c>
      <c r="I133">
        <f>EURUSDSpot!$C135+'EURUSDPoints-Low'!I135/10000</f>
        <v>0</v>
      </c>
      <c r="J133">
        <f>EURUSDSpot!$C135+'EURUSDPoints-Low'!J135/10000</f>
        <v>0</v>
      </c>
      <c r="K133">
        <f>EURUSDSpot!$C135+'EURUSDPoints-Low'!K135/10000</f>
        <v>0</v>
      </c>
      <c r="L133">
        <f>EURUSDSpot!$C135+'EURUSDPoints-Low'!L135/10000</f>
        <v>0</v>
      </c>
      <c r="M133">
        <f>EURUSDSpot!$C135+'EURUSDPoints-Low'!M135/10000</f>
        <v>0</v>
      </c>
      <c r="N133">
        <f>EURUSDSpot!$C135+'EURUSDPoints-Low'!N135/10000</f>
        <v>0</v>
      </c>
      <c r="O133">
        <f>EURUSDSpot!$C135+'EURUSDPoints-Low'!O135/10000</f>
        <v>0</v>
      </c>
      <c r="P133">
        <f>EURUSDSpot!$C135+'EURUSDPoints-Low'!P135/10000</f>
        <v>0</v>
      </c>
    </row>
    <row r="134" spans="1:16" x14ac:dyDescent="0.2">
      <c r="A134" s="33">
        <f>'EURUSDPoints-Low'!A136</f>
        <v>0</v>
      </c>
      <c r="B134">
        <f>EURUSDSpot!$C136+'EURUSDPoints-Low'!B136/10000</f>
        <v>0</v>
      </c>
      <c r="C134">
        <f>EURUSDSpot!$C136+'EURUSDPoints-Low'!C136/10000</f>
        <v>0</v>
      </c>
      <c r="D134">
        <f>EURUSDSpot!$C136+'EURUSDPoints-Low'!D136/10000</f>
        <v>0</v>
      </c>
      <c r="E134">
        <f>EURUSDSpot!$C136+'EURUSDPoints-Low'!E136/10000</f>
        <v>0</v>
      </c>
      <c r="F134">
        <f>EURUSDSpot!$C136+'EURUSDPoints-Low'!F136/10000</f>
        <v>0</v>
      </c>
      <c r="G134">
        <f>EURUSDSpot!$C136+'EURUSDPoints-Low'!G136/10000</f>
        <v>0</v>
      </c>
      <c r="H134">
        <f>EURUSDSpot!$C136+'EURUSDPoints-Low'!H136/10000</f>
        <v>0</v>
      </c>
      <c r="I134">
        <f>EURUSDSpot!$C136+'EURUSDPoints-Low'!I136/10000</f>
        <v>0</v>
      </c>
      <c r="J134">
        <f>EURUSDSpot!$C136+'EURUSDPoints-Low'!J136/10000</f>
        <v>0</v>
      </c>
      <c r="K134">
        <f>EURUSDSpot!$C136+'EURUSDPoints-Low'!K136/10000</f>
        <v>0</v>
      </c>
      <c r="L134">
        <f>EURUSDSpot!$C136+'EURUSDPoints-Low'!L136/10000</f>
        <v>0</v>
      </c>
      <c r="M134">
        <f>EURUSDSpot!$C136+'EURUSDPoints-Low'!M136/10000</f>
        <v>0</v>
      </c>
      <c r="N134">
        <f>EURUSDSpot!$C136+'EURUSDPoints-Low'!N136/10000</f>
        <v>0</v>
      </c>
      <c r="O134">
        <f>EURUSDSpot!$C136+'EURUSDPoints-Low'!O136/10000</f>
        <v>0</v>
      </c>
      <c r="P134">
        <f>EURUSDSpot!$C136+'EURUSDPoints-Low'!P136/10000</f>
        <v>0</v>
      </c>
    </row>
    <row r="135" spans="1:16" x14ac:dyDescent="0.2">
      <c r="A135" s="33">
        <f>'EURUSDPoints-Low'!A137</f>
        <v>0</v>
      </c>
      <c r="B135">
        <f>EURUSDSpot!$C137+'EURUSDPoints-Low'!B137/10000</f>
        <v>0</v>
      </c>
      <c r="C135">
        <f>EURUSDSpot!$C137+'EURUSDPoints-Low'!C137/10000</f>
        <v>0</v>
      </c>
      <c r="D135">
        <f>EURUSDSpot!$C137+'EURUSDPoints-Low'!D137/10000</f>
        <v>0</v>
      </c>
      <c r="E135">
        <f>EURUSDSpot!$C137+'EURUSDPoints-Low'!E137/10000</f>
        <v>0</v>
      </c>
      <c r="F135">
        <f>EURUSDSpot!$C137+'EURUSDPoints-Low'!F137/10000</f>
        <v>0</v>
      </c>
      <c r="G135">
        <f>EURUSDSpot!$C137+'EURUSDPoints-Low'!G137/10000</f>
        <v>0</v>
      </c>
      <c r="H135">
        <f>EURUSDSpot!$C137+'EURUSDPoints-Low'!H137/10000</f>
        <v>0</v>
      </c>
      <c r="I135">
        <f>EURUSDSpot!$C137+'EURUSDPoints-Low'!I137/10000</f>
        <v>0</v>
      </c>
      <c r="J135">
        <f>EURUSDSpot!$C137+'EURUSDPoints-Low'!J137/10000</f>
        <v>0</v>
      </c>
      <c r="K135">
        <f>EURUSDSpot!$C137+'EURUSDPoints-Low'!K137/10000</f>
        <v>0</v>
      </c>
      <c r="L135">
        <f>EURUSDSpot!$C137+'EURUSDPoints-Low'!L137/10000</f>
        <v>0</v>
      </c>
      <c r="M135">
        <f>EURUSDSpot!$C137+'EURUSDPoints-Low'!M137/10000</f>
        <v>0</v>
      </c>
      <c r="N135">
        <f>EURUSDSpot!$C137+'EURUSDPoints-Low'!N137/10000</f>
        <v>0</v>
      </c>
      <c r="O135">
        <f>EURUSDSpot!$C137+'EURUSDPoints-Low'!O137/10000</f>
        <v>0</v>
      </c>
      <c r="P135">
        <f>EURUSDSpot!$C137+'EURUSDPoints-Low'!P137/10000</f>
        <v>0</v>
      </c>
    </row>
    <row r="136" spans="1:16" x14ac:dyDescent="0.2">
      <c r="A136" s="33">
        <f>'EURUSDPoints-Low'!A138</f>
        <v>0</v>
      </c>
      <c r="B136">
        <f>EURUSDSpot!$C138+'EURUSDPoints-Low'!B138/10000</f>
        <v>0</v>
      </c>
      <c r="C136">
        <f>EURUSDSpot!$C138+'EURUSDPoints-Low'!C138/10000</f>
        <v>0</v>
      </c>
      <c r="D136">
        <f>EURUSDSpot!$C138+'EURUSDPoints-Low'!D138/10000</f>
        <v>0</v>
      </c>
      <c r="E136">
        <f>EURUSDSpot!$C138+'EURUSDPoints-Low'!E138/10000</f>
        <v>0</v>
      </c>
      <c r="F136">
        <f>EURUSDSpot!$C138+'EURUSDPoints-Low'!F138/10000</f>
        <v>0</v>
      </c>
      <c r="G136">
        <f>EURUSDSpot!$C138+'EURUSDPoints-Low'!G138/10000</f>
        <v>0</v>
      </c>
      <c r="H136">
        <f>EURUSDSpot!$C138+'EURUSDPoints-Low'!H138/10000</f>
        <v>0</v>
      </c>
      <c r="I136">
        <f>EURUSDSpot!$C138+'EURUSDPoints-Low'!I138/10000</f>
        <v>0</v>
      </c>
      <c r="J136">
        <f>EURUSDSpot!$C138+'EURUSDPoints-Low'!J138/10000</f>
        <v>0</v>
      </c>
      <c r="K136">
        <f>EURUSDSpot!$C138+'EURUSDPoints-Low'!K138/10000</f>
        <v>0</v>
      </c>
      <c r="L136">
        <f>EURUSDSpot!$C138+'EURUSDPoints-Low'!L138/10000</f>
        <v>0</v>
      </c>
      <c r="M136">
        <f>EURUSDSpot!$C138+'EURUSDPoints-Low'!M138/10000</f>
        <v>0</v>
      </c>
      <c r="N136">
        <f>EURUSDSpot!$C138+'EURUSDPoints-Low'!N138/10000</f>
        <v>0</v>
      </c>
      <c r="O136">
        <f>EURUSDSpot!$C138+'EURUSDPoints-Low'!O138/10000</f>
        <v>0</v>
      </c>
      <c r="P136">
        <f>EURUSDSpot!$C138+'EURUSDPoints-Low'!P138/10000</f>
        <v>0</v>
      </c>
    </row>
    <row r="137" spans="1:16" x14ac:dyDescent="0.2">
      <c r="A137" s="33">
        <f>'EURUSDPoints-Low'!A139</f>
        <v>0</v>
      </c>
      <c r="B137">
        <f>EURUSDSpot!$C139+'EURUSDPoints-Low'!B139/10000</f>
        <v>0</v>
      </c>
      <c r="C137">
        <f>EURUSDSpot!$C139+'EURUSDPoints-Low'!C139/10000</f>
        <v>0</v>
      </c>
      <c r="D137">
        <f>EURUSDSpot!$C139+'EURUSDPoints-Low'!D139/10000</f>
        <v>0</v>
      </c>
      <c r="E137">
        <f>EURUSDSpot!$C139+'EURUSDPoints-Low'!E139/10000</f>
        <v>0</v>
      </c>
      <c r="F137">
        <f>EURUSDSpot!$C139+'EURUSDPoints-Low'!F139/10000</f>
        <v>0</v>
      </c>
      <c r="G137">
        <f>EURUSDSpot!$C139+'EURUSDPoints-Low'!G139/10000</f>
        <v>0</v>
      </c>
      <c r="H137">
        <f>EURUSDSpot!$C139+'EURUSDPoints-Low'!H139/10000</f>
        <v>0</v>
      </c>
      <c r="I137">
        <f>EURUSDSpot!$C139+'EURUSDPoints-Low'!I139/10000</f>
        <v>0</v>
      </c>
      <c r="J137">
        <f>EURUSDSpot!$C139+'EURUSDPoints-Low'!J139/10000</f>
        <v>0</v>
      </c>
      <c r="K137">
        <f>EURUSDSpot!$C139+'EURUSDPoints-Low'!K139/10000</f>
        <v>0</v>
      </c>
      <c r="L137">
        <f>EURUSDSpot!$C139+'EURUSDPoints-Low'!L139/10000</f>
        <v>0</v>
      </c>
      <c r="M137">
        <f>EURUSDSpot!$C139+'EURUSDPoints-Low'!M139/10000</f>
        <v>0</v>
      </c>
      <c r="N137">
        <f>EURUSDSpot!$C139+'EURUSDPoints-Low'!N139/10000</f>
        <v>0</v>
      </c>
      <c r="O137">
        <f>EURUSDSpot!$C139+'EURUSDPoints-Low'!O139/10000</f>
        <v>0</v>
      </c>
      <c r="P137">
        <f>EURUSDSpot!$C139+'EURUSDPoints-Low'!P139/10000</f>
        <v>0</v>
      </c>
    </row>
    <row r="138" spans="1:16" x14ac:dyDescent="0.2">
      <c r="A138" s="33">
        <f>'EURUSDPoints-Low'!A140</f>
        <v>0</v>
      </c>
      <c r="B138">
        <f>EURUSDSpot!$C140+'EURUSDPoints-Low'!B140/10000</f>
        <v>0</v>
      </c>
      <c r="C138">
        <f>EURUSDSpot!$C140+'EURUSDPoints-Low'!C140/10000</f>
        <v>0</v>
      </c>
      <c r="D138">
        <f>EURUSDSpot!$C140+'EURUSDPoints-Low'!D140/10000</f>
        <v>0</v>
      </c>
      <c r="E138">
        <f>EURUSDSpot!$C140+'EURUSDPoints-Low'!E140/10000</f>
        <v>0</v>
      </c>
      <c r="F138">
        <f>EURUSDSpot!$C140+'EURUSDPoints-Low'!F140/10000</f>
        <v>0</v>
      </c>
      <c r="G138">
        <f>EURUSDSpot!$C140+'EURUSDPoints-Low'!G140/10000</f>
        <v>0</v>
      </c>
      <c r="H138">
        <f>EURUSDSpot!$C140+'EURUSDPoints-Low'!H140/10000</f>
        <v>0</v>
      </c>
      <c r="I138">
        <f>EURUSDSpot!$C140+'EURUSDPoints-Low'!I140/10000</f>
        <v>0</v>
      </c>
      <c r="J138">
        <f>EURUSDSpot!$C140+'EURUSDPoints-Low'!J140/10000</f>
        <v>0</v>
      </c>
      <c r="K138">
        <f>EURUSDSpot!$C140+'EURUSDPoints-Low'!K140/10000</f>
        <v>0</v>
      </c>
      <c r="L138">
        <f>EURUSDSpot!$C140+'EURUSDPoints-Low'!L140/10000</f>
        <v>0</v>
      </c>
      <c r="M138">
        <f>EURUSDSpot!$C140+'EURUSDPoints-Low'!M140/10000</f>
        <v>0</v>
      </c>
      <c r="N138">
        <f>EURUSDSpot!$C140+'EURUSDPoints-Low'!N140/10000</f>
        <v>0</v>
      </c>
      <c r="O138">
        <f>EURUSDSpot!$C140+'EURUSDPoints-Low'!O140/10000</f>
        <v>0</v>
      </c>
      <c r="P138">
        <f>EURUSDSpot!$C140+'EURUSDPoints-Low'!P140/10000</f>
        <v>0</v>
      </c>
    </row>
    <row r="139" spans="1:16" x14ac:dyDescent="0.2">
      <c r="A139" s="33">
        <f>'EURUSDPoints-Low'!A141</f>
        <v>0</v>
      </c>
      <c r="B139">
        <f>EURUSDSpot!$C141+'EURUSDPoints-Low'!B141/10000</f>
        <v>0</v>
      </c>
      <c r="C139">
        <f>EURUSDSpot!$C141+'EURUSDPoints-Low'!C141/10000</f>
        <v>0</v>
      </c>
      <c r="D139">
        <f>EURUSDSpot!$C141+'EURUSDPoints-Low'!D141/10000</f>
        <v>0</v>
      </c>
      <c r="E139">
        <f>EURUSDSpot!$C141+'EURUSDPoints-Low'!E141/10000</f>
        <v>0</v>
      </c>
      <c r="F139">
        <f>EURUSDSpot!$C141+'EURUSDPoints-Low'!F141/10000</f>
        <v>0</v>
      </c>
      <c r="G139">
        <f>EURUSDSpot!$C141+'EURUSDPoints-Low'!G141/10000</f>
        <v>0</v>
      </c>
      <c r="H139">
        <f>EURUSDSpot!$C141+'EURUSDPoints-Low'!H141/10000</f>
        <v>0</v>
      </c>
      <c r="I139">
        <f>EURUSDSpot!$C141+'EURUSDPoints-Low'!I141/10000</f>
        <v>0</v>
      </c>
      <c r="J139">
        <f>EURUSDSpot!$C141+'EURUSDPoints-Low'!J141/10000</f>
        <v>0</v>
      </c>
      <c r="K139">
        <f>EURUSDSpot!$C141+'EURUSDPoints-Low'!K141/10000</f>
        <v>0</v>
      </c>
      <c r="L139">
        <f>EURUSDSpot!$C141+'EURUSDPoints-Low'!L141/10000</f>
        <v>0</v>
      </c>
      <c r="M139">
        <f>EURUSDSpot!$C141+'EURUSDPoints-Low'!M141/10000</f>
        <v>0</v>
      </c>
      <c r="N139">
        <f>EURUSDSpot!$C141+'EURUSDPoints-Low'!N141/10000</f>
        <v>0</v>
      </c>
      <c r="O139">
        <f>EURUSDSpot!$C141+'EURUSDPoints-Low'!O141/10000</f>
        <v>0</v>
      </c>
      <c r="P139">
        <f>EURUSDSpot!$C141+'EURUSDPoints-Low'!P141/10000</f>
        <v>0</v>
      </c>
    </row>
    <row r="140" spans="1:16" x14ac:dyDescent="0.2">
      <c r="A140" s="33">
        <f>'EURUSDPoints-Low'!A142</f>
        <v>0</v>
      </c>
      <c r="B140">
        <f>EURUSDSpot!$C142+'EURUSDPoints-Low'!B142/10000</f>
        <v>0</v>
      </c>
      <c r="C140">
        <f>EURUSDSpot!$C142+'EURUSDPoints-Low'!C142/10000</f>
        <v>0</v>
      </c>
      <c r="D140">
        <f>EURUSDSpot!$C142+'EURUSDPoints-Low'!D142/10000</f>
        <v>0</v>
      </c>
      <c r="E140">
        <f>EURUSDSpot!$C142+'EURUSDPoints-Low'!E142/10000</f>
        <v>0</v>
      </c>
      <c r="F140">
        <f>EURUSDSpot!$C142+'EURUSDPoints-Low'!F142/10000</f>
        <v>0</v>
      </c>
      <c r="G140">
        <f>EURUSDSpot!$C142+'EURUSDPoints-Low'!G142/10000</f>
        <v>0</v>
      </c>
      <c r="H140">
        <f>EURUSDSpot!$C142+'EURUSDPoints-Low'!H142/10000</f>
        <v>0</v>
      </c>
      <c r="I140">
        <f>EURUSDSpot!$C142+'EURUSDPoints-Low'!I142/10000</f>
        <v>0</v>
      </c>
      <c r="J140">
        <f>EURUSDSpot!$C142+'EURUSDPoints-Low'!J142/10000</f>
        <v>0</v>
      </c>
      <c r="K140">
        <f>EURUSDSpot!$C142+'EURUSDPoints-Low'!K142/10000</f>
        <v>0</v>
      </c>
      <c r="L140">
        <f>EURUSDSpot!$C142+'EURUSDPoints-Low'!L142/10000</f>
        <v>0</v>
      </c>
      <c r="M140">
        <f>EURUSDSpot!$C142+'EURUSDPoints-Low'!M142/10000</f>
        <v>0</v>
      </c>
      <c r="N140">
        <f>EURUSDSpot!$C142+'EURUSDPoints-Low'!N142/10000</f>
        <v>0</v>
      </c>
      <c r="O140">
        <f>EURUSDSpot!$C142+'EURUSDPoints-Low'!O142/10000</f>
        <v>0</v>
      </c>
      <c r="P140">
        <f>EURUSDSpot!$C142+'EURUSDPoints-Low'!P142/10000</f>
        <v>0</v>
      </c>
    </row>
    <row r="141" spans="1:16" x14ac:dyDescent="0.2">
      <c r="A141" s="33">
        <f>'EURUSDPoints-Low'!A143</f>
        <v>0</v>
      </c>
      <c r="B141">
        <f>EURUSDSpot!$C143+'EURUSDPoints-Low'!B143/10000</f>
        <v>0</v>
      </c>
      <c r="C141">
        <f>EURUSDSpot!$C143+'EURUSDPoints-Low'!C143/10000</f>
        <v>0</v>
      </c>
      <c r="D141">
        <f>EURUSDSpot!$C143+'EURUSDPoints-Low'!D143/10000</f>
        <v>0</v>
      </c>
      <c r="E141">
        <f>EURUSDSpot!$C143+'EURUSDPoints-Low'!E143/10000</f>
        <v>0</v>
      </c>
      <c r="F141">
        <f>EURUSDSpot!$C143+'EURUSDPoints-Low'!F143/10000</f>
        <v>0</v>
      </c>
      <c r="G141">
        <f>EURUSDSpot!$C143+'EURUSDPoints-Low'!G143/10000</f>
        <v>0</v>
      </c>
      <c r="H141">
        <f>EURUSDSpot!$C143+'EURUSDPoints-Low'!H143/10000</f>
        <v>0</v>
      </c>
      <c r="I141">
        <f>EURUSDSpot!$C143+'EURUSDPoints-Low'!I143/10000</f>
        <v>0</v>
      </c>
      <c r="J141">
        <f>EURUSDSpot!$C143+'EURUSDPoints-Low'!J143/10000</f>
        <v>0</v>
      </c>
      <c r="K141">
        <f>EURUSDSpot!$C143+'EURUSDPoints-Low'!K143/10000</f>
        <v>0</v>
      </c>
      <c r="L141">
        <f>EURUSDSpot!$C143+'EURUSDPoints-Low'!L143/10000</f>
        <v>0</v>
      </c>
      <c r="M141">
        <f>EURUSDSpot!$C143+'EURUSDPoints-Low'!M143/10000</f>
        <v>0</v>
      </c>
      <c r="N141">
        <f>EURUSDSpot!$C143+'EURUSDPoints-Low'!N143/10000</f>
        <v>0</v>
      </c>
      <c r="O141">
        <f>EURUSDSpot!$C143+'EURUSDPoints-Low'!O143/10000</f>
        <v>0</v>
      </c>
      <c r="P141">
        <f>EURUSDSpot!$C143+'EURUSDPoints-Low'!P143/10000</f>
        <v>0</v>
      </c>
    </row>
    <row r="142" spans="1:16" x14ac:dyDescent="0.2">
      <c r="A142" s="33">
        <f>'EURUSDPoints-Low'!A144</f>
        <v>0</v>
      </c>
      <c r="B142">
        <f>EURUSDSpot!$C144+'EURUSDPoints-Low'!B144/10000</f>
        <v>0</v>
      </c>
      <c r="C142">
        <f>EURUSDSpot!$C144+'EURUSDPoints-Low'!C144/10000</f>
        <v>0</v>
      </c>
      <c r="D142">
        <f>EURUSDSpot!$C144+'EURUSDPoints-Low'!D144/10000</f>
        <v>0</v>
      </c>
      <c r="E142">
        <f>EURUSDSpot!$C144+'EURUSDPoints-Low'!E144/10000</f>
        <v>0</v>
      </c>
      <c r="F142">
        <f>EURUSDSpot!$C144+'EURUSDPoints-Low'!F144/10000</f>
        <v>0</v>
      </c>
      <c r="G142">
        <f>EURUSDSpot!$C144+'EURUSDPoints-Low'!G144/10000</f>
        <v>0</v>
      </c>
      <c r="H142">
        <f>EURUSDSpot!$C144+'EURUSDPoints-Low'!H144/10000</f>
        <v>0</v>
      </c>
      <c r="I142">
        <f>EURUSDSpot!$C144+'EURUSDPoints-Low'!I144/10000</f>
        <v>0</v>
      </c>
      <c r="J142">
        <f>EURUSDSpot!$C144+'EURUSDPoints-Low'!J144/10000</f>
        <v>0</v>
      </c>
      <c r="K142">
        <f>EURUSDSpot!$C144+'EURUSDPoints-Low'!K144/10000</f>
        <v>0</v>
      </c>
      <c r="L142">
        <f>EURUSDSpot!$C144+'EURUSDPoints-Low'!L144/10000</f>
        <v>0</v>
      </c>
      <c r="M142">
        <f>EURUSDSpot!$C144+'EURUSDPoints-Low'!M144/10000</f>
        <v>0</v>
      </c>
      <c r="N142">
        <f>EURUSDSpot!$C144+'EURUSDPoints-Low'!N144/10000</f>
        <v>0</v>
      </c>
      <c r="O142">
        <f>EURUSDSpot!$C144+'EURUSDPoints-Low'!O144/10000</f>
        <v>0</v>
      </c>
      <c r="P142">
        <f>EURUSDSpot!$C144+'EURUSDPoints-Low'!P144/10000</f>
        <v>0</v>
      </c>
    </row>
    <row r="143" spans="1:16" x14ac:dyDescent="0.2">
      <c r="A143" s="33">
        <f>'EURUSDPoints-Low'!A145</f>
        <v>0</v>
      </c>
      <c r="B143">
        <f>EURUSDSpot!$C145+'EURUSDPoints-Low'!B145/10000</f>
        <v>0</v>
      </c>
      <c r="C143">
        <f>EURUSDSpot!$C145+'EURUSDPoints-Low'!C145/10000</f>
        <v>0</v>
      </c>
      <c r="D143">
        <f>EURUSDSpot!$C145+'EURUSDPoints-Low'!D145/10000</f>
        <v>0</v>
      </c>
      <c r="E143">
        <f>EURUSDSpot!$C145+'EURUSDPoints-Low'!E145/10000</f>
        <v>0</v>
      </c>
      <c r="F143">
        <f>EURUSDSpot!$C145+'EURUSDPoints-Low'!F145/10000</f>
        <v>0</v>
      </c>
      <c r="G143">
        <f>EURUSDSpot!$C145+'EURUSDPoints-Low'!G145/10000</f>
        <v>0</v>
      </c>
      <c r="H143">
        <f>EURUSDSpot!$C145+'EURUSDPoints-Low'!H145/10000</f>
        <v>0</v>
      </c>
      <c r="I143">
        <f>EURUSDSpot!$C145+'EURUSDPoints-Low'!I145/10000</f>
        <v>0</v>
      </c>
      <c r="J143">
        <f>EURUSDSpot!$C145+'EURUSDPoints-Low'!J145/10000</f>
        <v>0</v>
      </c>
      <c r="K143">
        <f>EURUSDSpot!$C145+'EURUSDPoints-Low'!K145/10000</f>
        <v>0</v>
      </c>
      <c r="L143">
        <f>EURUSDSpot!$C145+'EURUSDPoints-Low'!L145/10000</f>
        <v>0</v>
      </c>
      <c r="M143">
        <f>EURUSDSpot!$C145+'EURUSDPoints-Low'!M145/10000</f>
        <v>0</v>
      </c>
      <c r="N143">
        <f>EURUSDSpot!$C145+'EURUSDPoints-Low'!N145/10000</f>
        <v>0</v>
      </c>
      <c r="O143">
        <f>EURUSDSpot!$C145+'EURUSDPoints-Low'!O145/10000</f>
        <v>0</v>
      </c>
      <c r="P143">
        <f>EURUSDSpot!$C145+'EURUSDPoints-Low'!P145/10000</f>
        <v>0</v>
      </c>
    </row>
    <row r="144" spans="1:16" x14ac:dyDescent="0.2">
      <c r="A144" s="33">
        <f>'EURUSDPoints-Low'!A146</f>
        <v>0</v>
      </c>
      <c r="B144">
        <f>EURUSDSpot!$C146+'EURUSDPoints-Low'!B146/10000</f>
        <v>0</v>
      </c>
      <c r="C144">
        <f>EURUSDSpot!$C146+'EURUSDPoints-Low'!C146/10000</f>
        <v>0</v>
      </c>
      <c r="D144">
        <f>EURUSDSpot!$C146+'EURUSDPoints-Low'!D146/10000</f>
        <v>0</v>
      </c>
      <c r="E144">
        <f>EURUSDSpot!$C146+'EURUSDPoints-Low'!E146/10000</f>
        <v>0</v>
      </c>
      <c r="F144">
        <f>EURUSDSpot!$C146+'EURUSDPoints-Low'!F146/10000</f>
        <v>0</v>
      </c>
      <c r="G144">
        <f>EURUSDSpot!$C146+'EURUSDPoints-Low'!G146/10000</f>
        <v>0</v>
      </c>
      <c r="H144">
        <f>EURUSDSpot!$C146+'EURUSDPoints-Low'!H146/10000</f>
        <v>0</v>
      </c>
      <c r="I144">
        <f>EURUSDSpot!$C146+'EURUSDPoints-Low'!I146/10000</f>
        <v>0</v>
      </c>
      <c r="J144">
        <f>EURUSDSpot!$C146+'EURUSDPoints-Low'!J146/10000</f>
        <v>0</v>
      </c>
      <c r="K144">
        <f>EURUSDSpot!$C146+'EURUSDPoints-Low'!K146/10000</f>
        <v>0</v>
      </c>
      <c r="L144">
        <f>EURUSDSpot!$C146+'EURUSDPoints-Low'!L146/10000</f>
        <v>0</v>
      </c>
      <c r="M144">
        <f>EURUSDSpot!$C146+'EURUSDPoints-Low'!M146/10000</f>
        <v>0</v>
      </c>
      <c r="N144">
        <f>EURUSDSpot!$C146+'EURUSDPoints-Low'!N146/10000</f>
        <v>0</v>
      </c>
      <c r="O144">
        <f>EURUSDSpot!$C146+'EURUSDPoints-Low'!O146/10000</f>
        <v>0</v>
      </c>
      <c r="P144">
        <f>EURUSDSpot!$C146+'EURUSDPoints-Low'!P146/10000</f>
        <v>0</v>
      </c>
    </row>
    <row r="145" spans="1:16" x14ac:dyDescent="0.2">
      <c r="A145" s="33">
        <f>'EURUSDPoints-Low'!A147</f>
        <v>0</v>
      </c>
      <c r="B145">
        <f>EURUSDSpot!$C147+'EURUSDPoints-Low'!B147/10000</f>
        <v>0</v>
      </c>
      <c r="C145">
        <f>EURUSDSpot!$C147+'EURUSDPoints-Low'!C147/10000</f>
        <v>0</v>
      </c>
      <c r="D145">
        <f>EURUSDSpot!$C147+'EURUSDPoints-Low'!D147/10000</f>
        <v>0</v>
      </c>
      <c r="E145">
        <f>EURUSDSpot!$C147+'EURUSDPoints-Low'!E147/10000</f>
        <v>0</v>
      </c>
      <c r="F145">
        <f>EURUSDSpot!$C147+'EURUSDPoints-Low'!F147/10000</f>
        <v>0</v>
      </c>
      <c r="G145">
        <f>EURUSDSpot!$C147+'EURUSDPoints-Low'!G147/10000</f>
        <v>0</v>
      </c>
      <c r="H145">
        <f>EURUSDSpot!$C147+'EURUSDPoints-Low'!H147/10000</f>
        <v>0</v>
      </c>
      <c r="I145">
        <f>EURUSDSpot!$C147+'EURUSDPoints-Low'!I147/10000</f>
        <v>0</v>
      </c>
      <c r="J145">
        <f>EURUSDSpot!$C147+'EURUSDPoints-Low'!J147/10000</f>
        <v>0</v>
      </c>
      <c r="K145">
        <f>EURUSDSpot!$C147+'EURUSDPoints-Low'!K147/10000</f>
        <v>0</v>
      </c>
      <c r="L145">
        <f>EURUSDSpot!$C147+'EURUSDPoints-Low'!L147/10000</f>
        <v>0</v>
      </c>
      <c r="M145">
        <f>EURUSDSpot!$C147+'EURUSDPoints-Low'!M147/10000</f>
        <v>0</v>
      </c>
      <c r="N145">
        <f>EURUSDSpot!$C147+'EURUSDPoints-Low'!N147/10000</f>
        <v>0</v>
      </c>
      <c r="O145">
        <f>EURUSDSpot!$C147+'EURUSDPoints-Low'!O147/10000</f>
        <v>0</v>
      </c>
      <c r="P145">
        <f>EURUSDSpot!$C147+'EURUSDPoints-Low'!P147/10000</f>
        <v>0</v>
      </c>
    </row>
    <row r="146" spans="1:16" x14ac:dyDescent="0.2">
      <c r="A146" s="33">
        <f>'EURUSDPoints-Low'!A148</f>
        <v>0</v>
      </c>
      <c r="B146">
        <f>EURUSDSpot!$C148+'EURUSDPoints-Low'!B148/10000</f>
        <v>0</v>
      </c>
      <c r="C146">
        <f>EURUSDSpot!$C148+'EURUSDPoints-Low'!C148/10000</f>
        <v>0</v>
      </c>
      <c r="D146">
        <f>EURUSDSpot!$C148+'EURUSDPoints-Low'!D148/10000</f>
        <v>0</v>
      </c>
      <c r="E146">
        <f>EURUSDSpot!$C148+'EURUSDPoints-Low'!E148/10000</f>
        <v>0</v>
      </c>
      <c r="F146">
        <f>EURUSDSpot!$C148+'EURUSDPoints-Low'!F148/10000</f>
        <v>0</v>
      </c>
      <c r="G146">
        <f>EURUSDSpot!$C148+'EURUSDPoints-Low'!G148/10000</f>
        <v>0</v>
      </c>
      <c r="H146">
        <f>EURUSDSpot!$C148+'EURUSDPoints-Low'!H148/10000</f>
        <v>0</v>
      </c>
      <c r="I146">
        <f>EURUSDSpot!$C148+'EURUSDPoints-Low'!I148/10000</f>
        <v>0</v>
      </c>
      <c r="J146">
        <f>EURUSDSpot!$C148+'EURUSDPoints-Low'!J148/10000</f>
        <v>0</v>
      </c>
      <c r="K146">
        <f>EURUSDSpot!$C148+'EURUSDPoints-Low'!K148/10000</f>
        <v>0</v>
      </c>
      <c r="L146">
        <f>EURUSDSpot!$C148+'EURUSDPoints-Low'!L148/10000</f>
        <v>0</v>
      </c>
      <c r="M146">
        <f>EURUSDSpot!$C148+'EURUSDPoints-Low'!M148/10000</f>
        <v>0</v>
      </c>
      <c r="N146">
        <f>EURUSDSpot!$C148+'EURUSDPoints-Low'!N148/10000</f>
        <v>0</v>
      </c>
      <c r="O146">
        <f>EURUSDSpot!$C148+'EURUSDPoints-Low'!O148/10000</f>
        <v>0</v>
      </c>
      <c r="P146">
        <f>EURUSDSpot!$C148+'EURUSDPoints-Low'!P148/10000</f>
        <v>0</v>
      </c>
    </row>
    <row r="147" spans="1:16" x14ac:dyDescent="0.2">
      <c r="A147" s="33">
        <f>'EURUSDPoints-Low'!A149</f>
        <v>0</v>
      </c>
      <c r="B147">
        <f>EURUSDSpot!$C149+'EURUSDPoints-Low'!B149/10000</f>
        <v>0</v>
      </c>
      <c r="C147">
        <f>EURUSDSpot!$C149+'EURUSDPoints-Low'!C149/10000</f>
        <v>0</v>
      </c>
      <c r="D147">
        <f>EURUSDSpot!$C149+'EURUSDPoints-Low'!D149/10000</f>
        <v>0</v>
      </c>
      <c r="E147">
        <f>EURUSDSpot!$C149+'EURUSDPoints-Low'!E149/10000</f>
        <v>0</v>
      </c>
      <c r="F147">
        <f>EURUSDSpot!$C149+'EURUSDPoints-Low'!F149/10000</f>
        <v>0</v>
      </c>
      <c r="G147">
        <f>EURUSDSpot!$C149+'EURUSDPoints-Low'!G149/10000</f>
        <v>0</v>
      </c>
      <c r="H147">
        <f>EURUSDSpot!$C149+'EURUSDPoints-Low'!H149/10000</f>
        <v>0</v>
      </c>
      <c r="I147">
        <f>EURUSDSpot!$C149+'EURUSDPoints-Low'!I149/10000</f>
        <v>0</v>
      </c>
      <c r="J147">
        <f>EURUSDSpot!$C149+'EURUSDPoints-Low'!J149/10000</f>
        <v>0</v>
      </c>
      <c r="K147">
        <f>EURUSDSpot!$C149+'EURUSDPoints-Low'!K149/10000</f>
        <v>0</v>
      </c>
      <c r="L147">
        <f>EURUSDSpot!$C149+'EURUSDPoints-Low'!L149/10000</f>
        <v>0</v>
      </c>
      <c r="M147">
        <f>EURUSDSpot!$C149+'EURUSDPoints-Low'!M149/10000</f>
        <v>0</v>
      </c>
      <c r="N147">
        <f>EURUSDSpot!$C149+'EURUSDPoints-Low'!N149/10000</f>
        <v>0</v>
      </c>
      <c r="O147">
        <f>EURUSDSpot!$C149+'EURUSDPoints-Low'!O149/10000</f>
        <v>0</v>
      </c>
      <c r="P147">
        <f>EURUSDSpot!$C149+'EURUSDPoints-Low'!P149/10000</f>
        <v>0</v>
      </c>
    </row>
    <row r="148" spans="1:16" x14ac:dyDescent="0.2">
      <c r="A148" s="33">
        <f>'EURUSDPoints-Low'!A150</f>
        <v>0</v>
      </c>
      <c r="B148">
        <f>EURUSDSpot!$C150+'EURUSDPoints-Low'!B150/10000</f>
        <v>0</v>
      </c>
      <c r="C148">
        <f>EURUSDSpot!$C150+'EURUSDPoints-Low'!C150/10000</f>
        <v>0</v>
      </c>
      <c r="D148">
        <f>EURUSDSpot!$C150+'EURUSDPoints-Low'!D150/10000</f>
        <v>0</v>
      </c>
      <c r="E148">
        <f>EURUSDSpot!$C150+'EURUSDPoints-Low'!E150/10000</f>
        <v>0</v>
      </c>
      <c r="F148">
        <f>EURUSDSpot!$C150+'EURUSDPoints-Low'!F150/10000</f>
        <v>0</v>
      </c>
      <c r="G148">
        <f>EURUSDSpot!$C150+'EURUSDPoints-Low'!G150/10000</f>
        <v>0</v>
      </c>
      <c r="H148">
        <f>EURUSDSpot!$C150+'EURUSDPoints-Low'!H150/10000</f>
        <v>0</v>
      </c>
      <c r="I148">
        <f>EURUSDSpot!$C150+'EURUSDPoints-Low'!I150/10000</f>
        <v>0</v>
      </c>
      <c r="J148">
        <f>EURUSDSpot!$C150+'EURUSDPoints-Low'!J150/10000</f>
        <v>0</v>
      </c>
      <c r="K148">
        <f>EURUSDSpot!$C150+'EURUSDPoints-Low'!K150/10000</f>
        <v>0</v>
      </c>
      <c r="L148">
        <f>EURUSDSpot!$C150+'EURUSDPoints-Low'!L150/10000</f>
        <v>0</v>
      </c>
      <c r="M148">
        <f>EURUSDSpot!$C150+'EURUSDPoints-Low'!M150/10000</f>
        <v>0</v>
      </c>
      <c r="N148">
        <f>EURUSDSpot!$C150+'EURUSDPoints-Low'!N150/10000</f>
        <v>0</v>
      </c>
      <c r="O148">
        <f>EURUSDSpot!$C150+'EURUSDPoints-Low'!O150/10000</f>
        <v>0</v>
      </c>
      <c r="P148">
        <f>EURUSDSpot!$C150+'EURUSDPoints-Low'!P150/10000</f>
        <v>0</v>
      </c>
    </row>
    <row r="149" spans="1:16" x14ac:dyDescent="0.2">
      <c r="A149" s="33">
        <f>'EURUSDPoints-Low'!A151</f>
        <v>0</v>
      </c>
      <c r="B149">
        <f>EURUSDSpot!$C151+'EURUSDPoints-Low'!B151/10000</f>
        <v>0</v>
      </c>
      <c r="C149">
        <f>EURUSDSpot!$C151+'EURUSDPoints-Low'!C151/10000</f>
        <v>0</v>
      </c>
      <c r="D149">
        <f>EURUSDSpot!$C151+'EURUSDPoints-Low'!D151/10000</f>
        <v>0</v>
      </c>
      <c r="E149">
        <f>EURUSDSpot!$C151+'EURUSDPoints-Low'!E151/10000</f>
        <v>0</v>
      </c>
      <c r="F149">
        <f>EURUSDSpot!$C151+'EURUSDPoints-Low'!F151/10000</f>
        <v>0</v>
      </c>
      <c r="G149">
        <f>EURUSDSpot!$C151+'EURUSDPoints-Low'!G151/10000</f>
        <v>0</v>
      </c>
      <c r="H149">
        <f>EURUSDSpot!$C151+'EURUSDPoints-Low'!H151/10000</f>
        <v>0</v>
      </c>
      <c r="I149">
        <f>EURUSDSpot!$C151+'EURUSDPoints-Low'!I151/10000</f>
        <v>0</v>
      </c>
      <c r="J149">
        <f>EURUSDSpot!$C151+'EURUSDPoints-Low'!J151/10000</f>
        <v>0</v>
      </c>
      <c r="K149">
        <f>EURUSDSpot!$C151+'EURUSDPoints-Low'!K151/10000</f>
        <v>0</v>
      </c>
      <c r="L149">
        <f>EURUSDSpot!$C151+'EURUSDPoints-Low'!L151/10000</f>
        <v>0</v>
      </c>
      <c r="M149">
        <f>EURUSDSpot!$C151+'EURUSDPoints-Low'!M151/10000</f>
        <v>0</v>
      </c>
      <c r="N149">
        <f>EURUSDSpot!$C151+'EURUSDPoints-Low'!N151/10000</f>
        <v>0</v>
      </c>
      <c r="O149">
        <f>EURUSDSpot!$C151+'EURUSDPoints-Low'!O151/10000</f>
        <v>0</v>
      </c>
      <c r="P149">
        <f>EURUSDSpot!$C151+'EURUSDPoints-Low'!P151/10000</f>
        <v>0</v>
      </c>
    </row>
    <row r="150" spans="1:16" x14ac:dyDescent="0.2">
      <c r="A150" s="33">
        <f>'EURUSDPoints-Low'!A152</f>
        <v>0</v>
      </c>
      <c r="B150">
        <f>EURUSDSpot!$C152+'EURUSDPoints-Low'!B152/10000</f>
        <v>0</v>
      </c>
      <c r="C150">
        <f>EURUSDSpot!$C152+'EURUSDPoints-Low'!C152/10000</f>
        <v>0</v>
      </c>
      <c r="D150">
        <f>EURUSDSpot!$C152+'EURUSDPoints-Low'!D152/10000</f>
        <v>0</v>
      </c>
      <c r="E150">
        <f>EURUSDSpot!$C152+'EURUSDPoints-Low'!E152/10000</f>
        <v>0</v>
      </c>
      <c r="F150">
        <f>EURUSDSpot!$C152+'EURUSDPoints-Low'!F152/10000</f>
        <v>0</v>
      </c>
      <c r="G150">
        <f>EURUSDSpot!$C152+'EURUSDPoints-Low'!G152/10000</f>
        <v>0</v>
      </c>
      <c r="H150">
        <f>EURUSDSpot!$C152+'EURUSDPoints-Low'!H152/10000</f>
        <v>0</v>
      </c>
      <c r="I150">
        <f>EURUSDSpot!$C152+'EURUSDPoints-Low'!I152/10000</f>
        <v>0</v>
      </c>
      <c r="J150">
        <f>EURUSDSpot!$C152+'EURUSDPoints-Low'!J152/10000</f>
        <v>0</v>
      </c>
      <c r="K150">
        <f>EURUSDSpot!$C152+'EURUSDPoints-Low'!K152/10000</f>
        <v>0</v>
      </c>
      <c r="L150">
        <f>EURUSDSpot!$C152+'EURUSDPoints-Low'!L152/10000</f>
        <v>0</v>
      </c>
      <c r="M150">
        <f>EURUSDSpot!$C152+'EURUSDPoints-Low'!M152/10000</f>
        <v>0</v>
      </c>
      <c r="N150">
        <f>EURUSDSpot!$C152+'EURUSDPoints-Low'!N152/10000</f>
        <v>0</v>
      </c>
      <c r="O150">
        <f>EURUSDSpot!$C152+'EURUSDPoints-Low'!O152/10000</f>
        <v>0</v>
      </c>
      <c r="P150">
        <f>EURUSDSpot!$C152+'EURUSDPoints-Low'!P152/10000</f>
        <v>0</v>
      </c>
    </row>
    <row r="151" spans="1:16" x14ac:dyDescent="0.2">
      <c r="A151" s="33">
        <f>'EURUSDPoints-Low'!A153</f>
        <v>0</v>
      </c>
      <c r="B151">
        <f>EURUSDSpot!$C153+'EURUSDPoints-Low'!B153/10000</f>
        <v>0</v>
      </c>
      <c r="C151">
        <f>EURUSDSpot!$C153+'EURUSDPoints-Low'!C153/10000</f>
        <v>0</v>
      </c>
      <c r="D151">
        <f>EURUSDSpot!$C153+'EURUSDPoints-Low'!D153/10000</f>
        <v>0</v>
      </c>
      <c r="E151">
        <f>EURUSDSpot!$C153+'EURUSDPoints-Low'!E153/10000</f>
        <v>0</v>
      </c>
      <c r="F151">
        <f>EURUSDSpot!$C153+'EURUSDPoints-Low'!F153/10000</f>
        <v>0</v>
      </c>
      <c r="G151">
        <f>EURUSDSpot!$C153+'EURUSDPoints-Low'!G153/10000</f>
        <v>0</v>
      </c>
      <c r="H151">
        <f>EURUSDSpot!$C153+'EURUSDPoints-Low'!H153/10000</f>
        <v>0</v>
      </c>
      <c r="I151">
        <f>EURUSDSpot!$C153+'EURUSDPoints-Low'!I153/10000</f>
        <v>0</v>
      </c>
      <c r="J151">
        <f>EURUSDSpot!$C153+'EURUSDPoints-Low'!J153/10000</f>
        <v>0</v>
      </c>
      <c r="K151">
        <f>EURUSDSpot!$C153+'EURUSDPoints-Low'!K153/10000</f>
        <v>0</v>
      </c>
      <c r="L151">
        <f>EURUSDSpot!$C153+'EURUSDPoints-Low'!L153/10000</f>
        <v>0</v>
      </c>
      <c r="M151">
        <f>EURUSDSpot!$C153+'EURUSDPoints-Low'!M153/10000</f>
        <v>0</v>
      </c>
      <c r="N151">
        <f>EURUSDSpot!$C153+'EURUSDPoints-Low'!N153/10000</f>
        <v>0</v>
      </c>
      <c r="O151">
        <f>EURUSDSpot!$C153+'EURUSDPoints-Low'!O153/10000</f>
        <v>0</v>
      </c>
      <c r="P151">
        <f>EURUSDSpot!$C153+'EURUSDPoints-Low'!P153/10000</f>
        <v>0</v>
      </c>
    </row>
    <row r="152" spans="1:16" x14ac:dyDescent="0.2">
      <c r="A152" s="33">
        <f>'EURUSDPoints-Low'!A154</f>
        <v>0</v>
      </c>
      <c r="B152">
        <f>EURUSDSpot!$C154+'EURUSDPoints-Low'!B154/10000</f>
        <v>0</v>
      </c>
      <c r="C152">
        <f>EURUSDSpot!$C154+'EURUSDPoints-Low'!C154/10000</f>
        <v>0</v>
      </c>
      <c r="D152">
        <f>EURUSDSpot!$C154+'EURUSDPoints-Low'!D154/10000</f>
        <v>0</v>
      </c>
      <c r="E152">
        <f>EURUSDSpot!$C154+'EURUSDPoints-Low'!E154/10000</f>
        <v>0</v>
      </c>
      <c r="F152">
        <f>EURUSDSpot!$C154+'EURUSDPoints-Low'!F154/10000</f>
        <v>0</v>
      </c>
      <c r="G152">
        <f>EURUSDSpot!$C154+'EURUSDPoints-Low'!G154/10000</f>
        <v>0</v>
      </c>
      <c r="H152">
        <f>EURUSDSpot!$C154+'EURUSDPoints-Low'!H154/10000</f>
        <v>0</v>
      </c>
      <c r="I152">
        <f>EURUSDSpot!$C154+'EURUSDPoints-Low'!I154/10000</f>
        <v>0</v>
      </c>
      <c r="J152">
        <f>EURUSDSpot!$C154+'EURUSDPoints-Low'!J154/10000</f>
        <v>0</v>
      </c>
      <c r="K152">
        <f>EURUSDSpot!$C154+'EURUSDPoints-Low'!K154/10000</f>
        <v>0</v>
      </c>
      <c r="L152">
        <f>EURUSDSpot!$C154+'EURUSDPoints-Low'!L154/10000</f>
        <v>0</v>
      </c>
      <c r="M152">
        <f>EURUSDSpot!$C154+'EURUSDPoints-Low'!M154/10000</f>
        <v>0</v>
      </c>
      <c r="N152">
        <f>EURUSDSpot!$C154+'EURUSDPoints-Low'!N154/10000</f>
        <v>0</v>
      </c>
      <c r="O152">
        <f>EURUSDSpot!$C154+'EURUSDPoints-Low'!O154/10000</f>
        <v>0</v>
      </c>
      <c r="P152">
        <f>EURUSDSpot!$C154+'EURUSDPoints-Low'!P154/10000</f>
        <v>0</v>
      </c>
    </row>
    <row r="153" spans="1:16" x14ac:dyDescent="0.2">
      <c r="A153" s="33">
        <f>'EURUSDPoints-Low'!A155</f>
        <v>0</v>
      </c>
      <c r="B153">
        <f>EURUSDSpot!$C155+'EURUSDPoints-Low'!B155/10000</f>
        <v>0</v>
      </c>
      <c r="C153">
        <f>EURUSDSpot!$C155+'EURUSDPoints-Low'!C155/10000</f>
        <v>0</v>
      </c>
      <c r="D153">
        <f>EURUSDSpot!$C155+'EURUSDPoints-Low'!D155/10000</f>
        <v>0</v>
      </c>
      <c r="E153">
        <f>EURUSDSpot!$C155+'EURUSDPoints-Low'!E155/10000</f>
        <v>0</v>
      </c>
      <c r="F153">
        <f>EURUSDSpot!$C155+'EURUSDPoints-Low'!F155/10000</f>
        <v>0</v>
      </c>
      <c r="G153">
        <f>EURUSDSpot!$C155+'EURUSDPoints-Low'!G155/10000</f>
        <v>0</v>
      </c>
      <c r="H153">
        <f>EURUSDSpot!$C155+'EURUSDPoints-Low'!H155/10000</f>
        <v>0</v>
      </c>
      <c r="I153">
        <f>EURUSDSpot!$C155+'EURUSDPoints-Low'!I155/10000</f>
        <v>0</v>
      </c>
      <c r="J153">
        <f>EURUSDSpot!$C155+'EURUSDPoints-Low'!J155/10000</f>
        <v>0</v>
      </c>
      <c r="K153">
        <f>EURUSDSpot!$C155+'EURUSDPoints-Low'!K155/10000</f>
        <v>0</v>
      </c>
      <c r="L153">
        <f>EURUSDSpot!$C155+'EURUSDPoints-Low'!L155/10000</f>
        <v>0</v>
      </c>
      <c r="M153">
        <f>EURUSDSpot!$C155+'EURUSDPoints-Low'!M155/10000</f>
        <v>0</v>
      </c>
      <c r="N153">
        <f>EURUSDSpot!$C155+'EURUSDPoints-Low'!N155/10000</f>
        <v>0</v>
      </c>
      <c r="O153">
        <f>EURUSDSpot!$C155+'EURUSDPoints-Low'!O155/10000</f>
        <v>0</v>
      </c>
      <c r="P153">
        <f>EURUSDSpot!$C155+'EURUSDPoints-Low'!P155/10000</f>
        <v>0</v>
      </c>
    </row>
    <row r="154" spans="1:16" x14ac:dyDescent="0.2">
      <c r="A154" s="33">
        <f>'EURUSDPoints-Low'!A156</f>
        <v>0</v>
      </c>
      <c r="B154">
        <f>EURUSDSpot!$C156+'EURUSDPoints-Low'!B156/10000</f>
        <v>0</v>
      </c>
      <c r="C154">
        <f>EURUSDSpot!$C156+'EURUSDPoints-Low'!C156/10000</f>
        <v>0</v>
      </c>
      <c r="D154">
        <f>EURUSDSpot!$C156+'EURUSDPoints-Low'!D156/10000</f>
        <v>0</v>
      </c>
      <c r="E154">
        <f>EURUSDSpot!$C156+'EURUSDPoints-Low'!E156/10000</f>
        <v>0</v>
      </c>
      <c r="F154">
        <f>EURUSDSpot!$C156+'EURUSDPoints-Low'!F156/10000</f>
        <v>0</v>
      </c>
      <c r="G154">
        <f>EURUSDSpot!$C156+'EURUSDPoints-Low'!G156/10000</f>
        <v>0</v>
      </c>
      <c r="H154">
        <f>EURUSDSpot!$C156+'EURUSDPoints-Low'!H156/10000</f>
        <v>0</v>
      </c>
      <c r="I154">
        <f>EURUSDSpot!$C156+'EURUSDPoints-Low'!I156/10000</f>
        <v>0</v>
      </c>
      <c r="J154">
        <f>EURUSDSpot!$C156+'EURUSDPoints-Low'!J156/10000</f>
        <v>0</v>
      </c>
      <c r="K154">
        <f>EURUSDSpot!$C156+'EURUSDPoints-Low'!K156/10000</f>
        <v>0</v>
      </c>
      <c r="L154">
        <f>EURUSDSpot!$C156+'EURUSDPoints-Low'!L156/10000</f>
        <v>0</v>
      </c>
      <c r="M154">
        <f>EURUSDSpot!$C156+'EURUSDPoints-Low'!M156/10000</f>
        <v>0</v>
      </c>
      <c r="N154">
        <f>EURUSDSpot!$C156+'EURUSDPoints-Low'!N156/10000</f>
        <v>0</v>
      </c>
      <c r="O154">
        <f>EURUSDSpot!$C156+'EURUSDPoints-Low'!O156/10000</f>
        <v>0</v>
      </c>
      <c r="P154">
        <f>EURUSDSpot!$C156+'EURUSDPoints-Low'!P156/10000</f>
        <v>0</v>
      </c>
    </row>
    <row r="155" spans="1:16" x14ac:dyDescent="0.2">
      <c r="A155" s="33">
        <f>'EURUSDPoints-Low'!A157</f>
        <v>0</v>
      </c>
      <c r="B155">
        <f>EURUSDSpot!$C157+'EURUSDPoints-Low'!B157/10000</f>
        <v>0</v>
      </c>
      <c r="C155">
        <f>EURUSDSpot!$C157+'EURUSDPoints-Low'!C157/10000</f>
        <v>0</v>
      </c>
      <c r="D155">
        <f>EURUSDSpot!$C157+'EURUSDPoints-Low'!D157/10000</f>
        <v>0</v>
      </c>
      <c r="E155">
        <f>EURUSDSpot!$C157+'EURUSDPoints-Low'!E157/10000</f>
        <v>0</v>
      </c>
      <c r="F155">
        <f>EURUSDSpot!$C157+'EURUSDPoints-Low'!F157/10000</f>
        <v>0</v>
      </c>
      <c r="G155">
        <f>EURUSDSpot!$C157+'EURUSDPoints-Low'!G157/10000</f>
        <v>0</v>
      </c>
      <c r="H155">
        <f>EURUSDSpot!$C157+'EURUSDPoints-Low'!H157/10000</f>
        <v>0</v>
      </c>
      <c r="I155">
        <f>EURUSDSpot!$C157+'EURUSDPoints-Low'!I157/10000</f>
        <v>0</v>
      </c>
      <c r="J155">
        <f>EURUSDSpot!$C157+'EURUSDPoints-Low'!J157/10000</f>
        <v>0</v>
      </c>
      <c r="K155">
        <f>EURUSDSpot!$C157+'EURUSDPoints-Low'!K157/10000</f>
        <v>0</v>
      </c>
      <c r="L155">
        <f>EURUSDSpot!$C157+'EURUSDPoints-Low'!L157/10000</f>
        <v>0</v>
      </c>
      <c r="M155">
        <f>EURUSDSpot!$C157+'EURUSDPoints-Low'!M157/10000</f>
        <v>0</v>
      </c>
      <c r="N155">
        <f>EURUSDSpot!$C157+'EURUSDPoints-Low'!N157/10000</f>
        <v>0</v>
      </c>
      <c r="O155">
        <f>EURUSDSpot!$C157+'EURUSDPoints-Low'!O157/10000</f>
        <v>0</v>
      </c>
      <c r="P155">
        <f>EURUSDSpot!$C157+'EURUSDPoints-Low'!P157/10000</f>
        <v>0</v>
      </c>
    </row>
    <row r="156" spans="1:16" x14ac:dyDescent="0.2">
      <c r="A156" s="33">
        <f>'EURUSDPoints-Low'!A158</f>
        <v>0</v>
      </c>
      <c r="B156">
        <f>EURUSDSpot!$C158+'EURUSDPoints-Low'!B158/10000</f>
        <v>0</v>
      </c>
      <c r="C156">
        <f>EURUSDSpot!$C158+'EURUSDPoints-Low'!C158/10000</f>
        <v>0</v>
      </c>
      <c r="D156">
        <f>EURUSDSpot!$C158+'EURUSDPoints-Low'!D158/10000</f>
        <v>0</v>
      </c>
      <c r="E156">
        <f>EURUSDSpot!$C158+'EURUSDPoints-Low'!E158/10000</f>
        <v>0</v>
      </c>
      <c r="F156">
        <f>EURUSDSpot!$C158+'EURUSDPoints-Low'!F158/10000</f>
        <v>0</v>
      </c>
      <c r="G156">
        <f>EURUSDSpot!$C158+'EURUSDPoints-Low'!G158/10000</f>
        <v>0</v>
      </c>
      <c r="H156">
        <f>EURUSDSpot!$C158+'EURUSDPoints-Low'!H158/10000</f>
        <v>0</v>
      </c>
      <c r="I156">
        <f>EURUSDSpot!$C158+'EURUSDPoints-Low'!I158/10000</f>
        <v>0</v>
      </c>
      <c r="J156">
        <f>EURUSDSpot!$C158+'EURUSDPoints-Low'!J158/10000</f>
        <v>0</v>
      </c>
      <c r="K156">
        <f>EURUSDSpot!$C158+'EURUSDPoints-Low'!K158/10000</f>
        <v>0</v>
      </c>
      <c r="L156">
        <f>EURUSDSpot!$C158+'EURUSDPoints-Low'!L158/10000</f>
        <v>0</v>
      </c>
      <c r="M156">
        <f>EURUSDSpot!$C158+'EURUSDPoints-Low'!M158/10000</f>
        <v>0</v>
      </c>
      <c r="N156">
        <f>EURUSDSpot!$C158+'EURUSDPoints-Low'!N158/10000</f>
        <v>0</v>
      </c>
      <c r="O156">
        <f>EURUSDSpot!$C158+'EURUSDPoints-Low'!O158/10000</f>
        <v>0</v>
      </c>
      <c r="P156">
        <f>EURUSDSpot!$C158+'EURUSDPoints-Low'!P158/10000</f>
        <v>0</v>
      </c>
    </row>
    <row r="157" spans="1:16" x14ac:dyDescent="0.2">
      <c r="A157" s="33">
        <f>'EURUSDPoints-Low'!A159</f>
        <v>0</v>
      </c>
      <c r="B157">
        <f>EURUSDSpot!$C159+'EURUSDPoints-Low'!B159/10000</f>
        <v>0</v>
      </c>
      <c r="C157">
        <f>EURUSDSpot!$C159+'EURUSDPoints-Low'!C159/10000</f>
        <v>0</v>
      </c>
      <c r="D157">
        <f>EURUSDSpot!$C159+'EURUSDPoints-Low'!D159/10000</f>
        <v>0</v>
      </c>
      <c r="E157">
        <f>EURUSDSpot!$C159+'EURUSDPoints-Low'!E159/10000</f>
        <v>0</v>
      </c>
      <c r="F157">
        <f>EURUSDSpot!$C159+'EURUSDPoints-Low'!F159/10000</f>
        <v>0</v>
      </c>
      <c r="G157">
        <f>EURUSDSpot!$C159+'EURUSDPoints-Low'!G159/10000</f>
        <v>0</v>
      </c>
      <c r="H157">
        <f>EURUSDSpot!$C159+'EURUSDPoints-Low'!H159/10000</f>
        <v>0</v>
      </c>
      <c r="I157">
        <f>EURUSDSpot!$C159+'EURUSDPoints-Low'!I159/10000</f>
        <v>0</v>
      </c>
      <c r="J157">
        <f>EURUSDSpot!$C159+'EURUSDPoints-Low'!J159/10000</f>
        <v>0</v>
      </c>
      <c r="K157">
        <f>EURUSDSpot!$C159+'EURUSDPoints-Low'!K159/10000</f>
        <v>0</v>
      </c>
      <c r="L157">
        <f>EURUSDSpot!$C159+'EURUSDPoints-Low'!L159/10000</f>
        <v>0</v>
      </c>
      <c r="M157">
        <f>EURUSDSpot!$C159+'EURUSDPoints-Low'!M159/10000</f>
        <v>0</v>
      </c>
      <c r="N157">
        <f>EURUSDSpot!$C159+'EURUSDPoints-Low'!N159/10000</f>
        <v>0</v>
      </c>
      <c r="O157">
        <f>EURUSDSpot!$C159+'EURUSDPoints-Low'!O159/10000</f>
        <v>0</v>
      </c>
      <c r="P157">
        <f>EURUSDSpot!$C159+'EURUSDPoints-Low'!P159/10000</f>
        <v>0</v>
      </c>
    </row>
    <row r="158" spans="1:16" x14ac:dyDescent="0.2">
      <c r="A158" s="33">
        <f>'EURUSDPoints-Low'!A160</f>
        <v>0</v>
      </c>
      <c r="B158">
        <f>EURUSDSpot!$C160+'EURUSDPoints-Low'!B160/10000</f>
        <v>0</v>
      </c>
      <c r="C158">
        <f>EURUSDSpot!$C160+'EURUSDPoints-Low'!C160/10000</f>
        <v>0</v>
      </c>
      <c r="D158">
        <f>EURUSDSpot!$C160+'EURUSDPoints-Low'!D160/10000</f>
        <v>0</v>
      </c>
      <c r="E158">
        <f>EURUSDSpot!$C160+'EURUSDPoints-Low'!E160/10000</f>
        <v>0</v>
      </c>
      <c r="F158">
        <f>EURUSDSpot!$C160+'EURUSDPoints-Low'!F160/10000</f>
        <v>0</v>
      </c>
      <c r="G158">
        <f>EURUSDSpot!$C160+'EURUSDPoints-Low'!G160/10000</f>
        <v>0</v>
      </c>
      <c r="H158">
        <f>EURUSDSpot!$C160+'EURUSDPoints-Low'!H160/10000</f>
        <v>0</v>
      </c>
      <c r="I158">
        <f>EURUSDSpot!$C160+'EURUSDPoints-Low'!I160/10000</f>
        <v>0</v>
      </c>
      <c r="J158">
        <f>EURUSDSpot!$C160+'EURUSDPoints-Low'!J160/10000</f>
        <v>0</v>
      </c>
      <c r="K158">
        <f>EURUSDSpot!$C160+'EURUSDPoints-Low'!K160/10000</f>
        <v>0</v>
      </c>
      <c r="L158">
        <f>EURUSDSpot!$C160+'EURUSDPoints-Low'!L160/10000</f>
        <v>0</v>
      </c>
      <c r="M158">
        <f>EURUSDSpot!$C160+'EURUSDPoints-Low'!M160/10000</f>
        <v>0</v>
      </c>
      <c r="N158">
        <f>EURUSDSpot!$C160+'EURUSDPoints-Low'!N160/10000</f>
        <v>0</v>
      </c>
      <c r="O158">
        <f>EURUSDSpot!$C160+'EURUSDPoints-Low'!O160/10000</f>
        <v>0</v>
      </c>
      <c r="P158">
        <f>EURUSDSpot!$C160+'EURUSDPoints-Low'!P160/10000</f>
        <v>0</v>
      </c>
    </row>
    <row r="159" spans="1:16" x14ac:dyDescent="0.2">
      <c r="A159" s="33">
        <f>'EURUSDPoints-Low'!A161</f>
        <v>0</v>
      </c>
      <c r="B159">
        <f>EURUSDSpot!$C161+'EURUSDPoints-Low'!B161/10000</f>
        <v>0</v>
      </c>
      <c r="C159">
        <f>EURUSDSpot!$C161+'EURUSDPoints-Low'!C161/10000</f>
        <v>0</v>
      </c>
      <c r="D159">
        <f>EURUSDSpot!$C161+'EURUSDPoints-Low'!D161/10000</f>
        <v>0</v>
      </c>
      <c r="E159">
        <f>EURUSDSpot!$C161+'EURUSDPoints-Low'!E161/10000</f>
        <v>0</v>
      </c>
      <c r="F159">
        <f>EURUSDSpot!$C161+'EURUSDPoints-Low'!F161/10000</f>
        <v>0</v>
      </c>
      <c r="G159">
        <f>EURUSDSpot!$C161+'EURUSDPoints-Low'!G161/10000</f>
        <v>0</v>
      </c>
      <c r="H159">
        <f>EURUSDSpot!$C161+'EURUSDPoints-Low'!H161/10000</f>
        <v>0</v>
      </c>
      <c r="I159">
        <f>EURUSDSpot!$C161+'EURUSDPoints-Low'!I161/10000</f>
        <v>0</v>
      </c>
      <c r="J159">
        <f>EURUSDSpot!$C161+'EURUSDPoints-Low'!J161/10000</f>
        <v>0</v>
      </c>
      <c r="K159">
        <f>EURUSDSpot!$C161+'EURUSDPoints-Low'!K161/10000</f>
        <v>0</v>
      </c>
      <c r="L159">
        <f>EURUSDSpot!$C161+'EURUSDPoints-Low'!L161/10000</f>
        <v>0</v>
      </c>
      <c r="M159">
        <f>EURUSDSpot!$C161+'EURUSDPoints-Low'!M161/10000</f>
        <v>0</v>
      </c>
      <c r="N159">
        <f>EURUSDSpot!$C161+'EURUSDPoints-Low'!N161/10000</f>
        <v>0</v>
      </c>
      <c r="O159">
        <f>EURUSDSpot!$C161+'EURUSDPoints-Low'!O161/10000</f>
        <v>0</v>
      </c>
      <c r="P159">
        <f>EURUSDSpot!$C161+'EURUSDPoints-Low'!P161/10000</f>
        <v>0</v>
      </c>
    </row>
    <row r="160" spans="1:16" x14ac:dyDescent="0.2">
      <c r="A160" s="33">
        <f>'EURUSDPoints-Low'!A162</f>
        <v>0</v>
      </c>
      <c r="B160">
        <f>EURUSDSpot!$C162+'EURUSDPoints-Low'!B162/10000</f>
        <v>0</v>
      </c>
      <c r="C160">
        <f>EURUSDSpot!$C162+'EURUSDPoints-Low'!C162/10000</f>
        <v>0</v>
      </c>
      <c r="D160">
        <f>EURUSDSpot!$C162+'EURUSDPoints-Low'!D162/10000</f>
        <v>0</v>
      </c>
      <c r="E160">
        <f>EURUSDSpot!$C162+'EURUSDPoints-Low'!E162/10000</f>
        <v>0</v>
      </c>
      <c r="F160">
        <f>EURUSDSpot!$C162+'EURUSDPoints-Low'!F162/10000</f>
        <v>0</v>
      </c>
      <c r="G160">
        <f>EURUSDSpot!$C162+'EURUSDPoints-Low'!G162/10000</f>
        <v>0</v>
      </c>
      <c r="H160">
        <f>EURUSDSpot!$C162+'EURUSDPoints-Low'!H162/10000</f>
        <v>0</v>
      </c>
      <c r="I160">
        <f>EURUSDSpot!$C162+'EURUSDPoints-Low'!I162/10000</f>
        <v>0</v>
      </c>
      <c r="J160">
        <f>EURUSDSpot!$C162+'EURUSDPoints-Low'!J162/10000</f>
        <v>0</v>
      </c>
      <c r="K160">
        <f>EURUSDSpot!$C162+'EURUSDPoints-Low'!K162/10000</f>
        <v>0</v>
      </c>
      <c r="L160">
        <f>EURUSDSpot!$C162+'EURUSDPoints-Low'!L162/10000</f>
        <v>0</v>
      </c>
      <c r="M160">
        <f>EURUSDSpot!$C162+'EURUSDPoints-Low'!M162/10000</f>
        <v>0</v>
      </c>
      <c r="N160">
        <f>EURUSDSpot!$C162+'EURUSDPoints-Low'!N162/10000</f>
        <v>0</v>
      </c>
      <c r="O160">
        <f>EURUSDSpot!$C162+'EURUSDPoints-Low'!O162/10000</f>
        <v>0</v>
      </c>
      <c r="P160">
        <f>EURUSDSpot!$C162+'EURUSDPoints-Low'!P162/10000</f>
        <v>0</v>
      </c>
    </row>
    <row r="161" spans="1:16" x14ac:dyDescent="0.2">
      <c r="A161" s="33">
        <f>'EURUSDPoints-Low'!A163</f>
        <v>0</v>
      </c>
      <c r="B161">
        <f>EURUSDSpot!$C163+'EURUSDPoints-Low'!B163/10000</f>
        <v>0</v>
      </c>
      <c r="C161">
        <f>EURUSDSpot!$C163+'EURUSDPoints-Low'!C163/10000</f>
        <v>0</v>
      </c>
      <c r="D161">
        <f>EURUSDSpot!$C163+'EURUSDPoints-Low'!D163/10000</f>
        <v>0</v>
      </c>
      <c r="E161">
        <f>EURUSDSpot!$C163+'EURUSDPoints-Low'!E163/10000</f>
        <v>0</v>
      </c>
      <c r="F161">
        <f>EURUSDSpot!$C163+'EURUSDPoints-Low'!F163/10000</f>
        <v>0</v>
      </c>
      <c r="G161">
        <f>EURUSDSpot!$C163+'EURUSDPoints-Low'!G163/10000</f>
        <v>0</v>
      </c>
      <c r="H161">
        <f>EURUSDSpot!$C163+'EURUSDPoints-Low'!H163/10000</f>
        <v>0</v>
      </c>
      <c r="I161">
        <f>EURUSDSpot!$C163+'EURUSDPoints-Low'!I163/10000</f>
        <v>0</v>
      </c>
      <c r="J161">
        <f>EURUSDSpot!$C163+'EURUSDPoints-Low'!J163/10000</f>
        <v>0</v>
      </c>
      <c r="K161">
        <f>EURUSDSpot!$C163+'EURUSDPoints-Low'!K163/10000</f>
        <v>0</v>
      </c>
      <c r="L161">
        <f>EURUSDSpot!$C163+'EURUSDPoints-Low'!L163/10000</f>
        <v>0</v>
      </c>
      <c r="M161">
        <f>EURUSDSpot!$C163+'EURUSDPoints-Low'!M163/10000</f>
        <v>0</v>
      </c>
      <c r="N161">
        <f>EURUSDSpot!$C163+'EURUSDPoints-Low'!N163/10000</f>
        <v>0</v>
      </c>
      <c r="O161">
        <f>EURUSDSpot!$C163+'EURUSDPoints-Low'!O163/10000</f>
        <v>0</v>
      </c>
      <c r="P161">
        <f>EURUSDSpot!$C163+'EURUSDPoints-Low'!P163/10000</f>
        <v>0</v>
      </c>
    </row>
    <row r="162" spans="1:16" x14ac:dyDescent="0.2">
      <c r="A162" s="33">
        <f>'EURUSDPoints-Low'!A164</f>
        <v>0</v>
      </c>
      <c r="B162">
        <f>EURUSDSpot!$C164+'EURUSDPoints-Low'!B164/10000</f>
        <v>0</v>
      </c>
      <c r="C162">
        <f>EURUSDSpot!$C164+'EURUSDPoints-Low'!C164/10000</f>
        <v>0</v>
      </c>
      <c r="D162">
        <f>EURUSDSpot!$C164+'EURUSDPoints-Low'!D164/10000</f>
        <v>0</v>
      </c>
      <c r="E162">
        <f>EURUSDSpot!$C164+'EURUSDPoints-Low'!E164/10000</f>
        <v>0</v>
      </c>
      <c r="F162">
        <f>EURUSDSpot!$C164+'EURUSDPoints-Low'!F164/10000</f>
        <v>0</v>
      </c>
      <c r="G162">
        <f>EURUSDSpot!$C164+'EURUSDPoints-Low'!G164/10000</f>
        <v>0</v>
      </c>
      <c r="H162">
        <f>EURUSDSpot!$C164+'EURUSDPoints-Low'!H164/10000</f>
        <v>0</v>
      </c>
      <c r="I162">
        <f>EURUSDSpot!$C164+'EURUSDPoints-Low'!I164/10000</f>
        <v>0</v>
      </c>
      <c r="J162">
        <f>EURUSDSpot!$C164+'EURUSDPoints-Low'!J164/10000</f>
        <v>0</v>
      </c>
      <c r="K162">
        <f>EURUSDSpot!$C164+'EURUSDPoints-Low'!K164/10000</f>
        <v>0</v>
      </c>
      <c r="L162">
        <f>EURUSDSpot!$C164+'EURUSDPoints-Low'!L164/10000</f>
        <v>0</v>
      </c>
      <c r="M162">
        <f>EURUSDSpot!$C164+'EURUSDPoints-Low'!M164/10000</f>
        <v>0</v>
      </c>
      <c r="N162">
        <f>EURUSDSpot!$C164+'EURUSDPoints-Low'!N164/10000</f>
        <v>0</v>
      </c>
      <c r="O162">
        <f>EURUSDSpot!$C164+'EURUSDPoints-Low'!O164/10000</f>
        <v>0</v>
      </c>
      <c r="P162">
        <f>EURUSDSpot!$C164+'EURUSDPoints-Low'!P164/10000</f>
        <v>0</v>
      </c>
    </row>
    <row r="163" spans="1:16" x14ac:dyDescent="0.2">
      <c r="A163" s="33">
        <f>'EURUSDPoints-Low'!A165</f>
        <v>0</v>
      </c>
      <c r="B163">
        <f>EURUSDSpot!$C165+'EURUSDPoints-Low'!B165/10000</f>
        <v>0</v>
      </c>
      <c r="C163">
        <f>EURUSDSpot!$C165+'EURUSDPoints-Low'!C165/10000</f>
        <v>0</v>
      </c>
      <c r="D163">
        <f>EURUSDSpot!$C165+'EURUSDPoints-Low'!D165/10000</f>
        <v>0</v>
      </c>
      <c r="E163">
        <f>EURUSDSpot!$C165+'EURUSDPoints-Low'!E165/10000</f>
        <v>0</v>
      </c>
      <c r="F163">
        <f>EURUSDSpot!$C165+'EURUSDPoints-Low'!F165/10000</f>
        <v>0</v>
      </c>
      <c r="G163">
        <f>EURUSDSpot!$C165+'EURUSDPoints-Low'!G165/10000</f>
        <v>0</v>
      </c>
      <c r="H163">
        <f>EURUSDSpot!$C165+'EURUSDPoints-Low'!H165/10000</f>
        <v>0</v>
      </c>
      <c r="I163">
        <f>EURUSDSpot!$C165+'EURUSDPoints-Low'!I165/10000</f>
        <v>0</v>
      </c>
      <c r="J163">
        <f>EURUSDSpot!$C165+'EURUSDPoints-Low'!J165/10000</f>
        <v>0</v>
      </c>
      <c r="K163">
        <f>EURUSDSpot!$C165+'EURUSDPoints-Low'!K165/10000</f>
        <v>0</v>
      </c>
      <c r="L163">
        <f>EURUSDSpot!$C165+'EURUSDPoints-Low'!L165/10000</f>
        <v>0</v>
      </c>
      <c r="M163">
        <f>EURUSDSpot!$C165+'EURUSDPoints-Low'!M165/10000</f>
        <v>0</v>
      </c>
      <c r="N163">
        <f>EURUSDSpot!$C165+'EURUSDPoints-Low'!N165/10000</f>
        <v>0</v>
      </c>
      <c r="O163">
        <f>EURUSDSpot!$C165+'EURUSDPoints-Low'!O165/10000</f>
        <v>0</v>
      </c>
      <c r="P163">
        <f>EURUSDSpot!$C165+'EURUSDPoints-Low'!P165/10000</f>
        <v>0</v>
      </c>
    </row>
    <row r="164" spans="1:16" x14ac:dyDescent="0.2">
      <c r="A164" s="33">
        <f>'EURUSDPoints-Low'!A166</f>
        <v>0</v>
      </c>
      <c r="B164">
        <f>EURUSDSpot!$C166+'EURUSDPoints-Low'!B166/10000</f>
        <v>0</v>
      </c>
      <c r="C164">
        <f>EURUSDSpot!$C166+'EURUSDPoints-Low'!C166/10000</f>
        <v>0</v>
      </c>
      <c r="D164">
        <f>EURUSDSpot!$C166+'EURUSDPoints-Low'!D166/10000</f>
        <v>0</v>
      </c>
      <c r="E164">
        <f>EURUSDSpot!$C166+'EURUSDPoints-Low'!E166/10000</f>
        <v>0</v>
      </c>
      <c r="F164">
        <f>EURUSDSpot!$C166+'EURUSDPoints-Low'!F166/10000</f>
        <v>0</v>
      </c>
      <c r="G164">
        <f>EURUSDSpot!$C166+'EURUSDPoints-Low'!G166/10000</f>
        <v>0</v>
      </c>
      <c r="H164">
        <f>EURUSDSpot!$C166+'EURUSDPoints-Low'!H166/10000</f>
        <v>0</v>
      </c>
      <c r="I164">
        <f>EURUSDSpot!$C166+'EURUSDPoints-Low'!I166/10000</f>
        <v>0</v>
      </c>
      <c r="J164">
        <f>EURUSDSpot!$C166+'EURUSDPoints-Low'!J166/10000</f>
        <v>0</v>
      </c>
      <c r="K164">
        <f>EURUSDSpot!$C166+'EURUSDPoints-Low'!K166/10000</f>
        <v>0</v>
      </c>
      <c r="L164">
        <f>EURUSDSpot!$C166+'EURUSDPoints-Low'!L166/10000</f>
        <v>0</v>
      </c>
      <c r="M164">
        <f>EURUSDSpot!$C166+'EURUSDPoints-Low'!M166/10000</f>
        <v>0</v>
      </c>
      <c r="N164">
        <f>EURUSDSpot!$C166+'EURUSDPoints-Low'!N166/10000</f>
        <v>0</v>
      </c>
      <c r="O164">
        <f>EURUSDSpot!$C166+'EURUSDPoints-Low'!O166/10000</f>
        <v>0</v>
      </c>
      <c r="P164">
        <f>EURUSDSpot!$C166+'EURUSDPoints-Low'!P166/10000</f>
        <v>0</v>
      </c>
    </row>
    <row r="165" spans="1:16" x14ac:dyDescent="0.2">
      <c r="A165" s="33">
        <f>'EURUSDPoints-Low'!A167</f>
        <v>0</v>
      </c>
      <c r="B165">
        <f>EURUSDSpot!$C167+'EURUSDPoints-Low'!B167/10000</f>
        <v>0</v>
      </c>
      <c r="C165">
        <f>EURUSDSpot!$C167+'EURUSDPoints-Low'!C167/10000</f>
        <v>0</v>
      </c>
      <c r="D165">
        <f>EURUSDSpot!$C167+'EURUSDPoints-Low'!D167/10000</f>
        <v>0</v>
      </c>
      <c r="E165">
        <f>EURUSDSpot!$C167+'EURUSDPoints-Low'!E167/10000</f>
        <v>0</v>
      </c>
      <c r="F165">
        <f>EURUSDSpot!$C167+'EURUSDPoints-Low'!F167/10000</f>
        <v>0</v>
      </c>
      <c r="G165">
        <f>EURUSDSpot!$C167+'EURUSDPoints-Low'!G167/10000</f>
        <v>0</v>
      </c>
      <c r="H165">
        <f>EURUSDSpot!$C167+'EURUSDPoints-Low'!H167/10000</f>
        <v>0</v>
      </c>
      <c r="I165">
        <f>EURUSDSpot!$C167+'EURUSDPoints-Low'!I167/10000</f>
        <v>0</v>
      </c>
      <c r="J165">
        <f>EURUSDSpot!$C167+'EURUSDPoints-Low'!J167/10000</f>
        <v>0</v>
      </c>
      <c r="K165">
        <f>EURUSDSpot!$C167+'EURUSDPoints-Low'!K167/10000</f>
        <v>0</v>
      </c>
      <c r="L165">
        <f>EURUSDSpot!$C167+'EURUSDPoints-Low'!L167/10000</f>
        <v>0</v>
      </c>
      <c r="M165">
        <f>EURUSDSpot!$C167+'EURUSDPoints-Low'!M167/10000</f>
        <v>0</v>
      </c>
      <c r="N165">
        <f>EURUSDSpot!$C167+'EURUSDPoints-Low'!N167/10000</f>
        <v>0</v>
      </c>
      <c r="O165">
        <f>EURUSDSpot!$C167+'EURUSDPoints-Low'!O167/10000</f>
        <v>0</v>
      </c>
      <c r="P165">
        <f>EURUSDSpot!$C167+'EURUSDPoints-Low'!P167/10000</f>
        <v>0</v>
      </c>
    </row>
    <row r="166" spans="1:16" x14ac:dyDescent="0.2">
      <c r="A166" s="33">
        <f>'EURUSDPoints-Low'!A168</f>
        <v>0</v>
      </c>
      <c r="B166">
        <f>EURUSDSpot!$C168+'EURUSDPoints-Low'!B168/10000</f>
        <v>0</v>
      </c>
      <c r="C166">
        <f>EURUSDSpot!$C168+'EURUSDPoints-Low'!C168/10000</f>
        <v>0</v>
      </c>
      <c r="D166">
        <f>EURUSDSpot!$C168+'EURUSDPoints-Low'!D168/10000</f>
        <v>0</v>
      </c>
      <c r="E166">
        <f>EURUSDSpot!$C168+'EURUSDPoints-Low'!E168/10000</f>
        <v>0</v>
      </c>
      <c r="F166">
        <f>EURUSDSpot!$C168+'EURUSDPoints-Low'!F168/10000</f>
        <v>0</v>
      </c>
      <c r="G166">
        <f>EURUSDSpot!$C168+'EURUSDPoints-Low'!G168/10000</f>
        <v>0</v>
      </c>
      <c r="H166">
        <f>EURUSDSpot!$C168+'EURUSDPoints-Low'!H168/10000</f>
        <v>0</v>
      </c>
      <c r="I166">
        <f>EURUSDSpot!$C168+'EURUSDPoints-Low'!I168/10000</f>
        <v>0</v>
      </c>
      <c r="J166">
        <f>EURUSDSpot!$C168+'EURUSDPoints-Low'!J168/10000</f>
        <v>0</v>
      </c>
      <c r="K166">
        <f>EURUSDSpot!$C168+'EURUSDPoints-Low'!K168/10000</f>
        <v>0</v>
      </c>
      <c r="L166">
        <f>EURUSDSpot!$C168+'EURUSDPoints-Low'!L168/10000</f>
        <v>0</v>
      </c>
      <c r="M166">
        <f>EURUSDSpot!$C168+'EURUSDPoints-Low'!M168/10000</f>
        <v>0</v>
      </c>
      <c r="N166">
        <f>EURUSDSpot!$C168+'EURUSDPoints-Low'!N168/10000</f>
        <v>0</v>
      </c>
      <c r="O166">
        <f>EURUSDSpot!$C168+'EURUSDPoints-Low'!O168/10000</f>
        <v>0</v>
      </c>
      <c r="P166">
        <f>EURUSDSpot!$C168+'EURUSDPoints-Low'!P168/10000</f>
        <v>0</v>
      </c>
    </row>
    <row r="167" spans="1:16" x14ac:dyDescent="0.2">
      <c r="A167" s="33">
        <f>'EURUSDPoints-Low'!A169</f>
        <v>0</v>
      </c>
      <c r="B167">
        <f>EURUSDSpot!$C169+'EURUSDPoints-Low'!B169/10000</f>
        <v>0</v>
      </c>
      <c r="C167">
        <f>EURUSDSpot!$C169+'EURUSDPoints-Low'!C169/10000</f>
        <v>0</v>
      </c>
      <c r="D167">
        <f>EURUSDSpot!$C169+'EURUSDPoints-Low'!D169/10000</f>
        <v>0</v>
      </c>
      <c r="E167">
        <f>EURUSDSpot!$C169+'EURUSDPoints-Low'!E169/10000</f>
        <v>0</v>
      </c>
      <c r="F167">
        <f>EURUSDSpot!$C169+'EURUSDPoints-Low'!F169/10000</f>
        <v>0</v>
      </c>
      <c r="G167">
        <f>EURUSDSpot!$C169+'EURUSDPoints-Low'!G169/10000</f>
        <v>0</v>
      </c>
      <c r="H167">
        <f>EURUSDSpot!$C169+'EURUSDPoints-Low'!H169/10000</f>
        <v>0</v>
      </c>
      <c r="I167">
        <f>EURUSDSpot!$C169+'EURUSDPoints-Low'!I169/10000</f>
        <v>0</v>
      </c>
      <c r="J167">
        <f>EURUSDSpot!$C169+'EURUSDPoints-Low'!J169/10000</f>
        <v>0</v>
      </c>
      <c r="K167">
        <f>EURUSDSpot!$C169+'EURUSDPoints-Low'!K169/10000</f>
        <v>0</v>
      </c>
      <c r="L167">
        <f>EURUSDSpot!$C169+'EURUSDPoints-Low'!L169/10000</f>
        <v>0</v>
      </c>
      <c r="M167">
        <f>EURUSDSpot!$C169+'EURUSDPoints-Low'!M169/10000</f>
        <v>0</v>
      </c>
      <c r="N167">
        <f>EURUSDSpot!$C169+'EURUSDPoints-Low'!N169/10000</f>
        <v>0</v>
      </c>
      <c r="O167">
        <f>EURUSDSpot!$C169+'EURUSDPoints-Low'!O169/10000</f>
        <v>0</v>
      </c>
      <c r="P167">
        <f>EURUSDSpot!$C169+'EURUSDPoints-Low'!P169/10000</f>
        <v>0</v>
      </c>
    </row>
    <row r="168" spans="1:16" x14ac:dyDescent="0.2">
      <c r="A168" s="33">
        <f>'EURUSDPoints-Low'!A170</f>
        <v>0</v>
      </c>
      <c r="B168">
        <f>EURUSDSpot!$C170+'EURUSDPoints-Low'!B170/10000</f>
        <v>0</v>
      </c>
      <c r="C168">
        <f>EURUSDSpot!$C170+'EURUSDPoints-Low'!C170/10000</f>
        <v>0</v>
      </c>
      <c r="D168">
        <f>EURUSDSpot!$C170+'EURUSDPoints-Low'!D170/10000</f>
        <v>0</v>
      </c>
      <c r="E168">
        <f>EURUSDSpot!$C170+'EURUSDPoints-Low'!E170/10000</f>
        <v>0</v>
      </c>
      <c r="F168">
        <f>EURUSDSpot!$C170+'EURUSDPoints-Low'!F170/10000</f>
        <v>0</v>
      </c>
      <c r="G168">
        <f>EURUSDSpot!$C170+'EURUSDPoints-Low'!G170/10000</f>
        <v>0</v>
      </c>
      <c r="H168">
        <f>EURUSDSpot!$C170+'EURUSDPoints-Low'!H170/10000</f>
        <v>0</v>
      </c>
      <c r="I168">
        <f>EURUSDSpot!$C170+'EURUSDPoints-Low'!I170/10000</f>
        <v>0</v>
      </c>
      <c r="J168">
        <f>EURUSDSpot!$C170+'EURUSDPoints-Low'!J170/10000</f>
        <v>0</v>
      </c>
      <c r="K168">
        <f>EURUSDSpot!$C170+'EURUSDPoints-Low'!K170/10000</f>
        <v>0</v>
      </c>
      <c r="L168">
        <f>EURUSDSpot!$C170+'EURUSDPoints-Low'!L170/10000</f>
        <v>0</v>
      </c>
      <c r="M168">
        <f>EURUSDSpot!$C170+'EURUSDPoints-Low'!M170/10000</f>
        <v>0</v>
      </c>
      <c r="N168">
        <f>EURUSDSpot!$C170+'EURUSDPoints-Low'!N170/10000</f>
        <v>0</v>
      </c>
      <c r="O168">
        <f>EURUSDSpot!$C170+'EURUSDPoints-Low'!O170/10000</f>
        <v>0</v>
      </c>
      <c r="P168">
        <f>EURUSDSpot!$C170+'EURUSDPoints-Low'!P170/10000</f>
        <v>0</v>
      </c>
    </row>
    <row r="169" spans="1:16" x14ac:dyDescent="0.2">
      <c r="A169" s="33">
        <f>'EURUSDPoints-Low'!A171</f>
        <v>0</v>
      </c>
      <c r="B169">
        <f>EURUSDSpot!$C171+'EURUSDPoints-Low'!B171/10000</f>
        <v>0</v>
      </c>
      <c r="C169">
        <f>EURUSDSpot!$C171+'EURUSDPoints-Low'!C171/10000</f>
        <v>0</v>
      </c>
      <c r="D169">
        <f>EURUSDSpot!$C171+'EURUSDPoints-Low'!D171/10000</f>
        <v>0</v>
      </c>
      <c r="E169">
        <f>EURUSDSpot!$C171+'EURUSDPoints-Low'!E171/10000</f>
        <v>0</v>
      </c>
      <c r="F169">
        <f>EURUSDSpot!$C171+'EURUSDPoints-Low'!F171/10000</f>
        <v>0</v>
      </c>
      <c r="G169">
        <f>EURUSDSpot!$C171+'EURUSDPoints-Low'!G171/10000</f>
        <v>0</v>
      </c>
      <c r="H169">
        <f>EURUSDSpot!$C171+'EURUSDPoints-Low'!H171/10000</f>
        <v>0</v>
      </c>
      <c r="I169">
        <f>EURUSDSpot!$C171+'EURUSDPoints-Low'!I171/10000</f>
        <v>0</v>
      </c>
      <c r="J169">
        <f>EURUSDSpot!$C171+'EURUSDPoints-Low'!J171/10000</f>
        <v>0</v>
      </c>
      <c r="K169">
        <f>EURUSDSpot!$C171+'EURUSDPoints-Low'!K171/10000</f>
        <v>0</v>
      </c>
      <c r="L169">
        <f>EURUSDSpot!$C171+'EURUSDPoints-Low'!L171/10000</f>
        <v>0</v>
      </c>
      <c r="M169">
        <f>EURUSDSpot!$C171+'EURUSDPoints-Low'!M171/10000</f>
        <v>0</v>
      </c>
      <c r="N169">
        <f>EURUSDSpot!$C171+'EURUSDPoints-Low'!N171/10000</f>
        <v>0</v>
      </c>
      <c r="O169">
        <f>EURUSDSpot!$C171+'EURUSDPoints-Low'!O171/10000</f>
        <v>0</v>
      </c>
      <c r="P169">
        <f>EURUSDSpot!$C171+'EURUSDPoints-Low'!P171/10000</f>
        <v>0</v>
      </c>
    </row>
    <row r="170" spans="1:16" x14ac:dyDescent="0.2">
      <c r="A170" s="33">
        <f>'EURUSDPoints-Low'!A172</f>
        <v>0</v>
      </c>
      <c r="B170">
        <f>EURUSDSpot!$C172+'EURUSDPoints-Low'!B172/10000</f>
        <v>0</v>
      </c>
      <c r="C170">
        <f>EURUSDSpot!$C172+'EURUSDPoints-Low'!C172/10000</f>
        <v>0</v>
      </c>
      <c r="D170">
        <f>EURUSDSpot!$C172+'EURUSDPoints-Low'!D172/10000</f>
        <v>0</v>
      </c>
      <c r="E170">
        <f>EURUSDSpot!$C172+'EURUSDPoints-Low'!E172/10000</f>
        <v>0</v>
      </c>
      <c r="F170">
        <f>EURUSDSpot!$C172+'EURUSDPoints-Low'!F172/10000</f>
        <v>0</v>
      </c>
      <c r="G170">
        <f>EURUSDSpot!$C172+'EURUSDPoints-Low'!G172/10000</f>
        <v>0</v>
      </c>
      <c r="H170">
        <f>EURUSDSpot!$C172+'EURUSDPoints-Low'!H172/10000</f>
        <v>0</v>
      </c>
      <c r="I170">
        <f>EURUSDSpot!$C172+'EURUSDPoints-Low'!I172/10000</f>
        <v>0</v>
      </c>
      <c r="J170">
        <f>EURUSDSpot!$C172+'EURUSDPoints-Low'!J172/10000</f>
        <v>0</v>
      </c>
      <c r="K170">
        <f>EURUSDSpot!$C172+'EURUSDPoints-Low'!K172/10000</f>
        <v>0</v>
      </c>
      <c r="L170">
        <f>EURUSDSpot!$C172+'EURUSDPoints-Low'!L172/10000</f>
        <v>0</v>
      </c>
      <c r="M170">
        <f>EURUSDSpot!$C172+'EURUSDPoints-Low'!M172/10000</f>
        <v>0</v>
      </c>
      <c r="N170">
        <f>EURUSDSpot!$C172+'EURUSDPoints-Low'!N172/10000</f>
        <v>0</v>
      </c>
      <c r="O170">
        <f>EURUSDSpot!$C172+'EURUSDPoints-Low'!O172/10000</f>
        <v>0</v>
      </c>
      <c r="P170">
        <f>EURUSDSpot!$C172+'EURUSDPoints-Low'!P172/10000</f>
        <v>0</v>
      </c>
    </row>
    <row r="171" spans="1:16" x14ac:dyDescent="0.2">
      <c r="A171" s="33">
        <f>'EURUSDPoints-Low'!A173</f>
        <v>0</v>
      </c>
      <c r="B171">
        <f>EURUSDSpot!$C173+'EURUSDPoints-Low'!B173/10000</f>
        <v>0</v>
      </c>
      <c r="C171">
        <f>EURUSDSpot!$C173+'EURUSDPoints-Low'!C173/10000</f>
        <v>0</v>
      </c>
      <c r="D171">
        <f>EURUSDSpot!$C173+'EURUSDPoints-Low'!D173/10000</f>
        <v>0</v>
      </c>
      <c r="E171">
        <f>EURUSDSpot!$C173+'EURUSDPoints-Low'!E173/10000</f>
        <v>0</v>
      </c>
      <c r="F171">
        <f>EURUSDSpot!$C173+'EURUSDPoints-Low'!F173/10000</f>
        <v>0</v>
      </c>
      <c r="G171">
        <f>EURUSDSpot!$C173+'EURUSDPoints-Low'!G173/10000</f>
        <v>0</v>
      </c>
      <c r="H171">
        <f>EURUSDSpot!$C173+'EURUSDPoints-Low'!H173/10000</f>
        <v>0</v>
      </c>
      <c r="I171">
        <f>EURUSDSpot!$C173+'EURUSDPoints-Low'!I173/10000</f>
        <v>0</v>
      </c>
      <c r="J171">
        <f>EURUSDSpot!$C173+'EURUSDPoints-Low'!J173/10000</f>
        <v>0</v>
      </c>
      <c r="K171">
        <f>EURUSDSpot!$C173+'EURUSDPoints-Low'!K173/10000</f>
        <v>0</v>
      </c>
      <c r="L171">
        <f>EURUSDSpot!$C173+'EURUSDPoints-Low'!L173/10000</f>
        <v>0</v>
      </c>
      <c r="M171">
        <f>EURUSDSpot!$C173+'EURUSDPoints-Low'!M173/10000</f>
        <v>0</v>
      </c>
      <c r="N171">
        <f>EURUSDSpot!$C173+'EURUSDPoints-Low'!N173/10000</f>
        <v>0</v>
      </c>
      <c r="O171">
        <f>EURUSDSpot!$C173+'EURUSDPoints-Low'!O173/10000</f>
        <v>0</v>
      </c>
      <c r="P171">
        <f>EURUSDSpot!$C173+'EURUSDPoints-Low'!P173/10000</f>
        <v>0</v>
      </c>
    </row>
    <row r="172" spans="1:16" x14ac:dyDescent="0.2">
      <c r="A172" s="33">
        <f>'EURUSDPoints-Low'!A174</f>
        <v>0</v>
      </c>
      <c r="B172">
        <f>EURUSDSpot!$C174+'EURUSDPoints-Low'!B174/10000</f>
        <v>0</v>
      </c>
      <c r="C172">
        <f>EURUSDSpot!$C174+'EURUSDPoints-Low'!C174/10000</f>
        <v>0</v>
      </c>
      <c r="D172">
        <f>EURUSDSpot!$C174+'EURUSDPoints-Low'!D174/10000</f>
        <v>0</v>
      </c>
      <c r="E172">
        <f>EURUSDSpot!$C174+'EURUSDPoints-Low'!E174/10000</f>
        <v>0</v>
      </c>
      <c r="F172">
        <f>EURUSDSpot!$C174+'EURUSDPoints-Low'!F174/10000</f>
        <v>0</v>
      </c>
      <c r="G172">
        <f>EURUSDSpot!$C174+'EURUSDPoints-Low'!G174/10000</f>
        <v>0</v>
      </c>
      <c r="H172">
        <f>EURUSDSpot!$C174+'EURUSDPoints-Low'!H174/10000</f>
        <v>0</v>
      </c>
      <c r="I172">
        <f>EURUSDSpot!$C174+'EURUSDPoints-Low'!I174/10000</f>
        <v>0</v>
      </c>
      <c r="J172">
        <f>EURUSDSpot!$C174+'EURUSDPoints-Low'!J174/10000</f>
        <v>0</v>
      </c>
      <c r="K172">
        <f>EURUSDSpot!$C174+'EURUSDPoints-Low'!K174/10000</f>
        <v>0</v>
      </c>
      <c r="L172">
        <f>EURUSDSpot!$C174+'EURUSDPoints-Low'!L174/10000</f>
        <v>0</v>
      </c>
      <c r="M172">
        <f>EURUSDSpot!$C174+'EURUSDPoints-Low'!M174/10000</f>
        <v>0</v>
      </c>
      <c r="N172">
        <f>EURUSDSpot!$C174+'EURUSDPoints-Low'!N174/10000</f>
        <v>0</v>
      </c>
      <c r="O172">
        <f>EURUSDSpot!$C174+'EURUSDPoints-Low'!O174/10000</f>
        <v>0</v>
      </c>
      <c r="P172">
        <f>EURUSDSpot!$C174+'EURUSDPoints-Low'!P174/10000</f>
        <v>0</v>
      </c>
    </row>
    <row r="173" spans="1:16" x14ac:dyDescent="0.2">
      <c r="A173" s="33">
        <f>'EURUSDPoints-Low'!A175</f>
        <v>0</v>
      </c>
      <c r="B173">
        <f>EURUSDSpot!$C175+'EURUSDPoints-Low'!B175/10000</f>
        <v>0</v>
      </c>
      <c r="C173">
        <f>EURUSDSpot!$C175+'EURUSDPoints-Low'!C175/10000</f>
        <v>0</v>
      </c>
      <c r="D173">
        <f>EURUSDSpot!$C175+'EURUSDPoints-Low'!D175/10000</f>
        <v>0</v>
      </c>
      <c r="E173">
        <f>EURUSDSpot!$C175+'EURUSDPoints-Low'!E175/10000</f>
        <v>0</v>
      </c>
      <c r="F173">
        <f>EURUSDSpot!$C175+'EURUSDPoints-Low'!F175/10000</f>
        <v>0</v>
      </c>
      <c r="G173">
        <f>EURUSDSpot!$C175+'EURUSDPoints-Low'!G175/10000</f>
        <v>0</v>
      </c>
      <c r="H173">
        <f>EURUSDSpot!$C175+'EURUSDPoints-Low'!H175/10000</f>
        <v>0</v>
      </c>
      <c r="I173">
        <f>EURUSDSpot!$C175+'EURUSDPoints-Low'!I175/10000</f>
        <v>0</v>
      </c>
      <c r="J173">
        <f>EURUSDSpot!$C175+'EURUSDPoints-Low'!J175/10000</f>
        <v>0</v>
      </c>
      <c r="K173">
        <f>EURUSDSpot!$C175+'EURUSDPoints-Low'!K175/10000</f>
        <v>0</v>
      </c>
      <c r="L173">
        <f>EURUSDSpot!$C175+'EURUSDPoints-Low'!L175/10000</f>
        <v>0</v>
      </c>
      <c r="M173">
        <f>EURUSDSpot!$C175+'EURUSDPoints-Low'!M175/10000</f>
        <v>0</v>
      </c>
      <c r="N173">
        <f>EURUSDSpot!$C175+'EURUSDPoints-Low'!N175/10000</f>
        <v>0</v>
      </c>
      <c r="O173">
        <f>EURUSDSpot!$C175+'EURUSDPoints-Low'!O175/10000</f>
        <v>0</v>
      </c>
      <c r="P173">
        <f>EURUSDSpot!$C175+'EURUSDPoints-Low'!P175/10000</f>
        <v>0</v>
      </c>
    </row>
    <row r="174" spans="1:16" x14ac:dyDescent="0.2">
      <c r="A174" s="33">
        <f>'EURUSDPoints-Low'!A176</f>
        <v>0</v>
      </c>
      <c r="B174">
        <f>EURUSDSpot!$C176+'EURUSDPoints-Low'!B176/10000</f>
        <v>0</v>
      </c>
      <c r="C174">
        <f>EURUSDSpot!$C176+'EURUSDPoints-Low'!C176/10000</f>
        <v>0</v>
      </c>
      <c r="D174">
        <f>EURUSDSpot!$C176+'EURUSDPoints-Low'!D176/10000</f>
        <v>0</v>
      </c>
      <c r="E174">
        <f>EURUSDSpot!$C176+'EURUSDPoints-Low'!E176/10000</f>
        <v>0</v>
      </c>
      <c r="F174">
        <f>EURUSDSpot!$C176+'EURUSDPoints-Low'!F176/10000</f>
        <v>0</v>
      </c>
      <c r="G174">
        <f>EURUSDSpot!$C176+'EURUSDPoints-Low'!G176/10000</f>
        <v>0</v>
      </c>
      <c r="H174">
        <f>EURUSDSpot!$C176+'EURUSDPoints-Low'!H176/10000</f>
        <v>0</v>
      </c>
      <c r="I174">
        <f>EURUSDSpot!$C176+'EURUSDPoints-Low'!I176/10000</f>
        <v>0</v>
      </c>
      <c r="J174">
        <f>EURUSDSpot!$C176+'EURUSDPoints-Low'!J176/10000</f>
        <v>0</v>
      </c>
      <c r="K174">
        <f>EURUSDSpot!$C176+'EURUSDPoints-Low'!K176/10000</f>
        <v>0</v>
      </c>
      <c r="L174">
        <f>EURUSDSpot!$C176+'EURUSDPoints-Low'!L176/10000</f>
        <v>0</v>
      </c>
      <c r="M174">
        <f>EURUSDSpot!$C176+'EURUSDPoints-Low'!M176/10000</f>
        <v>0</v>
      </c>
      <c r="N174">
        <f>EURUSDSpot!$C176+'EURUSDPoints-Low'!N176/10000</f>
        <v>0</v>
      </c>
      <c r="O174">
        <f>EURUSDSpot!$C176+'EURUSDPoints-Low'!O176/10000</f>
        <v>0</v>
      </c>
      <c r="P174">
        <f>EURUSDSpot!$C176+'EURUSDPoints-Low'!P176/10000</f>
        <v>0</v>
      </c>
    </row>
    <row r="175" spans="1:16" x14ac:dyDescent="0.2">
      <c r="A175" s="33">
        <f>'EURUSDPoints-Low'!A177</f>
        <v>0</v>
      </c>
      <c r="B175">
        <f>EURUSDSpot!$C177+'EURUSDPoints-Low'!B177/10000</f>
        <v>0</v>
      </c>
      <c r="C175">
        <f>EURUSDSpot!$C177+'EURUSDPoints-Low'!C177/10000</f>
        <v>0</v>
      </c>
      <c r="D175">
        <f>EURUSDSpot!$C177+'EURUSDPoints-Low'!D177/10000</f>
        <v>0</v>
      </c>
      <c r="E175">
        <f>EURUSDSpot!$C177+'EURUSDPoints-Low'!E177/10000</f>
        <v>0</v>
      </c>
      <c r="F175">
        <f>EURUSDSpot!$C177+'EURUSDPoints-Low'!F177/10000</f>
        <v>0</v>
      </c>
      <c r="G175">
        <f>EURUSDSpot!$C177+'EURUSDPoints-Low'!G177/10000</f>
        <v>0</v>
      </c>
      <c r="H175">
        <f>EURUSDSpot!$C177+'EURUSDPoints-Low'!H177/10000</f>
        <v>0</v>
      </c>
      <c r="I175">
        <f>EURUSDSpot!$C177+'EURUSDPoints-Low'!I177/10000</f>
        <v>0</v>
      </c>
      <c r="J175">
        <f>EURUSDSpot!$C177+'EURUSDPoints-Low'!J177/10000</f>
        <v>0</v>
      </c>
      <c r="K175">
        <f>EURUSDSpot!$C177+'EURUSDPoints-Low'!K177/10000</f>
        <v>0</v>
      </c>
      <c r="L175">
        <f>EURUSDSpot!$C177+'EURUSDPoints-Low'!L177/10000</f>
        <v>0</v>
      </c>
      <c r="M175">
        <f>EURUSDSpot!$C177+'EURUSDPoints-Low'!M177/10000</f>
        <v>0</v>
      </c>
      <c r="N175">
        <f>EURUSDSpot!$C177+'EURUSDPoints-Low'!N177/10000</f>
        <v>0</v>
      </c>
      <c r="O175">
        <f>EURUSDSpot!$C177+'EURUSDPoints-Low'!O177/10000</f>
        <v>0</v>
      </c>
      <c r="P175">
        <f>EURUSDSpot!$C177+'EURUSDPoints-Low'!P177/10000</f>
        <v>0</v>
      </c>
    </row>
    <row r="176" spans="1:16" x14ac:dyDescent="0.2">
      <c r="A176" s="33">
        <f>'EURUSDPoints-Low'!A178</f>
        <v>0</v>
      </c>
      <c r="B176">
        <f>EURUSDSpot!$C178+'EURUSDPoints-Low'!B178/10000</f>
        <v>0</v>
      </c>
      <c r="C176">
        <f>EURUSDSpot!$C178+'EURUSDPoints-Low'!C178/10000</f>
        <v>0</v>
      </c>
      <c r="D176">
        <f>EURUSDSpot!$C178+'EURUSDPoints-Low'!D178/10000</f>
        <v>0</v>
      </c>
      <c r="E176">
        <f>EURUSDSpot!$C178+'EURUSDPoints-Low'!E178/10000</f>
        <v>0</v>
      </c>
      <c r="F176">
        <f>EURUSDSpot!$C178+'EURUSDPoints-Low'!F178/10000</f>
        <v>0</v>
      </c>
      <c r="G176">
        <f>EURUSDSpot!$C178+'EURUSDPoints-Low'!G178/10000</f>
        <v>0</v>
      </c>
      <c r="H176">
        <f>EURUSDSpot!$C178+'EURUSDPoints-Low'!H178/10000</f>
        <v>0</v>
      </c>
      <c r="I176">
        <f>EURUSDSpot!$C178+'EURUSDPoints-Low'!I178/10000</f>
        <v>0</v>
      </c>
      <c r="J176">
        <f>EURUSDSpot!$C178+'EURUSDPoints-Low'!J178/10000</f>
        <v>0</v>
      </c>
      <c r="K176">
        <f>EURUSDSpot!$C178+'EURUSDPoints-Low'!K178/10000</f>
        <v>0</v>
      </c>
      <c r="L176">
        <f>EURUSDSpot!$C178+'EURUSDPoints-Low'!L178/10000</f>
        <v>0</v>
      </c>
      <c r="M176">
        <f>EURUSDSpot!$C178+'EURUSDPoints-Low'!M178/10000</f>
        <v>0</v>
      </c>
      <c r="N176">
        <f>EURUSDSpot!$C178+'EURUSDPoints-Low'!N178/10000</f>
        <v>0</v>
      </c>
      <c r="O176">
        <f>EURUSDSpot!$C178+'EURUSDPoints-Low'!O178/10000</f>
        <v>0</v>
      </c>
      <c r="P176">
        <f>EURUSDSpot!$C178+'EURUSDPoints-Low'!P178/10000</f>
        <v>0</v>
      </c>
    </row>
    <row r="177" spans="1:16" x14ac:dyDescent="0.2">
      <c r="A177" s="33">
        <f>'EURUSDPoints-Low'!A179</f>
        <v>0</v>
      </c>
      <c r="B177">
        <f>EURUSDSpot!$C179+'EURUSDPoints-Low'!B179/10000</f>
        <v>0</v>
      </c>
      <c r="C177">
        <f>EURUSDSpot!$C179+'EURUSDPoints-Low'!C179/10000</f>
        <v>0</v>
      </c>
      <c r="D177">
        <f>EURUSDSpot!$C179+'EURUSDPoints-Low'!D179/10000</f>
        <v>0</v>
      </c>
      <c r="E177">
        <f>EURUSDSpot!$C179+'EURUSDPoints-Low'!E179/10000</f>
        <v>0</v>
      </c>
      <c r="F177">
        <f>EURUSDSpot!$C179+'EURUSDPoints-Low'!F179/10000</f>
        <v>0</v>
      </c>
      <c r="G177">
        <f>EURUSDSpot!$C179+'EURUSDPoints-Low'!G179/10000</f>
        <v>0</v>
      </c>
      <c r="H177">
        <f>EURUSDSpot!$C179+'EURUSDPoints-Low'!H179/10000</f>
        <v>0</v>
      </c>
      <c r="I177">
        <f>EURUSDSpot!$C179+'EURUSDPoints-Low'!I179/10000</f>
        <v>0</v>
      </c>
      <c r="J177">
        <f>EURUSDSpot!$C179+'EURUSDPoints-Low'!J179/10000</f>
        <v>0</v>
      </c>
      <c r="K177">
        <f>EURUSDSpot!$C179+'EURUSDPoints-Low'!K179/10000</f>
        <v>0</v>
      </c>
      <c r="L177">
        <f>EURUSDSpot!$C179+'EURUSDPoints-Low'!L179/10000</f>
        <v>0</v>
      </c>
      <c r="M177">
        <f>EURUSDSpot!$C179+'EURUSDPoints-Low'!M179/10000</f>
        <v>0</v>
      </c>
      <c r="N177">
        <f>EURUSDSpot!$C179+'EURUSDPoints-Low'!N179/10000</f>
        <v>0</v>
      </c>
      <c r="O177">
        <f>EURUSDSpot!$C179+'EURUSDPoints-Low'!O179/10000</f>
        <v>0</v>
      </c>
      <c r="P177">
        <f>EURUSDSpot!$C179+'EURUSDPoints-Low'!P179/10000</f>
        <v>0</v>
      </c>
    </row>
    <row r="178" spans="1:16" x14ac:dyDescent="0.2">
      <c r="A178" s="33">
        <f>'EURUSDPoints-Low'!A180</f>
        <v>0</v>
      </c>
      <c r="B178">
        <f>EURUSDSpot!$C180+'EURUSDPoints-Low'!B180/10000</f>
        <v>0</v>
      </c>
      <c r="C178">
        <f>EURUSDSpot!$C180+'EURUSDPoints-Low'!C180/10000</f>
        <v>0</v>
      </c>
      <c r="D178">
        <f>EURUSDSpot!$C180+'EURUSDPoints-Low'!D180/10000</f>
        <v>0</v>
      </c>
      <c r="E178">
        <f>EURUSDSpot!$C180+'EURUSDPoints-Low'!E180/10000</f>
        <v>0</v>
      </c>
      <c r="F178">
        <f>EURUSDSpot!$C180+'EURUSDPoints-Low'!F180/10000</f>
        <v>0</v>
      </c>
      <c r="G178">
        <f>EURUSDSpot!$C180+'EURUSDPoints-Low'!G180/10000</f>
        <v>0</v>
      </c>
      <c r="H178">
        <f>EURUSDSpot!$C180+'EURUSDPoints-Low'!H180/10000</f>
        <v>0</v>
      </c>
      <c r="I178">
        <f>EURUSDSpot!$C180+'EURUSDPoints-Low'!I180/10000</f>
        <v>0</v>
      </c>
      <c r="J178">
        <f>EURUSDSpot!$C180+'EURUSDPoints-Low'!J180/10000</f>
        <v>0</v>
      </c>
      <c r="K178">
        <f>EURUSDSpot!$C180+'EURUSDPoints-Low'!K180/10000</f>
        <v>0</v>
      </c>
      <c r="L178">
        <f>EURUSDSpot!$C180+'EURUSDPoints-Low'!L180/10000</f>
        <v>0</v>
      </c>
      <c r="M178">
        <f>EURUSDSpot!$C180+'EURUSDPoints-Low'!M180/10000</f>
        <v>0</v>
      </c>
      <c r="N178">
        <f>EURUSDSpot!$C180+'EURUSDPoints-Low'!N180/10000</f>
        <v>0</v>
      </c>
      <c r="O178">
        <f>EURUSDSpot!$C180+'EURUSDPoints-Low'!O180/10000</f>
        <v>0</v>
      </c>
      <c r="P178">
        <f>EURUSDSpot!$C180+'EURUSDPoints-Low'!P180/10000</f>
        <v>0</v>
      </c>
    </row>
    <row r="179" spans="1:16" x14ac:dyDescent="0.2">
      <c r="A179" s="33">
        <f>'EURUSDPoints-Low'!A181</f>
        <v>0</v>
      </c>
      <c r="B179">
        <f>EURUSDSpot!$C181+'EURUSDPoints-Low'!B181/10000</f>
        <v>0</v>
      </c>
      <c r="C179">
        <f>EURUSDSpot!$C181+'EURUSDPoints-Low'!C181/10000</f>
        <v>0</v>
      </c>
      <c r="D179">
        <f>EURUSDSpot!$C181+'EURUSDPoints-Low'!D181/10000</f>
        <v>0</v>
      </c>
      <c r="E179">
        <f>EURUSDSpot!$C181+'EURUSDPoints-Low'!E181/10000</f>
        <v>0</v>
      </c>
      <c r="F179">
        <f>EURUSDSpot!$C181+'EURUSDPoints-Low'!F181/10000</f>
        <v>0</v>
      </c>
      <c r="G179">
        <f>EURUSDSpot!$C181+'EURUSDPoints-Low'!G181/10000</f>
        <v>0</v>
      </c>
      <c r="H179">
        <f>EURUSDSpot!$C181+'EURUSDPoints-Low'!H181/10000</f>
        <v>0</v>
      </c>
      <c r="I179">
        <f>EURUSDSpot!$C181+'EURUSDPoints-Low'!I181/10000</f>
        <v>0</v>
      </c>
      <c r="J179">
        <f>EURUSDSpot!$C181+'EURUSDPoints-Low'!J181/10000</f>
        <v>0</v>
      </c>
      <c r="K179">
        <f>EURUSDSpot!$C181+'EURUSDPoints-Low'!K181/10000</f>
        <v>0</v>
      </c>
      <c r="L179">
        <f>EURUSDSpot!$C181+'EURUSDPoints-Low'!L181/10000</f>
        <v>0</v>
      </c>
      <c r="M179">
        <f>EURUSDSpot!$C181+'EURUSDPoints-Low'!M181/10000</f>
        <v>0</v>
      </c>
      <c r="N179">
        <f>EURUSDSpot!$C181+'EURUSDPoints-Low'!N181/10000</f>
        <v>0</v>
      </c>
      <c r="O179">
        <f>EURUSDSpot!$C181+'EURUSDPoints-Low'!O181/10000</f>
        <v>0</v>
      </c>
      <c r="P179">
        <f>EURUSDSpot!$C181+'EURUSDPoints-Low'!P181/10000</f>
        <v>0</v>
      </c>
    </row>
    <row r="180" spans="1:16" x14ac:dyDescent="0.2">
      <c r="A180" s="33">
        <f>'EURUSDPoints-Low'!A182</f>
        <v>0</v>
      </c>
      <c r="B180">
        <f>EURUSDSpot!$C182+'EURUSDPoints-Low'!B182/10000</f>
        <v>0</v>
      </c>
      <c r="C180">
        <f>EURUSDSpot!$C182+'EURUSDPoints-Low'!C182/10000</f>
        <v>0</v>
      </c>
      <c r="D180">
        <f>EURUSDSpot!$C182+'EURUSDPoints-Low'!D182/10000</f>
        <v>0</v>
      </c>
      <c r="E180">
        <f>EURUSDSpot!$C182+'EURUSDPoints-Low'!E182/10000</f>
        <v>0</v>
      </c>
      <c r="F180">
        <f>EURUSDSpot!$C182+'EURUSDPoints-Low'!F182/10000</f>
        <v>0</v>
      </c>
      <c r="G180">
        <f>EURUSDSpot!$C182+'EURUSDPoints-Low'!G182/10000</f>
        <v>0</v>
      </c>
      <c r="H180">
        <f>EURUSDSpot!$C182+'EURUSDPoints-Low'!H182/10000</f>
        <v>0</v>
      </c>
      <c r="I180">
        <f>EURUSDSpot!$C182+'EURUSDPoints-Low'!I182/10000</f>
        <v>0</v>
      </c>
      <c r="J180">
        <f>EURUSDSpot!$C182+'EURUSDPoints-Low'!J182/10000</f>
        <v>0</v>
      </c>
      <c r="K180">
        <f>EURUSDSpot!$C182+'EURUSDPoints-Low'!K182/10000</f>
        <v>0</v>
      </c>
      <c r="L180">
        <f>EURUSDSpot!$C182+'EURUSDPoints-Low'!L182/10000</f>
        <v>0</v>
      </c>
      <c r="M180">
        <f>EURUSDSpot!$C182+'EURUSDPoints-Low'!M182/10000</f>
        <v>0</v>
      </c>
      <c r="N180">
        <f>EURUSDSpot!$C182+'EURUSDPoints-Low'!N182/10000</f>
        <v>0</v>
      </c>
      <c r="O180">
        <f>EURUSDSpot!$C182+'EURUSDPoints-Low'!O182/10000</f>
        <v>0</v>
      </c>
      <c r="P180">
        <f>EURUSDSpot!$C182+'EURUSDPoints-Low'!P182/10000</f>
        <v>0</v>
      </c>
    </row>
    <row r="181" spans="1:16" x14ac:dyDescent="0.2">
      <c r="A181" s="33">
        <f>'EURUSDPoints-Low'!A183</f>
        <v>0</v>
      </c>
      <c r="B181">
        <f>EURUSDSpot!$C183+'EURUSDPoints-Low'!B183/10000</f>
        <v>0</v>
      </c>
      <c r="C181">
        <f>EURUSDSpot!$C183+'EURUSDPoints-Low'!C183/10000</f>
        <v>0</v>
      </c>
      <c r="D181">
        <f>EURUSDSpot!$C183+'EURUSDPoints-Low'!D183/10000</f>
        <v>0</v>
      </c>
      <c r="E181">
        <f>EURUSDSpot!$C183+'EURUSDPoints-Low'!E183/10000</f>
        <v>0</v>
      </c>
      <c r="F181">
        <f>EURUSDSpot!$C183+'EURUSDPoints-Low'!F183/10000</f>
        <v>0</v>
      </c>
      <c r="G181">
        <f>EURUSDSpot!$C183+'EURUSDPoints-Low'!G183/10000</f>
        <v>0</v>
      </c>
      <c r="H181">
        <f>EURUSDSpot!$C183+'EURUSDPoints-Low'!H183/10000</f>
        <v>0</v>
      </c>
      <c r="I181">
        <f>EURUSDSpot!$C183+'EURUSDPoints-Low'!I183/10000</f>
        <v>0</v>
      </c>
      <c r="J181">
        <f>EURUSDSpot!$C183+'EURUSDPoints-Low'!J183/10000</f>
        <v>0</v>
      </c>
      <c r="K181">
        <f>EURUSDSpot!$C183+'EURUSDPoints-Low'!K183/10000</f>
        <v>0</v>
      </c>
      <c r="L181">
        <f>EURUSDSpot!$C183+'EURUSDPoints-Low'!L183/10000</f>
        <v>0</v>
      </c>
      <c r="M181">
        <f>EURUSDSpot!$C183+'EURUSDPoints-Low'!M183/10000</f>
        <v>0</v>
      </c>
      <c r="N181">
        <f>EURUSDSpot!$C183+'EURUSDPoints-Low'!N183/10000</f>
        <v>0</v>
      </c>
      <c r="O181">
        <f>EURUSDSpot!$C183+'EURUSDPoints-Low'!O183/10000</f>
        <v>0</v>
      </c>
      <c r="P181">
        <f>EURUSDSpot!$C183+'EURUSDPoints-Low'!P183/10000</f>
        <v>0</v>
      </c>
    </row>
    <row r="182" spans="1:16" x14ac:dyDescent="0.2">
      <c r="A182" s="33">
        <f>'EURUSDPoints-Low'!A184</f>
        <v>0</v>
      </c>
      <c r="B182">
        <f>EURUSDSpot!$C184+'EURUSDPoints-Low'!B184/10000</f>
        <v>0</v>
      </c>
      <c r="C182">
        <f>EURUSDSpot!$C184+'EURUSDPoints-Low'!C184/10000</f>
        <v>0</v>
      </c>
      <c r="D182">
        <f>EURUSDSpot!$C184+'EURUSDPoints-Low'!D184/10000</f>
        <v>0</v>
      </c>
      <c r="E182">
        <f>EURUSDSpot!$C184+'EURUSDPoints-Low'!E184/10000</f>
        <v>0</v>
      </c>
      <c r="F182">
        <f>EURUSDSpot!$C184+'EURUSDPoints-Low'!F184/10000</f>
        <v>0</v>
      </c>
      <c r="G182">
        <f>EURUSDSpot!$C184+'EURUSDPoints-Low'!G184/10000</f>
        <v>0</v>
      </c>
      <c r="H182">
        <f>EURUSDSpot!$C184+'EURUSDPoints-Low'!H184/10000</f>
        <v>0</v>
      </c>
      <c r="I182">
        <f>EURUSDSpot!$C184+'EURUSDPoints-Low'!I184/10000</f>
        <v>0</v>
      </c>
      <c r="J182">
        <f>EURUSDSpot!$C184+'EURUSDPoints-Low'!J184/10000</f>
        <v>0</v>
      </c>
      <c r="K182">
        <f>EURUSDSpot!$C184+'EURUSDPoints-Low'!K184/10000</f>
        <v>0</v>
      </c>
      <c r="L182">
        <f>EURUSDSpot!$C184+'EURUSDPoints-Low'!L184/10000</f>
        <v>0</v>
      </c>
      <c r="M182">
        <f>EURUSDSpot!$C184+'EURUSDPoints-Low'!M184/10000</f>
        <v>0</v>
      </c>
      <c r="N182">
        <f>EURUSDSpot!$C184+'EURUSDPoints-Low'!N184/10000</f>
        <v>0</v>
      </c>
      <c r="O182">
        <f>EURUSDSpot!$C184+'EURUSDPoints-Low'!O184/10000</f>
        <v>0</v>
      </c>
      <c r="P182">
        <f>EURUSDSpot!$C184+'EURUSDPoints-Low'!P184/10000</f>
        <v>0</v>
      </c>
    </row>
    <row r="183" spans="1:16" x14ac:dyDescent="0.2">
      <c r="A183" s="33">
        <f>'EURUSDPoints-Low'!A185</f>
        <v>0</v>
      </c>
      <c r="B183">
        <f>EURUSDSpot!$C185+'EURUSDPoints-Low'!B185/10000</f>
        <v>0</v>
      </c>
      <c r="C183">
        <f>EURUSDSpot!$C185+'EURUSDPoints-Low'!C185/10000</f>
        <v>0</v>
      </c>
      <c r="D183">
        <f>EURUSDSpot!$C185+'EURUSDPoints-Low'!D185/10000</f>
        <v>0</v>
      </c>
      <c r="E183">
        <f>EURUSDSpot!$C185+'EURUSDPoints-Low'!E185/10000</f>
        <v>0</v>
      </c>
      <c r="F183">
        <f>EURUSDSpot!$C185+'EURUSDPoints-Low'!F185/10000</f>
        <v>0</v>
      </c>
      <c r="G183">
        <f>EURUSDSpot!$C185+'EURUSDPoints-Low'!G185/10000</f>
        <v>0</v>
      </c>
      <c r="H183">
        <f>EURUSDSpot!$C185+'EURUSDPoints-Low'!H185/10000</f>
        <v>0</v>
      </c>
      <c r="I183">
        <f>EURUSDSpot!$C185+'EURUSDPoints-Low'!I185/10000</f>
        <v>0</v>
      </c>
      <c r="J183">
        <f>EURUSDSpot!$C185+'EURUSDPoints-Low'!J185/10000</f>
        <v>0</v>
      </c>
      <c r="K183">
        <f>EURUSDSpot!$C185+'EURUSDPoints-Low'!K185/10000</f>
        <v>0</v>
      </c>
      <c r="L183">
        <f>EURUSDSpot!$C185+'EURUSDPoints-Low'!L185/10000</f>
        <v>0</v>
      </c>
      <c r="M183">
        <f>EURUSDSpot!$C185+'EURUSDPoints-Low'!M185/10000</f>
        <v>0</v>
      </c>
      <c r="N183">
        <f>EURUSDSpot!$C185+'EURUSDPoints-Low'!N185/10000</f>
        <v>0</v>
      </c>
      <c r="O183">
        <f>EURUSDSpot!$C185+'EURUSDPoints-Low'!O185/10000</f>
        <v>0</v>
      </c>
      <c r="P183">
        <f>EURUSDSpot!$C185+'EURUSDPoints-Low'!P185/10000</f>
        <v>0</v>
      </c>
    </row>
    <row r="184" spans="1:16" x14ac:dyDescent="0.2">
      <c r="A184" s="33">
        <f>'EURUSDPoints-Low'!A186</f>
        <v>0</v>
      </c>
      <c r="B184">
        <f>EURUSDSpot!$C186+'EURUSDPoints-Low'!B186/10000</f>
        <v>0</v>
      </c>
      <c r="C184">
        <f>EURUSDSpot!$C186+'EURUSDPoints-Low'!C186/10000</f>
        <v>0</v>
      </c>
      <c r="D184">
        <f>EURUSDSpot!$C186+'EURUSDPoints-Low'!D186/10000</f>
        <v>0</v>
      </c>
      <c r="E184">
        <f>EURUSDSpot!$C186+'EURUSDPoints-Low'!E186/10000</f>
        <v>0</v>
      </c>
      <c r="F184">
        <f>EURUSDSpot!$C186+'EURUSDPoints-Low'!F186/10000</f>
        <v>0</v>
      </c>
      <c r="G184">
        <f>EURUSDSpot!$C186+'EURUSDPoints-Low'!G186/10000</f>
        <v>0</v>
      </c>
      <c r="H184">
        <f>EURUSDSpot!$C186+'EURUSDPoints-Low'!H186/10000</f>
        <v>0</v>
      </c>
      <c r="I184">
        <f>EURUSDSpot!$C186+'EURUSDPoints-Low'!I186/10000</f>
        <v>0</v>
      </c>
      <c r="J184">
        <f>EURUSDSpot!$C186+'EURUSDPoints-Low'!J186/10000</f>
        <v>0</v>
      </c>
      <c r="K184">
        <f>EURUSDSpot!$C186+'EURUSDPoints-Low'!K186/10000</f>
        <v>0</v>
      </c>
      <c r="L184">
        <f>EURUSDSpot!$C186+'EURUSDPoints-Low'!L186/10000</f>
        <v>0</v>
      </c>
      <c r="M184">
        <f>EURUSDSpot!$C186+'EURUSDPoints-Low'!M186/10000</f>
        <v>0</v>
      </c>
      <c r="N184">
        <f>EURUSDSpot!$C186+'EURUSDPoints-Low'!N186/10000</f>
        <v>0</v>
      </c>
      <c r="O184">
        <f>EURUSDSpot!$C186+'EURUSDPoints-Low'!O186/10000</f>
        <v>0</v>
      </c>
      <c r="P184">
        <f>EURUSDSpot!$C186+'EURUSDPoints-Low'!P186/10000</f>
        <v>0</v>
      </c>
    </row>
    <row r="185" spans="1:16" x14ac:dyDescent="0.2">
      <c r="A185" s="33">
        <f>'EURUSDPoints-Low'!A187</f>
        <v>0</v>
      </c>
      <c r="B185">
        <f>EURUSDSpot!$C187+'EURUSDPoints-Low'!B187/10000</f>
        <v>0</v>
      </c>
      <c r="C185">
        <f>EURUSDSpot!$C187+'EURUSDPoints-Low'!C187/10000</f>
        <v>0</v>
      </c>
      <c r="D185">
        <f>EURUSDSpot!$C187+'EURUSDPoints-Low'!D187/10000</f>
        <v>0</v>
      </c>
      <c r="E185">
        <f>EURUSDSpot!$C187+'EURUSDPoints-Low'!E187/10000</f>
        <v>0</v>
      </c>
      <c r="F185">
        <f>EURUSDSpot!$C187+'EURUSDPoints-Low'!F187/10000</f>
        <v>0</v>
      </c>
      <c r="G185">
        <f>EURUSDSpot!$C187+'EURUSDPoints-Low'!G187/10000</f>
        <v>0</v>
      </c>
      <c r="H185">
        <f>EURUSDSpot!$C187+'EURUSDPoints-Low'!H187/10000</f>
        <v>0</v>
      </c>
      <c r="I185">
        <f>EURUSDSpot!$C187+'EURUSDPoints-Low'!I187/10000</f>
        <v>0</v>
      </c>
      <c r="J185">
        <f>EURUSDSpot!$C187+'EURUSDPoints-Low'!J187/10000</f>
        <v>0</v>
      </c>
      <c r="K185">
        <f>EURUSDSpot!$C187+'EURUSDPoints-Low'!K187/10000</f>
        <v>0</v>
      </c>
      <c r="L185">
        <f>EURUSDSpot!$C187+'EURUSDPoints-Low'!L187/10000</f>
        <v>0</v>
      </c>
      <c r="M185">
        <f>EURUSDSpot!$C187+'EURUSDPoints-Low'!M187/10000</f>
        <v>0</v>
      </c>
      <c r="N185">
        <f>EURUSDSpot!$C187+'EURUSDPoints-Low'!N187/10000</f>
        <v>0</v>
      </c>
      <c r="O185">
        <f>EURUSDSpot!$C187+'EURUSDPoints-Low'!O187/10000</f>
        <v>0</v>
      </c>
      <c r="P185">
        <f>EURUSDSpot!$C187+'EURUSDPoints-Low'!P187/10000</f>
        <v>0</v>
      </c>
    </row>
    <row r="186" spans="1:16" x14ac:dyDescent="0.2">
      <c r="A186" s="33">
        <f>'EURUSDPoints-Low'!A188</f>
        <v>0</v>
      </c>
      <c r="B186">
        <f>EURUSDSpot!$C188+'EURUSDPoints-Low'!B188/10000</f>
        <v>0</v>
      </c>
      <c r="C186">
        <f>EURUSDSpot!$C188+'EURUSDPoints-Low'!C188/10000</f>
        <v>0</v>
      </c>
      <c r="D186">
        <f>EURUSDSpot!$C188+'EURUSDPoints-Low'!D188/10000</f>
        <v>0</v>
      </c>
      <c r="E186">
        <f>EURUSDSpot!$C188+'EURUSDPoints-Low'!E188/10000</f>
        <v>0</v>
      </c>
      <c r="F186">
        <f>EURUSDSpot!$C188+'EURUSDPoints-Low'!F188/10000</f>
        <v>0</v>
      </c>
      <c r="G186">
        <f>EURUSDSpot!$C188+'EURUSDPoints-Low'!G188/10000</f>
        <v>0</v>
      </c>
      <c r="H186">
        <f>EURUSDSpot!$C188+'EURUSDPoints-Low'!H188/10000</f>
        <v>0</v>
      </c>
      <c r="I186">
        <f>EURUSDSpot!$C188+'EURUSDPoints-Low'!I188/10000</f>
        <v>0</v>
      </c>
      <c r="J186">
        <f>EURUSDSpot!$C188+'EURUSDPoints-Low'!J188/10000</f>
        <v>0</v>
      </c>
      <c r="K186">
        <f>EURUSDSpot!$C188+'EURUSDPoints-Low'!K188/10000</f>
        <v>0</v>
      </c>
      <c r="L186">
        <f>EURUSDSpot!$C188+'EURUSDPoints-Low'!L188/10000</f>
        <v>0</v>
      </c>
      <c r="M186">
        <f>EURUSDSpot!$C188+'EURUSDPoints-Low'!M188/10000</f>
        <v>0</v>
      </c>
      <c r="N186">
        <f>EURUSDSpot!$C188+'EURUSDPoints-Low'!N188/10000</f>
        <v>0</v>
      </c>
      <c r="O186">
        <f>EURUSDSpot!$C188+'EURUSDPoints-Low'!O188/10000</f>
        <v>0</v>
      </c>
      <c r="P186">
        <f>EURUSDSpot!$C188+'EURUSDPoints-Low'!P188/10000</f>
        <v>0</v>
      </c>
    </row>
    <row r="187" spans="1:16" x14ac:dyDescent="0.2">
      <c r="A187" s="33">
        <f>'EURUSDPoints-Low'!A189</f>
        <v>0</v>
      </c>
      <c r="B187">
        <f>EURUSDSpot!$C189+'EURUSDPoints-Low'!B189/10000</f>
        <v>0</v>
      </c>
      <c r="C187">
        <f>EURUSDSpot!$C189+'EURUSDPoints-Low'!C189/10000</f>
        <v>0</v>
      </c>
      <c r="D187">
        <f>EURUSDSpot!$C189+'EURUSDPoints-Low'!D189/10000</f>
        <v>0</v>
      </c>
      <c r="E187">
        <f>EURUSDSpot!$C189+'EURUSDPoints-Low'!E189/10000</f>
        <v>0</v>
      </c>
      <c r="F187">
        <f>EURUSDSpot!$C189+'EURUSDPoints-Low'!F189/10000</f>
        <v>0</v>
      </c>
      <c r="G187">
        <f>EURUSDSpot!$C189+'EURUSDPoints-Low'!G189/10000</f>
        <v>0</v>
      </c>
      <c r="H187">
        <f>EURUSDSpot!$C189+'EURUSDPoints-Low'!H189/10000</f>
        <v>0</v>
      </c>
      <c r="I187">
        <f>EURUSDSpot!$C189+'EURUSDPoints-Low'!I189/10000</f>
        <v>0</v>
      </c>
      <c r="J187">
        <f>EURUSDSpot!$C189+'EURUSDPoints-Low'!J189/10000</f>
        <v>0</v>
      </c>
      <c r="K187">
        <f>EURUSDSpot!$C189+'EURUSDPoints-Low'!K189/10000</f>
        <v>0</v>
      </c>
      <c r="L187">
        <f>EURUSDSpot!$C189+'EURUSDPoints-Low'!L189/10000</f>
        <v>0</v>
      </c>
      <c r="M187">
        <f>EURUSDSpot!$C189+'EURUSDPoints-Low'!M189/10000</f>
        <v>0</v>
      </c>
      <c r="N187">
        <f>EURUSDSpot!$C189+'EURUSDPoints-Low'!N189/10000</f>
        <v>0</v>
      </c>
      <c r="O187">
        <f>EURUSDSpot!$C189+'EURUSDPoints-Low'!O189/10000</f>
        <v>0</v>
      </c>
      <c r="P187">
        <f>EURUSDSpot!$C189+'EURUSDPoints-Low'!P189/10000</f>
        <v>0</v>
      </c>
    </row>
    <row r="188" spans="1:16" x14ac:dyDescent="0.2">
      <c r="A188" s="33">
        <f>'EURUSDPoints-Low'!A190</f>
        <v>0</v>
      </c>
      <c r="B188">
        <f>EURUSDSpot!$C190+'EURUSDPoints-Low'!B190/10000</f>
        <v>0</v>
      </c>
      <c r="C188">
        <f>EURUSDSpot!$C190+'EURUSDPoints-Low'!C190/10000</f>
        <v>0</v>
      </c>
      <c r="D188">
        <f>EURUSDSpot!$C190+'EURUSDPoints-Low'!D190/10000</f>
        <v>0</v>
      </c>
      <c r="E188">
        <f>EURUSDSpot!$C190+'EURUSDPoints-Low'!E190/10000</f>
        <v>0</v>
      </c>
      <c r="F188">
        <f>EURUSDSpot!$C190+'EURUSDPoints-Low'!F190/10000</f>
        <v>0</v>
      </c>
      <c r="G188">
        <f>EURUSDSpot!$C190+'EURUSDPoints-Low'!G190/10000</f>
        <v>0</v>
      </c>
      <c r="H188">
        <f>EURUSDSpot!$C190+'EURUSDPoints-Low'!H190/10000</f>
        <v>0</v>
      </c>
      <c r="I188">
        <f>EURUSDSpot!$C190+'EURUSDPoints-Low'!I190/10000</f>
        <v>0</v>
      </c>
      <c r="J188">
        <f>EURUSDSpot!$C190+'EURUSDPoints-Low'!J190/10000</f>
        <v>0</v>
      </c>
      <c r="K188">
        <f>EURUSDSpot!$C190+'EURUSDPoints-Low'!K190/10000</f>
        <v>0</v>
      </c>
      <c r="L188">
        <f>EURUSDSpot!$C190+'EURUSDPoints-Low'!L190/10000</f>
        <v>0</v>
      </c>
      <c r="M188">
        <f>EURUSDSpot!$C190+'EURUSDPoints-Low'!M190/10000</f>
        <v>0</v>
      </c>
      <c r="N188">
        <f>EURUSDSpot!$C190+'EURUSDPoints-Low'!N190/10000</f>
        <v>0</v>
      </c>
      <c r="O188">
        <f>EURUSDSpot!$C190+'EURUSDPoints-Low'!O190/10000</f>
        <v>0</v>
      </c>
      <c r="P188">
        <f>EURUSDSpot!$C190+'EURUSDPoints-Low'!P190/10000</f>
        <v>0</v>
      </c>
    </row>
    <row r="189" spans="1:16" x14ac:dyDescent="0.2">
      <c r="A189" s="33">
        <f>'EURUSDPoints-Low'!A191</f>
        <v>0</v>
      </c>
      <c r="B189">
        <f>EURUSDSpot!$C191+'EURUSDPoints-Low'!B191/10000</f>
        <v>0</v>
      </c>
      <c r="C189">
        <f>EURUSDSpot!$C191+'EURUSDPoints-Low'!C191/10000</f>
        <v>0</v>
      </c>
      <c r="D189">
        <f>EURUSDSpot!$C191+'EURUSDPoints-Low'!D191/10000</f>
        <v>0</v>
      </c>
      <c r="E189">
        <f>EURUSDSpot!$C191+'EURUSDPoints-Low'!E191/10000</f>
        <v>0</v>
      </c>
      <c r="F189">
        <f>EURUSDSpot!$C191+'EURUSDPoints-Low'!F191/10000</f>
        <v>0</v>
      </c>
      <c r="G189">
        <f>EURUSDSpot!$C191+'EURUSDPoints-Low'!G191/10000</f>
        <v>0</v>
      </c>
      <c r="H189">
        <f>EURUSDSpot!$C191+'EURUSDPoints-Low'!H191/10000</f>
        <v>0</v>
      </c>
      <c r="I189">
        <f>EURUSDSpot!$C191+'EURUSDPoints-Low'!I191/10000</f>
        <v>0</v>
      </c>
      <c r="J189">
        <f>EURUSDSpot!$C191+'EURUSDPoints-Low'!J191/10000</f>
        <v>0</v>
      </c>
      <c r="K189">
        <f>EURUSDSpot!$C191+'EURUSDPoints-Low'!K191/10000</f>
        <v>0</v>
      </c>
      <c r="L189">
        <f>EURUSDSpot!$C191+'EURUSDPoints-Low'!L191/10000</f>
        <v>0</v>
      </c>
      <c r="M189">
        <f>EURUSDSpot!$C191+'EURUSDPoints-Low'!M191/10000</f>
        <v>0</v>
      </c>
      <c r="N189">
        <f>EURUSDSpot!$C191+'EURUSDPoints-Low'!N191/10000</f>
        <v>0</v>
      </c>
      <c r="O189">
        <f>EURUSDSpot!$C191+'EURUSDPoints-Low'!O191/10000</f>
        <v>0</v>
      </c>
      <c r="P189">
        <f>EURUSDSpot!$C191+'EURUSDPoints-Low'!P191/10000</f>
        <v>0</v>
      </c>
    </row>
    <row r="190" spans="1:16" x14ac:dyDescent="0.2">
      <c r="A190" s="33">
        <f>'EURUSDPoints-Low'!A192</f>
        <v>0</v>
      </c>
      <c r="B190">
        <f>EURUSDSpot!$C192+'EURUSDPoints-Low'!B192/10000</f>
        <v>0</v>
      </c>
      <c r="C190">
        <f>EURUSDSpot!$C192+'EURUSDPoints-Low'!C192/10000</f>
        <v>0</v>
      </c>
      <c r="D190">
        <f>EURUSDSpot!$C192+'EURUSDPoints-Low'!D192/10000</f>
        <v>0</v>
      </c>
      <c r="E190">
        <f>EURUSDSpot!$C192+'EURUSDPoints-Low'!E192/10000</f>
        <v>0</v>
      </c>
      <c r="F190">
        <f>EURUSDSpot!$C192+'EURUSDPoints-Low'!F192/10000</f>
        <v>0</v>
      </c>
      <c r="G190">
        <f>EURUSDSpot!$C192+'EURUSDPoints-Low'!G192/10000</f>
        <v>0</v>
      </c>
      <c r="H190">
        <f>EURUSDSpot!$C192+'EURUSDPoints-Low'!H192/10000</f>
        <v>0</v>
      </c>
      <c r="I190">
        <f>EURUSDSpot!$C192+'EURUSDPoints-Low'!I192/10000</f>
        <v>0</v>
      </c>
      <c r="J190">
        <f>EURUSDSpot!$C192+'EURUSDPoints-Low'!J192/10000</f>
        <v>0</v>
      </c>
      <c r="K190">
        <f>EURUSDSpot!$C192+'EURUSDPoints-Low'!K192/10000</f>
        <v>0</v>
      </c>
      <c r="L190">
        <f>EURUSDSpot!$C192+'EURUSDPoints-Low'!L192/10000</f>
        <v>0</v>
      </c>
      <c r="M190">
        <f>EURUSDSpot!$C192+'EURUSDPoints-Low'!M192/10000</f>
        <v>0</v>
      </c>
      <c r="N190">
        <f>EURUSDSpot!$C192+'EURUSDPoints-Low'!N192/10000</f>
        <v>0</v>
      </c>
      <c r="O190">
        <f>EURUSDSpot!$C192+'EURUSDPoints-Low'!O192/10000</f>
        <v>0</v>
      </c>
      <c r="P190">
        <f>EURUSDSpot!$C192+'EURUSDPoints-Low'!P192/10000</f>
        <v>0</v>
      </c>
    </row>
    <row r="191" spans="1:16" x14ac:dyDescent="0.2">
      <c r="A191" s="33">
        <f>'EURUSDPoints-Low'!A193</f>
        <v>0</v>
      </c>
      <c r="B191">
        <f>EURUSDSpot!$C193+'EURUSDPoints-Low'!B193/10000</f>
        <v>0</v>
      </c>
      <c r="C191">
        <f>EURUSDSpot!$C193+'EURUSDPoints-Low'!C193/10000</f>
        <v>0</v>
      </c>
      <c r="D191">
        <f>EURUSDSpot!$C193+'EURUSDPoints-Low'!D193/10000</f>
        <v>0</v>
      </c>
      <c r="E191">
        <f>EURUSDSpot!$C193+'EURUSDPoints-Low'!E193/10000</f>
        <v>0</v>
      </c>
      <c r="F191">
        <f>EURUSDSpot!$C193+'EURUSDPoints-Low'!F193/10000</f>
        <v>0</v>
      </c>
      <c r="G191">
        <f>EURUSDSpot!$C193+'EURUSDPoints-Low'!G193/10000</f>
        <v>0</v>
      </c>
      <c r="H191">
        <f>EURUSDSpot!$C193+'EURUSDPoints-Low'!H193/10000</f>
        <v>0</v>
      </c>
      <c r="I191">
        <f>EURUSDSpot!$C193+'EURUSDPoints-Low'!I193/10000</f>
        <v>0</v>
      </c>
      <c r="J191">
        <f>EURUSDSpot!$C193+'EURUSDPoints-Low'!J193/10000</f>
        <v>0</v>
      </c>
      <c r="K191">
        <f>EURUSDSpot!$C193+'EURUSDPoints-Low'!K193/10000</f>
        <v>0</v>
      </c>
      <c r="L191">
        <f>EURUSDSpot!$C193+'EURUSDPoints-Low'!L193/10000</f>
        <v>0</v>
      </c>
      <c r="M191">
        <f>EURUSDSpot!$C193+'EURUSDPoints-Low'!M193/10000</f>
        <v>0</v>
      </c>
      <c r="N191">
        <f>EURUSDSpot!$C193+'EURUSDPoints-Low'!N193/10000</f>
        <v>0</v>
      </c>
      <c r="O191">
        <f>EURUSDSpot!$C193+'EURUSDPoints-Low'!O193/10000</f>
        <v>0</v>
      </c>
      <c r="P191">
        <f>EURUSDSpot!$C193+'EURUSDPoints-Low'!P193/10000</f>
        <v>0</v>
      </c>
    </row>
    <row r="192" spans="1:16" x14ac:dyDescent="0.2">
      <c r="A192" s="33">
        <f>'EURUSDPoints-Low'!A194</f>
        <v>0</v>
      </c>
      <c r="B192">
        <f>EURUSDSpot!$C194+'EURUSDPoints-Low'!B194/10000</f>
        <v>0</v>
      </c>
      <c r="C192">
        <f>EURUSDSpot!$C194+'EURUSDPoints-Low'!C194/10000</f>
        <v>0</v>
      </c>
      <c r="D192">
        <f>EURUSDSpot!$C194+'EURUSDPoints-Low'!D194/10000</f>
        <v>0</v>
      </c>
      <c r="E192">
        <f>EURUSDSpot!$C194+'EURUSDPoints-Low'!E194/10000</f>
        <v>0</v>
      </c>
      <c r="F192">
        <f>EURUSDSpot!$C194+'EURUSDPoints-Low'!F194/10000</f>
        <v>0</v>
      </c>
      <c r="G192">
        <f>EURUSDSpot!$C194+'EURUSDPoints-Low'!G194/10000</f>
        <v>0</v>
      </c>
      <c r="H192">
        <f>EURUSDSpot!$C194+'EURUSDPoints-Low'!H194/10000</f>
        <v>0</v>
      </c>
      <c r="I192">
        <f>EURUSDSpot!$C194+'EURUSDPoints-Low'!I194/10000</f>
        <v>0</v>
      </c>
      <c r="J192">
        <f>EURUSDSpot!$C194+'EURUSDPoints-Low'!J194/10000</f>
        <v>0</v>
      </c>
      <c r="K192">
        <f>EURUSDSpot!$C194+'EURUSDPoints-Low'!K194/10000</f>
        <v>0</v>
      </c>
      <c r="L192">
        <f>EURUSDSpot!$C194+'EURUSDPoints-Low'!L194/10000</f>
        <v>0</v>
      </c>
      <c r="M192">
        <f>EURUSDSpot!$C194+'EURUSDPoints-Low'!M194/10000</f>
        <v>0</v>
      </c>
      <c r="N192">
        <f>EURUSDSpot!$C194+'EURUSDPoints-Low'!N194/10000</f>
        <v>0</v>
      </c>
      <c r="O192">
        <f>EURUSDSpot!$C194+'EURUSDPoints-Low'!O194/10000</f>
        <v>0</v>
      </c>
      <c r="P192">
        <f>EURUSDSpot!$C194+'EURUSDPoints-Low'!P194/10000</f>
        <v>0</v>
      </c>
    </row>
    <row r="193" spans="1:16" x14ac:dyDescent="0.2">
      <c r="A193" s="33">
        <f>'EURUSDPoints-Low'!A195</f>
        <v>0</v>
      </c>
      <c r="B193">
        <f>EURUSDSpot!$C195+'EURUSDPoints-Low'!B195/10000</f>
        <v>0</v>
      </c>
      <c r="C193">
        <f>EURUSDSpot!$C195+'EURUSDPoints-Low'!C195/10000</f>
        <v>0</v>
      </c>
      <c r="D193">
        <f>EURUSDSpot!$C195+'EURUSDPoints-Low'!D195/10000</f>
        <v>0</v>
      </c>
      <c r="E193">
        <f>EURUSDSpot!$C195+'EURUSDPoints-Low'!E195/10000</f>
        <v>0</v>
      </c>
      <c r="F193">
        <f>EURUSDSpot!$C195+'EURUSDPoints-Low'!F195/10000</f>
        <v>0</v>
      </c>
      <c r="G193">
        <f>EURUSDSpot!$C195+'EURUSDPoints-Low'!G195/10000</f>
        <v>0</v>
      </c>
      <c r="H193">
        <f>EURUSDSpot!$C195+'EURUSDPoints-Low'!H195/10000</f>
        <v>0</v>
      </c>
      <c r="I193">
        <f>EURUSDSpot!$C195+'EURUSDPoints-Low'!I195/10000</f>
        <v>0</v>
      </c>
      <c r="J193">
        <f>EURUSDSpot!$C195+'EURUSDPoints-Low'!J195/10000</f>
        <v>0</v>
      </c>
      <c r="K193">
        <f>EURUSDSpot!$C195+'EURUSDPoints-Low'!K195/10000</f>
        <v>0</v>
      </c>
      <c r="L193">
        <f>EURUSDSpot!$C195+'EURUSDPoints-Low'!L195/10000</f>
        <v>0</v>
      </c>
      <c r="M193">
        <f>EURUSDSpot!$C195+'EURUSDPoints-Low'!M195/10000</f>
        <v>0</v>
      </c>
      <c r="N193">
        <f>EURUSDSpot!$C195+'EURUSDPoints-Low'!N195/10000</f>
        <v>0</v>
      </c>
      <c r="O193">
        <f>EURUSDSpot!$C195+'EURUSDPoints-Low'!O195/10000</f>
        <v>0</v>
      </c>
      <c r="P193">
        <f>EURUSDSpot!$C195+'EURUSDPoints-Low'!P195/10000</f>
        <v>0</v>
      </c>
    </row>
    <row r="194" spans="1:16" x14ac:dyDescent="0.2">
      <c r="A194" s="33">
        <f>'EURUSDPoints-Low'!A196</f>
        <v>0</v>
      </c>
      <c r="B194">
        <f>EURUSDSpot!$C196+'EURUSDPoints-Low'!B196/10000</f>
        <v>0</v>
      </c>
      <c r="C194">
        <f>EURUSDSpot!$C196+'EURUSDPoints-Low'!C196/10000</f>
        <v>0</v>
      </c>
      <c r="D194">
        <f>EURUSDSpot!$C196+'EURUSDPoints-Low'!D196/10000</f>
        <v>0</v>
      </c>
      <c r="E194">
        <f>EURUSDSpot!$C196+'EURUSDPoints-Low'!E196/10000</f>
        <v>0</v>
      </c>
      <c r="F194">
        <f>EURUSDSpot!$C196+'EURUSDPoints-Low'!F196/10000</f>
        <v>0</v>
      </c>
      <c r="G194">
        <f>EURUSDSpot!$C196+'EURUSDPoints-Low'!G196/10000</f>
        <v>0</v>
      </c>
      <c r="H194">
        <f>EURUSDSpot!$C196+'EURUSDPoints-Low'!H196/10000</f>
        <v>0</v>
      </c>
      <c r="I194">
        <f>EURUSDSpot!$C196+'EURUSDPoints-Low'!I196/10000</f>
        <v>0</v>
      </c>
      <c r="J194">
        <f>EURUSDSpot!$C196+'EURUSDPoints-Low'!J196/10000</f>
        <v>0</v>
      </c>
      <c r="K194">
        <f>EURUSDSpot!$C196+'EURUSDPoints-Low'!K196/10000</f>
        <v>0</v>
      </c>
      <c r="L194">
        <f>EURUSDSpot!$C196+'EURUSDPoints-Low'!L196/10000</f>
        <v>0</v>
      </c>
      <c r="M194">
        <f>EURUSDSpot!$C196+'EURUSDPoints-Low'!M196/10000</f>
        <v>0</v>
      </c>
      <c r="N194">
        <f>EURUSDSpot!$C196+'EURUSDPoints-Low'!N196/10000</f>
        <v>0</v>
      </c>
      <c r="O194">
        <f>EURUSDSpot!$C196+'EURUSDPoints-Low'!O196/10000</f>
        <v>0</v>
      </c>
      <c r="P194">
        <f>EURUSDSpot!$C196+'EURUSDPoints-Low'!P196/10000</f>
        <v>0</v>
      </c>
    </row>
    <row r="195" spans="1:16" x14ac:dyDescent="0.2">
      <c r="A195" s="33">
        <f>'EURUSDPoints-Low'!A197</f>
        <v>0</v>
      </c>
      <c r="B195">
        <f>EURUSDSpot!$C197+'EURUSDPoints-Low'!B197/10000</f>
        <v>0</v>
      </c>
      <c r="C195">
        <f>EURUSDSpot!$C197+'EURUSDPoints-Low'!C197/10000</f>
        <v>0</v>
      </c>
      <c r="D195">
        <f>EURUSDSpot!$C197+'EURUSDPoints-Low'!D197/10000</f>
        <v>0</v>
      </c>
      <c r="E195">
        <f>EURUSDSpot!$C197+'EURUSDPoints-Low'!E197/10000</f>
        <v>0</v>
      </c>
      <c r="F195">
        <f>EURUSDSpot!$C197+'EURUSDPoints-Low'!F197/10000</f>
        <v>0</v>
      </c>
      <c r="G195">
        <f>EURUSDSpot!$C197+'EURUSDPoints-Low'!G197/10000</f>
        <v>0</v>
      </c>
      <c r="H195">
        <f>EURUSDSpot!$C197+'EURUSDPoints-Low'!H197/10000</f>
        <v>0</v>
      </c>
      <c r="I195">
        <f>EURUSDSpot!$C197+'EURUSDPoints-Low'!I197/10000</f>
        <v>0</v>
      </c>
      <c r="J195">
        <f>EURUSDSpot!$C197+'EURUSDPoints-Low'!J197/10000</f>
        <v>0</v>
      </c>
      <c r="K195">
        <f>EURUSDSpot!$C197+'EURUSDPoints-Low'!K197/10000</f>
        <v>0</v>
      </c>
      <c r="L195">
        <f>EURUSDSpot!$C197+'EURUSDPoints-Low'!L197/10000</f>
        <v>0</v>
      </c>
      <c r="M195">
        <f>EURUSDSpot!$C197+'EURUSDPoints-Low'!M197/10000</f>
        <v>0</v>
      </c>
      <c r="N195">
        <f>EURUSDSpot!$C197+'EURUSDPoints-Low'!N197/10000</f>
        <v>0</v>
      </c>
      <c r="O195">
        <f>EURUSDSpot!$C197+'EURUSDPoints-Low'!O197/10000</f>
        <v>0</v>
      </c>
      <c r="P195">
        <f>EURUSDSpot!$C197+'EURUSDPoints-Low'!P197/10000</f>
        <v>0</v>
      </c>
    </row>
    <row r="196" spans="1:16" x14ac:dyDescent="0.2">
      <c r="A196" s="33">
        <f>'EURUSDPoints-Low'!A198</f>
        <v>0</v>
      </c>
      <c r="B196">
        <f>EURUSDSpot!$C198+'EURUSDPoints-Low'!B198/10000</f>
        <v>0</v>
      </c>
      <c r="C196">
        <f>EURUSDSpot!$C198+'EURUSDPoints-Low'!C198/10000</f>
        <v>0</v>
      </c>
      <c r="D196">
        <f>EURUSDSpot!$C198+'EURUSDPoints-Low'!D198/10000</f>
        <v>0</v>
      </c>
      <c r="E196">
        <f>EURUSDSpot!$C198+'EURUSDPoints-Low'!E198/10000</f>
        <v>0</v>
      </c>
      <c r="F196">
        <f>EURUSDSpot!$C198+'EURUSDPoints-Low'!F198/10000</f>
        <v>0</v>
      </c>
      <c r="G196">
        <f>EURUSDSpot!$C198+'EURUSDPoints-Low'!G198/10000</f>
        <v>0</v>
      </c>
      <c r="H196">
        <f>EURUSDSpot!$C198+'EURUSDPoints-Low'!H198/10000</f>
        <v>0</v>
      </c>
      <c r="I196">
        <f>EURUSDSpot!$C198+'EURUSDPoints-Low'!I198/10000</f>
        <v>0</v>
      </c>
      <c r="J196">
        <f>EURUSDSpot!$C198+'EURUSDPoints-Low'!J198/10000</f>
        <v>0</v>
      </c>
      <c r="K196">
        <f>EURUSDSpot!$C198+'EURUSDPoints-Low'!K198/10000</f>
        <v>0</v>
      </c>
      <c r="L196">
        <f>EURUSDSpot!$C198+'EURUSDPoints-Low'!L198/10000</f>
        <v>0</v>
      </c>
      <c r="M196">
        <f>EURUSDSpot!$C198+'EURUSDPoints-Low'!M198/10000</f>
        <v>0</v>
      </c>
      <c r="N196">
        <f>EURUSDSpot!$C198+'EURUSDPoints-Low'!N198/10000</f>
        <v>0</v>
      </c>
      <c r="O196">
        <f>EURUSDSpot!$C198+'EURUSDPoints-Low'!O198/10000</f>
        <v>0</v>
      </c>
      <c r="P196">
        <f>EURUSDSpot!$C198+'EURUSDPoints-Low'!P198/10000</f>
        <v>0</v>
      </c>
    </row>
    <row r="197" spans="1:16" x14ac:dyDescent="0.2">
      <c r="A197" s="33">
        <f>'EURUSDPoints-Low'!A199</f>
        <v>0</v>
      </c>
      <c r="B197">
        <f>EURUSDSpot!$C199+'EURUSDPoints-Low'!B199/10000</f>
        <v>0</v>
      </c>
      <c r="C197">
        <f>EURUSDSpot!$C199+'EURUSDPoints-Low'!C199/10000</f>
        <v>0</v>
      </c>
      <c r="D197">
        <f>EURUSDSpot!$C199+'EURUSDPoints-Low'!D199/10000</f>
        <v>0</v>
      </c>
      <c r="E197">
        <f>EURUSDSpot!$C199+'EURUSDPoints-Low'!E199/10000</f>
        <v>0</v>
      </c>
      <c r="F197">
        <f>EURUSDSpot!$C199+'EURUSDPoints-Low'!F199/10000</f>
        <v>0</v>
      </c>
      <c r="G197">
        <f>EURUSDSpot!$C199+'EURUSDPoints-Low'!G199/10000</f>
        <v>0</v>
      </c>
      <c r="H197">
        <f>EURUSDSpot!$C199+'EURUSDPoints-Low'!H199/10000</f>
        <v>0</v>
      </c>
      <c r="I197">
        <f>EURUSDSpot!$C199+'EURUSDPoints-Low'!I199/10000</f>
        <v>0</v>
      </c>
      <c r="J197">
        <f>EURUSDSpot!$C199+'EURUSDPoints-Low'!J199/10000</f>
        <v>0</v>
      </c>
      <c r="K197">
        <f>EURUSDSpot!$C199+'EURUSDPoints-Low'!K199/10000</f>
        <v>0</v>
      </c>
      <c r="L197">
        <f>EURUSDSpot!$C199+'EURUSDPoints-Low'!L199/10000</f>
        <v>0</v>
      </c>
      <c r="M197">
        <f>EURUSDSpot!$C199+'EURUSDPoints-Low'!M199/10000</f>
        <v>0</v>
      </c>
      <c r="N197">
        <f>EURUSDSpot!$C199+'EURUSDPoints-Low'!N199/10000</f>
        <v>0</v>
      </c>
      <c r="O197">
        <f>EURUSDSpot!$C199+'EURUSDPoints-Low'!O199/10000</f>
        <v>0</v>
      </c>
      <c r="P197">
        <f>EURUSDSpot!$C199+'EURUSDPoints-Low'!P199/10000</f>
        <v>0</v>
      </c>
    </row>
    <row r="198" spans="1:16" x14ac:dyDescent="0.2">
      <c r="A198" s="33">
        <f>'EURUSDPoints-Low'!A200</f>
        <v>0</v>
      </c>
      <c r="B198">
        <f>EURUSDSpot!$C200+'EURUSDPoints-Low'!B200/10000</f>
        <v>0</v>
      </c>
      <c r="C198">
        <f>EURUSDSpot!$C200+'EURUSDPoints-Low'!C200/10000</f>
        <v>0</v>
      </c>
      <c r="D198">
        <f>EURUSDSpot!$C200+'EURUSDPoints-Low'!D200/10000</f>
        <v>0</v>
      </c>
      <c r="E198">
        <f>EURUSDSpot!$C200+'EURUSDPoints-Low'!E200/10000</f>
        <v>0</v>
      </c>
      <c r="F198">
        <f>EURUSDSpot!$C200+'EURUSDPoints-Low'!F200/10000</f>
        <v>0</v>
      </c>
      <c r="G198">
        <f>EURUSDSpot!$C200+'EURUSDPoints-Low'!G200/10000</f>
        <v>0</v>
      </c>
      <c r="H198">
        <f>EURUSDSpot!$C200+'EURUSDPoints-Low'!H200/10000</f>
        <v>0</v>
      </c>
      <c r="I198">
        <f>EURUSDSpot!$C200+'EURUSDPoints-Low'!I200/10000</f>
        <v>0</v>
      </c>
      <c r="J198">
        <f>EURUSDSpot!$C200+'EURUSDPoints-Low'!J200/10000</f>
        <v>0</v>
      </c>
      <c r="K198">
        <f>EURUSDSpot!$C200+'EURUSDPoints-Low'!K200/10000</f>
        <v>0</v>
      </c>
      <c r="L198">
        <f>EURUSDSpot!$C200+'EURUSDPoints-Low'!L200/10000</f>
        <v>0</v>
      </c>
      <c r="M198">
        <f>EURUSDSpot!$C200+'EURUSDPoints-Low'!M200/10000</f>
        <v>0</v>
      </c>
      <c r="N198">
        <f>EURUSDSpot!$C200+'EURUSDPoints-Low'!N200/10000</f>
        <v>0</v>
      </c>
      <c r="O198">
        <f>EURUSDSpot!$C200+'EURUSDPoints-Low'!O200/10000</f>
        <v>0</v>
      </c>
      <c r="P198">
        <f>EURUSDSpot!$C200+'EURUSDPoints-Low'!P200/10000</f>
        <v>0</v>
      </c>
    </row>
    <row r="199" spans="1:16" x14ac:dyDescent="0.2">
      <c r="A199" s="33">
        <f>'EURUSDPoints-Low'!A201</f>
        <v>0</v>
      </c>
      <c r="B199">
        <f>EURUSDSpot!$C201+'EURUSDPoints-Low'!B201/10000</f>
        <v>0</v>
      </c>
      <c r="C199">
        <f>EURUSDSpot!$C201+'EURUSDPoints-Low'!C201/10000</f>
        <v>0</v>
      </c>
      <c r="D199">
        <f>EURUSDSpot!$C201+'EURUSDPoints-Low'!D201/10000</f>
        <v>0</v>
      </c>
      <c r="E199">
        <f>EURUSDSpot!$C201+'EURUSDPoints-Low'!E201/10000</f>
        <v>0</v>
      </c>
      <c r="F199">
        <f>EURUSDSpot!$C201+'EURUSDPoints-Low'!F201/10000</f>
        <v>0</v>
      </c>
      <c r="G199">
        <f>EURUSDSpot!$C201+'EURUSDPoints-Low'!G201/10000</f>
        <v>0</v>
      </c>
      <c r="H199">
        <f>EURUSDSpot!$C201+'EURUSDPoints-Low'!H201/10000</f>
        <v>0</v>
      </c>
      <c r="I199">
        <f>EURUSDSpot!$C201+'EURUSDPoints-Low'!I201/10000</f>
        <v>0</v>
      </c>
      <c r="J199">
        <f>EURUSDSpot!$C201+'EURUSDPoints-Low'!J201/10000</f>
        <v>0</v>
      </c>
      <c r="K199">
        <f>EURUSDSpot!$C201+'EURUSDPoints-Low'!K201/10000</f>
        <v>0</v>
      </c>
      <c r="L199">
        <f>EURUSDSpot!$C201+'EURUSDPoints-Low'!L201/10000</f>
        <v>0</v>
      </c>
      <c r="M199">
        <f>EURUSDSpot!$C201+'EURUSDPoints-Low'!M201/10000</f>
        <v>0</v>
      </c>
      <c r="N199">
        <f>EURUSDSpot!$C201+'EURUSDPoints-Low'!N201/10000</f>
        <v>0</v>
      </c>
      <c r="O199">
        <f>EURUSDSpot!$C201+'EURUSDPoints-Low'!O201/10000</f>
        <v>0</v>
      </c>
      <c r="P199">
        <f>EURUSDSpot!$C201+'EURUSDPoints-Low'!P201/10000</f>
        <v>0</v>
      </c>
    </row>
    <row r="200" spans="1:16" x14ac:dyDescent="0.2">
      <c r="A200" s="33">
        <f>'EURUSDPoints-Low'!A202</f>
        <v>0</v>
      </c>
      <c r="B200">
        <f>EURUSDSpot!$C202+'EURUSDPoints-Low'!B202/10000</f>
        <v>0</v>
      </c>
      <c r="C200">
        <f>EURUSDSpot!$C202+'EURUSDPoints-Low'!C202/10000</f>
        <v>0</v>
      </c>
      <c r="D200">
        <f>EURUSDSpot!$C202+'EURUSDPoints-Low'!D202/10000</f>
        <v>0</v>
      </c>
      <c r="E200">
        <f>EURUSDSpot!$C202+'EURUSDPoints-Low'!E202/10000</f>
        <v>0</v>
      </c>
      <c r="F200">
        <f>EURUSDSpot!$C202+'EURUSDPoints-Low'!F202/10000</f>
        <v>0</v>
      </c>
      <c r="G200">
        <f>EURUSDSpot!$C202+'EURUSDPoints-Low'!G202/10000</f>
        <v>0</v>
      </c>
      <c r="H200">
        <f>EURUSDSpot!$C202+'EURUSDPoints-Low'!H202/10000</f>
        <v>0</v>
      </c>
      <c r="I200">
        <f>EURUSDSpot!$C202+'EURUSDPoints-Low'!I202/10000</f>
        <v>0</v>
      </c>
      <c r="J200">
        <f>EURUSDSpot!$C202+'EURUSDPoints-Low'!J202/10000</f>
        <v>0</v>
      </c>
      <c r="K200">
        <f>EURUSDSpot!$C202+'EURUSDPoints-Low'!K202/10000</f>
        <v>0</v>
      </c>
      <c r="L200">
        <f>EURUSDSpot!$C202+'EURUSDPoints-Low'!L202/10000</f>
        <v>0</v>
      </c>
      <c r="M200">
        <f>EURUSDSpot!$C202+'EURUSDPoints-Low'!M202/10000</f>
        <v>0</v>
      </c>
      <c r="N200">
        <f>EURUSDSpot!$C202+'EURUSDPoints-Low'!N202/10000</f>
        <v>0</v>
      </c>
      <c r="O200">
        <f>EURUSDSpot!$C202+'EURUSDPoints-Low'!O202/10000</f>
        <v>0</v>
      </c>
      <c r="P200">
        <f>EURUSDSpot!$C202+'EURUSDPoints-Low'!P202/10000</f>
        <v>0</v>
      </c>
    </row>
    <row r="201" spans="1:16" x14ac:dyDescent="0.2">
      <c r="A201" s="33">
        <f>'EURUSDPoints-Low'!A203</f>
        <v>0</v>
      </c>
      <c r="B201">
        <f>EURUSDSpot!$C203+'EURUSDPoints-Low'!B203/10000</f>
        <v>0</v>
      </c>
      <c r="C201">
        <f>EURUSDSpot!$C203+'EURUSDPoints-Low'!C203/10000</f>
        <v>0</v>
      </c>
      <c r="D201">
        <f>EURUSDSpot!$C203+'EURUSDPoints-Low'!D203/10000</f>
        <v>0</v>
      </c>
      <c r="E201">
        <f>EURUSDSpot!$C203+'EURUSDPoints-Low'!E203/10000</f>
        <v>0</v>
      </c>
      <c r="F201">
        <f>EURUSDSpot!$C203+'EURUSDPoints-Low'!F203/10000</f>
        <v>0</v>
      </c>
      <c r="G201">
        <f>EURUSDSpot!$C203+'EURUSDPoints-Low'!G203/10000</f>
        <v>0</v>
      </c>
      <c r="H201">
        <f>EURUSDSpot!$C203+'EURUSDPoints-Low'!H203/10000</f>
        <v>0</v>
      </c>
      <c r="I201">
        <f>EURUSDSpot!$C203+'EURUSDPoints-Low'!I203/10000</f>
        <v>0</v>
      </c>
      <c r="J201">
        <f>EURUSDSpot!$C203+'EURUSDPoints-Low'!J203/10000</f>
        <v>0</v>
      </c>
      <c r="K201">
        <f>EURUSDSpot!$C203+'EURUSDPoints-Low'!K203/10000</f>
        <v>0</v>
      </c>
      <c r="L201">
        <f>EURUSDSpot!$C203+'EURUSDPoints-Low'!L203/10000</f>
        <v>0</v>
      </c>
      <c r="M201">
        <f>EURUSDSpot!$C203+'EURUSDPoints-Low'!M203/10000</f>
        <v>0</v>
      </c>
      <c r="N201">
        <f>EURUSDSpot!$C203+'EURUSDPoints-Low'!N203/10000</f>
        <v>0</v>
      </c>
      <c r="O201">
        <f>EURUSDSpot!$C203+'EURUSDPoints-Low'!O203/10000</f>
        <v>0</v>
      </c>
      <c r="P201">
        <f>EURUSDSpot!$C203+'EURUSDPoints-Low'!P203/10000</f>
        <v>0</v>
      </c>
    </row>
    <row r="202" spans="1:16" x14ac:dyDescent="0.2">
      <c r="A202" s="33">
        <f>'EURUSDPoints-Low'!A204</f>
        <v>0</v>
      </c>
      <c r="B202">
        <f>EURUSDSpot!$C204+'EURUSDPoints-Low'!B204/10000</f>
        <v>0</v>
      </c>
      <c r="C202">
        <f>EURUSDSpot!$C204+'EURUSDPoints-Low'!C204/10000</f>
        <v>0</v>
      </c>
      <c r="D202">
        <f>EURUSDSpot!$C204+'EURUSDPoints-Low'!D204/10000</f>
        <v>0</v>
      </c>
      <c r="E202">
        <f>EURUSDSpot!$C204+'EURUSDPoints-Low'!E204/10000</f>
        <v>0</v>
      </c>
      <c r="F202">
        <f>EURUSDSpot!$C204+'EURUSDPoints-Low'!F204/10000</f>
        <v>0</v>
      </c>
      <c r="G202">
        <f>EURUSDSpot!$C204+'EURUSDPoints-Low'!G204/10000</f>
        <v>0</v>
      </c>
      <c r="H202">
        <f>EURUSDSpot!$C204+'EURUSDPoints-Low'!H204/10000</f>
        <v>0</v>
      </c>
      <c r="I202">
        <f>EURUSDSpot!$C204+'EURUSDPoints-Low'!I204/10000</f>
        <v>0</v>
      </c>
      <c r="J202">
        <f>EURUSDSpot!$C204+'EURUSDPoints-Low'!J204/10000</f>
        <v>0</v>
      </c>
      <c r="K202">
        <f>EURUSDSpot!$C204+'EURUSDPoints-Low'!K204/10000</f>
        <v>0</v>
      </c>
      <c r="L202">
        <f>EURUSDSpot!$C204+'EURUSDPoints-Low'!L204/10000</f>
        <v>0</v>
      </c>
      <c r="M202">
        <f>EURUSDSpot!$C204+'EURUSDPoints-Low'!M204/10000</f>
        <v>0</v>
      </c>
      <c r="N202">
        <f>EURUSDSpot!$C204+'EURUSDPoints-Low'!N204/10000</f>
        <v>0</v>
      </c>
      <c r="O202">
        <f>EURUSDSpot!$C204+'EURUSDPoints-Low'!O204/10000</f>
        <v>0</v>
      </c>
      <c r="P202">
        <f>EURUSDSpot!$C204+'EURUSDPoints-Low'!P204/10000</f>
        <v>0</v>
      </c>
    </row>
    <row r="203" spans="1:16" x14ac:dyDescent="0.2">
      <c r="A203" s="33">
        <f>'EURUSDPoints-Low'!A205</f>
        <v>0</v>
      </c>
      <c r="B203">
        <f>EURUSDSpot!$C205+'EURUSDPoints-Low'!B205/10000</f>
        <v>0</v>
      </c>
      <c r="C203">
        <f>EURUSDSpot!$C205+'EURUSDPoints-Low'!C205/10000</f>
        <v>0</v>
      </c>
      <c r="D203">
        <f>EURUSDSpot!$C205+'EURUSDPoints-Low'!D205/10000</f>
        <v>0</v>
      </c>
      <c r="E203">
        <f>EURUSDSpot!$C205+'EURUSDPoints-Low'!E205/10000</f>
        <v>0</v>
      </c>
      <c r="F203">
        <f>EURUSDSpot!$C205+'EURUSDPoints-Low'!F205/10000</f>
        <v>0</v>
      </c>
      <c r="G203">
        <f>EURUSDSpot!$C205+'EURUSDPoints-Low'!G205/10000</f>
        <v>0</v>
      </c>
      <c r="H203">
        <f>EURUSDSpot!$C205+'EURUSDPoints-Low'!H205/10000</f>
        <v>0</v>
      </c>
      <c r="I203">
        <f>EURUSDSpot!$C205+'EURUSDPoints-Low'!I205/10000</f>
        <v>0</v>
      </c>
      <c r="J203">
        <f>EURUSDSpot!$C205+'EURUSDPoints-Low'!J205/10000</f>
        <v>0</v>
      </c>
      <c r="K203">
        <f>EURUSDSpot!$C205+'EURUSDPoints-Low'!K205/10000</f>
        <v>0</v>
      </c>
      <c r="L203">
        <f>EURUSDSpot!$C205+'EURUSDPoints-Low'!L205/10000</f>
        <v>0</v>
      </c>
      <c r="M203">
        <f>EURUSDSpot!$C205+'EURUSDPoints-Low'!M205/10000</f>
        <v>0</v>
      </c>
      <c r="N203">
        <f>EURUSDSpot!$C205+'EURUSDPoints-Low'!N205/10000</f>
        <v>0</v>
      </c>
      <c r="O203">
        <f>EURUSDSpot!$C205+'EURUSDPoints-Low'!O205/10000</f>
        <v>0</v>
      </c>
      <c r="P203">
        <f>EURUSDSpot!$C205+'EURUSDPoints-Low'!P205/10000</f>
        <v>0</v>
      </c>
    </row>
    <row r="204" spans="1:16" x14ac:dyDescent="0.2">
      <c r="A204" s="33">
        <f>'EURUSDPoints-Low'!A206</f>
        <v>0</v>
      </c>
      <c r="B204">
        <f>EURUSDSpot!$C206+'EURUSDPoints-Low'!B206/10000</f>
        <v>0</v>
      </c>
      <c r="C204">
        <f>EURUSDSpot!$C206+'EURUSDPoints-Low'!C206/10000</f>
        <v>0</v>
      </c>
      <c r="D204">
        <f>EURUSDSpot!$C206+'EURUSDPoints-Low'!D206/10000</f>
        <v>0</v>
      </c>
      <c r="E204">
        <f>EURUSDSpot!$C206+'EURUSDPoints-Low'!E206/10000</f>
        <v>0</v>
      </c>
      <c r="F204">
        <f>EURUSDSpot!$C206+'EURUSDPoints-Low'!F206/10000</f>
        <v>0</v>
      </c>
      <c r="G204">
        <f>EURUSDSpot!$C206+'EURUSDPoints-Low'!G206/10000</f>
        <v>0</v>
      </c>
      <c r="H204">
        <f>EURUSDSpot!$C206+'EURUSDPoints-Low'!H206/10000</f>
        <v>0</v>
      </c>
      <c r="I204">
        <f>EURUSDSpot!$C206+'EURUSDPoints-Low'!I206/10000</f>
        <v>0</v>
      </c>
      <c r="J204">
        <f>EURUSDSpot!$C206+'EURUSDPoints-Low'!J206/10000</f>
        <v>0</v>
      </c>
      <c r="K204">
        <f>EURUSDSpot!$C206+'EURUSDPoints-Low'!K206/10000</f>
        <v>0</v>
      </c>
      <c r="L204">
        <f>EURUSDSpot!$C206+'EURUSDPoints-Low'!L206/10000</f>
        <v>0</v>
      </c>
      <c r="M204">
        <f>EURUSDSpot!$C206+'EURUSDPoints-Low'!M206/10000</f>
        <v>0</v>
      </c>
      <c r="N204">
        <f>EURUSDSpot!$C206+'EURUSDPoints-Low'!N206/10000</f>
        <v>0</v>
      </c>
      <c r="O204">
        <f>EURUSDSpot!$C206+'EURUSDPoints-Low'!O206/10000</f>
        <v>0</v>
      </c>
      <c r="P204">
        <f>EURUSDSpot!$C206+'EURUSDPoints-Low'!P206/10000</f>
        <v>0</v>
      </c>
    </row>
    <row r="205" spans="1:16" x14ac:dyDescent="0.2">
      <c r="A205" s="33">
        <f>'EURUSDPoints-Low'!A207</f>
        <v>0</v>
      </c>
      <c r="B205">
        <f>EURUSDSpot!$C207+'EURUSDPoints-Low'!B207/10000</f>
        <v>0</v>
      </c>
      <c r="C205">
        <f>EURUSDSpot!$C207+'EURUSDPoints-Low'!C207/10000</f>
        <v>0</v>
      </c>
      <c r="D205">
        <f>EURUSDSpot!$C207+'EURUSDPoints-Low'!D207/10000</f>
        <v>0</v>
      </c>
      <c r="E205">
        <f>EURUSDSpot!$C207+'EURUSDPoints-Low'!E207/10000</f>
        <v>0</v>
      </c>
      <c r="F205">
        <f>EURUSDSpot!$C207+'EURUSDPoints-Low'!F207/10000</f>
        <v>0</v>
      </c>
      <c r="G205">
        <f>EURUSDSpot!$C207+'EURUSDPoints-Low'!G207/10000</f>
        <v>0</v>
      </c>
      <c r="H205">
        <f>EURUSDSpot!$C207+'EURUSDPoints-Low'!H207/10000</f>
        <v>0</v>
      </c>
      <c r="I205">
        <f>EURUSDSpot!$C207+'EURUSDPoints-Low'!I207/10000</f>
        <v>0</v>
      </c>
      <c r="J205">
        <f>EURUSDSpot!$C207+'EURUSDPoints-Low'!J207/10000</f>
        <v>0</v>
      </c>
      <c r="K205">
        <f>EURUSDSpot!$C207+'EURUSDPoints-Low'!K207/10000</f>
        <v>0</v>
      </c>
      <c r="L205">
        <f>EURUSDSpot!$C207+'EURUSDPoints-Low'!L207/10000</f>
        <v>0</v>
      </c>
      <c r="M205">
        <f>EURUSDSpot!$C207+'EURUSDPoints-Low'!M207/10000</f>
        <v>0</v>
      </c>
      <c r="N205">
        <f>EURUSDSpot!$C207+'EURUSDPoints-Low'!N207/10000</f>
        <v>0</v>
      </c>
      <c r="O205">
        <f>EURUSDSpot!$C207+'EURUSDPoints-Low'!O207/10000</f>
        <v>0</v>
      </c>
      <c r="P205">
        <f>EURUSDSpot!$C207+'EURUSDPoints-Low'!P207/10000</f>
        <v>0</v>
      </c>
    </row>
    <row r="206" spans="1:16" x14ac:dyDescent="0.2">
      <c r="A206" s="33">
        <f>'EURUSDPoints-Low'!A208</f>
        <v>0</v>
      </c>
      <c r="B206">
        <f>EURUSDSpot!$C208+'EURUSDPoints-Low'!B208/10000</f>
        <v>0</v>
      </c>
      <c r="C206">
        <f>EURUSDSpot!$C208+'EURUSDPoints-Low'!C208/10000</f>
        <v>0</v>
      </c>
      <c r="D206">
        <f>EURUSDSpot!$C208+'EURUSDPoints-Low'!D208/10000</f>
        <v>0</v>
      </c>
      <c r="E206">
        <f>EURUSDSpot!$C208+'EURUSDPoints-Low'!E208/10000</f>
        <v>0</v>
      </c>
      <c r="F206">
        <f>EURUSDSpot!$C208+'EURUSDPoints-Low'!F208/10000</f>
        <v>0</v>
      </c>
      <c r="G206">
        <f>EURUSDSpot!$C208+'EURUSDPoints-Low'!G208/10000</f>
        <v>0</v>
      </c>
      <c r="H206">
        <f>EURUSDSpot!$C208+'EURUSDPoints-Low'!H208/10000</f>
        <v>0</v>
      </c>
      <c r="I206">
        <f>EURUSDSpot!$C208+'EURUSDPoints-Low'!I208/10000</f>
        <v>0</v>
      </c>
      <c r="J206">
        <f>EURUSDSpot!$C208+'EURUSDPoints-Low'!J208/10000</f>
        <v>0</v>
      </c>
      <c r="K206">
        <f>EURUSDSpot!$C208+'EURUSDPoints-Low'!K208/10000</f>
        <v>0</v>
      </c>
      <c r="L206">
        <f>EURUSDSpot!$C208+'EURUSDPoints-Low'!L208/10000</f>
        <v>0</v>
      </c>
      <c r="M206">
        <f>EURUSDSpot!$C208+'EURUSDPoints-Low'!M208/10000</f>
        <v>0</v>
      </c>
      <c r="N206">
        <f>EURUSDSpot!$C208+'EURUSDPoints-Low'!N208/10000</f>
        <v>0</v>
      </c>
      <c r="O206">
        <f>EURUSDSpot!$C208+'EURUSDPoints-Low'!O208/10000</f>
        <v>0</v>
      </c>
      <c r="P206">
        <f>EURUSDSpot!$C208+'EURUSDPoints-Low'!P208/10000</f>
        <v>0</v>
      </c>
    </row>
    <row r="207" spans="1:16" x14ac:dyDescent="0.2">
      <c r="A207" s="33">
        <f>'EURUSDPoints-Low'!A209</f>
        <v>0</v>
      </c>
      <c r="B207">
        <f>EURUSDSpot!$C209+'EURUSDPoints-Low'!B209/10000</f>
        <v>0</v>
      </c>
      <c r="C207">
        <f>EURUSDSpot!$C209+'EURUSDPoints-Low'!C209/10000</f>
        <v>0</v>
      </c>
      <c r="D207">
        <f>EURUSDSpot!$C209+'EURUSDPoints-Low'!D209/10000</f>
        <v>0</v>
      </c>
      <c r="E207">
        <f>EURUSDSpot!$C209+'EURUSDPoints-Low'!E209/10000</f>
        <v>0</v>
      </c>
      <c r="F207">
        <f>EURUSDSpot!$C209+'EURUSDPoints-Low'!F209/10000</f>
        <v>0</v>
      </c>
      <c r="G207">
        <f>EURUSDSpot!$C209+'EURUSDPoints-Low'!G209/10000</f>
        <v>0</v>
      </c>
      <c r="H207">
        <f>EURUSDSpot!$C209+'EURUSDPoints-Low'!H209/10000</f>
        <v>0</v>
      </c>
      <c r="I207">
        <f>EURUSDSpot!$C209+'EURUSDPoints-Low'!I209/10000</f>
        <v>0</v>
      </c>
      <c r="J207">
        <f>EURUSDSpot!$C209+'EURUSDPoints-Low'!J209/10000</f>
        <v>0</v>
      </c>
      <c r="K207">
        <f>EURUSDSpot!$C209+'EURUSDPoints-Low'!K209/10000</f>
        <v>0</v>
      </c>
      <c r="L207">
        <f>EURUSDSpot!$C209+'EURUSDPoints-Low'!L209/10000</f>
        <v>0</v>
      </c>
      <c r="M207">
        <f>EURUSDSpot!$C209+'EURUSDPoints-Low'!M209/10000</f>
        <v>0</v>
      </c>
      <c r="N207">
        <f>EURUSDSpot!$C209+'EURUSDPoints-Low'!N209/10000</f>
        <v>0</v>
      </c>
      <c r="O207">
        <f>EURUSDSpot!$C209+'EURUSDPoints-Low'!O209/10000</f>
        <v>0</v>
      </c>
      <c r="P207">
        <f>EURUSDSpot!$C209+'EURUSDPoints-Low'!P209/10000</f>
        <v>0</v>
      </c>
    </row>
    <row r="208" spans="1:16" x14ac:dyDescent="0.2">
      <c r="A208" s="33">
        <f>'EURUSDPoints-Low'!A210</f>
        <v>0</v>
      </c>
      <c r="B208">
        <f>EURUSDSpot!$C210+'EURUSDPoints-Low'!B210/10000</f>
        <v>0</v>
      </c>
      <c r="C208">
        <f>EURUSDSpot!$C210+'EURUSDPoints-Low'!C210/10000</f>
        <v>0</v>
      </c>
      <c r="D208">
        <f>EURUSDSpot!$C210+'EURUSDPoints-Low'!D210/10000</f>
        <v>0</v>
      </c>
      <c r="E208">
        <f>EURUSDSpot!$C210+'EURUSDPoints-Low'!E210/10000</f>
        <v>0</v>
      </c>
      <c r="F208">
        <f>EURUSDSpot!$C210+'EURUSDPoints-Low'!F210/10000</f>
        <v>0</v>
      </c>
      <c r="G208">
        <f>EURUSDSpot!$C210+'EURUSDPoints-Low'!G210/10000</f>
        <v>0</v>
      </c>
      <c r="H208">
        <f>EURUSDSpot!$C210+'EURUSDPoints-Low'!H210/10000</f>
        <v>0</v>
      </c>
      <c r="I208">
        <f>EURUSDSpot!$C210+'EURUSDPoints-Low'!I210/10000</f>
        <v>0</v>
      </c>
      <c r="J208">
        <f>EURUSDSpot!$C210+'EURUSDPoints-Low'!J210/10000</f>
        <v>0</v>
      </c>
      <c r="K208">
        <f>EURUSDSpot!$C210+'EURUSDPoints-Low'!K210/10000</f>
        <v>0</v>
      </c>
      <c r="L208">
        <f>EURUSDSpot!$C210+'EURUSDPoints-Low'!L210/10000</f>
        <v>0</v>
      </c>
      <c r="M208">
        <f>EURUSDSpot!$C210+'EURUSDPoints-Low'!M210/10000</f>
        <v>0</v>
      </c>
      <c r="N208">
        <f>EURUSDSpot!$C210+'EURUSDPoints-Low'!N210/10000</f>
        <v>0</v>
      </c>
      <c r="O208">
        <f>EURUSDSpot!$C210+'EURUSDPoints-Low'!O210/10000</f>
        <v>0</v>
      </c>
      <c r="P208">
        <f>EURUSDSpot!$C210+'EURUSDPoints-Low'!P210/10000</f>
        <v>0</v>
      </c>
    </row>
    <row r="209" spans="1:16" x14ac:dyDescent="0.2">
      <c r="A209" s="33">
        <f>'EURUSDPoints-Low'!A211</f>
        <v>0</v>
      </c>
      <c r="B209">
        <f>EURUSDSpot!$C211+'EURUSDPoints-Low'!B211/10000</f>
        <v>0</v>
      </c>
      <c r="C209">
        <f>EURUSDSpot!$C211+'EURUSDPoints-Low'!C211/10000</f>
        <v>0</v>
      </c>
      <c r="D209">
        <f>EURUSDSpot!$C211+'EURUSDPoints-Low'!D211/10000</f>
        <v>0</v>
      </c>
      <c r="E209">
        <f>EURUSDSpot!$C211+'EURUSDPoints-Low'!E211/10000</f>
        <v>0</v>
      </c>
      <c r="F209">
        <f>EURUSDSpot!$C211+'EURUSDPoints-Low'!F211/10000</f>
        <v>0</v>
      </c>
      <c r="G209">
        <f>EURUSDSpot!$C211+'EURUSDPoints-Low'!G211/10000</f>
        <v>0</v>
      </c>
      <c r="H209">
        <f>EURUSDSpot!$C211+'EURUSDPoints-Low'!H211/10000</f>
        <v>0</v>
      </c>
      <c r="I209">
        <f>EURUSDSpot!$C211+'EURUSDPoints-Low'!I211/10000</f>
        <v>0</v>
      </c>
      <c r="J209">
        <f>EURUSDSpot!$C211+'EURUSDPoints-Low'!J211/10000</f>
        <v>0</v>
      </c>
      <c r="K209">
        <f>EURUSDSpot!$C211+'EURUSDPoints-Low'!K211/10000</f>
        <v>0</v>
      </c>
      <c r="L209">
        <f>EURUSDSpot!$C211+'EURUSDPoints-Low'!L211/10000</f>
        <v>0</v>
      </c>
      <c r="M209">
        <f>EURUSDSpot!$C211+'EURUSDPoints-Low'!M211/10000</f>
        <v>0</v>
      </c>
      <c r="N209">
        <f>EURUSDSpot!$C211+'EURUSDPoints-Low'!N211/10000</f>
        <v>0</v>
      </c>
      <c r="O209">
        <f>EURUSDSpot!$C211+'EURUSDPoints-Low'!O211/10000</f>
        <v>0</v>
      </c>
      <c r="P209">
        <f>EURUSDSpot!$C211+'EURUSDPoints-Low'!P211/10000</f>
        <v>0</v>
      </c>
    </row>
    <row r="210" spans="1:16" x14ac:dyDescent="0.2">
      <c r="A210" s="33">
        <f>'EURUSDPoints-Low'!A212</f>
        <v>0</v>
      </c>
      <c r="B210">
        <f>EURUSDSpot!$C212+'EURUSDPoints-Low'!B212/10000</f>
        <v>0</v>
      </c>
      <c r="C210">
        <f>EURUSDSpot!$C212+'EURUSDPoints-Low'!C212/10000</f>
        <v>0</v>
      </c>
      <c r="D210">
        <f>EURUSDSpot!$C212+'EURUSDPoints-Low'!D212/10000</f>
        <v>0</v>
      </c>
      <c r="E210">
        <f>EURUSDSpot!$C212+'EURUSDPoints-Low'!E212/10000</f>
        <v>0</v>
      </c>
      <c r="F210">
        <f>EURUSDSpot!$C212+'EURUSDPoints-Low'!F212/10000</f>
        <v>0</v>
      </c>
      <c r="G210">
        <f>EURUSDSpot!$C212+'EURUSDPoints-Low'!G212/10000</f>
        <v>0</v>
      </c>
      <c r="H210">
        <f>EURUSDSpot!$C212+'EURUSDPoints-Low'!H212/10000</f>
        <v>0</v>
      </c>
      <c r="I210">
        <f>EURUSDSpot!$C212+'EURUSDPoints-Low'!I212/10000</f>
        <v>0</v>
      </c>
      <c r="J210">
        <f>EURUSDSpot!$C212+'EURUSDPoints-Low'!J212/10000</f>
        <v>0</v>
      </c>
      <c r="K210">
        <f>EURUSDSpot!$C212+'EURUSDPoints-Low'!K212/10000</f>
        <v>0</v>
      </c>
      <c r="L210">
        <f>EURUSDSpot!$C212+'EURUSDPoints-Low'!L212/10000</f>
        <v>0</v>
      </c>
      <c r="M210">
        <f>EURUSDSpot!$C212+'EURUSDPoints-Low'!M212/10000</f>
        <v>0</v>
      </c>
      <c r="N210">
        <f>EURUSDSpot!$C212+'EURUSDPoints-Low'!N212/10000</f>
        <v>0</v>
      </c>
      <c r="O210">
        <f>EURUSDSpot!$C212+'EURUSDPoints-Low'!O212/10000</f>
        <v>0</v>
      </c>
      <c r="P210">
        <f>EURUSDSpot!$C212+'EURUSDPoints-Low'!P212/10000</f>
        <v>0</v>
      </c>
    </row>
    <row r="211" spans="1:16" x14ac:dyDescent="0.2">
      <c r="A211" s="33">
        <f>'EURUSDPoints-Low'!A213</f>
        <v>0</v>
      </c>
      <c r="B211">
        <f>EURUSDSpot!$C213+'EURUSDPoints-Low'!B213/10000</f>
        <v>0</v>
      </c>
      <c r="C211">
        <f>EURUSDSpot!$C213+'EURUSDPoints-Low'!C213/10000</f>
        <v>0</v>
      </c>
      <c r="D211">
        <f>EURUSDSpot!$C213+'EURUSDPoints-Low'!D213/10000</f>
        <v>0</v>
      </c>
      <c r="E211">
        <f>EURUSDSpot!$C213+'EURUSDPoints-Low'!E213/10000</f>
        <v>0</v>
      </c>
      <c r="F211">
        <f>EURUSDSpot!$C213+'EURUSDPoints-Low'!F213/10000</f>
        <v>0</v>
      </c>
      <c r="G211">
        <f>EURUSDSpot!$C213+'EURUSDPoints-Low'!G213/10000</f>
        <v>0</v>
      </c>
      <c r="H211">
        <f>EURUSDSpot!$C213+'EURUSDPoints-Low'!H213/10000</f>
        <v>0</v>
      </c>
      <c r="I211">
        <f>EURUSDSpot!$C213+'EURUSDPoints-Low'!I213/10000</f>
        <v>0</v>
      </c>
      <c r="J211">
        <f>EURUSDSpot!$C213+'EURUSDPoints-Low'!J213/10000</f>
        <v>0</v>
      </c>
      <c r="K211">
        <f>EURUSDSpot!$C213+'EURUSDPoints-Low'!K213/10000</f>
        <v>0</v>
      </c>
      <c r="L211">
        <f>EURUSDSpot!$C213+'EURUSDPoints-Low'!L213/10000</f>
        <v>0</v>
      </c>
      <c r="M211">
        <f>EURUSDSpot!$C213+'EURUSDPoints-Low'!M213/10000</f>
        <v>0</v>
      </c>
      <c r="N211">
        <f>EURUSDSpot!$C213+'EURUSDPoints-Low'!N213/10000</f>
        <v>0</v>
      </c>
      <c r="O211">
        <f>EURUSDSpot!$C213+'EURUSDPoints-Low'!O213/10000</f>
        <v>0</v>
      </c>
      <c r="P211">
        <f>EURUSDSpot!$C213+'EURUSDPoints-Low'!P213/10000</f>
        <v>0</v>
      </c>
    </row>
    <row r="212" spans="1:16" x14ac:dyDescent="0.2">
      <c r="A212" s="33">
        <f>'EURUSDPoints-Low'!A214</f>
        <v>0</v>
      </c>
      <c r="B212">
        <f>EURUSDSpot!$C214+'EURUSDPoints-Low'!B214/10000</f>
        <v>0</v>
      </c>
      <c r="C212">
        <f>EURUSDSpot!$C214+'EURUSDPoints-Low'!C214/10000</f>
        <v>0</v>
      </c>
      <c r="D212">
        <f>EURUSDSpot!$C214+'EURUSDPoints-Low'!D214/10000</f>
        <v>0</v>
      </c>
      <c r="E212">
        <f>EURUSDSpot!$C214+'EURUSDPoints-Low'!E214/10000</f>
        <v>0</v>
      </c>
      <c r="F212">
        <f>EURUSDSpot!$C214+'EURUSDPoints-Low'!F214/10000</f>
        <v>0</v>
      </c>
      <c r="G212">
        <f>EURUSDSpot!$C214+'EURUSDPoints-Low'!G214/10000</f>
        <v>0</v>
      </c>
      <c r="H212">
        <f>EURUSDSpot!$C214+'EURUSDPoints-Low'!H214/10000</f>
        <v>0</v>
      </c>
      <c r="I212">
        <f>EURUSDSpot!$C214+'EURUSDPoints-Low'!I214/10000</f>
        <v>0</v>
      </c>
      <c r="J212">
        <f>EURUSDSpot!$C214+'EURUSDPoints-Low'!J214/10000</f>
        <v>0</v>
      </c>
      <c r="K212">
        <f>EURUSDSpot!$C214+'EURUSDPoints-Low'!K214/10000</f>
        <v>0</v>
      </c>
      <c r="L212">
        <f>EURUSDSpot!$C214+'EURUSDPoints-Low'!L214/10000</f>
        <v>0</v>
      </c>
      <c r="M212">
        <f>EURUSDSpot!$C214+'EURUSDPoints-Low'!M214/10000</f>
        <v>0</v>
      </c>
      <c r="N212">
        <f>EURUSDSpot!$C214+'EURUSDPoints-Low'!N214/10000</f>
        <v>0</v>
      </c>
      <c r="O212">
        <f>EURUSDSpot!$C214+'EURUSDPoints-Low'!O214/10000</f>
        <v>0</v>
      </c>
      <c r="P212">
        <f>EURUSDSpot!$C214+'EURUSDPoints-Low'!P214/10000</f>
        <v>0</v>
      </c>
    </row>
    <row r="213" spans="1:16" x14ac:dyDescent="0.2">
      <c r="A213" s="33">
        <f>'EURUSDPoints-Low'!A215</f>
        <v>0</v>
      </c>
      <c r="B213">
        <f>EURUSDSpot!$C215+'EURUSDPoints-Low'!B215/10000</f>
        <v>0</v>
      </c>
      <c r="C213">
        <f>EURUSDSpot!$C215+'EURUSDPoints-Low'!C215/10000</f>
        <v>0</v>
      </c>
      <c r="D213">
        <f>EURUSDSpot!$C215+'EURUSDPoints-Low'!D215/10000</f>
        <v>0</v>
      </c>
      <c r="E213">
        <f>EURUSDSpot!$C215+'EURUSDPoints-Low'!E215/10000</f>
        <v>0</v>
      </c>
      <c r="F213">
        <f>EURUSDSpot!$C215+'EURUSDPoints-Low'!F215/10000</f>
        <v>0</v>
      </c>
      <c r="G213">
        <f>EURUSDSpot!$C215+'EURUSDPoints-Low'!G215/10000</f>
        <v>0</v>
      </c>
      <c r="H213">
        <f>EURUSDSpot!$C215+'EURUSDPoints-Low'!H215/10000</f>
        <v>0</v>
      </c>
      <c r="I213">
        <f>EURUSDSpot!$C215+'EURUSDPoints-Low'!I215/10000</f>
        <v>0</v>
      </c>
      <c r="J213">
        <f>EURUSDSpot!$C215+'EURUSDPoints-Low'!J215/10000</f>
        <v>0</v>
      </c>
      <c r="K213">
        <f>EURUSDSpot!$C215+'EURUSDPoints-Low'!K215/10000</f>
        <v>0</v>
      </c>
      <c r="L213">
        <f>EURUSDSpot!$C215+'EURUSDPoints-Low'!L215/10000</f>
        <v>0</v>
      </c>
      <c r="M213">
        <f>EURUSDSpot!$C215+'EURUSDPoints-Low'!M215/10000</f>
        <v>0</v>
      </c>
      <c r="N213">
        <f>EURUSDSpot!$C215+'EURUSDPoints-Low'!N215/10000</f>
        <v>0</v>
      </c>
      <c r="O213">
        <f>EURUSDSpot!$C215+'EURUSDPoints-Low'!O215/10000</f>
        <v>0</v>
      </c>
      <c r="P213">
        <f>EURUSDSpot!$C215+'EURUSDPoints-Low'!P215/10000</f>
        <v>0</v>
      </c>
    </row>
    <row r="214" spans="1:16" x14ac:dyDescent="0.2">
      <c r="A214" s="33">
        <f>'EURUSDPoints-Low'!A216</f>
        <v>0</v>
      </c>
      <c r="B214">
        <f>EURUSDSpot!$C216+'EURUSDPoints-Low'!B216/10000</f>
        <v>0</v>
      </c>
      <c r="C214">
        <f>EURUSDSpot!$C216+'EURUSDPoints-Low'!C216/10000</f>
        <v>0</v>
      </c>
      <c r="D214">
        <f>EURUSDSpot!$C216+'EURUSDPoints-Low'!D216/10000</f>
        <v>0</v>
      </c>
      <c r="E214">
        <f>EURUSDSpot!$C216+'EURUSDPoints-Low'!E216/10000</f>
        <v>0</v>
      </c>
      <c r="F214">
        <f>EURUSDSpot!$C216+'EURUSDPoints-Low'!F216/10000</f>
        <v>0</v>
      </c>
      <c r="G214">
        <f>EURUSDSpot!$C216+'EURUSDPoints-Low'!G216/10000</f>
        <v>0</v>
      </c>
      <c r="H214">
        <f>EURUSDSpot!$C216+'EURUSDPoints-Low'!H216/10000</f>
        <v>0</v>
      </c>
      <c r="I214">
        <f>EURUSDSpot!$C216+'EURUSDPoints-Low'!I216/10000</f>
        <v>0</v>
      </c>
      <c r="J214">
        <f>EURUSDSpot!$C216+'EURUSDPoints-Low'!J216/10000</f>
        <v>0</v>
      </c>
      <c r="K214">
        <f>EURUSDSpot!$C216+'EURUSDPoints-Low'!K216/10000</f>
        <v>0</v>
      </c>
      <c r="L214">
        <f>EURUSDSpot!$C216+'EURUSDPoints-Low'!L216/10000</f>
        <v>0</v>
      </c>
      <c r="M214">
        <f>EURUSDSpot!$C216+'EURUSDPoints-Low'!M216/10000</f>
        <v>0</v>
      </c>
      <c r="N214">
        <f>EURUSDSpot!$C216+'EURUSDPoints-Low'!N216/10000</f>
        <v>0</v>
      </c>
      <c r="O214">
        <f>EURUSDSpot!$C216+'EURUSDPoints-Low'!O216/10000</f>
        <v>0</v>
      </c>
      <c r="P214">
        <f>EURUSDSpot!$C216+'EURUSDPoints-Low'!P216/10000</f>
        <v>0</v>
      </c>
    </row>
    <row r="215" spans="1:16" x14ac:dyDescent="0.2">
      <c r="A215" s="33">
        <f>'EURUSDPoints-Low'!A217</f>
        <v>0</v>
      </c>
      <c r="B215">
        <f>EURUSDSpot!$C217+'EURUSDPoints-Low'!B217/10000</f>
        <v>0</v>
      </c>
      <c r="C215">
        <f>EURUSDSpot!$C217+'EURUSDPoints-Low'!C217/10000</f>
        <v>0</v>
      </c>
      <c r="D215">
        <f>EURUSDSpot!$C217+'EURUSDPoints-Low'!D217/10000</f>
        <v>0</v>
      </c>
      <c r="E215">
        <f>EURUSDSpot!$C217+'EURUSDPoints-Low'!E217/10000</f>
        <v>0</v>
      </c>
      <c r="F215">
        <f>EURUSDSpot!$C217+'EURUSDPoints-Low'!F217/10000</f>
        <v>0</v>
      </c>
      <c r="G215">
        <f>EURUSDSpot!$C217+'EURUSDPoints-Low'!G217/10000</f>
        <v>0</v>
      </c>
      <c r="H215">
        <f>EURUSDSpot!$C217+'EURUSDPoints-Low'!H217/10000</f>
        <v>0</v>
      </c>
      <c r="I215">
        <f>EURUSDSpot!$C217+'EURUSDPoints-Low'!I217/10000</f>
        <v>0</v>
      </c>
      <c r="J215">
        <f>EURUSDSpot!$C217+'EURUSDPoints-Low'!J217/10000</f>
        <v>0</v>
      </c>
      <c r="K215">
        <f>EURUSDSpot!$C217+'EURUSDPoints-Low'!K217/10000</f>
        <v>0</v>
      </c>
      <c r="L215">
        <f>EURUSDSpot!$C217+'EURUSDPoints-Low'!L217/10000</f>
        <v>0</v>
      </c>
      <c r="M215">
        <f>EURUSDSpot!$C217+'EURUSDPoints-Low'!M217/10000</f>
        <v>0</v>
      </c>
      <c r="N215">
        <f>EURUSDSpot!$C217+'EURUSDPoints-Low'!N217/10000</f>
        <v>0</v>
      </c>
      <c r="O215">
        <f>EURUSDSpot!$C217+'EURUSDPoints-Low'!O217/10000</f>
        <v>0</v>
      </c>
      <c r="P215">
        <f>EURUSDSpot!$C217+'EURUSDPoints-Low'!P217/10000</f>
        <v>0</v>
      </c>
    </row>
    <row r="216" spans="1:16" x14ac:dyDescent="0.2">
      <c r="A216" s="33">
        <f>'EURUSDPoints-Low'!A218</f>
        <v>0</v>
      </c>
      <c r="B216">
        <f>EURUSDSpot!$C218+'EURUSDPoints-Low'!B218/10000</f>
        <v>0</v>
      </c>
      <c r="C216">
        <f>EURUSDSpot!$C218+'EURUSDPoints-Low'!C218/10000</f>
        <v>0</v>
      </c>
      <c r="D216">
        <f>EURUSDSpot!$C218+'EURUSDPoints-Low'!D218/10000</f>
        <v>0</v>
      </c>
      <c r="E216">
        <f>EURUSDSpot!$C218+'EURUSDPoints-Low'!E218/10000</f>
        <v>0</v>
      </c>
      <c r="F216">
        <f>EURUSDSpot!$C218+'EURUSDPoints-Low'!F218/10000</f>
        <v>0</v>
      </c>
      <c r="G216">
        <f>EURUSDSpot!$C218+'EURUSDPoints-Low'!G218/10000</f>
        <v>0</v>
      </c>
      <c r="H216">
        <f>EURUSDSpot!$C218+'EURUSDPoints-Low'!H218/10000</f>
        <v>0</v>
      </c>
      <c r="I216">
        <f>EURUSDSpot!$C218+'EURUSDPoints-Low'!I218/10000</f>
        <v>0</v>
      </c>
      <c r="J216">
        <f>EURUSDSpot!$C218+'EURUSDPoints-Low'!J218/10000</f>
        <v>0</v>
      </c>
      <c r="K216">
        <f>EURUSDSpot!$C218+'EURUSDPoints-Low'!K218/10000</f>
        <v>0</v>
      </c>
      <c r="L216">
        <f>EURUSDSpot!$C218+'EURUSDPoints-Low'!L218/10000</f>
        <v>0</v>
      </c>
      <c r="M216">
        <f>EURUSDSpot!$C218+'EURUSDPoints-Low'!M218/10000</f>
        <v>0</v>
      </c>
      <c r="N216">
        <f>EURUSDSpot!$C218+'EURUSDPoints-Low'!N218/10000</f>
        <v>0</v>
      </c>
      <c r="O216">
        <f>EURUSDSpot!$C218+'EURUSDPoints-Low'!O218/10000</f>
        <v>0</v>
      </c>
      <c r="P216">
        <f>EURUSDSpot!$C218+'EURUSDPoints-Low'!P218/10000</f>
        <v>0</v>
      </c>
    </row>
    <row r="217" spans="1:16" x14ac:dyDescent="0.2">
      <c r="A217" s="33">
        <f>'EURUSDPoints-Low'!A219</f>
        <v>0</v>
      </c>
      <c r="B217">
        <f>EURUSDSpot!$C219+'EURUSDPoints-Low'!B219/10000</f>
        <v>0</v>
      </c>
      <c r="C217">
        <f>EURUSDSpot!$C219+'EURUSDPoints-Low'!C219/10000</f>
        <v>0</v>
      </c>
      <c r="D217">
        <f>EURUSDSpot!$C219+'EURUSDPoints-Low'!D219/10000</f>
        <v>0</v>
      </c>
      <c r="E217">
        <f>EURUSDSpot!$C219+'EURUSDPoints-Low'!E219/10000</f>
        <v>0</v>
      </c>
      <c r="F217">
        <f>EURUSDSpot!$C219+'EURUSDPoints-Low'!F219/10000</f>
        <v>0</v>
      </c>
      <c r="G217">
        <f>EURUSDSpot!$C219+'EURUSDPoints-Low'!G219/10000</f>
        <v>0</v>
      </c>
      <c r="H217">
        <f>EURUSDSpot!$C219+'EURUSDPoints-Low'!H219/10000</f>
        <v>0</v>
      </c>
      <c r="I217">
        <f>EURUSDSpot!$C219+'EURUSDPoints-Low'!I219/10000</f>
        <v>0</v>
      </c>
      <c r="J217">
        <f>EURUSDSpot!$C219+'EURUSDPoints-Low'!J219/10000</f>
        <v>0</v>
      </c>
      <c r="K217">
        <f>EURUSDSpot!$C219+'EURUSDPoints-Low'!K219/10000</f>
        <v>0</v>
      </c>
      <c r="L217">
        <f>EURUSDSpot!$C219+'EURUSDPoints-Low'!L219/10000</f>
        <v>0</v>
      </c>
      <c r="M217">
        <f>EURUSDSpot!$C219+'EURUSDPoints-Low'!M219/10000</f>
        <v>0</v>
      </c>
      <c r="N217">
        <f>EURUSDSpot!$C219+'EURUSDPoints-Low'!N219/10000</f>
        <v>0</v>
      </c>
      <c r="O217">
        <f>EURUSDSpot!$C219+'EURUSDPoints-Low'!O219/10000</f>
        <v>0</v>
      </c>
      <c r="P217">
        <f>EURUSDSpot!$C219+'EURUSDPoints-Low'!P219/10000</f>
        <v>0</v>
      </c>
    </row>
    <row r="218" spans="1:16" x14ac:dyDescent="0.2">
      <c r="A218" s="33">
        <f>'EURUSDPoints-Low'!A220</f>
        <v>0</v>
      </c>
      <c r="B218">
        <f>EURUSDSpot!$C220+'EURUSDPoints-Low'!B220/10000</f>
        <v>0</v>
      </c>
      <c r="C218">
        <f>EURUSDSpot!$C220+'EURUSDPoints-Low'!C220/10000</f>
        <v>0</v>
      </c>
      <c r="D218">
        <f>EURUSDSpot!$C220+'EURUSDPoints-Low'!D220/10000</f>
        <v>0</v>
      </c>
      <c r="E218">
        <f>EURUSDSpot!$C220+'EURUSDPoints-Low'!E220/10000</f>
        <v>0</v>
      </c>
      <c r="F218">
        <f>EURUSDSpot!$C220+'EURUSDPoints-Low'!F220/10000</f>
        <v>0</v>
      </c>
      <c r="G218">
        <f>EURUSDSpot!$C220+'EURUSDPoints-Low'!G220/10000</f>
        <v>0</v>
      </c>
      <c r="H218">
        <f>EURUSDSpot!$C220+'EURUSDPoints-Low'!H220/10000</f>
        <v>0</v>
      </c>
      <c r="I218">
        <f>EURUSDSpot!$C220+'EURUSDPoints-Low'!I220/10000</f>
        <v>0</v>
      </c>
      <c r="J218">
        <f>EURUSDSpot!$C220+'EURUSDPoints-Low'!J220/10000</f>
        <v>0</v>
      </c>
      <c r="K218">
        <f>EURUSDSpot!$C220+'EURUSDPoints-Low'!K220/10000</f>
        <v>0</v>
      </c>
      <c r="L218">
        <f>EURUSDSpot!$C220+'EURUSDPoints-Low'!L220/10000</f>
        <v>0</v>
      </c>
      <c r="M218">
        <f>EURUSDSpot!$C220+'EURUSDPoints-Low'!M220/10000</f>
        <v>0</v>
      </c>
      <c r="N218">
        <f>EURUSDSpot!$C220+'EURUSDPoints-Low'!N220/10000</f>
        <v>0</v>
      </c>
      <c r="O218">
        <f>EURUSDSpot!$C220+'EURUSDPoints-Low'!O220/10000</f>
        <v>0</v>
      </c>
      <c r="P218">
        <f>EURUSDSpot!$C220+'EURUSDPoints-Low'!P220/10000</f>
        <v>0</v>
      </c>
    </row>
    <row r="219" spans="1:16" x14ac:dyDescent="0.2">
      <c r="A219" s="33">
        <f>'EURUSDPoints-Low'!A221</f>
        <v>0</v>
      </c>
      <c r="B219">
        <f>EURUSDSpot!$C221+'EURUSDPoints-Low'!B221/10000</f>
        <v>0</v>
      </c>
      <c r="C219">
        <f>EURUSDSpot!$C221+'EURUSDPoints-Low'!C221/10000</f>
        <v>0</v>
      </c>
      <c r="D219">
        <f>EURUSDSpot!$C221+'EURUSDPoints-Low'!D221/10000</f>
        <v>0</v>
      </c>
      <c r="E219">
        <f>EURUSDSpot!$C221+'EURUSDPoints-Low'!E221/10000</f>
        <v>0</v>
      </c>
      <c r="F219">
        <f>EURUSDSpot!$C221+'EURUSDPoints-Low'!F221/10000</f>
        <v>0</v>
      </c>
      <c r="G219">
        <f>EURUSDSpot!$C221+'EURUSDPoints-Low'!G221/10000</f>
        <v>0</v>
      </c>
      <c r="H219">
        <f>EURUSDSpot!$C221+'EURUSDPoints-Low'!H221/10000</f>
        <v>0</v>
      </c>
      <c r="I219">
        <f>EURUSDSpot!$C221+'EURUSDPoints-Low'!I221/10000</f>
        <v>0</v>
      </c>
      <c r="J219">
        <f>EURUSDSpot!$C221+'EURUSDPoints-Low'!J221/10000</f>
        <v>0</v>
      </c>
      <c r="K219">
        <f>EURUSDSpot!$C221+'EURUSDPoints-Low'!K221/10000</f>
        <v>0</v>
      </c>
      <c r="L219">
        <f>EURUSDSpot!$C221+'EURUSDPoints-Low'!L221/10000</f>
        <v>0</v>
      </c>
      <c r="M219">
        <f>EURUSDSpot!$C221+'EURUSDPoints-Low'!M221/10000</f>
        <v>0</v>
      </c>
      <c r="N219">
        <f>EURUSDSpot!$C221+'EURUSDPoints-Low'!N221/10000</f>
        <v>0</v>
      </c>
      <c r="O219">
        <f>EURUSDSpot!$C221+'EURUSDPoints-Low'!O221/10000</f>
        <v>0</v>
      </c>
      <c r="P219">
        <f>EURUSDSpot!$C221+'EURUSDPoints-Low'!P221/10000</f>
        <v>0</v>
      </c>
    </row>
    <row r="220" spans="1:16" x14ac:dyDescent="0.2">
      <c r="A220" s="33">
        <f>'EURUSDPoints-Low'!A222</f>
        <v>0</v>
      </c>
      <c r="B220">
        <f>EURUSDSpot!$C222+'EURUSDPoints-Low'!B222/10000</f>
        <v>0</v>
      </c>
      <c r="C220">
        <f>EURUSDSpot!$C222+'EURUSDPoints-Low'!C222/10000</f>
        <v>0</v>
      </c>
      <c r="D220">
        <f>EURUSDSpot!$C222+'EURUSDPoints-Low'!D222/10000</f>
        <v>0</v>
      </c>
      <c r="E220">
        <f>EURUSDSpot!$C222+'EURUSDPoints-Low'!E222/10000</f>
        <v>0</v>
      </c>
      <c r="F220">
        <f>EURUSDSpot!$C222+'EURUSDPoints-Low'!F222/10000</f>
        <v>0</v>
      </c>
      <c r="G220">
        <f>EURUSDSpot!$C222+'EURUSDPoints-Low'!G222/10000</f>
        <v>0</v>
      </c>
      <c r="H220">
        <f>EURUSDSpot!$C222+'EURUSDPoints-Low'!H222/10000</f>
        <v>0</v>
      </c>
      <c r="I220">
        <f>EURUSDSpot!$C222+'EURUSDPoints-Low'!I222/10000</f>
        <v>0</v>
      </c>
      <c r="J220">
        <f>EURUSDSpot!$C222+'EURUSDPoints-Low'!J222/10000</f>
        <v>0</v>
      </c>
      <c r="K220">
        <f>EURUSDSpot!$C222+'EURUSDPoints-Low'!K222/10000</f>
        <v>0</v>
      </c>
      <c r="L220">
        <f>EURUSDSpot!$C222+'EURUSDPoints-Low'!L222/10000</f>
        <v>0</v>
      </c>
      <c r="M220">
        <f>EURUSDSpot!$C222+'EURUSDPoints-Low'!M222/10000</f>
        <v>0</v>
      </c>
      <c r="N220">
        <f>EURUSDSpot!$C222+'EURUSDPoints-Low'!N222/10000</f>
        <v>0</v>
      </c>
      <c r="O220">
        <f>EURUSDSpot!$C222+'EURUSDPoints-Low'!O222/10000</f>
        <v>0</v>
      </c>
      <c r="P220">
        <f>EURUSDSpot!$C222+'EURUSDPoints-Low'!P222/10000</f>
        <v>0</v>
      </c>
    </row>
    <row r="221" spans="1:16" x14ac:dyDescent="0.2">
      <c r="A221" s="33">
        <f>'EURUSDPoints-Low'!A223</f>
        <v>0</v>
      </c>
      <c r="B221">
        <f>EURUSDSpot!$C223+'EURUSDPoints-Low'!B223/10000</f>
        <v>0</v>
      </c>
      <c r="C221">
        <f>EURUSDSpot!$C223+'EURUSDPoints-Low'!C223/10000</f>
        <v>0</v>
      </c>
      <c r="D221">
        <f>EURUSDSpot!$C223+'EURUSDPoints-Low'!D223/10000</f>
        <v>0</v>
      </c>
      <c r="E221">
        <f>EURUSDSpot!$C223+'EURUSDPoints-Low'!E223/10000</f>
        <v>0</v>
      </c>
      <c r="F221">
        <f>EURUSDSpot!$C223+'EURUSDPoints-Low'!F223/10000</f>
        <v>0</v>
      </c>
      <c r="G221">
        <f>EURUSDSpot!$C223+'EURUSDPoints-Low'!G223/10000</f>
        <v>0</v>
      </c>
      <c r="H221">
        <f>EURUSDSpot!$C223+'EURUSDPoints-Low'!H223/10000</f>
        <v>0</v>
      </c>
      <c r="I221">
        <f>EURUSDSpot!$C223+'EURUSDPoints-Low'!I223/10000</f>
        <v>0</v>
      </c>
      <c r="J221">
        <f>EURUSDSpot!$C223+'EURUSDPoints-Low'!J223/10000</f>
        <v>0</v>
      </c>
      <c r="K221">
        <f>EURUSDSpot!$C223+'EURUSDPoints-Low'!K223/10000</f>
        <v>0</v>
      </c>
      <c r="L221">
        <f>EURUSDSpot!$C223+'EURUSDPoints-Low'!L223/10000</f>
        <v>0</v>
      </c>
      <c r="M221">
        <f>EURUSDSpot!$C223+'EURUSDPoints-Low'!M223/10000</f>
        <v>0</v>
      </c>
      <c r="N221">
        <f>EURUSDSpot!$C223+'EURUSDPoints-Low'!N223/10000</f>
        <v>0</v>
      </c>
      <c r="O221">
        <f>EURUSDSpot!$C223+'EURUSDPoints-Low'!O223/10000</f>
        <v>0</v>
      </c>
      <c r="P221">
        <f>EURUSDSpot!$C223+'EURUSDPoints-Low'!P223/10000</f>
        <v>0</v>
      </c>
    </row>
    <row r="222" spans="1:16" x14ac:dyDescent="0.2">
      <c r="A222" s="33">
        <f>'EURUSDPoints-Low'!A224</f>
        <v>0</v>
      </c>
      <c r="B222">
        <f>EURUSDSpot!$C224+'EURUSDPoints-Low'!B224/10000</f>
        <v>0</v>
      </c>
      <c r="C222">
        <f>EURUSDSpot!$C224+'EURUSDPoints-Low'!C224/10000</f>
        <v>0</v>
      </c>
      <c r="D222">
        <f>EURUSDSpot!$C224+'EURUSDPoints-Low'!D224/10000</f>
        <v>0</v>
      </c>
      <c r="E222">
        <f>EURUSDSpot!$C224+'EURUSDPoints-Low'!E224/10000</f>
        <v>0</v>
      </c>
      <c r="F222">
        <f>EURUSDSpot!$C224+'EURUSDPoints-Low'!F224/10000</f>
        <v>0</v>
      </c>
      <c r="G222">
        <f>EURUSDSpot!$C224+'EURUSDPoints-Low'!G224/10000</f>
        <v>0</v>
      </c>
      <c r="H222">
        <f>EURUSDSpot!$C224+'EURUSDPoints-Low'!H224/10000</f>
        <v>0</v>
      </c>
      <c r="I222">
        <f>EURUSDSpot!$C224+'EURUSDPoints-Low'!I224/10000</f>
        <v>0</v>
      </c>
      <c r="J222">
        <f>EURUSDSpot!$C224+'EURUSDPoints-Low'!J224/10000</f>
        <v>0</v>
      </c>
      <c r="K222">
        <f>EURUSDSpot!$C224+'EURUSDPoints-Low'!K224/10000</f>
        <v>0</v>
      </c>
      <c r="L222">
        <f>EURUSDSpot!$C224+'EURUSDPoints-Low'!L224/10000</f>
        <v>0</v>
      </c>
      <c r="M222">
        <f>EURUSDSpot!$C224+'EURUSDPoints-Low'!M224/10000</f>
        <v>0</v>
      </c>
      <c r="N222">
        <f>EURUSDSpot!$C224+'EURUSDPoints-Low'!N224/10000</f>
        <v>0</v>
      </c>
      <c r="O222">
        <f>EURUSDSpot!$C224+'EURUSDPoints-Low'!O224/10000</f>
        <v>0</v>
      </c>
      <c r="P222">
        <f>EURUSDSpot!$C224+'EURUSDPoints-Low'!P224/10000</f>
        <v>0</v>
      </c>
    </row>
    <row r="223" spans="1:16" x14ac:dyDescent="0.2">
      <c r="A223" s="33">
        <f>'EURUSDPoints-Low'!A225</f>
        <v>0</v>
      </c>
      <c r="B223">
        <f>EURUSDSpot!$C225+'EURUSDPoints-Low'!B225/10000</f>
        <v>0</v>
      </c>
      <c r="C223">
        <f>EURUSDSpot!$C225+'EURUSDPoints-Low'!C225/10000</f>
        <v>0</v>
      </c>
      <c r="D223">
        <f>EURUSDSpot!$C225+'EURUSDPoints-Low'!D225/10000</f>
        <v>0</v>
      </c>
      <c r="E223">
        <f>EURUSDSpot!$C225+'EURUSDPoints-Low'!E225/10000</f>
        <v>0</v>
      </c>
      <c r="F223">
        <f>EURUSDSpot!$C225+'EURUSDPoints-Low'!F225/10000</f>
        <v>0</v>
      </c>
      <c r="G223">
        <f>EURUSDSpot!$C225+'EURUSDPoints-Low'!G225/10000</f>
        <v>0</v>
      </c>
      <c r="H223">
        <f>EURUSDSpot!$C225+'EURUSDPoints-Low'!H225/10000</f>
        <v>0</v>
      </c>
      <c r="I223">
        <f>EURUSDSpot!$C225+'EURUSDPoints-Low'!I225/10000</f>
        <v>0</v>
      </c>
      <c r="J223">
        <f>EURUSDSpot!$C225+'EURUSDPoints-Low'!J225/10000</f>
        <v>0</v>
      </c>
      <c r="K223">
        <f>EURUSDSpot!$C225+'EURUSDPoints-Low'!K225/10000</f>
        <v>0</v>
      </c>
      <c r="L223">
        <f>EURUSDSpot!$C225+'EURUSDPoints-Low'!L225/10000</f>
        <v>0</v>
      </c>
      <c r="M223">
        <f>EURUSDSpot!$C225+'EURUSDPoints-Low'!M225/10000</f>
        <v>0</v>
      </c>
      <c r="N223">
        <f>EURUSDSpot!$C225+'EURUSDPoints-Low'!N225/10000</f>
        <v>0</v>
      </c>
      <c r="O223">
        <f>EURUSDSpot!$C225+'EURUSDPoints-Low'!O225/10000</f>
        <v>0</v>
      </c>
      <c r="P223">
        <f>EURUSDSpot!$C225+'EURUSDPoints-Low'!P225/10000</f>
        <v>0</v>
      </c>
    </row>
    <row r="224" spans="1:16" x14ac:dyDescent="0.2">
      <c r="A224" s="33">
        <f>'EURUSDPoints-Low'!A226</f>
        <v>0</v>
      </c>
      <c r="B224">
        <f>EURUSDSpot!$C226+'EURUSDPoints-Low'!B226/10000</f>
        <v>0</v>
      </c>
      <c r="C224">
        <f>EURUSDSpot!$C226+'EURUSDPoints-Low'!C226/10000</f>
        <v>0</v>
      </c>
      <c r="D224">
        <f>EURUSDSpot!$C226+'EURUSDPoints-Low'!D226/10000</f>
        <v>0</v>
      </c>
      <c r="E224">
        <f>EURUSDSpot!$C226+'EURUSDPoints-Low'!E226/10000</f>
        <v>0</v>
      </c>
      <c r="F224">
        <f>EURUSDSpot!$C226+'EURUSDPoints-Low'!F226/10000</f>
        <v>0</v>
      </c>
      <c r="G224">
        <f>EURUSDSpot!$C226+'EURUSDPoints-Low'!G226/10000</f>
        <v>0</v>
      </c>
      <c r="H224">
        <f>EURUSDSpot!$C226+'EURUSDPoints-Low'!H226/10000</f>
        <v>0</v>
      </c>
      <c r="I224">
        <f>EURUSDSpot!$C226+'EURUSDPoints-Low'!I226/10000</f>
        <v>0</v>
      </c>
      <c r="J224">
        <f>EURUSDSpot!$C226+'EURUSDPoints-Low'!J226/10000</f>
        <v>0</v>
      </c>
      <c r="K224">
        <f>EURUSDSpot!$C226+'EURUSDPoints-Low'!K226/10000</f>
        <v>0</v>
      </c>
      <c r="L224">
        <f>EURUSDSpot!$C226+'EURUSDPoints-Low'!L226/10000</f>
        <v>0</v>
      </c>
      <c r="M224">
        <f>EURUSDSpot!$C226+'EURUSDPoints-Low'!M226/10000</f>
        <v>0</v>
      </c>
      <c r="N224">
        <f>EURUSDSpot!$C226+'EURUSDPoints-Low'!N226/10000</f>
        <v>0</v>
      </c>
      <c r="O224">
        <f>EURUSDSpot!$C226+'EURUSDPoints-Low'!O226/10000</f>
        <v>0</v>
      </c>
      <c r="P224">
        <f>EURUSDSpot!$C226+'EURUSDPoints-Low'!P226/10000</f>
        <v>0</v>
      </c>
    </row>
    <row r="225" spans="1:16" x14ac:dyDescent="0.2">
      <c r="A225" s="33">
        <f>'EURUSDPoints-Low'!A227</f>
        <v>0</v>
      </c>
      <c r="B225">
        <f>EURUSDSpot!$C227+'EURUSDPoints-Low'!B227/10000</f>
        <v>0</v>
      </c>
      <c r="C225">
        <f>EURUSDSpot!$C227+'EURUSDPoints-Low'!C227/10000</f>
        <v>0</v>
      </c>
      <c r="D225">
        <f>EURUSDSpot!$C227+'EURUSDPoints-Low'!D227/10000</f>
        <v>0</v>
      </c>
      <c r="E225">
        <f>EURUSDSpot!$C227+'EURUSDPoints-Low'!E227/10000</f>
        <v>0</v>
      </c>
      <c r="F225">
        <f>EURUSDSpot!$C227+'EURUSDPoints-Low'!F227/10000</f>
        <v>0</v>
      </c>
      <c r="G225">
        <f>EURUSDSpot!$C227+'EURUSDPoints-Low'!G227/10000</f>
        <v>0</v>
      </c>
      <c r="H225">
        <f>EURUSDSpot!$C227+'EURUSDPoints-Low'!H227/10000</f>
        <v>0</v>
      </c>
      <c r="I225">
        <f>EURUSDSpot!$C227+'EURUSDPoints-Low'!I227/10000</f>
        <v>0</v>
      </c>
      <c r="J225">
        <f>EURUSDSpot!$C227+'EURUSDPoints-Low'!J227/10000</f>
        <v>0</v>
      </c>
      <c r="K225">
        <f>EURUSDSpot!$C227+'EURUSDPoints-Low'!K227/10000</f>
        <v>0</v>
      </c>
      <c r="L225">
        <f>EURUSDSpot!$C227+'EURUSDPoints-Low'!L227/10000</f>
        <v>0</v>
      </c>
      <c r="M225">
        <f>EURUSDSpot!$C227+'EURUSDPoints-Low'!M227/10000</f>
        <v>0</v>
      </c>
      <c r="N225">
        <f>EURUSDSpot!$C227+'EURUSDPoints-Low'!N227/10000</f>
        <v>0</v>
      </c>
      <c r="O225">
        <f>EURUSDSpot!$C227+'EURUSDPoints-Low'!O227/10000</f>
        <v>0</v>
      </c>
      <c r="P225">
        <f>EURUSDSpot!$C227+'EURUSDPoints-Low'!P227/10000</f>
        <v>0</v>
      </c>
    </row>
    <row r="226" spans="1:16" x14ac:dyDescent="0.2">
      <c r="A226" s="33">
        <f>'EURUSDPoints-Low'!A228</f>
        <v>0</v>
      </c>
      <c r="B226">
        <f>EURUSDSpot!$C228+'EURUSDPoints-Low'!B228/10000</f>
        <v>0</v>
      </c>
      <c r="C226">
        <f>EURUSDSpot!$C228+'EURUSDPoints-Low'!C228/10000</f>
        <v>0</v>
      </c>
      <c r="D226">
        <f>EURUSDSpot!$C228+'EURUSDPoints-Low'!D228/10000</f>
        <v>0</v>
      </c>
      <c r="E226">
        <f>EURUSDSpot!$C228+'EURUSDPoints-Low'!E228/10000</f>
        <v>0</v>
      </c>
      <c r="F226">
        <f>EURUSDSpot!$C228+'EURUSDPoints-Low'!F228/10000</f>
        <v>0</v>
      </c>
      <c r="G226">
        <f>EURUSDSpot!$C228+'EURUSDPoints-Low'!G228/10000</f>
        <v>0</v>
      </c>
      <c r="H226">
        <f>EURUSDSpot!$C228+'EURUSDPoints-Low'!H228/10000</f>
        <v>0</v>
      </c>
      <c r="I226">
        <f>EURUSDSpot!$C228+'EURUSDPoints-Low'!I228/10000</f>
        <v>0</v>
      </c>
      <c r="J226">
        <f>EURUSDSpot!$C228+'EURUSDPoints-Low'!J228/10000</f>
        <v>0</v>
      </c>
      <c r="K226">
        <f>EURUSDSpot!$C228+'EURUSDPoints-Low'!K228/10000</f>
        <v>0</v>
      </c>
      <c r="L226">
        <f>EURUSDSpot!$C228+'EURUSDPoints-Low'!L228/10000</f>
        <v>0</v>
      </c>
      <c r="M226">
        <f>EURUSDSpot!$C228+'EURUSDPoints-Low'!M228/10000</f>
        <v>0</v>
      </c>
      <c r="N226">
        <f>EURUSDSpot!$C228+'EURUSDPoints-Low'!N228/10000</f>
        <v>0</v>
      </c>
      <c r="O226">
        <f>EURUSDSpot!$C228+'EURUSDPoints-Low'!O228/10000</f>
        <v>0</v>
      </c>
      <c r="P226">
        <f>EURUSDSpot!$C228+'EURUSDPoints-Low'!P228/10000</f>
        <v>0</v>
      </c>
    </row>
    <row r="227" spans="1:16" x14ac:dyDescent="0.2">
      <c r="A227" s="33">
        <f>'EURUSDPoints-Low'!A229</f>
        <v>0</v>
      </c>
      <c r="B227">
        <f>EURUSDSpot!$C229+'EURUSDPoints-Low'!B229/10000</f>
        <v>0</v>
      </c>
      <c r="C227">
        <f>EURUSDSpot!$C229+'EURUSDPoints-Low'!C229/10000</f>
        <v>0</v>
      </c>
      <c r="D227">
        <f>EURUSDSpot!$C229+'EURUSDPoints-Low'!D229/10000</f>
        <v>0</v>
      </c>
      <c r="E227">
        <f>EURUSDSpot!$C229+'EURUSDPoints-Low'!E229/10000</f>
        <v>0</v>
      </c>
      <c r="F227">
        <f>EURUSDSpot!$C229+'EURUSDPoints-Low'!F229/10000</f>
        <v>0</v>
      </c>
      <c r="G227">
        <f>EURUSDSpot!$C229+'EURUSDPoints-Low'!G229/10000</f>
        <v>0</v>
      </c>
      <c r="H227">
        <f>EURUSDSpot!$C229+'EURUSDPoints-Low'!H229/10000</f>
        <v>0</v>
      </c>
      <c r="I227">
        <f>EURUSDSpot!$C229+'EURUSDPoints-Low'!I229/10000</f>
        <v>0</v>
      </c>
      <c r="J227">
        <f>EURUSDSpot!$C229+'EURUSDPoints-Low'!J229/10000</f>
        <v>0</v>
      </c>
      <c r="K227">
        <f>EURUSDSpot!$C229+'EURUSDPoints-Low'!K229/10000</f>
        <v>0</v>
      </c>
      <c r="L227">
        <f>EURUSDSpot!$C229+'EURUSDPoints-Low'!L229/10000</f>
        <v>0</v>
      </c>
      <c r="M227">
        <f>EURUSDSpot!$C229+'EURUSDPoints-Low'!M229/10000</f>
        <v>0</v>
      </c>
      <c r="N227">
        <f>EURUSDSpot!$C229+'EURUSDPoints-Low'!N229/10000</f>
        <v>0</v>
      </c>
      <c r="O227">
        <f>EURUSDSpot!$C229+'EURUSDPoints-Low'!O229/10000</f>
        <v>0</v>
      </c>
      <c r="P227">
        <f>EURUSDSpot!$C229+'EURUSDPoints-Low'!P229/10000</f>
        <v>0</v>
      </c>
    </row>
    <row r="228" spans="1:16" x14ac:dyDescent="0.2">
      <c r="A228" s="33">
        <f>'EURUSDPoints-Low'!A230</f>
        <v>0</v>
      </c>
      <c r="B228">
        <f>EURUSDSpot!$C230+'EURUSDPoints-Low'!B230/10000</f>
        <v>0</v>
      </c>
      <c r="C228">
        <f>EURUSDSpot!$C230+'EURUSDPoints-Low'!C230/10000</f>
        <v>0</v>
      </c>
      <c r="D228">
        <f>EURUSDSpot!$C230+'EURUSDPoints-Low'!D230/10000</f>
        <v>0</v>
      </c>
      <c r="E228">
        <f>EURUSDSpot!$C230+'EURUSDPoints-Low'!E230/10000</f>
        <v>0</v>
      </c>
      <c r="F228">
        <f>EURUSDSpot!$C230+'EURUSDPoints-Low'!F230/10000</f>
        <v>0</v>
      </c>
      <c r="G228">
        <f>EURUSDSpot!$C230+'EURUSDPoints-Low'!G230/10000</f>
        <v>0</v>
      </c>
      <c r="H228">
        <f>EURUSDSpot!$C230+'EURUSDPoints-Low'!H230/10000</f>
        <v>0</v>
      </c>
      <c r="I228">
        <f>EURUSDSpot!$C230+'EURUSDPoints-Low'!I230/10000</f>
        <v>0</v>
      </c>
      <c r="J228">
        <f>EURUSDSpot!$C230+'EURUSDPoints-Low'!J230/10000</f>
        <v>0</v>
      </c>
      <c r="K228">
        <f>EURUSDSpot!$C230+'EURUSDPoints-Low'!K230/10000</f>
        <v>0</v>
      </c>
      <c r="L228">
        <f>EURUSDSpot!$C230+'EURUSDPoints-Low'!L230/10000</f>
        <v>0</v>
      </c>
      <c r="M228">
        <f>EURUSDSpot!$C230+'EURUSDPoints-Low'!M230/10000</f>
        <v>0</v>
      </c>
      <c r="N228">
        <f>EURUSDSpot!$C230+'EURUSDPoints-Low'!N230/10000</f>
        <v>0</v>
      </c>
      <c r="O228">
        <f>EURUSDSpot!$C230+'EURUSDPoints-Low'!O230/10000</f>
        <v>0</v>
      </c>
      <c r="P228">
        <f>EURUSDSpot!$C230+'EURUSDPoints-Low'!P230/10000</f>
        <v>0</v>
      </c>
    </row>
    <row r="229" spans="1:16" x14ac:dyDescent="0.2">
      <c r="A229" s="33">
        <f>'EURUSDPoints-Low'!A231</f>
        <v>0</v>
      </c>
      <c r="B229">
        <f>EURUSDSpot!$C231+'EURUSDPoints-Low'!B231/10000</f>
        <v>0</v>
      </c>
      <c r="C229">
        <f>EURUSDSpot!$C231+'EURUSDPoints-Low'!C231/10000</f>
        <v>0</v>
      </c>
      <c r="D229">
        <f>EURUSDSpot!$C231+'EURUSDPoints-Low'!D231/10000</f>
        <v>0</v>
      </c>
      <c r="E229">
        <f>EURUSDSpot!$C231+'EURUSDPoints-Low'!E231/10000</f>
        <v>0</v>
      </c>
      <c r="F229">
        <f>EURUSDSpot!$C231+'EURUSDPoints-Low'!F231/10000</f>
        <v>0</v>
      </c>
      <c r="G229">
        <f>EURUSDSpot!$C231+'EURUSDPoints-Low'!G231/10000</f>
        <v>0</v>
      </c>
      <c r="H229">
        <f>EURUSDSpot!$C231+'EURUSDPoints-Low'!H231/10000</f>
        <v>0</v>
      </c>
      <c r="I229">
        <f>EURUSDSpot!$C231+'EURUSDPoints-Low'!I231/10000</f>
        <v>0</v>
      </c>
      <c r="J229">
        <f>EURUSDSpot!$C231+'EURUSDPoints-Low'!J231/10000</f>
        <v>0</v>
      </c>
      <c r="K229">
        <f>EURUSDSpot!$C231+'EURUSDPoints-Low'!K231/10000</f>
        <v>0</v>
      </c>
      <c r="L229">
        <f>EURUSDSpot!$C231+'EURUSDPoints-Low'!L231/10000</f>
        <v>0</v>
      </c>
      <c r="M229">
        <f>EURUSDSpot!$C231+'EURUSDPoints-Low'!M231/10000</f>
        <v>0</v>
      </c>
      <c r="N229">
        <f>EURUSDSpot!$C231+'EURUSDPoints-Low'!N231/10000</f>
        <v>0</v>
      </c>
      <c r="O229">
        <f>EURUSDSpot!$C231+'EURUSDPoints-Low'!O231/10000</f>
        <v>0</v>
      </c>
      <c r="P229">
        <f>EURUSDSpot!$C231+'EURUSDPoints-Low'!P231/10000</f>
        <v>0</v>
      </c>
    </row>
    <row r="230" spans="1:16" x14ac:dyDescent="0.2">
      <c r="A230" s="33">
        <f>'EURUSDPoints-Low'!A232</f>
        <v>0</v>
      </c>
      <c r="B230">
        <f>EURUSDSpot!$C232+'EURUSDPoints-Low'!B232/10000</f>
        <v>0</v>
      </c>
      <c r="C230">
        <f>EURUSDSpot!$C232+'EURUSDPoints-Low'!C232/10000</f>
        <v>0</v>
      </c>
      <c r="D230">
        <f>EURUSDSpot!$C232+'EURUSDPoints-Low'!D232/10000</f>
        <v>0</v>
      </c>
      <c r="E230">
        <f>EURUSDSpot!$C232+'EURUSDPoints-Low'!E232/10000</f>
        <v>0</v>
      </c>
      <c r="F230">
        <f>EURUSDSpot!$C232+'EURUSDPoints-Low'!F232/10000</f>
        <v>0</v>
      </c>
      <c r="G230">
        <f>EURUSDSpot!$C232+'EURUSDPoints-Low'!G232/10000</f>
        <v>0</v>
      </c>
      <c r="H230">
        <f>EURUSDSpot!$C232+'EURUSDPoints-Low'!H232/10000</f>
        <v>0</v>
      </c>
      <c r="I230">
        <f>EURUSDSpot!$C232+'EURUSDPoints-Low'!I232/10000</f>
        <v>0</v>
      </c>
      <c r="J230">
        <f>EURUSDSpot!$C232+'EURUSDPoints-Low'!J232/10000</f>
        <v>0</v>
      </c>
      <c r="K230">
        <f>EURUSDSpot!$C232+'EURUSDPoints-Low'!K232/10000</f>
        <v>0</v>
      </c>
      <c r="L230">
        <f>EURUSDSpot!$C232+'EURUSDPoints-Low'!L232/10000</f>
        <v>0</v>
      </c>
      <c r="M230">
        <f>EURUSDSpot!$C232+'EURUSDPoints-Low'!M232/10000</f>
        <v>0</v>
      </c>
      <c r="N230">
        <f>EURUSDSpot!$C232+'EURUSDPoints-Low'!N232/10000</f>
        <v>0</v>
      </c>
      <c r="O230">
        <f>EURUSDSpot!$C232+'EURUSDPoints-Low'!O232/10000</f>
        <v>0</v>
      </c>
      <c r="P230">
        <f>EURUSDSpot!$C232+'EURUSDPoints-Low'!P232/10000</f>
        <v>0</v>
      </c>
    </row>
    <row r="231" spans="1:16" x14ac:dyDescent="0.2">
      <c r="A231" s="33">
        <f>'EURUSDPoints-Low'!A233</f>
        <v>0</v>
      </c>
      <c r="B231">
        <f>EURUSDSpot!$C233+'EURUSDPoints-Low'!B233/10000</f>
        <v>0</v>
      </c>
      <c r="C231">
        <f>EURUSDSpot!$C233+'EURUSDPoints-Low'!C233/10000</f>
        <v>0</v>
      </c>
      <c r="D231">
        <f>EURUSDSpot!$C233+'EURUSDPoints-Low'!D233/10000</f>
        <v>0</v>
      </c>
      <c r="E231">
        <f>EURUSDSpot!$C233+'EURUSDPoints-Low'!E233/10000</f>
        <v>0</v>
      </c>
      <c r="F231">
        <f>EURUSDSpot!$C233+'EURUSDPoints-Low'!F233/10000</f>
        <v>0</v>
      </c>
      <c r="G231">
        <f>EURUSDSpot!$C233+'EURUSDPoints-Low'!G233/10000</f>
        <v>0</v>
      </c>
      <c r="H231">
        <f>EURUSDSpot!$C233+'EURUSDPoints-Low'!H233/10000</f>
        <v>0</v>
      </c>
      <c r="I231">
        <f>EURUSDSpot!$C233+'EURUSDPoints-Low'!I233/10000</f>
        <v>0</v>
      </c>
      <c r="J231">
        <f>EURUSDSpot!$C233+'EURUSDPoints-Low'!J233/10000</f>
        <v>0</v>
      </c>
      <c r="K231">
        <f>EURUSDSpot!$C233+'EURUSDPoints-Low'!K233/10000</f>
        <v>0</v>
      </c>
      <c r="L231">
        <f>EURUSDSpot!$C233+'EURUSDPoints-Low'!L233/10000</f>
        <v>0</v>
      </c>
      <c r="M231">
        <f>EURUSDSpot!$C233+'EURUSDPoints-Low'!M233/10000</f>
        <v>0</v>
      </c>
      <c r="N231">
        <f>EURUSDSpot!$C233+'EURUSDPoints-Low'!N233/10000</f>
        <v>0</v>
      </c>
      <c r="O231">
        <f>EURUSDSpot!$C233+'EURUSDPoints-Low'!O233/10000</f>
        <v>0</v>
      </c>
      <c r="P231">
        <f>EURUSDSpot!$C233+'EURUSDPoints-Low'!P233/10000</f>
        <v>0</v>
      </c>
    </row>
    <row r="232" spans="1:16" x14ac:dyDescent="0.2">
      <c r="A232" s="33">
        <f>'EURUSDPoints-Low'!A234</f>
        <v>0</v>
      </c>
      <c r="B232">
        <f>EURUSDSpot!$C234+'EURUSDPoints-Low'!B234/10000</f>
        <v>0</v>
      </c>
      <c r="C232">
        <f>EURUSDSpot!$C234+'EURUSDPoints-Low'!C234/10000</f>
        <v>0</v>
      </c>
      <c r="D232">
        <f>EURUSDSpot!$C234+'EURUSDPoints-Low'!D234/10000</f>
        <v>0</v>
      </c>
      <c r="E232">
        <f>EURUSDSpot!$C234+'EURUSDPoints-Low'!E234/10000</f>
        <v>0</v>
      </c>
      <c r="F232">
        <f>EURUSDSpot!$C234+'EURUSDPoints-Low'!F234/10000</f>
        <v>0</v>
      </c>
      <c r="G232">
        <f>EURUSDSpot!$C234+'EURUSDPoints-Low'!G234/10000</f>
        <v>0</v>
      </c>
      <c r="H232">
        <f>EURUSDSpot!$C234+'EURUSDPoints-Low'!H234/10000</f>
        <v>0</v>
      </c>
      <c r="I232">
        <f>EURUSDSpot!$C234+'EURUSDPoints-Low'!I234/10000</f>
        <v>0</v>
      </c>
      <c r="J232">
        <f>EURUSDSpot!$C234+'EURUSDPoints-Low'!J234/10000</f>
        <v>0</v>
      </c>
      <c r="K232">
        <f>EURUSDSpot!$C234+'EURUSDPoints-Low'!K234/10000</f>
        <v>0</v>
      </c>
      <c r="L232">
        <f>EURUSDSpot!$C234+'EURUSDPoints-Low'!L234/10000</f>
        <v>0</v>
      </c>
      <c r="M232">
        <f>EURUSDSpot!$C234+'EURUSDPoints-Low'!M234/10000</f>
        <v>0</v>
      </c>
      <c r="N232">
        <f>EURUSDSpot!$C234+'EURUSDPoints-Low'!N234/10000</f>
        <v>0</v>
      </c>
      <c r="O232">
        <f>EURUSDSpot!$C234+'EURUSDPoints-Low'!O234/10000</f>
        <v>0</v>
      </c>
      <c r="P232">
        <f>EURUSDSpot!$C234+'EURUSDPoints-Low'!P234/10000</f>
        <v>0</v>
      </c>
    </row>
    <row r="233" spans="1:16" x14ac:dyDescent="0.2">
      <c r="A233" s="33">
        <f>'EURUSDPoints-Low'!A235</f>
        <v>0</v>
      </c>
      <c r="B233">
        <f>EURUSDSpot!$C235+'EURUSDPoints-Low'!B235/10000</f>
        <v>0</v>
      </c>
      <c r="C233">
        <f>EURUSDSpot!$C235+'EURUSDPoints-Low'!C235/10000</f>
        <v>0</v>
      </c>
      <c r="D233">
        <f>EURUSDSpot!$C235+'EURUSDPoints-Low'!D235/10000</f>
        <v>0</v>
      </c>
      <c r="E233">
        <f>EURUSDSpot!$C235+'EURUSDPoints-Low'!E235/10000</f>
        <v>0</v>
      </c>
      <c r="F233">
        <f>EURUSDSpot!$C235+'EURUSDPoints-Low'!F235/10000</f>
        <v>0</v>
      </c>
      <c r="G233">
        <f>EURUSDSpot!$C235+'EURUSDPoints-Low'!G235/10000</f>
        <v>0</v>
      </c>
      <c r="H233">
        <f>EURUSDSpot!$C235+'EURUSDPoints-Low'!H235/10000</f>
        <v>0</v>
      </c>
      <c r="I233">
        <f>EURUSDSpot!$C235+'EURUSDPoints-Low'!I235/10000</f>
        <v>0</v>
      </c>
      <c r="J233">
        <f>EURUSDSpot!$C235+'EURUSDPoints-Low'!J235/10000</f>
        <v>0</v>
      </c>
      <c r="K233">
        <f>EURUSDSpot!$C235+'EURUSDPoints-Low'!K235/10000</f>
        <v>0</v>
      </c>
      <c r="L233">
        <f>EURUSDSpot!$C235+'EURUSDPoints-Low'!L235/10000</f>
        <v>0</v>
      </c>
      <c r="M233">
        <f>EURUSDSpot!$C235+'EURUSDPoints-Low'!M235/10000</f>
        <v>0</v>
      </c>
      <c r="N233">
        <f>EURUSDSpot!$C235+'EURUSDPoints-Low'!N235/10000</f>
        <v>0</v>
      </c>
      <c r="O233">
        <f>EURUSDSpot!$C235+'EURUSDPoints-Low'!O235/10000</f>
        <v>0</v>
      </c>
      <c r="P233">
        <f>EURUSDSpot!$C235+'EURUSDPoints-Low'!P235/10000</f>
        <v>0</v>
      </c>
    </row>
    <row r="234" spans="1:16" x14ac:dyDescent="0.2">
      <c r="A234" s="33">
        <f>'EURUSDPoints-Low'!A236</f>
        <v>0</v>
      </c>
      <c r="B234">
        <f>EURUSDSpot!$C236+'EURUSDPoints-Low'!B236/10000</f>
        <v>0</v>
      </c>
      <c r="C234">
        <f>EURUSDSpot!$C236+'EURUSDPoints-Low'!C236/10000</f>
        <v>0</v>
      </c>
      <c r="D234">
        <f>EURUSDSpot!$C236+'EURUSDPoints-Low'!D236/10000</f>
        <v>0</v>
      </c>
      <c r="E234">
        <f>EURUSDSpot!$C236+'EURUSDPoints-Low'!E236/10000</f>
        <v>0</v>
      </c>
      <c r="F234">
        <f>EURUSDSpot!$C236+'EURUSDPoints-Low'!F236/10000</f>
        <v>0</v>
      </c>
      <c r="G234">
        <f>EURUSDSpot!$C236+'EURUSDPoints-Low'!G236/10000</f>
        <v>0</v>
      </c>
      <c r="H234">
        <f>EURUSDSpot!$C236+'EURUSDPoints-Low'!H236/10000</f>
        <v>0</v>
      </c>
      <c r="I234">
        <f>EURUSDSpot!$C236+'EURUSDPoints-Low'!I236/10000</f>
        <v>0</v>
      </c>
      <c r="J234">
        <f>EURUSDSpot!$C236+'EURUSDPoints-Low'!J236/10000</f>
        <v>0</v>
      </c>
      <c r="K234">
        <f>EURUSDSpot!$C236+'EURUSDPoints-Low'!K236/10000</f>
        <v>0</v>
      </c>
      <c r="L234">
        <f>EURUSDSpot!$C236+'EURUSDPoints-Low'!L236/10000</f>
        <v>0</v>
      </c>
      <c r="M234">
        <f>EURUSDSpot!$C236+'EURUSDPoints-Low'!M236/10000</f>
        <v>0</v>
      </c>
      <c r="N234">
        <f>EURUSDSpot!$C236+'EURUSDPoints-Low'!N236/10000</f>
        <v>0</v>
      </c>
      <c r="O234">
        <f>EURUSDSpot!$C236+'EURUSDPoints-Low'!O236/10000</f>
        <v>0</v>
      </c>
      <c r="P234">
        <f>EURUSDSpot!$C236+'EURUSDPoints-Low'!P236/10000</f>
        <v>0</v>
      </c>
    </row>
    <row r="235" spans="1:16" x14ac:dyDescent="0.2">
      <c r="A235" s="33">
        <f>'EURUSDPoints-Low'!A237</f>
        <v>0</v>
      </c>
      <c r="B235">
        <f>EURUSDSpot!$C237+'EURUSDPoints-Low'!B237/10000</f>
        <v>0</v>
      </c>
      <c r="C235">
        <f>EURUSDSpot!$C237+'EURUSDPoints-Low'!C237/10000</f>
        <v>0</v>
      </c>
      <c r="D235">
        <f>EURUSDSpot!$C237+'EURUSDPoints-Low'!D237/10000</f>
        <v>0</v>
      </c>
      <c r="E235">
        <f>EURUSDSpot!$C237+'EURUSDPoints-Low'!E237/10000</f>
        <v>0</v>
      </c>
      <c r="F235">
        <f>EURUSDSpot!$C237+'EURUSDPoints-Low'!F237/10000</f>
        <v>0</v>
      </c>
      <c r="G235">
        <f>EURUSDSpot!$C237+'EURUSDPoints-Low'!G237/10000</f>
        <v>0</v>
      </c>
      <c r="H235">
        <f>EURUSDSpot!$C237+'EURUSDPoints-Low'!H237/10000</f>
        <v>0</v>
      </c>
      <c r="I235">
        <f>EURUSDSpot!$C237+'EURUSDPoints-Low'!I237/10000</f>
        <v>0</v>
      </c>
      <c r="J235">
        <f>EURUSDSpot!$C237+'EURUSDPoints-Low'!J237/10000</f>
        <v>0</v>
      </c>
      <c r="K235">
        <f>EURUSDSpot!$C237+'EURUSDPoints-Low'!K237/10000</f>
        <v>0</v>
      </c>
      <c r="L235">
        <f>EURUSDSpot!$C237+'EURUSDPoints-Low'!L237/10000</f>
        <v>0</v>
      </c>
      <c r="M235">
        <f>EURUSDSpot!$C237+'EURUSDPoints-Low'!M237/10000</f>
        <v>0</v>
      </c>
      <c r="N235">
        <f>EURUSDSpot!$C237+'EURUSDPoints-Low'!N237/10000</f>
        <v>0</v>
      </c>
      <c r="O235">
        <f>EURUSDSpot!$C237+'EURUSDPoints-Low'!O237/10000</f>
        <v>0</v>
      </c>
      <c r="P235">
        <f>EURUSDSpot!$C237+'EURUSDPoints-Low'!P237/10000</f>
        <v>0</v>
      </c>
    </row>
    <row r="236" spans="1:16" x14ac:dyDescent="0.2">
      <c r="A236" s="33">
        <f>'EURUSDPoints-Low'!A238</f>
        <v>0</v>
      </c>
      <c r="B236">
        <f>EURUSDSpot!$C238+'EURUSDPoints-Low'!B238/10000</f>
        <v>0</v>
      </c>
      <c r="C236">
        <f>EURUSDSpot!$C238+'EURUSDPoints-Low'!C238/10000</f>
        <v>0</v>
      </c>
      <c r="D236">
        <f>EURUSDSpot!$C238+'EURUSDPoints-Low'!D238/10000</f>
        <v>0</v>
      </c>
      <c r="E236">
        <f>EURUSDSpot!$C238+'EURUSDPoints-Low'!E238/10000</f>
        <v>0</v>
      </c>
      <c r="F236">
        <f>EURUSDSpot!$C238+'EURUSDPoints-Low'!F238/10000</f>
        <v>0</v>
      </c>
      <c r="G236">
        <f>EURUSDSpot!$C238+'EURUSDPoints-Low'!G238/10000</f>
        <v>0</v>
      </c>
      <c r="H236">
        <f>EURUSDSpot!$C238+'EURUSDPoints-Low'!H238/10000</f>
        <v>0</v>
      </c>
      <c r="I236">
        <f>EURUSDSpot!$C238+'EURUSDPoints-Low'!I238/10000</f>
        <v>0</v>
      </c>
      <c r="J236">
        <f>EURUSDSpot!$C238+'EURUSDPoints-Low'!J238/10000</f>
        <v>0</v>
      </c>
      <c r="K236">
        <f>EURUSDSpot!$C238+'EURUSDPoints-Low'!K238/10000</f>
        <v>0</v>
      </c>
      <c r="L236">
        <f>EURUSDSpot!$C238+'EURUSDPoints-Low'!L238/10000</f>
        <v>0</v>
      </c>
      <c r="M236">
        <f>EURUSDSpot!$C238+'EURUSDPoints-Low'!M238/10000</f>
        <v>0</v>
      </c>
      <c r="N236">
        <f>EURUSDSpot!$C238+'EURUSDPoints-Low'!N238/10000</f>
        <v>0</v>
      </c>
      <c r="O236">
        <f>EURUSDSpot!$C238+'EURUSDPoints-Low'!O238/10000</f>
        <v>0</v>
      </c>
      <c r="P236">
        <f>EURUSDSpot!$C238+'EURUSDPoints-Low'!P238/10000</f>
        <v>0</v>
      </c>
    </row>
    <row r="237" spans="1:16" x14ac:dyDescent="0.2">
      <c r="A237" s="33">
        <f>'EURUSDPoints-Low'!A239</f>
        <v>0</v>
      </c>
      <c r="B237">
        <f>EURUSDSpot!$C239+'EURUSDPoints-Low'!B239/10000</f>
        <v>0</v>
      </c>
      <c r="C237">
        <f>EURUSDSpot!$C239+'EURUSDPoints-Low'!C239/10000</f>
        <v>0</v>
      </c>
      <c r="D237">
        <f>EURUSDSpot!$C239+'EURUSDPoints-Low'!D239/10000</f>
        <v>0</v>
      </c>
      <c r="E237">
        <f>EURUSDSpot!$C239+'EURUSDPoints-Low'!E239/10000</f>
        <v>0</v>
      </c>
      <c r="F237">
        <f>EURUSDSpot!$C239+'EURUSDPoints-Low'!F239/10000</f>
        <v>0</v>
      </c>
      <c r="G237">
        <f>EURUSDSpot!$C239+'EURUSDPoints-Low'!G239/10000</f>
        <v>0</v>
      </c>
      <c r="H237">
        <f>EURUSDSpot!$C239+'EURUSDPoints-Low'!H239/10000</f>
        <v>0</v>
      </c>
      <c r="I237">
        <f>EURUSDSpot!$C239+'EURUSDPoints-Low'!I239/10000</f>
        <v>0</v>
      </c>
      <c r="J237">
        <f>EURUSDSpot!$C239+'EURUSDPoints-Low'!J239/10000</f>
        <v>0</v>
      </c>
      <c r="K237">
        <f>EURUSDSpot!$C239+'EURUSDPoints-Low'!K239/10000</f>
        <v>0</v>
      </c>
      <c r="L237">
        <f>EURUSDSpot!$C239+'EURUSDPoints-Low'!L239/10000</f>
        <v>0</v>
      </c>
      <c r="M237">
        <f>EURUSDSpot!$C239+'EURUSDPoints-Low'!M239/10000</f>
        <v>0</v>
      </c>
      <c r="N237">
        <f>EURUSDSpot!$C239+'EURUSDPoints-Low'!N239/10000</f>
        <v>0</v>
      </c>
      <c r="O237">
        <f>EURUSDSpot!$C239+'EURUSDPoints-Low'!O239/10000</f>
        <v>0</v>
      </c>
      <c r="P237">
        <f>EURUSDSpot!$C239+'EURUSDPoints-Low'!P239/10000</f>
        <v>0</v>
      </c>
    </row>
    <row r="238" spans="1:16" x14ac:dyDescent="0.2">
      <c r="A238" s="33">
        <f>'EURUSDPoints-Low'!A240</f>
        <v>0</v>
      </c>
      <c r="B238">
        <f>EURUSDSpot!$C240+'EURUSDPoints-Low'!B240/10000</f>
        <v>0</v>
      </c>
      <c r="C238">
        <f>EURUSDSpot!$C240+'EURUSDPoints-Low'!C240/10000</f>
        <v>0</v>
      </c>
      <c r="D238">
        <f>EURUSDSpot!$C240+'EURUSDPoints-Low'!D240/10000</f>
        <v>0</v>
      </c>
      <c r="E238">
        <f>EURUSDSpot!$C240+'EURUSDPoints-Low'!E240/10000</f>
        <v>0</v>
      </c>
      <c r="F238">
        <f>EURUSDSpot!$C240+'EURUSDPoints-Low'!F240/10000</f>
        <v>0</v>
      </c>
      <c r="G238">
        <f>EURUSDSpot!$C240+'EURUSDPoints-Low'!G240/10000</f>
        <v>0</v>
      </c>
      <c r="H238">
        <f>EURUSDSpot!$C240+'EURUSDPoints-Low'!H240/10000</f>
        <v>0</v>
      </c>
      <c r="I238">
        <f>EURUSDSpot!$C240+'EURUSDPoints-Low'!I240/10000</f>
        <v>0</v>
      </c>
      <c r="J238">
        <f>EURUSDSpot!$C240+'EURUSDPoints-Low'!J240/10000</f>
        <v>0</v>
      </c>
      <c r="K238">
        <f>EURUSDSpot!$C240+'EURUSDPoints-Low'!K240/10000</f>
        <v>0</v>
      </c>
      <c r="L238">
        <f>EURUSDSpot!$C240+'EURUSDPoints-Low'!L240/10000</f>
        <v>0</v>
      </c>
      <c r="M238">
        <f>EURUSDSpot!$C240+'EURUSDPoints-Low'!M240/10000</f>
        <v>0</v>
      </c>
      <c r="N238">
        <f>EURUSDSpot!$C240+'EURUSDPoints-Low'!N240/10000</f>
        <v>0</v>
      </c>
      <c r="O238">
        <f>EURUSDSpot!$C240+'EURUSDPoints-Low'!O240/10000</f>
        <v>0</v>
      </c>
      <c r="P238">
        <f>EURUSDSpot!$C240+'EURUSDPoints-Low'!P240/10000</f>
        <v>0</v>
      </c>
    </row>
    <row r="239" spans="1:16" x14ac:dyDescent="0.2">
      <c r="A239" s="33">
        <f>'EURUSDPoints-Low'!A241</f>
        <v>0</v>
      </c>
      <c r="B239">
        <f>EURUSDSpot!$C241+'EURUSDPoints-Low'!B241/10000</f>
        <v>0</v>
      </c>
      <c r="C239">
        <f>EURUSDSpot!$C241+'EURUSDPoints-Low'!C241/10000</f>
        <v>0</v>
      </c>
      <c r="D239">
        <f>EURUSDSpot!$C241+'EURUSDPoints-Low'!D241/10000</f>
        <v>0</v>
      </c>
      <c r="E239">
        <f>EURUSDSpot!$C241+'EURUSDPoints-Low'!E241/10000</f>
        <v>0</v>
      </c>
      <c r="F239">
        <f>EURUSDSpot!$C241+'EURUSDPoints-Low'!F241/10000</f>
        <v>0</v>
      </c>
      <c r="G239">
        <f>EURUSDSpot!$C241+'EURUSDPoints-Low'!G241/10000</f>
        <v>0</v>
      </c>
      <c r="H239">
        <f>EURUSDSpot!$C241+'EURUSDPoints-Low'!H241/10000</f>
        <v>0</v>
      </c>
      <c r="I239">
        <f>EURUSDSpot!$C241+'EURUSDPoints-Low'!I241/10000</f>
        <v>0</v>
      </c>
      <c r="J239">
        <f>EURUSDSpot!$C241+'EURUSDPoints-Low'!J241/10000</f>
        <v>0</v>
      </c>
      <c r="K239">
        <f>EURUSDSpot!$C241+'EURUSDPoints-Low'!K241/10000</f>
        <v>0</v>
      </c>
      <c r="L239">
        <f>EURUSDSpot!$C241+'EURUSDPoints-Low'!L241/10000</f>
        <v>0</v>
      </c>
      <c r="M239">
        <f>EURUSDSpot!$C241+'EURUSDPoints-Low'!M241/10000</f>
        <v>0</v>
      </c>
      <c r="N239">
        <f>EURUSDSpot!$C241+'EURUSDPoints-Low'!N241/10000</f>
        <v>0</v>
      </c>
      <c r="O239">
        <f>EURUSDSpot!$C241+'EURUSDPoints-Low'!O241/10000</f>
        <v>0</v>
      </c>
      <c r="P239">
        <f>EURUSDSpot!$C241+'EURUSDPoints-Low'!P241/10000</f>
        <v>0</v>
      </c>
    </row>
    <row r="240" spans="1:16" x14ac:dyDescent="0.2">
      <c r="A240" s="33">
        <f>'EURUSDPoints-Low'!A242</f>
        <v>0</v>
      </c>
      <c r="B240">
        <f>EURUSDSpot!$C242+'EURUSDPoints-Low'!B242/10000</f>
        <v>0</v>
      </c>
      <c r="C240">
        <f>EURUSDSpot!$C242+'EURUSDPoints-Low'!C242/10000</f>
        <v>0</v>
      </c>
      <c r="D240">
        <f>EURUSDSpot!$C242+'EURUSDPoints-Low'!D242/10000</f>
        <v>0</v>
      </c>
      <c r="E240">
        <f>EURUSDSpot!$C242+'EURUSDPoints-Low'!E242/10000</f>
        <v>0</v>
      </c>
      <c r="F240">
        <f>EURUSDSpot!$C242+'EURUSDPoints-Low'!F242/10000</f>
        <v>0</v>
      </c>
      <c r="G240">
        <f>EURUSDSpot!$C242+'EURUSDPoints-Low'!G242/10000</f>
        <v>0</v>
      </c>
      <c r="H240">
        <f>EURUSDSpot!$C242+'EURUSDPoints-Low'!H242/10000</f>
        <v>0</v>
      </c>
      <c r="I240">
        <f>EURUSDSpot!$C242+'EURUSDPoints-Low'!I242/10000</f>
        <v>0</v>
      </c>
      <c r="J240">
        <f>EURUSDSpot!$C242+'EURUSDPoints-Low'!J242/10000</f>
        <v>0</v>
      </c>
      <c r="K240">
        <f>EURUSDSpot!$C242+'EURUSDPoints-Low'!K242/10000</f>
        <v>0</v>
      </c>
      <c r="L240">
        <f>EURUSDSpot!$C242+'EURUSDPoints-Low'!L242/10000</f>
        <v>0</v>
      </c>
      <c r="M240">
        <f>EURUSDSpot!$C242+'EURUSDPoints-Low'!M242/10000</f>
        <v>0</v>
      </c>
      <c r="N240">
        <f>EURUSDSpot!$C242+'EURUSDPoints-Low'!N242/10000</f>
        <v>0</v>
      </c>
      <c r="O240">
        <f>EURUSDSpot!$C242+'EURUSDPoints-Low'!O242/10000</f>
        <v>0</v>
      </c>
      <c r="P240">
        <f>EURUSDSpot!$C242+'EURUSDPoints-Low'!P242/10000</f>
        <v>0</v>
      </c>
    </row>
    <row r="241" spans="1:16" x14ac:dyDescent="0.2">
      <c r="A241" s="33">
        <f>'EURUSDPoints-Low'!A243</f>
        <v>0</v>
      </c>
      <c r="B241">
        <f>EURUSDSpot!$C243+'EURUSDPoints-Low'!B243/10000</f>
        <v>0</v>
      </c>
      <c r="C241">
        <f>EURUSDSpot!$C243+'EURUSDPoints-Low'!C243/10000</f>
        <v>0</v>
      </c>
      <c r="D241">
        <f>EURUSDSpot!$C243+'EURUSDPoints-Low'!D243/10000</f>
        <v>0</v>
      </c>
      <c r="E241">
        <f>EURUSDSpot!$C243+'EURUSDPoints-Low'!E243/10000</f>
        <v>0</v>
      </c>
      <c r="F241">
        <f>EURUSDSpot!$C243+'EURUSDPoints-Low'!F243/10000</f>
        <v>0</v>
      </c>
      <c r="G241">
        <f>EURUSDSpot!$C243+'EURUSDPoints-Low'!G243/10000</f>
        <v>0</v>
      </c>
      <c r="H241">
        <f>EURUSDSpot!$C243+'EURUSDPoints-Low'!H243/10000</f>
        <v>0</v>
      </c>
      <c r="I241">
        <f>EURUSDSpot!$C243+'EURUSDPoints-Low'!I243/10000</f>
        <v>0</v>
      </c>
      <c r="J241">
        <f>EURUSDSpot!$C243+'EURUSDPoints-Low'!J243/10000</f>
        <v>0</v>
      </c>
      <c r="K241">
        <f>EURUSDSpot!$C243+'EURUSDPoints-Low'!K243/10000</f>
        <v>0</v>
      </c>
      <c r="L241">
        <f>EURUSDSpot!$C243+'EURUSDPoints-Low'!L243/10000</f>
        <v>0</v>
      </c>
      <c r="M241">
        <f>EURUSDSpot!$C243+'EURUSDPoints-Low'!M243/10000</f>
        <v>0</v>
      </c>
      <c r="N241">
        <f>EURUSDSpot!$C243+'EURUSDPoints-Low'!N243/10000</f>
        <v>0</v>
      </c>
      <c r="O241">
        <f>EURUSDSpot!$C243+'EURUSDPoints-Low'!O243/10000</f>
        <v>0</v>
      </c>
      <c r="P241">
        <f>EURUSDSpot!$C243+'EURUSDPoints-Low'!P243/10000</f>
        <v>0</v>
      </c>
    </row>
    <row r="242" spans="1:16" x14ac:dyDescent="0.2">
      <c r="A242" s="33">
        <f>'EURUSDPoints-Low'!A244</f>
        <v>0</v>
      </c>
      <c r="B242">
        <f>EURUSDSpot!$C244+'EURUSDPoints-Low'!B244/10000</f>
        <v>0</v>
      </c>
      <c r="C242">
        <f>EURUSDSpot!$C244+'EURUSDPoints-Low'!C244/10000</f>
        <v>0</v>
      </c>
      <c r="D242">
        <f>EURUSDSpot!$C244+'EURUSDPoints-Low'!D244/10000</f>
        <v>0</v>
      </c>
      <c r="E242">
        <f>EURUSDSpot!$C244+'EURUSDPoints-Low'!E244/10000</f>
        <v>0</v>
      </c>
      <c r="F242">
        <f>EURUSDSpot!$C244+'EURUSDPoints-Low'!F244/10000</f>
        <v>0</v>
      </c>
      <c r="G242">
        <f>EURUSDSpot!$C244+'EURUSDPoints-Low'!G244/10000</f>
        <v>0</v>
      </c>
      <c r="H242">
        <f>EURUSDSpot!$C244+'EURUSDPoints-Low'!H244/10000</f>
        <v>0</v>
      </c>
      <c r="I242">
        <f>EURUSDSpot!$C244+'EURUSDPoints-Low'!I244/10000</f>
        <v>0</v>
      </c>
      <c r="J242">
        <f>EURUSDSpot!$C244+'EURUSDPoints-Low'!J244/10000</f>
        <v>0</v>
      </c>
      <c r="K242">
        <f>EURUSDSpot!$C244+'EURUSDPoints-Low'!K244/10000</f>
        <v>0</v>
      </c>
      <c r="L242">
        <f>EURUSDSpot!$C244+'EURUSDPoints-Low'!L244/10000</f>
        <v>0</v>
      </c>
      <c r="M242">
        <f>EURUSDSpot!$C244+'EURUSDPoints-Low'!M244/10000</f>
        <v>0</v>
      </c>
      <c r="N242">
        <f>EURUSDSpot!$C244+'EURUSDPoints-Low'!N244/10000</f>
        <v>0</v>
      </c>
      <c r="O242">
        <f>EURUSDSpot!$C244+'EURUSDPoints-Low'!O244/10000</f>
        <v>0</v>
      </c>
      <c r="P242">
        <f>EURUSDSpot!$C244+'EURUSDPoints-Low'!P244/10000</f>
        <v>0</v>
      </c>
    </row>
    <row r="243" spans="1:16" x14ac:dyDescent="0.2">
      <c r="A243" s="33">
        <f>'EURUSDPoints-Low'!A245</f>
        <v>0</v>
      </c>
      <c r="B243">
        <f>EURUSDSpot!$C245+'EURUSDPoints-Low'!B245/10000</f>
        <v>0</v>
      </c>
      <c r="C243">
        <f>EURUSDSpot!$C245+'EURUSDPoints-Low'!C245/10000</f>
        <v>0</v>
      </c>
      <c r="D243">
        <f>EURUSDSpot!$C245+'EURUSDPoints-Low'!D245/10000</f>
        <v>0</v>
      </c>
      <c r="E243">
        <f>EURUSDSpot!$C245+'EURUSDPoints-Low'!E245/10000</f>
        <v>0</v>
      </c>
      <c r="F243">
        <f>EURUSDSpot!$C245+'EURUSDPoints-Low'!F245/10000</f>
        <v>0</v>
      </c>
      <c r="G243">
        <f>EURUSDSpot!$C245+'EURUSDPoints-Low'!G245/10000</f>
        <v>0</v>
      </c>
      <c r="H243">
        <f>EURUSDSpot!$C245+'EURUSDPoints-Low'!H245/10000</f>
        <v>0</v>
      </c>
      <c r="I243">
        <f>EURUSDSpot!$C245+'EURUSDPoints-Low'!I245/10000</f>
        <v>0</v>
      </c>
      <c r="J243">
        <f>EURUSDSpot!$C245+'EURUSDPoints-Low'!J245/10000</f>
        <v>0</v>
      </c>
      <c r="K243">
        <f>EURUSDSpot!$C245+'EURUSDPoints-Low'!K245/10000</f>
        <v>0</v>
      </c>
      <c r="L243">
        <f>EURUSDSpot!$C245+'EURUSDPoints-Low'!L245/10000</f>
        <v>0</v>
      </c>
      <c r="M243">
        <f>EURUSDSpot!$C245+'EURUSDPoints-Low'!M245/10000</f>
        <v>0</v>
      </c>
      <c r="N243">
        <f>EURUSDSpot!$C245+'EURUSDPoints-Low'!N245/10000</f>
        <v>0</v>
      </c>
      <c r="O243">
        <f>EURUSDSpot!$C245+'EURUSDPoints-Low'!O245/10000</f>
        <v>0</v>
      </c>
      <c r="P243">
        <f>EURUSDSpot!$C245+'EURUSDPoints-Low'!P245/10000</f>
        <v>0</v>
      </c>
    </row>
    <row r="244" spans="1:16" x14ac:dyDescent="0.2">
      <c r="A244" s="33">
        <f>'EURUSDPoints-Low'!A246</f>
        <v>0</v>
      </c>
      <c r="B244">
        <f>EURUSDSpot!$C246+'EURUSDPoints-Low'!B246/10000</f>
        <v>0</v>
      </c>
      <c r="C244">
        <f>EURUSDSpot!$C246+'EURUSDPoints-Low'!C246/10000</f>
        <v>0</v>
      </c>
      <c r="D244">
        <f>EURUSDSpot!$C246+'EURUSDPoints-Low'!D246/10000</f>
        <v>0</v>
      </c>
      <c r="E244">
        <f>EURUSDSpot!$C246+'EURUSDPoints-Low'!E246/10000</f>
        <v>0</v>
      </c>
      <c r="F244">
        <f>EURUSDSpot!$C246+'EURUSDPoints-Low'!F246/10000</f>
        <v>0</v>
      </c>
      <c r="G244">
        <f>EURUSDSpot!$C246+'EURUSDPoints-Low'!G246/10000</f>
        <v>0</v>
      </c>
      <c r="H244">
        <f>EURUSDSpot!$C246+'EURUSDPoints-Low'!H246/10000</f>
        <v>0</v>
      </c>
      <c r="I244">
        <f>EURUSDSpot!$C246+'EURUSDPoints-Low'!I246/10000</f>
        <v>0</v>
      </c>
      <c r="J244">
        <f>EURUSDSpot!$C246+'EURUSDPoints-Low'!J246/10000</f>
        <v>0</v>
      </c>
      <c r="K244">
        <f>EURUSDSpot!$C246+'EURUSDPoints-Low'!K246/10000</f>
        <v>0</v>
      </c>
      <c r="L244">
        <f>EURUSDSpot!$C246+'EURUSDPoints-Low'!L246/10000</f>
        <v>0</v>
      </c>
      <c r="M244">
        <f>EURUSDSpot!$C246+'EURUSDPoints-Low'!M246/10000</f>
        <v>0</v>
      </c>
      <c r="N244">
        <f>EURUSDSpot!$C246+'EURUSDPoints-Low'!N246/10000</f>
        <v>0</v>
      </c>
      <c r="O244">
        <f>EURUSDSpot!$C246+'EURUSDPoints-Low'!O246/10000</f>
        <v>0</v>
      </c>
      <c r="P244">
        <f>EURUSDSpot!$C246+'EURUSDPoints-Low'!P246/10000</f>
        <v>0</v>
      </c>
    </row>
    <row r="245" spans="1:16" x14ac:dyDescent="0.2">
      <c r="A245" s="33">
        <f>'EURUSDPoints-Low'!A247</f>
        <v>0</v>
      </c>
      <c r="B245">
        <f>EURUSDSpot!$C247+'EURUSDPoints-Low'!B247/10000</f>
        <v>0</v>
      </c>
      <c r="C245">
        <f>EURUSDSpot!$C247+'EURUSDPoints-Low'!C247/10000</f>
        <v>0</v>
      </c>
      <c r="D245">
        <f>EURUSDSpot!$C247+'EURUSDPoints-Low'!D247/10000</f>
        <v>0</v>
      </c>
      <c r="E245">
        <f>EURUSDSpot!$C247+'EURUSDPoints-Low'!E247/10000</f>
        <v>0</v>
      </c>
      <c r="F245">
        <f>EURUSDSpot!$C247+'EURUSDPoints-Low'!F247/10000</f>
        <v>0</v>
      </c>
      <c r="G245">
        <f>EURUSDSpot!$C247+'EURUSDPoints-Low'!G247/10000</f>
        <v>0</v>
      </c>
      <c r="H245">
        <f>EURUSDSpot!$C247+'EURUSDPoints-Low'!H247/10000</f>
        <v>0</v>
      </c>
      <c r="I245">
        <f>EURUSDSpot!$C247+'EURUSDPoints-Low'!I247/10000</f>
        <v>0</v>
      </c>
      <c r="J245">
        <f>EURUSDSpot!$C247+'EURUSDPoints-Low'!J247/10000</f>
        <v>0</v>
      </c>
      <c r="K245">
        <f>EURUSDSpot!$C247+'EURUSDPoints-Low'!K247/10000</f>
        <v>0</v>
      </c>
      <c r="L245">
        <f>EURUSDSpot!$C247+'EURUSDPoints-Low'!L247/10000</f>
        <v>0</v>
      </c>
      <c r="M245">
        <f>EURUSDSpot!$C247+'EURUSDPoints-Low'!M247/10000</f>
        <v>0</v>
      </c>
      <c r="N245">
        <f>EURUSDSpot!$C247+'EURUSDPoints-Low'!N247/10000</f>
        <v>0</v>
      </c>
      <c r="O245">
        <f>EURUSDSpot!$C247+'EURUSDPoints-Low'!O247/10000</f>
        <v>0</v>
      </c>
      <c r="P245">
        <f>EURUSDSpot!$C247+'EURUSDPoints-Low'!P247/10000</f>
        <v>0</v>
      </c>
    </row>
    <row r="246" spans="1:16" x14ac:dyDescent="0.2">
      <c r="A246" s="33">
        <f>'EURUSDPoints-Low'!A248</f>
        <v>0</v>
      </c>
      <c r="B246">
        <f>EURUSDSpot!$C248+'EURUSDPoints-Low'!B248/10000</f>
        <v>0</v>
      </c>
      <c r="C246">
        <f>EURUSDSpot!$C248+'EURUSDPoints-Low'!C248/10000</f>
        <v>0</v>
      </c>
      <c r="D246">
        <f>EURUSDSpot!$C248+'EURUSDPoints-Low'!D248/10000</f>
        <v>0</v>
      </c>
      <c r="E246">
        <f>EURUSDSpot!$C248+'EURUSDPoints-Low'!E248/10000</f>
        <v>0</v>
      </c>
      <c r="F246">
        <f>EURUSDSpot!$C248+'EURUSDPoints-Low'!F248/10000</f>
        <v>0</v>
      </c>
      <c r="G246">
        <f>EURUSDSpot!$C248+'EURUSDPoints-Low'!G248/10000</f>
        <v>0</v>
      </c>
      <c r="H246">
        <f>EURUSDSpot!$C248+'EURUSDPoints-Low'!H248/10000</f>
        <v>0</v>
      </c>
      <c r="I246">
        <f>EURUSDSpot!$C248+'EURUSDPoints-Low'!I248/10000</f>
        <v>0</v>
      </c>
      <c r="J246">
        <f>EURUSDSpot!$C248+'EURUSDPoints-Low'!J248/10000</f>
        <v>0</v>
      </c>
      <c r="K246">
        <f>EURUSDSpot!$C248+'EURUSDPoints-Low'!K248/10000</f>
        <v>0</v>
      </c>
      <c r="L246">
        <f>EURUSDSpot!$C248+'EURUSDPoints-Low'!L248/10000</f>
        <v>0</v>
      </c>
      <c r="M246">
        <f>EURUSDSpot!$C248+'EURUSDPoints-Low'!M248/10000</f>
        <v>0</v>
      </c>
      <c r="N246">
        <f>EURUSDSpot!$C248+'EURUSDPoints-Low'!N248/10000</f>
        <v>0</v>
      </c>
      <c r="O246">
        <f>EURUSDSpot!$C248+'EURUSDPoints-Low'!O248/10000</f>
        <v>0</v>
      </c>
      <c r="P246">
        <f>EURUSDSpot!$C248+'EURUSDPoints-Low'!P248/10000</f>
        <v>0</v>
      </c>
    </row>
    <row r="247" spans="1:16" x14ac:dyDescent="0.2">
      <c r="A247" s="33">
        <f>'EURUSDPoints-Low'!A249</f>
        <v>0</v>
      </c>
      <c r="B247">
        <f>EURUSDSpot!$C249+'EURUSDPoints-Low'!B249/10000</f>
        <v>0</v>
      </c>
      <c r="C247">
        <f>EURUSDSpot!$C249+'EURUSDPoints-Low'!C249/10000</f>
        <v>0</v>
      </c>
      <c r="D247">
        <f>EURUSDSpot!$C249+'EURUSDPoints-Low'!D249/10000</f>
        <v>0</v>
      </c>
      <c r="E247">
        <f>EURUSDSpot!$C249+'EURUSDPoints-Low'!E249/10000</f>
        <v>0</v>
      </c>
      <c r="F247">
        <f>EURUSDSpot!$C249+'EURUSDPoints-Low'!F249/10000</f>
        <v>0</v>
      </c>
      <c r="G247">
        <f>EURUSDSpot!$C249+'EURUSDPoints-Low'!G249/10000</f>
        <v>0</v>
      </c>
      <c r="H247">
        <f>EURUSDSpot!$C249+'EURUSDPoints-Low'!H249/10000</f>
        <v>0</v>
      </c>
      <c r="I247">
        <f>EURUSDSpot!$C249+'EURUSDPoints-Low'!I249/10000</f>
        <v>0</v>
      </c>
      <c r="J247">
        <f>EURUSDSpot!$C249+'EURUSDPoints-Low'!J249/10000</f>
        <v>0</v>
      </c>
      <c r="K247">
        <f>EURUSDSpot!$C249+'EURUSDPoints-Low'!K249/10000</f>
        <v>0</v>
      </c>
      <c r="L247">
        <f>EURUSDSpot!$C249+'EURUSDPoints-Low'!L249/10000</f>
        <v>0</v>
      </c>
      <c r="M247">
        <f>EURUSDSpot!$C249+'EURUSDPoints-Low'!M249/10000</f>
        <v>0</v>
      </c>
      <c r="N247">
        <f>EURUSDSpot!$C249+'EURUSDPoints-Low'!N249/10000</f>
        <v>0</v>
      </c>
      <c r="O247">
        <f>EURUSDSpot!$C249+'EURUSDPoints-Low'!O249/10000</f>
        <v>0</v>
      </c>
      <c r="P247">
        <f>EURUSDSpot!$C249+'EURUSDPoints-Low'!P249/10000</f>
        <v>0</v>
      </c>
    </row>
    <row r="248" spans="1:16" x14ac:dyDescent="0.2">
      <c r="A248" s="33">
        <f>'EURUSDPoints-Low'!A250</f>
        <v>0</v>
      </c>
      <c r="B248">
        <f>EURUSDSpot!$C250+'EURUSDPoints-Low'!B250/10000</f>
        <v>0</v>
      </c>
      <c r="C248">
        <f>EURUSDSpot!$C250+'EURUSDPoints-Low'!C250/10000</f>
        <v>0</v>
      </c>
      <c r="D248">
        <f>EURUSDSpot!$C250+'EURUSDPoints-Low'!D250/10000</f>
        <v>0</v>
      </c>
      <c r="E248">
        <f>EURUSDSpot!$C250+'EURUSDPoints-Low'!E250/10000</f>
        <v>0</v>
      </c>
      <c r="F248">
        <f>EURUSDSpot!$C250+'EURUSDPoints-Low'!F250/10000</f>
        <v>0</v>
      </c>
      <c r="G248">
        <f>EURUSDSpot!$C250+'EURUSDPoints-Low'!G250/10000</f>
        <v>0</v>
      </c>
      <c r="H248">
        <f>EURUSDSpot!$C250+'EURUSDPoints-Low'!H250/10000</f>
        <v>0</v>
      </c>
      <c r="I248">
        <f>EURUSDSpot!$C250+'EURUSDPoints-Low'!I250/10000</f>
        <v>0</v>
      </c>
      <c r="J248">
        <f>EURUSDSpot!$C250+'EURUSDPoints-Low'!J250/10000</f>
        <v>0</v>
      </c>
      <c r="K248">
        <f>EURUSDSpot!$C250+'EURUSDPoints-Low'!K250/10000</f>
        <v>0</v>
      </c>
      <c r="L248">
        <f>EURUSDSpot!$C250+'EURUSDPoints-Low'!L250/10000</f>
        <v>0</v>
      </c>
      <c r="M248">
        <f>EURUSDSpot!$C250+'EURUSDPoints-Low'!M250/10000</f>
        <v>0</v>
      </c>
      <c r="N248">
        <f>EURUSDSpot!$C250+'EURUSDPoints-Low'!N250/10000</f>
        <v>0</v>
      </c>
      <c r="O248">
        <f>EURUSDSpot!$C250+'EURUSDPoints-Low'!O250/10000</f>
        <v>0</v>
      </c>
      <c r="P248">
        <f>EURUSDSpot!$C250+'EURUSDPoints-Low'!P250/10000</f>
        <v>0</v>
      </c>
    </row>
    <row r="249" spans="1:16" x14ac:dyDescent="0.2">
      <c r="A249" s="33">
        <f>'EURUSDPoints-Low'!A251</f>
        <v>0</v>
      </c>
      <c r="B249">
        <f>EURUSDSpot!$C251+'EURUSDPoints-Low'!B251/10000</f>
        <v>0</v>
      </c>
      <c r="C249">
        <f>EURUSDSpot!$C251+'EURUSDPoints-Low'!C251/10000</f>
        <v>0</v>
      </c>
      <c r="D249">
        <f>EURUSDSpot!$C251+'EURUSDPoints-Low'!D251/10000</f>
        <v>0</v>
      </c>
      <c r="E249">
        <f>EURUSDSpot!$C251+'EURUSDPoints-Low'!E251/10000</f>
        <v>0</v>
      </c>
      <c r="F249">
        <f>EURUSDSpot!$C251+'EURUSDPoints-Low'!F251/10000</f>
        <v>0</v>
      </c>
      <c r="G249">
        <f>EURUSDSpot!$C251+'EURUSDPoints-Low'!G251/10000</f>
        <v>0</v>
      </c>
      <c r="H249">
        <f>EURUSDSpot!$C251+'EURUSDPoints-Low'!H251/10000</f>
        <v>0</v>
      </c>
      <c r="I249">
        <f>EURUSDSpot!$C251+'EURUSDPoints-Low'!I251/10000</f>
        <v>0</v>
      </c>
      <c r="J249">
        <f>EURUSDSpot!$C251+'EURUSDPoints-Low'!J251/10000</f>
        <v>0</v>
      </c>
      <c r="K249">
        <f>EURUSDSpot!$C251+'EURUSDPoints-Low'!K251/10000</f>
        <v>0</v>
      </c>
      <c r="L249">
        <f>EURUSDSpot!$C251+'EURUSDPoints-Low'!L251/10000</f>
        <v>0</v>
      </c>
      <c r="M249">
        <f>EURUSDSpot!$C251+'EURUSDPoints-Low'!M251/10000</f>
        <v>0</v>
      </c>
      <c r="N249">
        <f>EURUSDSpot!$C251+'EURUSDPoints-Low'!N251/10000</f>
        <v>0</v>
      </c>
      <c r="O249">
        <f>EURUSDSpot!$C251+'EURUSDPoints-Low'!O251/10000</f>
        <v>0</v>
      </c>
      <c r="P249">
        <f>EURUSDSpot!$C251+'EURUSDPoints-Low'!P251/10000</f>
        <v>0</v>
      </c>
    </row>
    <row r="250" spans="1:16" x14ac:dyDescent="0.2">
      <c r="A250" s="33">
        <f>'EURUSDPoints-Low'!A252</f>
        <v>0</v>
      </c>
      <c r="B250">
        <f>EURUSDSpot!$C252+'EURUSDPoints-Low'!B252/10000</f>
        <v>0</v>
      </c>
      <c r="C250">
        <f>EURUSDSpot!$C252+'EURUSDPoints-Low'!C252/10000</f>
        <v>0</v>
      </c>
      <c r="D250">
        <f>EURUSDSpot!$C252+'EURUSDPoints-Low'!D252/10000</f>
        <v>0</v>
      </c>
      <c r="E250">
        <f>EURUSDSpot!$C252+'EURUSDPoints-Low'!E252/10000</f>
        <v>0</v>
      </c>
      <c r="F250">
        <f>EURUSDSpot!$C252+'EURUSDPoints-Low'!F252/10000</f>
        <v>0</v>
      </c>
      <c r="G250">
        <f>EURUSDSpot!$C252+'EURUSDPoints-Low'!G252/10000</f>
        <v>0</v>
      </c>
      <c r="H250">
        <f>EURUSDSpot!$C252+'EURUSDPoints-Low'!H252/10000</f>
        <v>0</v>
      </c>
      <c r="I250">
        <f>EURUSDSpot!$C252+'EURUSDPoints-Low'!I252/10000</f>
        <v>0</v>
      </c>
      <c r="J250">
        <f>EURUSDSpot!$C252+'EURUSDPoints-Low'!J252/10000</f>
        <v>0</v>
      </c>
      <c r="K250">
        <f>EURUSDSpot!$C252+'EURUSDPoints-Low'!K252/10000</f>
        <v>0</v>
      </c>
      <c r="L250">
        <f>EURUSDSpot!$C252+'EURUSDPoints-Low'!L252/10000</f>
        <v>0</v>
      </c>
      <c r="M250">
        <f>EURUSDSpot!$C252+'EURUSDPoints-Low'!M252/10000</f>
        <v>0</v>
      </c>
      <c r="N250">
        <f>EURUSDSpot!$C252+'EURUSDPoints-Low'!N252/10000</f>
        <v>0</v>
      </c>
      <c r="O250">
        <f>EURUSDSpot!$C252+'EURUSDPoints-Low'!O252/10000</f>
        <v>0</v>
      </c>
      <c r="P250">
        <f>EURUSDSpot!$C252+'EURUSDPoints-Low'!P252/10000</f>
        <v>0</v>
      </c>
    </row>
    <row r="251" spans="1:16" x14ac:dyDescent="0.2">
      <c r="A251" s="33">
        <f>'EURUSDPoints-Low'!A253</f>
        <v>0</v>
      </c>
      <c r="B251">
        <f>EURUSDSpot!$C253+'EURUSDPoints-Low'!B253/10000</f>
        <v>0</v>
      </c>
      <c r="C251">
        <f>EURUSDSpot!$C253+'EURUSDPoints-Low'!C253/10000</f>
        <v>0</v>
      </c>
      <c r="D251">
        <f>EURUSDSpot!$C253+'EURUSDPoints-Low'!D253/10000</f>
        <v>0</v>
      </c>
      <c r="E251">
        <f>EURUSDSpot!$C253+'EURUSDPoints-Low'!E253/10000</f>
        <v>0</v>
      </c>
      <c r="F251">
        <f>EURUSDSpot!$C253+'EURUSDPoints-Low'!F253/10000</f>
        <v>0</v>
      </c>
      <c r="G251">
        <f>EURUSDSpot!$C253+'EURUSDPoints-Low'!G253/10000</f>
        <v>0</v>
      </c>
      <c r="H251">
        <f>EURUSDSpot!$C253+'EURUSDPoints-Low'!H253/10000</f>
        <v>0</v>
      </c>
      <c r="I251">
        <f>EURUSDSpot!$C253+'EURUSDPoints-Low'!I253/10000</f>
        <v>0</v>
      </c>
      <c r="J251">
        <f>EURUSDSpot!$C253+'EURUSDPoints-Low'!J253/10000</f>
        <v>0</v>
      </c>
      <c r="K251">
        <f>EURUSDSpot!$C253+'EURUSDPoints-Low'!K253/10000</f>
        <v>0</v>
      </c>
      <c r="L251">
        <f>EURUSDSpot!$C253+'EURUSDPoints-Low'!L253/10000</f>
        <v>0</v>
      </c>
      <c r="M251">
        <f>EURUSDSpot!$C253+'EURUSDPoints-Low'!M253/10000</f>
        <v>0</v>
      </c>
      <c r="N251">
        <f>EURUSDSpot!$C253+'EURUSDPoints-Low'!N253/10000</f>
        <v>0</v>
      </c>
      <c r="O251">
        <f>EURUSDSpot!$C253+'EURUSDPoints-Low'!O253/10000</f>
        <v>0</v>
      </c>
      <c r="P251">
        <f>EURUSDSpot!$C253+'EURUSDPoints-Low'!P253/10000</f>
        <v>0</v>
      </c>
    </row>
    <row r="252" spans="1:16" x14ac:dyDescent="0.2">
      <c r="A252" s="33">
        <f>'EURUSDPoints-Low'!A254</f>
        <v>0</v>
      </c>
      <c r="B252">
        <f>EURUSDSpot!$C254+'EURUSDPoints-Low'!B254/10000</f>
        <v>0</v>
      </c>
      <c r="C252">
        <f>EURUSDSpot!$C254+'EURUSDPoints-Low'!C254/10000</f>
        <v>0</v>
      </c>
      <c r="D252">
        <f>EURUSDSpot!$C254+'EURUSDPoints-Low'!D254/10000</f>
        <v>0</v>
      </c>
      <c r="E252">
        <f>EURUSDSpot!$C254+'EURUSDPoints-Low'!E254/10000</f>
        <v>0</v>
      </c>
      <c r="F252">
        <f>EURUSDSpot!$C254+'EURUSDPoints-Low'!F254/10000</f>
        <v>0</v>
      </c>
      <c r="G252">
        <f>EURUSDSpot!$C254+'EURUSDPoints-Low'!G254/10000</f>
        <v>0</v>
      </c>
      <c r="H252">
        <f>EURUSDSpot!$C254+'EURUSDPoints-Low'!H254/10000</f>
        <v>0</v>
      </c>
      <c r="I252">
        <f>EURUSDSpot!$C254+'EURUSDPoints-Low'!I254/10000</f>
        <v>0</v>
      </c>
      <c r="J252">
        <f>EURUSDSpot!$C254+'EURUSDPoints-Low'!J254/10000</f>
        <v>0</v>
      </c>
      <c r="K252">
        <f>EURUSDSpot!$C254+'EURUSDPoints-Low'!K254/10000</f>
        <v>0</v>
      </c>
      <c r="L252">
        <f>EURUSDSpot!$C254+'EURUSDPoints-Low'!L254/10000</f>
        <v>0</v>
      </c>
      <c r="M252">
        <f>EURUSDSpot!$C254+'EURUSDPoints-Low'!M254/10000</f>
        <v>0</v>
      </c>
      <c r="N252">
        <f>EURUSDSpot!$C254+'EURUSDPoints-Low'!N254/10000</f>
        <v>0</v>
      </c>
      <c r="O252">
        <f>EURUSDSpot!$C254+'EURUSDPoints-Low'!O254/10000</f>
        <v>0</v>
      </c>
      <c r="P252">
        <f>EURUSDSpot!$C254+'EURUSDPoints-Low'!P254/10000</f>
        <v>0</v>
      </c>
    </row>
    <row r="253" spans="1:16" x14ac:dyDescent="0.2">
      <c r="A253" s="33">
        <f>'EURUSDPoints-Low'!A255</f>
        <v>0</v>
      </c>
      <c r="B253">
        <f>EURUSDSpot!$C255+'EURUSDPoints-Low'!B255/10000</f>
        <v>0</v>
      </c>
      <c r="C253">
        <f>EURUSDSpot!$C255+'EURUSDPoints-Low'!C255/10000</f>
        <v>0</v>
      </c>
      <c r="D253">
        <f>EURUSDSpot!$C255+'EURUSDPoints-Low'!D255/10000</f>
        <v>0</v>
      </c>
      <c r="E253">
        <f>EURUSDSpot!$C255+'EURUSDPoints-Low'!E255/10000</f>
        <v>0</v>
      </c>
      <c r="F253">
        <f>EURUSDSpot!$C255+'EURUSDPoints-Low'!F255/10000</f>
        <v>0</v>
      </c>
      <c r="G253">
        <f>EURUSDSpot!$C255+'EURUSDPoints-Low'!G255/10000</f>
        <v>0</v>
      </c>
      <c r="H253">
        <f>EURUSDSpot!$C255+'EURUSDPoints-Low'!H255/10000</f>
        <v>0</v>
      </c>
      <c r="I253">
        <f>EURUSDSpot!$C255+'EURUSDPoints-Low'!I255/10000</f>
        <v>0</v>
      </c>
      <c r="J253">
        <f>EURUSDSpot!$C255+'EURUSDPoints-Low'!J255/10000</f>
        <v>0</v>
      </c>
      <c r="K253">
        <f>EURUSDSpot!$C255+'EURUSDPoints-Low'!K255/10000</f>
        <v>0</v>
      </c>
      <c r="L253">
        <f>EURUSDSpot!$C255+'EURUSDPoints-Low'!L255/10000</f>
        <v>0</v>
      </c>
      <c r="M253">
        <f>EURUSDSpot!$C255+'EURUSDPoints-Low'!M255/10000</f>
        <v>0</v>
      </c>
      <c r="N253">
        <f>EURUSDSpot!$C255+'EURUSDPoints-Low'!N255/10000</f>
        <v>0</v>
      </c>
      <c r="O253">
        <f>EURUSDSpot!$C255+'EURUSDPoints-Low'!O255/10000</f>
        <v>0</v>
      </c>
      <c r="P253">
        <f>EURUSDSpot!$C255+'EURUSDPoints-Low'!P255/10000</f>
        <v>0</v>
      </c>
    </row>
    <row r="254" spans="1:16" x14ac:dyDescent="0.2">
      <c r="A254" s="33">
        <f>'EURUSDPoints-Low'!A256</f>
        <v>0</v>
      </c>
      <c r="B254">
        <f>EURUSDSpot!$C256+'EURUSDPoints-Low'!B256/10000</f>
        <v>0</v>
      </c>
      <c r="C254">
        <f>EURUSDSpot!$C256+'EURUSDPoints-Low'!C256/10000</f>
        <v>0</v>
      </c>
      <c r="D254">
        <f>EURUSDSpot!$C256+'EURUSDPoints-Low'!D256/10000</f>
        <v>0</v>
      </c>
      <c r="E254">
        <f>EURUSDSpot!$C256+'EURUSDPoints-Low'!E256/10000</f>
        <v>0</v>
      </c>
      <c r="F254">
        <f>EURUSDSpot!$C256+'EURUSDPoints-Low'!F256/10000</f>
        <v>0</v>
      </c>
      <c r="G254">
        <f>EURUSDSpot!$C256+'EURUSDPoints-Low'!G256/10000</f>
        <v>0</v>
      </c>
      <c r="H254">
        <f>EURUSDSpot!$C256+'EURUSDPoints-Low'!H256/10000</f>
        <v>0</v>
      </c>
      <c r="I254">
        <f>EURUSDSpot!$C256+'EURUSDPoints-Low'!I256/10000</f>
        <v>0</v>
      </c>
      <c r="J254">
        <f>EURUSDSpot!$C256+'EURUSDPoints-Low'!J256/10000</f>
        <v>0</v>
      </c>
      <c r="K254">
        <f>EURUSDSpot!$C256+'EURUSDPoints-Low'!K256/10000</f>
        <v>0</v>
      </c>
      <c r="L254">
        <f>EURUSDSpot!$C256+'EURUSDPoints-Low'!L256/10000</f>
        <v>0</v>
      </c>
      <c r="M254">
        <f>EURUSDSpot!$C256+'EURUSDPoints-Low'!M256/10000</f>
        <v>0</v>
      </c>
      <c r="N254">
        <f>EURUSDSpot!$C256+'EURUSDPoints-Low'!N256/10000</f>
        <v>0</v>
      </c>
      <c r="O254">
        <f>EURUSDSpot!$C256+'EURUSDPoints-Low'!O256/10000</f>
        <v>0</v>
      </c>
      <c r="P254">
        <f>EURUSDSpot!$C256+'EURUSDPoints-Low'!P256/10000</f>
        <v>0</v>
      </c>
    </row>
    <row r="255" spans="1:16" x14ac:dyDescent="0.2">
      <c r="A255" s="33">
        <f>'EURUSDPoints-Low'!A257</f>
        <v>0</v>
      </c>
      <c r="B255">
        <f>EURUSDSpot!$C257+'EURUSDPoints-Low'!B257/10000</f>
        <v>0</v>
      </c>
      <c r="C255">
        <f>EURUSDSpot!$C257+'EURUSDPoints-Low'!C257/10000</f>
        <v>0</v>
      </c>
      <c r="D255">
        <f>EURUSDSpot!$C257+'EURUSDPoints-Low'!D257/10000</f>
        <v>0</v>
      </c>
      <c r="E255">
        <f>EURUSDSpot!$C257+'EURUSDPoints-Low'!E257/10000</f>
        <v>0</v>
      </c>
      <c r="F255">
        <f>EURUSDSpot!$C257+'EURUSDPoints-Low'!F257/10000</f>
        <v>0</v>
      </c>
      <c r="G255">
        <f>EURUSDSpot!$C257+'EURUSDPoints-Low'!G257/10000</f>
        <v>0</v>
      </c>
      <c r="H255">
        <f>EURUSDSpot!$C257+'EURUSDPoints-Low'!H257/10000</f>
        <v>0</v>
      </c>
      <c r="I255">
        <f>EURUSDSpot!$C257+'EURUSDPoints-Low'!I257/10000</f>
        <v>0</v>
      </c>
      <c r="J255">
        <f>EURUSDSpot!$C257+'EURUSDPoints-Low'!J257/10000</f>
        <v>0</v>
      </c>
      <c r="K255">
        <f>EURUSDSpot!$C257+'EURUSDPoints-Low'!K257/10000</f>
        <v>0</v>
      </c>
      <c r="L255">
        <f>EURUSDSpot!$C257+'EURUSDPoints-Low'!L257/10000</f>
        <v>0</v>
      </c>
      <c r="M255">
        <f>EURUSDSpot!$C257+'EURUSDPoints-Low'!M257/10000</f>
        <v>0</v>
      </c>
      <c r="N255">
        <f>EURUSDSpot!$C257+'EURUSDPoints-Low'!N257/10000</f>
        <v>0</v>
      </c>
      <c r="O255">
        <f>EURUSDSpot!$C257+'EURUSDPoints-Low'!O257/10000</f>
        <v>0</v>
      </c>
      <c r="P255">
        <f>EURUSDSpot!$C257+'EURUSDPoints-Low'!P257/10000</f>
        <v>0</v>
      </c>
    </row>
    <row r="256" spans="1:16" x14ac:dyDescent="0.2">
      <c r="A256" s="33">
        <f>'EURUSDPoints-Low'!A258</f>
        <v>0</v>
      </c>
      <c r="B256">
        <f>EURUSDSpot!$C258+'EURUSDPoints-Low'!B258/10000</f>
        <v>0</v>
      </c>
      <c r="C256">
        <f>EURUSDSpot!$C258+'EURUSDPoints-Low'!C258/10000</f>
        <v>0</v>
      </c>
      <c r="D256">
        <f>EURUSDSpot!$C258+'EURUSDPoints-Low'!D258/10000</f>
        <v>0</v>
      </c>
      <c r="E256">
        <f>EURUSDSpot!$C258+'EURUSDPoints-Low'!E258/10000</f>
        <v>0</v>
      </c>
      <c r="F256">
        <f>EURUSDSpot!$C258+'EURUSDPoints-Low'!F258/10000</f>
        <v>0</v>
      </c>
      <c r="G256">
        <f>EURUSDSpot!$C258+'EURUSDPoints-Low'!G258/10000</f>
        <v>0</v>
      </c>
      <c r="H256">
        <f>EURUSDSpot!$C258+'EURUSDPoints-Low'!H258/10000</f>
        <v>0</v>
      </c>
      <c r="I256">
        <f>EURUSDSpot!$C258+'EURUSDPoints-Low'!I258/10000</f>
        <v>0</v>
      </c>
      <c r="J256">
        <f>EURUSDSpot!$C258+'EURUSDPoints-Low'!J258/10000</f>
        <v>0</v>
      </c>
      <c r="K256">
        <f>EURUSDSpot!$C258+'EURUSDPoints-Low'!K258/10000</f>
        <v>0</v>
      </c>
      <c r="L256">
        <f>EURUSDSpot!$C258+'EURUSDPoints-Low'!L258/10000</f>
        <v>0</v>
      </c>
      <c r="M256">
        <f>EURUSDSpot!$C258+'EURUSDPoints-Low'!M258/10000</f>
        <v>0</v>
      </c>
      <c r="N256">
        <f>EURUSDSpot!$C258+'EURUSDPoints-Low'!N258/10000</f>
        <v>0</v>
      </c>
      <c r="O256">
        <f>EURUSDSpot!$C258+'EURUSDPoints-Low'!O258/10000</f>
        <v>0</v>
      </c>
      <c r="P256">
        <f>EURUSDSpot!$C258+'EURUSDPoints-Low'!P258/10000</f>
        <v>0</v>
      </c>
    </row>
    <row r="257" spans="1:16" x14ac:dyDescent="0.2">
      <c r="A257" s="33">
        <f>'EURUSDPoints-Low'!A259</f>
        <v>0</v>
      </c>
      <c r="B257">
        <f>EURUSDSpot!$C259+'EURUSDPoints-Low'!B259/10000</f>
        <v>0</v>
      </c>
      <c r="C257">
        <f>EURUSDSpot!$C259+'EURUSDPoints-Low'!C259/10000</f>
        <v>0</v>
      </c>
      <c r="D257">
        <f>EURUSDSpot!$C259+'EURUSDPoints-Low'!D259/10000</f>
        <v>0</v>
      </c>
      <c r="E257">
        <f>EURUSDSpot!$C259+'EURUSDPoints-Low'!E259/10000</f>
        <v>0</v>
      </c>
      <c r="F257">
        <f>EURUSDSpot!$C259+'EURUSDPoints-Low'!F259/10000</f>
        <v>0</v>
      </c>
      <c r="G257">
        <f>EURUSDSpot!$C259+'EURUSDPoints-Low'!G259/10000</f>
        <v>0</v>
      </c>
      <c r="H257">
        <f>EURUSDSpot!$C259+'EURUSDPoints-Low'!H259/10000</f>
        <v>0</v>
      </c>
      <c r="I257">
        <f>EURUSDSpot!$C259+'EURUSDPoints-Low'!I259/10000</f>
        <v>0</v>
      </c>
      <c r="J257">
        <f>EURUSDSpot!$C259+'EURUSDPoints-Low'!J259/10000</f>
        <v>0</v>
      </c>
      <c r="K257">
        <f>EURUSDSpot!$C259+'EURUSDPoints-Low'!K259/10000</f>
        <v>0</v>
      </c>
      <c r="L257">
        <f>EURUSDSpot!$C259+'EURUSDPoints-Low'!L259/10000</f>
        <v>0</v>
      </c>
      <c r="M257">
        <f>EURUSDSpot!$C259+'EURUSDPoints-Low'!M259/10000</f>
        <v>0</v>
      </c>
      <c r="N257">
        <f>EURUSDSpot!$C259+'EURUSDPoints-Low'!N259/10000</f>
        <v>0</v>
      </c>
      <c r="O257">
        <f>EURUSDSpot!$C259+'EURUSDPoints-Low'!O259/10000</f>
        <v>0</v>
      </c>
      <c r="P257">
        <f>EURUSDSpot!$C259+'EURUSDPoints-Low'!P259/10000</f>
        <v>0</v>
      </c>
    </row>
    <row r="258" spans="1:16" x14ac:dyDescent="0.2">
      <c r="A258" s="33">
        <f>'EURUSDPoints-Low'!A260</f>
        <v>0</v>
      </c>
      <c r="B258">
        <f>EURUSDSpot!$C260+'EURUSDPoints-Low'!B260/10000</f>
        <v>0</v>
      </c>
      <c r="C258">
        <f>EURUSDSpot!$C260+'EURUSDPoints-Low'!C260/10000</f>
        <v>0</v>
      </c>
      <c r="D258">
        <f>EURUSDSpot!$C260+'EURUSDPoints-Low'!D260/10000</f>
        <v>0</v>
      </c>
      <c r="E258">
        <f>EURUSDSpot!$C260+'EURUSDPoints-Low'!E260/10000</f>
        <v>0</v>
      </c>
      <c r="F258">
        <f>EURUSDSpot!$C260+'EURUSDPoints-Low'!F260/10000</f>
        <v>0</v>
      </c>
      <c r="G258">
        <f>EURUSDSpot!$C260+'EURUSDPoints-Low'!G260/10000</f>
        <v>0</v>
      </c>
      <c r="H258">
        <f>EURUSDSpot!$C260+'EURUSDPoints-Low'!H260/10000</f>
        <v>0</v>
      </c>
      <c r="I258">
        <f>EURUSDSpot!$C260+'EURUSDPoints-Low'!I260/10000</f>
        <v>0</v>
      </c>
      <c r="J258">
        <f>EURUSDSpot!$C260+'EURUSDPoints-Low'!J260/10000</f>
        <v>0</v>
      </c>
      <c r="K258">
        <f>EURUSDSpot!$C260+'EURUSDPoints-Low'!K260/10000</f>
        <v>0</v>
      </c>
      <c r="L258">
        <f>EURUSDSpot!$C260+'EURUSDPoints-Low'!L260/10000</f>
        <v>0</v>
      </c>
      <c r="M258">
        <f>EURUSDSpot!$C260+'EURUSDPoints-Low'!M260/10000</f>
        <v>0</v>
      </c>
      <c r="N258">
        <f>EURUSDSpot!$C260+'EURUSDPoints-Low'!N260/10000</f>
        <v>0</v>
      </c>
      <c r="O258">
        <f>EURUSDSpot!$C260+'EURUSDPoints-Low'!O260/10000</f>
        <v>0</v>
      </c>
      <c r="P258">
        <f>EURUSDSpot!$C260+'EURUSDPoints-Low'!P260/10000</f>
        <v>0</v>
      </c>
    </row>
    <row r="259" spans="1:16" x14ac:dyDescent="0.2">
      <c r="A259" s="33">
        <f>'EURUSDPoints-Low'!A261</f>
        <v>0</v>
      </c>
      <c r="B259">
        <f>EURUSDSpot!$C261+'EURUSDPoints-Low'!B261/10000</f>
        <v>0</v>
      </c>
      <c r="C259">
        <f>EURUSDSpot!$C261+'EURUSDPoints-Low'!C261/10000</f>
        <v>0</v>
      </c>
      <c r="D259">
        <f>EURUSDSpot!$C261+'EURUSDPoints-Low'!D261/10000</f>
        <v>0</v>
      </c>
      <c r="E259">
        <f>EURUSDSpot!$C261+'EURUSDPoints-Low'!E261/10000</f>
        <v>0</v>
      </c>
      <c r="F259">
        <f>EURUSDSpot!$C261+'EURUSDPoints-Low'!F261/10000</f>
        <v>0</v>
      </c>
      <c r="G259">
        <f>EURUSDSpot!$C261+'EURUSDPoints-Low'!G261/10000</f>
        <v>0</v>
      </c>
      <c r="H259">
        <f>EURUSDSpot!$C261+'EURUSDPoints-Low'!H261/10000</f>
        <v>0</v>
      </c>
      <c r="I259">
        <f>EURUSDSpot!$C261+'EURUSDPoints-Low'!I261/10000</f>
        <v>0</v>
      </c>
      <c r="J259">
        <f>EURUSDSpot!$C261+'EURUSDPoints-Low'!J261/10000</f>
        <v>0</v>
      </c>
      <c r="K259">
        <f>EURUSDSpot!$C261+'EURUSDPoints-Low'!K261/10000</f>
        <v>0</v>
      </c>
      <c r="L259">
        <f>EURUSDSpot!$C261+'EURUSDPoints-Low'!L261/10000</f>
        <v>0</v>
      </c>
      <c r="M259">
        <f>EURUSDSpot!$C261+'EURUSDPoints-Low'!M261/10000</f>
        <v>0</v>
      </c>
      <c r="N259">
        <f>EURUSDSpot!$C261+'EURUSDPoints-Low'!N261/10000</f>
        <v>0</v>
      </c>
      <c r="O259">
        <f>EURUSDSpot!$C261+'EURUSDPoints-Low'!O261/10000</f>
        <v>0</v>
      </c>
      <c r="P259">
        <f>EURUSDSpot!$C261+'EURUSDPoints-Low'!P261/10000</f>
        <v>0</v>
      </c>
    </row>
    <row r="260" spans="1:16" x14ac:dyDescent="0.2">
      <c r="A260" s="33">
        <f>'EURUSDPoints-Low'!A262</f>
        <v>0</v>
      </c>
      <c r="B260">
        <f>EURUSDSpot!$C262+'EURUSDPoints-Low'!B262/10000</f>
        <v>0</v>
      </c>
      <c r="C260">
        <f>EURUSDSpot!$C262+'EURUSDPoints-Low'!C262/10000</f>
        <v>0</v>
      </c>
      <c r="D260">
        <f>EURUSDSpot!$C262+'EURUSDPoints-Low'!D262/10000</f>
        <v>0</v>
      </c>
      <c r="E260">
        <f>EURUSDSpot!$C262+'EURUSDPoints-Low'!E262/10000</f>
        <v>0</v>
      </c>
      <c r="F260">
        <f>EURUSDSpot!$C262+'EURUSDPoints-Low'!F262/10000</f>
        <v>0</v>
      </c>
      <c r="G260">
        <f>EURUSDSpot!$C262+'EURUSDPoints-Low'!G262/10000</f>
        <v>0</v>
      </c>
      <c r="H260">
        <f>EURUSDSpot!$C262+'EURUSDPoints-Low'!H262/10000</f>
        <v>0</v>
      </c>
      <c r="I260">
        <f>EURUSDSpot!$C262+'EURUSDPoints-Low'!I262/10000</f>
        <v>0</v>
      </c>
      <c r="J260">
        <f>EURUSDSpot!$C262+'EURUSDPoints-Low'!J262/10000</f>
        <v>0</v>
      </c>
      <c r="K260">
        <f>EURUSDSpot!$C262+'EURUSDPoints-Low'!K262/10000</f>
        <v>0</v>
      </c>
      <c r="L260">
        <f>EURUSDSpot!$C262+'EURUSDPoints-Low'!L262/10000</f>
        <v>0</v>
      </c>
      <c r="M260">
        <f>EURUSDSpot!$C262+'EURUSDPoints-Low'!M262/10000</f>
        <v>0</v>
      </c>
      <c r="N260">
        <f>EURUSDSpot!$C262+'EURUSDPoints-Low'!N262/10000</f>
        <v>0</v>
      </c>
      <c r="O260">
        <f>EURUSDSpot!$C262+'EURUSDPoints-Low'!O262/10000</f>
        <v>0</v>
      </c>
      <c r="P260">
        <f>EURUSDSpot!$C262+'EURUSDPoints-Low'!P262/10000</f>
        <v>0</v>
      </c>
    </row>
    <row r="261" spans="1:16" x14ac:dyDescent="0.2">
      <c r="A261" s="33">
        <f>'EURUSDPoints-Low'!A263</f>
        <v>0</v>
      </c>
      <c r="B261">
        <f>EURUSDSpot!$C263+'EURUSDPoints-Low'!B263/10000</f>
        <v>0</v>
      </c>
      <c r="C261">
        <f>EURUSDSpot!$C263+'EURUSDPoints-Low'!C263/10000</f>
        <v>0</v>
      </c>
      <c r="D261">
        <f>EURUSDSpot!$C263+'EURUSDPoints-Low'!D263/10000</f>
        <v>0</v>
      </c>
      <c r="E261">
        <f>EURUSDSpot!$C263+'EURUSDPoints-Low'!E263/10000</f>
        <v>0</v>
      </c>
      <c r="F261">
        <f>EURUSDSpot!$C263+'EURUSDPoints-Low'!F263/10000</f>
        <v>0</v>
      </c>
      <c r="G261">
        <f>EURUSDSpot!$C263+'EURUSDPoints-Low'!G263/10000</f>
        <v>0</v>
      </c>
      <c r="H261">
        <f>EURUSDSpot!$C263+'EURUSDPoints-Low'!H263/10000</f>
        <v>0</v>
      </c>
      <c r="I261">
        <f>EURUSDSpot!$C263+'EURUSDPoints-Low'!I263/10000</f>
        <v>0</v>
      </c>
      <c r="J261">
        <f>EURUSDSpot!$C263+'EURUSDPoints-Low'!J263/10000</f>
        <v>0</v>
      </c>
      <c r="K261">
        <f>EURUSDSpot!$C263+'EURUSDPoints-Low'!K263/10000</f>
        <v>0</v>
      </c>
      <c r="L261">
        <f>EURUSDSpot!$C263+'EURUSDPoints-Low'!L263/10000</f>
        <v>0</v>
      </c>
      <c r="M261">
        <f>EURUSDSpot!$C263+'EURUSDPoints-Low'!M263/10000</f>
        <v>0</v>
      </c>
      <c r="N261">
        <f>EURUSDSpot!$C263+'EURUSDPoints-Low'!N263/10000</f>
        <v>0</v>
      </c>
      <c r="O261">
        <f>EURUSDSpot!$C263+'EURUSDPoints-Low'!O263/10000</f>
        <v>0</v>
      </c>
      <c r="P261">
        <f>EURUSDSpot!$C263+'EURUSDPoints-Low'!P263/10000</f>
        <v>0</v>
      </c>
    </row>
    <row r="262" spans="1:16" x14ac:dyDescent="0.2">
      <c r="A262" s="33">
        <f>'EURUSDPoints-Low'!A264</f>
        <v>0</v>
      </c>
      <c r="B262">
        <f>EURUSDSpot!$C264+'EURUSDPoints-Low'!B264/10000</f>
        <v>0</v>
      </c>
      <c r="C262">
        <f>EURUSDSpot!$C264+'EURUSDPoints-Low'!C264/10000</f>
        <v>0</v>
      </c>
      <c r="D262">
        <f>EURUSDSpot!$C264+'EURUSDPoints-Low'!D264/10000</f>
        <v>0</v>
      </c>
      <c r="E262">
        <f>EURUSDSpot!$C264+'EURUSDPoints-Low'!E264/10000</f>
        <v>0</v>
      </c>
      <c r="F262">
        <f>EURUSDSpot!$C264+'EURUSDPoints-Low'!F264/10000</f>
        <v>0</v>
      </c>
      <c r="G262">
        <f>EURUSDSpot!$C264+'EURUSDPoints-Low'!G264/10000</f>
        <v>0</v>
      </c>
      <c r="H262">
        <f>EURUSDSpot!$C264+'EURUSDPoints-Low'!H264/10000</f>
        <v>0</v>
      </c>
      <c r="I262">
        <f>EURUSDSpot!$C264+'EURUSDPoints-Low'!I264/10000</f>
        <v>0</v>
      </c>
      <c r="J262">
        <f>EURUSDSpot!$C264+'EURUSDPoints-Low'!J264/10000</f>
        <v>0</v>
      </c>
      <c r="K262">
        <f>EURUSDSpot!$C264+'EURUSDPoints-Low'!K264/10000</f>
        <v>0</v>
      </c>
      <c r="L262">
        <f>EURUSDSpot!$C264+'EURUSDPoints-Low'!L264/10000</f>
        <v>0</v>
      </c>
      <c r="M262">
        <f>EURUSDSpot!$C264+'EURUSDPoints-Low'!M264/10000</f>
        <v>0</v>
      </c>
      <c r="N262">
        <f>EURUSDSpot!$C264+'EURUSDPoints-Low'!N264/10000</f>
        <v>0</v>
      </c>
      <c r="O262">
        <f>EURUSDSpot!$C264+'EURUSDPoints-Low'!O264/10000</f>
        <v>0</v>
      </c>
      <c r="P262">
        <f>EURUSDSpot!$C264+'EURUSDPoints-Low'!P264/10000</f>
        <v>0</v>
      </c>
    </row>
    <row r="263" spans="1:16" x14ac:dyDescent="0.2">
      <c r="A263" s="33">
        <f>'EURUSDPoints-Low'!A265</f>
        <v>0</v>
      </c>
      <c r="B263">
        <f>EURUSDSpot!$C265+'EURUSDPoints-Low'!B265/10000</f>
        <v>0</v>
      </c>
      <c r="C263">
        <f>EURUSDSpot!$C265+'EURUSDPoints-Low'!C265/10000</f>
        <v>0</v>
      </c>
      <c r="D263">
        <f>EURUSDSpot!$C265+'EURUSDPoints-Low'!D265/10000</f>
        <v>0</v>
      </c>
      <c r="E263">
        <f>EURUSDSpot!$C265+'EURUSDPoints-Low'!E265/10000</f>
        <v>0</v>
      </c>
      <c r="F263">
        <f>EURUSDSpot!$C265+'EURUSDPoints-Low'!F265/10000</f>
        <v>0</v>
      </c>
      <c r="G263">
        <f>EURUSDSpot!$C265+'EURUSDPoints-Low'!G265/10000</f>
        <v>0</v>
      </c>
      <c r="H263">
        <f>EURUSDSpot!$C265+'EURUSDPoints-Low'!H265/10000</f>
        <v>0</v>
      </c>
      <c r="I263">
        <f>EURUSDSpot!$C265+'EURUSDPoints-Low'!I265/10000</f>
        <v>0</v>
      </c>
      <c r="J263">
        <f>EURUSDSpot!$C265+'EURUSDPoints-Low'!J265/10000</f>
        <v>0</v>
      </c>
      <c r="K263">
        <f>EURUSDSpot!$C265+'EURUSDPoints-Low'!K265/10000</f>
        <v>0</v>
      </c>
      <c r="L263">
        <f>EURUSDSpot!$C265+'EURUSDPoints-Low'!L265/10000</f>
        <v>0</v>
      </c>
      <c r="M263">
        <f>EURUSDSpot!$C265+'EURUSDPoints-Low'!M265/10000</f>
        <v>0</v>
      </c>
      <c r="N263">
        <f>EURUSDSpot!$C265+'EURUSDPoints-Low'!N265/10000</f>
        <v>0</v>
      </c>
      <c r="O263">
        <f>EURUSDSpot!$C265+'EURUSDPoints-Low'!O265/10000</f>
        <v>0</v>
      </c>
      <c r="P263">
        <f>EURUSDSpot!$C265+'EURUSDPoints-Low'!P265/10000</f>
        <v>0</v>
      </c>
    </row>
    <row r="264" spans="1:16" x14ac:dyDescent="0.2">
      <c r="A264" s="33">
        <f>'EURUSDPoints-Low'!A266</f>
        <v>0</v>
      </c>
      <c r="B264">
        <f>EURUSDSpot!$C266+'EURUSDPoints-Low'!B266/10000</f>
        <v>0</v>
      </c>
      <c r="C264">
        <f>EURUSDSpot!$C266+'EURUSDPoints-Low'!C266/10000</f>
        <v>0</v>
      </c>
      <c r="D264">
        <f>EURUSDSpot!$C266+'EURUSDPoints-Low'!D266/10000</f>
        <v>0</v>
      </c>
      <c r="E264">
        <f>EURUSDSpot!$C266+'EURUSDPoints-Low'!E266/10000</f>
        <v>0</v>
      </c>
      <c r="F264">
        <f>EURUSDSpot!$C266+'EURUSDPoints-Low'!F266/10000</f>
        <v>0</v>
      </c>
      <c r="G264">
        <f>EURUSDSpot!$C266+'EURUSDPoints-Low'!G266/10000</f>
        <v>0</v>
      </c>
      <c r="H264">
        <f>EURUSDSpot!$C266+'EURUSDPoints-Low'!H266/10000</f>
        <v>0</v>
      </c>
      <c r="I264">
        <f>EURUSDSpot!$C266+'EURUSDPoints-Low'!I266/10000</f>
        <v>0</v>
      </c>
      <c r="J264">
        <f>EURUSDSpot!$C266+'EURUSDPoints-Low'!J266/10000</f>
        <v>0</v>
      </c>
      <c r="K264">
        <f>EURUSDSpot!$C266+'EURUSDPoints-Low'!K266/10000</f>
        <v>0</v>
      </c>
      <c r="L264">
        <f>EURUSDSpot!$C266+'EURUSDPoints-Low'!L266/10000</f>
        <v>0</v>
      </c>
      <c r="M264">
        <f>EURUSDSpot!$C266+'EURUSDPoints-Low'!M266/10000</f>
        <v>0</v>
      </c>
      <c r="N264">
        <f>EURUSDSpot!$C266+'EURUSDPoints-Low'!N266/10000</f>
        <v>0</v>
      </c>
      <c r="O264">
        <f>EURUSDSpot!$C266+'EURUSDPoints-Low'!O266/10000</f>
        <v>0</v>
      </c>
      <c r="P264">
        <f>EURUSDSpot!$C266+'EURUSDPoints-Low'!P266/10000</f>
        <v>0</v>
      </c>
    </row>
    <row r="265" spans="1:16" x14ac:dyDescent="0.2">
      <c r="A265" s="33">
        <f>'EURUSDPoints-Low'!A267</f>
        <v>0</v>
      </c>
      <c r="B265">
        <f>EURUSDSpot!$C267+'EURUSDPoints-Low'!B267/10000</f>
        <v>0</v>
      </c>
      <c r="C265">
        <f>EURUSDSpot!$C267+'EURUSDPoints-Low'!C267/10000</f>
        <v>0</v>
      </c>
      <c r="D265">
        <f>EURUSDSpot!$C267+'EURUSDPoints-Low'!D267/10000</f>
        <v>0</v>
      </c>
      <c r="E265">
        <f>EURUSDSpot!$C267+'EURUSDPoints-Low'!E267/10000</f>
        <v>0</v>
      </c>
      <c r="F265">
        <f>EURUSDSpot!$C267+'EURUSDPoints-Low'!F267/10000</f>
        <v>0</v>
      </c>
      <c r="G265">
        <f>EURUSDSpot!$C267+'EURUSDPoints-Low'!G267/10000</f>
        <v>0</v>
      </c>
      <c r="H265">
        <f>EURUSDSpot!$C267+'EURUSDPoints-Low'!H267/10000</f>
        <v>0</v>
      </c>
      <c r="I265">
        <f>EURUSDSpot!$C267+'EURUSDPoints-Low'!I267/10000</f>
        <v>0</v>
      </c>
      <c r="J265">
        <f>EURUSDSpot!$C267+'EURUSDPoints-Low'!J267/10000</f>
        <v>0</v>
      </c>
      <c r="K265">
        <f>EURUSDSpot!$C267+'EURUSDPoints-Low'!K267/10000</f>
        <v>0</v>
      </c>
      <c r="L265">
        <f>EURUSDSpot!$C267+'EURUSDPoints-Low'!L267/10000</f>
        <v>0</v>
      </c>
      <c r="M265">
        <f>EURUSDSpot!$C267+'EURUSDPoints-Low'!M267/10000</f>
        <v>0</v>
      </c>
      <c r="N265">
        <f>EURUSDSpot!$C267+'EURUSDPoints-Low'!N267/10000</f>
        <v>0</v>
      </c>
      <c r="O265">
        <f>EURUSDSpot!$C267+'EURUSDPoints-Low'!O267/10000</f>
        <v>0</v>
      </c>
      <c r="P265">
        <f>EURUSDSpot!$C267+'EURUSDPoints-Low'!P267/10000</f>
        <v>0</v>
      </c>
    </row>
    <row r="266" spans="1:16" x14ac:dyDescent="0.2">
      <c r="A266" s="33">
        <f>'EURUSDPoints-Low'!A268</f>
        <v>0</v>
      </c>
      <c r="B266">
        <f>EURUSDSpot!$C268+'EURUSDPoints-Low'!B268/10000</f>
        <v>0</v>
      </c>
      <c r="C266">
        <f>EURUSDSpot!$C268+'EURUSDPoints-Low'!C268/10000</f>
        <v>0</v>
      </c>
      <c r="D266">
        <f>EURUSDSpot!$C268+'EURUSDPoints-Low'!D268/10000</f>
        <v>0</v>
      </c>
      <c r="E266">
        <f>EURUSDSpot!$C268+'EURUSDPoints-Low'!E268/10000</f>
        <v>0</v>
      </c>
      <c r="F266">
        <f>EURUSDSpot!$C268+'EURUSDPoints-Low'!F268/10000</f>
        <v>0</v>
      </c>
      <c r="G266">
        <f>EURUSDSpot!$C268+'EURUSDPoints-Low'!G268/10000</f>
        <v>0</v>
      </c>
      <c r="H266">
        <f>EURUSDSpot!$C268+'EURUSDPoints-Low'!H268/10000</f>
        <v>0</v>
      </c>
      <c r="I266">
        <f>EURUSDSpot!$C268+'EURUSDPoints-Low'!I268/10000</f>
        <v>0</v>
      </c>
      <c r="J266">
        <f>EURUSDSpot!$C268+'EURUSDPoints-Low'!J268/10000</f>
        <v>0</v>
      </c>
      <c r="K266">
        <f>EURUSDSpot!$C268+'EURUSDPoints-Low'!K268/10000</f>
        <v>0</v>
      </c>
      <c r="L266">
        <f>EURUSDSpot!$C268+'EURUSDPoints-Low'!L268/10000</f>
        <v>0</v>
      </c>
      <c r="M266">
        <f>EURUSDSpot!$C268+'EURUSDPoints-Low'!M268/10000</f>
        <v>0</v>
      </c>
      <c r="N266">
        <f>EURUSDSpot!$C268+'EURUSDPoints-Low'!N268/10000</f>
        <v>0</v>
      </c>
      <c r="O266">
        <f>EURUSDSpot!$C268+'EURUSDPoints-Low'!O268/10000</f>
        <v>0</v>
      </c>
      <c r="P266">
        <f>EURUSDSpot!$C268+'EURUSDPoints-Low'!P268/10000</f>
        <v>0</v>
      </c>
    </row>
    <row r="267" spans="1:16" x14ac:dyDescent="0.2">
      <c r="A267" s="33">
        <f>'EURUSDPoints-Low'!A269</f>
        <v>0</v>
      </c>
      <c r="B267">
        <f>EURUSDSpot!$C269+'EURUSDPoints-Low'!B269/10000</f>
        <v>0</v>
      </c>
      <c r="C267">
        <f>EURUSDSpot!$C269+'EURUSDPoints-Low'!C269/10000</f>
        <v>0</v>
      </c>
      <c r="D267">
        <f>EURUSDSpot!$C269+'EURUSDPoints-Low'!D269/10000</f>
        <v>0</v>
      </c>
      <c r="E267">
        <f>EURUSDSpot!$C269+'EURUSDPoints-Low'!E269/10000</f>
        <v>0</v>
      </c>
      <c r="F267">
        <f>EURUSDSpot!$C269+'EURUSDPoints-Low'!F269/10000</f>
        <v>0</v>
      </c>
      <c r="G267">
        <f>EURUSDSpot!$C269+'EURUSDPoints-Low'!G269/10000</f>
        <v>0</v>
      </c>
      <c r="H267">
        <f>EURUSDSpot!$C269+'EURUSDPoints-Low'!H269/10000</f>
        <v>0</v>
      </c>
      <c r="I267">
        <f>EURUSDSpot!$C269+'EURUSDPoints-Low'!I269/10000</f>
        <v>0</v>
      </c>
      <c r="J267">
        <f>EURUSDSpot!$C269+'EURUSDPoints-Low'!J269/10000</f>
        <v>0</v>
      </c>
      <c r="K267">
        <f>EURUSDSpot!$C269+'EURUSDPoints-Low'!K269/10000</f>
        <v>0</v>
      </c>
      <c r="L267">
        <f>EURUSDSpot!$C269+'EURUSDPoints-Low'!L269/10000</f>
        <v>0</v>
      </c>
      <c r="M267">
        <f>EURUSDSpot!$C269+'EURUSDPoints-Low'!M269/10000</f>
        <v>0</v>
      </c>
      <c r="N267">
        <f>EURUSDSpot!$C269+'EURUSDPoints-Low'!N269/10000</f>
        <v>0</v>
      </c>
      <c r="O267">
        <f>EURUSDSpot!$C269+'EURUSDPoints-Low'!O269/10000</f>
        <v>0</v>
      </c>
      <c r="P267">
        <f>EURUSDSpot!$C269+'EURUSDPoints-Low'!P269/10000</f>
        <v>0</v>
      </c>
    </row>
    <row r="268" spans="1:16" x14ac:dyDescent="0.2">
      <c r="A268" s="33">
        <f>'EURUSDPoints-Low'!A270</f>
        <v>0</v>
      </c>
      <c r="B268">
        <f>EURUSDSpot!$C270+'EURUSDPoints-Low'!B270/10000</f>
        <v>0</v>
      </c>
      <c r="C268">
        <f>EURUSDSpot!$C270+'EURUSDPoints-Low'!C270/10000</f>
        <v>0</v>
      </c>
      <c r="D268">
        <f>EURUSDSpot!$C270+'EURUSDPoints-Low'!D270/10000</f>
        <v>0</v>
      </c>
      <c r="E268">
        <f>EURUSDSpot!$C270+'EURUSDPoints-Low'!E270/10000</f>
        <v>0</v>
      </c>
      <c r="F268">
        <f>EURUSDSpot!$C270+'EURUSDPoints-Low'!F270/10000</f>
        <v>0</v>
      </c>
      <c r="G268">
        <f>EURUSDSpot!$C270+'EURUSDPoints-Low'!G270/10000</f>
        <v>0</v>
      </c>
      <c r="H268">
        <f>EURUSDSpot!$C270+'EURUSDPoints-Low'!H270/10000</f>
        <v>0</v>
      </c>
      <c r="I268">
        <f>EURUSDSpot!$C270+'EURUSDPoints-Low'!I270/10000</f>
        <v>0</v>
      </c>
      <c r="J268">
        <f>EURUSDSpot!$C270+'EURUSDPoints-Low'!J270/10000</f>
        <v>0</v>
      </c>
      <c r="K268">
        <f>EURUSDSpot!$C270+'EURUSDPoints-Low'!K270/10000</f>
        <v>0</v>
      </c>
      <c r="L268">
        <f>EURUSDSpot!$C270+'EURUSDPoints-Low'!L270/10000</f>
        <v>0</v>
      </c>
      <c r="M268">
        <f>EURUSDSpot!$C270+'EURUSDPoints-Low'!M270/10000</f>
        <v>0</v>
      </c>
      <c r="N268">
        <f>EURUSDSpot!$C270+'EURUSDPoints-Low'!N270/10000</f>
        <v>0</v>
      </c>
      <c r="O268">
        <f>EURUSDSpot!$C270+'EURUSDPoints-Low'!O270/10000</f>
        <v>0</v>
      </c>
      <c r="P268">
        <f>EURUSDSpot!$C270+'EURUSDPoints-Low'!P270/10000</f>
        <v>0</v>
      </c>
    </row>
    <row r="269" spans="1:16" x14ac:dyDescent="0.2">
      <c r="A269" s="33">
        <f>'EURUSDPoints-Low'!A271</f>
        <v>0</v>
      </c>
      <c r="B269">
        <f>EURUSDSpot!$C271+'EURUSDPoints-Low'!B271/10000</f>
        <v>0</v>
      </c>
      <c r="C269">
        <f>EURUSDSpot!$C271+'EURUSDPoints-Low'!C271/10000</f>
        <v>0</v>
      </c>
      <c r="D269">
        <f>EURUSDSpot!$C271+'EURUSDPoints-Low'!D271/10000</f>
        <v>0</v>
      </c>
      <c r="E269">
        <f>EURUSDSpot!$C271+'EURUSDPoints-Low'!E271/10000</f>
        <v>0</v>
      </c>
      <c r="F269">
        <f>EURUSDSpot!$C271+'EURUSDPoints-Low'!F271/10000</f>
        <v>0</v>
      </c>
      <c r="G269">
        <f>EURUSDSpot!$C271+'EURUSDPoints-Low'!G271/10000</f>
        <v>0</v>
      </c>
      <c r="H269">
        <f>EURUSDSpot!$C271+'EURUSDPoints-Low'!H271/10000</f>
        <v>0</v>
      </c>
      <c r="I269">
        <f>EURUSDSpot!$C271+'EURUSDPoints-Low'!I271/10000</f>
        <v>0</v>
      </c>
      <c r="J269">
        <f>EURUSDSpot!$C271+'EURUSDPoints-Low'!J271/10000</f>
        <v>0</v>
      </c>
      <c r="K269">
        <f>EURUSDSpot!$C271+'EURUSDPoints-Low'!K271/10000</f>
        <v>0</v>
      </c>
      <c r="L269">
        <f>EURUSDSpot!$C271+'EURUSDPoints-Low'!L271/10000</f>
        <v>0</v>
      </c>
      <c r="M269">
        <f>EURUSDSpot!$C271+'EURUSDPoints-Low'!M271/10000</f>
        <v>0</v>
      </c>
      <c r="N269">
        <f>EURUSDSpot!$C271+'EURUSDPoints-Low'!N271/10000</f>
        <v>0</v>
      </c>
      <c r="O269">
        <f>EURUSDSpot!$C271+'EURUSDPoints-Low'!O271/10000</f>
        <v>0</v>
      </c>
      <c r="P269">
        <f>EURUSDSpot!$C271+'EURUSDPoints-Low'!P271/10000</f>
        <v>0</v>
      </c>
    </row>
    <row r="270" spans="1:16" x14ac:dyDescent="0.2">
      <c r="A270" s="33">
        <f>'EURUSDPoints-Low'!A272</f>
        <v>0</v>
      </c>
      <c r="B270">
        <f>EURUSDSpot!$C272+'EURUSDPoints-Low'!B272/10000</f>
        <v>0</v>
      </c>
      <c r="C270">
        <f>EURUSDSpot!$C272+'EURUSDPoints-Low'!C272/10000</f>
        <v>0</v>
      </c>
      <c r="D270">
        <f>EURUSDSpot!$C272+'EURUSDPoints-Low'!D272/10000</f>
        <v>0</v>
      </c>
      <c r="E270">
        <f>EURUSDSpot!$C272+'EURUSDPoints-Low'!E272/10000</f>
        <v>0</v>
      </c>
      <c r="F270">
        <f>EURUSDSpot!$C272+'EURUSDPoints-Low'!F272/10000</f>
        <v>0</v>
      </c>
      <c r="G270">
        <f>EURUSDSpot!$C272+'EURUSDPoints-Low'!G272/10000</f>
        <v>0</v>
      </c>
      <c r="H270">
        <f>EURUSDSpot!$C272+'EURUSDPoints-Low'!H272/10000</f>
        <v>0</v>
      </c>
      <c r="I270">
        <f>EURUSDSpot!$C272+'EURUSDPoints-Low'!I272/10000</f>
        <v>0</v>
      </c>
      <c r="J270">
        <f>EURUSDSpot!$C272+'EURUSDPoints-Low'!J272/10000</f>
        <v>0</v>
      </c>
      <c r="K270">
        <f>EURUSDSpot!$C272+'EURUSDPoints-Low'!K272/10000</f>
        <v>0</v>
      </c>
      <c r="L270">
        <f>EURUSDSpot!$C272+'EURUSDPoints-Low'!L272/10000</f>
        <v>0</v>
      </c>
      <c r="M270">
        <f>EURUSDSpot!$C272+'EURUSDPoints-Low'!M272/10000</f>
        <v>0</v>
      </c>
      <c r="N270">
        <f>EURUSDSpot!$C272+'EURUSDPoints-Low'!N272/10000</f>
        <v>0</v>
      </c>
      <c r="O270">
        <f>EURUSDSpot!$C272+'EURUSDPoints-Low'!O272/10000</f>
        <v>0</v>
      </c>
      <c r="P270">
        <f>EURUSDSpot!$C272+'EURUSDPoints-Low'!P272/10000</f>
        <v>0</v>
      </c>
    </row>
    <row r="271" spans="1:16" x14ac:dyDescent="0.2">
      <c r="A271" s="33">
        <f>'EURUSDPoints-Low'!A273</f>
        <v>0</v>
      </c>
      <c r="B271">
        <f>EURUSDSpot!$C273+'EURUSDPoints-Low'!B273/10000</f>
        <v>0</v>
      </c>
      <c r="C271">
        <f>EURUSDSpot!$C273+'EURUSDPoints-Low'!C273/10000</f>
        <v>0</v>
      </c>
      <c r="D271">
        <f>EURUSDSpot!$C273+'EURUSDPoints-Low'!D273/10000</f>
        <v>0</v>
      </c>
      <c r="E271">
        <f>EURUSDSpot!$C273+'EURUSDPoints-Low'!E273/10000</f>
        <v>0</v>
      </c>
      <c r="F271">
        <f>EURUSDSpot!$C273+'EURUSDPoints-Low'!F273/10000</f>
        <v>0</v>
      </c>
      <c r="G271">
        <f>EURUSDSpot!$C273+'EURUSDPoints-Low'!G273/10000</f>
        <v>0</v>
      </c>
      <c r="H271">
        <f>EURUSDSpot!$C273+'EURUSDPoints-Low'!H273/10000</f>
        <v>0</v>
      </c>
      <c r="I271">
        <f>EURUSDSpot!$C273+'EURUSDPoints-Low'!I273/10000</f>
        <v>0</v>
      </c>
      <c r="J271">
        <f>EURUSDSpot!$C273+'EURUSDPoints-Low'!J273/10000</f>
        <v>0</v>
      </c>
      <c r="K271">
        <f>EURUSDSpot!$C273+'EURUSDPoints-Low'!K273/10000</f>
        <v>0</v>
      </c>
      <c r="L271">
        <f>EURUSDSpot!$C273+'EURUSDPoints-Low'!L273/10000</f>
        <v>0</v>
      </c>
      <c r="M271">
        <f>EURUSDSpot!$C273+'EURUSDPoints-Low'!M273/10000</f>
        <v>0</v>
      </c>
      <c r="N271">
        <f>EURUSDSpot!$C273+'EURUSDPoints-Low'!N273/10000</f>
        <v>0</v>
      </c>
      <c r="O271">
        <f>EURUSDSpot!$C273+'EURUSDPoints-Low'!O273/10000</f>
        <v>0</v>
      </c>
      <c r="P271">
        <f>EURUSDSpot!$C273+'EURUSDPoints-Low'!P273/10000</f>
        <v>0</v>
      </c>
    </row>
    <row r="272" spans="1:16" x14ac:dyDescent="0.2">
      <c r="A272" s="33">
        <f>'EURUSDPoints-Low'!A274</f>
        <v>0</v>
      </c>
      <c r="B272">
        <f>EURUSDSpot!$C274+'EURUSDPoints-Low'!B274/10000</f>
        <v>0</v>
      </c>
      <c r="C272">
        <f>EURUSDSpot!$C274+'EURUSDPoints-Low'!C274/10000</f>
        <v>0</v>
      </c>
      <c r="D272">
        <f>EURUSDSpot!$C274+'EURUSDPoints-Low'!D274/10000</f>
        <v>0</v>
      </c>
      <c r="E272">
        <f>EURUSDSpot!$C274+'EURUSDPoints-Low'!E274/10000</f>
        <v>0</v>
      </c>
      <c r="F272">
        <f>EURUSDSpot!$C274+'EURUSDPoints-Low'!F274/10000</f>
        <v>0</v>
      </c>
      <c r="G272">
        <f>EURUSDSpot!$C274+'EURUSDPoints-Low'!G274/10000</f>
        <v>0</v>
      </c>
      <c r="H272">
        <f>EURUSDSpot!$C274+'EURUSDPoints-Low'!H274/10000</f>
        <v>0</v>
      </c>
      <c r="I272">
        <f>EURUSDSpot!$C274+'EURUSDPoints-Low'!I274/10000</f>
        <v>0</v>
      </c>
      <c r="J272">
        <f>EURUSDSpot!$C274+'EURUSDPoints-Low'!J274/10000</f>
        <v>0</v>
      </c>
      <c r="K272">
        <f>EURUSDSpot!$C274+'EURUSDPoints-Low'!K274/10000</f>
        <v>0</v>
      </c>
      <c r="L272">
        <f>EURUSDSpot!$C274+'EURUSDPoints-Low'!L274/10000</f>
        <v>0</v>
      </c>
      <c r="M272">
        <f>EURUSDSpot!$C274+'EURUSDPoints-Low'!M274/10000</f>
        <v>0</v>
      </c>
      <c r="N272">
        <f>EURUSDSpot!$C274+'EURUSDPoints-Low'!N274/10000</f>
        <v>0</v>
      </c>
      <c r="O272">
        <f>EURUSDSpot!$C274+'EURUSDPoints-Low'!O274/10000</f>
        <v>0</v>
      </c>
      <c r="P272">
        <f>EURUSDSpot!$C274+'EURUSDPoints-Low'!P274/10000</f>
        <v>0</v>
      </c>
    </row>
    <row r="273" spans="1:16" x14ac:dyDescent="0.2">
      <c r="A273" s="33">
        <f>'EURUSDPoints-Low'!A275</f>
        <v>0</v>
      </c>
      <c r="B273">
        <f>EURUSDSpot!$C275+'EURUSDPoints-Low'!B275/10000</f>
        <v>0</v>
      </c>
      <c r="C273">
        <f>EURUSDSpot!$C275+'EURUSDPoints-Low'!C275/10000</f>
        <v>0</v>
      </c>
      <c r="D273">
        <f>EURUSDSpot!$C275+'EURUSDPoints-Low'!D275/10000</f>
        <v>0</v>
      </c>
      <c r="E273">
        <f>EURUSDSpot!$C275+'EURUSDPoints-Low'!E275/10000</f>
        <v>0</v>
      </c>
      <c r="F273">
        <f>EURUSDSpot!$C275+'EURUSDPoints-Low'!F275/10000</f>
        <v>0</v>
      </c>
      <c r="G273">
        <f>EURUSDSpot!$C275+'EURUSDPoints-Low'!G275/10000</f>
        <v>0</v>
      </c>
      <c r="H273">
        <f>EURUSDSpot!$C275+'EURUSDPoints-Low'!H275/10000</f>
        <v>0</v>
      </c>
      <c r="I273">
        <f>EURUSDSpot!$C275+'EURUSDPoints-Low'!I275/10000</f>
        <v>0</v>
      </c>
      <c r="J273">
        <f>EURUSDSpot!$C275+'EURUSDPoints-Low'!J275/10000</f>
        <v>0</v>
      </c>
      <c r="K273">
        <f>EURUSDSpot!$C275+'EURUSDPoints-Low'!K275/10000</f>
        <v>0</v>
      </c>
      <c r="L273">
        <f>EURUSDSpot!$C275+'EURUSDPoints-Low'!L275/10000</f>
        <v>0</v>
      </c>
      <c r="M273">
        <f>EURUSDSpot!$C275+'EURUSDPoints-Low'!M275/10000</f>
        <v>0</v>
      </c>
      <c r="N273">
        <f>EURUSDSpot!$C275+'EURUSDPoints-Low'!N275/10000</f>
        <v>0</v>
      </c>
      <c r="O273">
        <f>EURUSDSpot!$C275+'EURUSDPoints-Low'!O275/10000</f>
        <v>0</v>
      </c>
      <c r="P273">
        <f>EURUSDSpot!$C275+'EURUSDPoints-Low'!P275/10000</f>
        <v>0</v>
      </c>
    </row>
    <row r="274" spans="1:16" x14ac:dyDescent="0.2">
      <c r="A274" s="33">
        <f>'EURUSDPoints-Low'!A276</f>
        <v>0</v>
      </c>
      <c r="B274">
        <f>EURUSDSpot!$C276+'EURUSDPoints-Low'!B276/10000</f>
        <v>0</v>
      </c>
      <c r="C274">
        <f>EURUSDSpot!$C276+'EURUSDPoints-Low'!C276/10000</f>
        <v>0</v>
      </c>
      <c r="D274">
        <f>EURUSDSpot!$C276+'EURUSDPoints-Low'!D276/10000</f>
        <v>0</v>
      </c>
      <c r="E274">
        <f>EURUSDSpot!$C276+'EURUSDPoints-Low'!E276/10000</f>
        <v>0</v>
      </c>
      <c r="F274">
        <f>EURUSDSpot!$C276+'EURUSDPoints-Low'!F276/10000</f>
        <v>0</v>
      </c>
      <c r="G274">
        <f>EURUSDSpot!$C276+'EURUSDPoints-Low'!G276/10000</f>
        <v>0</v>
      </c>
      <c r="H274">
        <f>EURUSDSpot!$C276+'EURUSDPoints-Low'!H276/10000</f>
        <v>0</v>
      </c>
      <c r="I274">
        <f>EURUSDSpot!$C276+'EURUSDPoints-Low'!I276/10000</f>
        <v>0</v>
      </c>
      <c r="J274">
        <f>EURUSDSpot!$C276+'EURUSDPoints-Low'!J276/10000</f>
        <v>0</v>
      </c>
      <c r="K274">
        <f>EURUSDSpot!$C276+'EURUSDPoints-Low'!K276/10000</f>
        <v>0</v>
      </c>
      <c r="L274">
        <f>EURUSDSpot!$C276+'EURUSDPoints-Low'!L276/10000</f>
        <v>0</v>
      </c>
      <c r="M274">
        <f>EURUSDSpot!$C276+'EURUSDPoints-Low'!M276/10000</f>
        <v>0</v>
      </c>
      <c r="N274">
        <f>EURUSDSpot!$C276+'EURUSDPoints-Low'!N276/10000</f>
        <v>0</v>
      </c>
      <c r="O274">
        <f>EURUSDSpot!$C276+'EURUSDPoints-Low'!O276/10000</f>
        <v>0</v>
      </c>
      <c r="P274">
        <f>EURUSDSpot!$C276+'EURUSDPoints-Low'!P276/10000</f>
        <v>0</v>
      </c>
    </row>
    <row r="275" spans="1:16" x14ac:dyDescent="0.2">
      <c r="A275" s="33">
        <f>'EURUSDPoints-Low'!A277</f>
        <v>0</v>
      </c>
      <c r="B275">
        <f>EURUSDSpot!$C277+'EURUSDPoints-Low'!B277/10000</f>
        <v>0</v>
      </c>
      <c r="C275">
        <f>EURUSDSpot!$C277+'EURUSDPoints-Low'!C277/10000</f>
        <v>0</v>
      </c>
      <c r="D275">
        <f>EURUSDSpot!$C277+'EURUSDPoints-Low'!D277/10000</f>
        <v>0</v>
      </c>
      <c r="E275">
        <f>EURUSDSpot!$C277+'EURUSDPoints-Low'!E277/10000</f>
        <v>0</v>
      </c>
      <c r="F275">
        <f>EURUSDSpot!$C277+'EURUSDPoints-Low'!F277/10000</f>
        <v>0</v>
      </c>
      <c r="G275">
        <f>EURUSDSpot!$C277+'EURUSDPoints-Low'!G277/10000</f>
        <v>0</v>
      </c>
      <c r="H275">
        <f>EURUSDSpot!$C277+'EURUSDPoints-Low'!H277/10000</f>
        <v>0</v>
      </c>
      <c r="I275">
        <f>EURUSDSpot!$C277+'EURUSDPoints-Low'!I277/10000</f>
        <v>0</v>
      </c>
      <c r="J275">
        <f>EURUSDSpot!$C277+'EURUSDPoints-Low'!J277/10000</f>
        <v>0</v>
      </c>
      <c r="K275">
        <f>EURUSDSpot!$C277+'EURUSDPoints-Low'!K277/10000</f>
        <v>0</v>
      </c>
      <c r="L275">
        <f>EURUSDSpot!$C277+'EURUSDPoints-Low'!L277/10000</f>
        <v>0</v>
      </c>
      <c r="M275">
        <f>EURUSDSpot!$C277+'EURUSDPoints-Low'!M277/10000</f>
        <v>0</v>
      </c>
      <c r="N275">
        <f>EURUSDSpot!$C277+'EURUSDPoints-Low'!N277/10000</f>
        <v>0</v>
      </c>
      <c r="O275">
        <f>EURUSDSpot!$C277+'EURUSDPoints-Low'!O277/10000</f>
        <v>0</v>
      </c>
      <c r="P275">
        <f>EURUSDSpot!$C277+'EURUSDPoints-Low'!P277/10000</f>
        <v>0</v>
      </c>
    </row>
    <row r="276" spans="1:16" x14ac:dyDescent="0.2">
      <c r="A276" s="33">
        <f>'EURUSDPoints-Low'!A278</f>
        <v>0</v>
      </c>
      <c r="B276">
        <f>EURUSDSpot!$C278+'EURUSDPoints-Low'!B278/10000</f>
        <v>0</v>
      </c>
      <c r="C276">
        <f>EURUSDSpot!$C278+'EURUSDPoints-Low'!C278/10000</f>
        <v>0</v>
      </c>
      <c r="D276">
        <f>EURUSDSpot!$C278+'EURUSDPoints-Low'!D278/10000</f>
        <v>0</v>
      </c>
      <c r="E276">
        <f>EURUSDSpot!$C278+'EURUSDPoints-Low'!E278/10000</f>
        <v>0</v>
      </c>
      <c r="F276">
        <f>EURUSDSpot!$C278+'EURUSDPoints-Low'!F278/10000</f>
        <v>0</v>
      </c>
      <c r="G276">
        <f>EURUSDSpot!$C278+'EURUSDPoints-Low'!G278/10000</f>
        <v>0</v>
      </c>
      <c r="H276">
        <f>EURUSDSpot!$C278+'EURUSDPoints-Low'!H278/10000</f>
        <v>0</v>
      </c>
      <c r="I276">
        <f>EURUSDSpot!$C278+'EURUSDPoints-Low'!I278/10000</f>
        <v>0</v>
      </c>
      <c r="J276">
        <f>EURUSDSpot!$C278+'EURUSDPoints-Low'!J278/10000</f>
        <v>0</v>
      </c>
      <c r="K276">
        <f>EURUSDSpot!$C278+'EURUSDPoints-Low'!K278/10000</f>
        <v>0</v>
      </c>
      <c r="L276">
        <f>EURUSDSpot!$C278+'EURUSDPoints-Low'!L278/10000</f>
        <v>0</v>
      </c>
      <c r="M276">
        <f>EURUSDSpot!$C278+'EURUSDPoints-Low'!M278/10000</f>
        <v>0</v>
      </c>
      <c r="N276">
        <f>EURUSDSpot!$C278+'EURUSDPoints-Low'!N278/10000</f>
        <v>0</v>
      </c>
      <c r="O276">
        <f>EURUSDSpot!$C278+'EURUSDPoints-Low'!O278/10000</f>
        <v>0</v>
      </c>
      <c r="P276">
        <f>EURUSDSpot!$C278+'EURUSDPoints-Low'!P278/10000</f>
        <v>0</v>
      </c>
    </row>
    <row r="277" spans="1:16" x14ac:dyDescent="0.2">
      <c r="A277" s="33">
        <f>'EURUSDPoints-Low'!A279</f>
        <v>0</v>
      </c>
      <c r="B277">
        <f>EURUSDSpot!$C279+'EURUSDPoints-Low'!B279/10000</f>
        <v>0</v>
      </c>
      <c r="C277">
        <f>EURUSDSpot!$C279+'EURUSDPoints-Low'!C279/10000</f>
        <v>0</v>
      </c>
      <c r="D277">
        <f>EURUSDSpot!$C279+'EURUSDPoints-Low'!D279/10000</f>
        <v>0</v>
      </c>
      <c r="E277">
        <f>EURUSDSpot!$C279+'EURUSDPoints-Low'!E279/10000</f>
        <v>0</v>
      </c>
      <c r="F277">
        <f>EURUSDSpot!$C279+'EURUSDPoints-Low'!F279/10000</f>
        <v>0</v>
      </c>
      <c r="G277">
        <f>EURUSDSpot!$C279+'EURUSDPoints-Low'!G279/10000</f>
        <v>0</v>
      </c>
      <c r="H277">
        <f>EURUSDSpot!$C279+'EURUSDPoints-Low'!H279/10000</f>
        <v>0</v>
      </c>
      <c r="I277">
        <f>EURUSDSpot!$C279+'EURUSDPoints-Low'!I279/10000</f>
        <v>0</v>
      </c>
      <c r="J277">
        <f>EURUSDSpot!$C279+'EURUSDPoints-Low'!J279/10000</f>
        <v>0</v>
      </c>
      <c r="K277">
        <f>EURUSDSpot!$C279+'EURUSDPoints-Low'!K279/10000</f>
        <v>0</v>
      </c>
      <c r="L277">
        <f>EURUSDSpot!$C279+'EURUSDPoints-Low'!L279/10000</f>
        <v>0</v>
      </c>
      <c r="M277">
        <f>EURUSDSpot!$C279+'EURUSDPoints-Low'!M279/10000</f>
        <v>0</v>
      </c>
      <c r="N277">
        <f>EURUSDSpot!$C279+'EURUSDPoints-Low'!N279/10000</f>
        <v>0</v>
      </c>
      <c r="O277">
        <f>EURUSDSpot!$C279+'EURUSDPoints-Low'!O279/10000</f>
        <v>0</v>
      </c>
      <c r="P277">
        <f>EURUSDSpot!$C279+'EURUSDPoints-Low'!P279/10000</f>
        <v>0</v>
      </c>
    </row>
    <row r="278" spans="1:16" x14ac:dyDescent="0.2">
      <c r="A278" s="33">
        <f>'EURUSDPoints-Low'!A280</f>
        <v>0</v>
      </c>
      <c r="B278">
        <f>EURUSDSpot!$C280+'EURUSDPoints-Low'!B280/10000</f>
        <v>0</v>
      </c>
      <c r="C278">
        <f>EURUSDSpot!$C280+'EURUSDPoints-Low'!C280/10000</f>
        <v>0</v>
      </c>
      <c r="D278">
        <f>EURUSDSpot!$C280+'EURUSDPoints-Low'!D280/10000</f>
        <v>0</v>
      </c>
      <c r="E278">
        <f>EURUSDSpot!$C280+'EURUSDPoints-Low'!E280/10000</f>
        <v>0</v>
      </c>
      <c r="F278">
        <f>EURUSDSpot!$C280+'EURUSDPoints-Low'!F280/10000</f>
        <v>0</v>
      </c>
      <c r="G278">
        <f>EURUSDSpot!$C280+'EURUSDPoints-Low'!G280/10000</f>
        <v>0</v>
      </c>
      <c r="H278">
        <f>EURUSDSpot!$C280+'EURUSDPoints-Low'!H280/10000</f>
        <v>0</v>
      </c>
      <c r="I278">
        <f>EURUSDSpot!$C280+'EURUSDPoints-Low'!I280/10000</f>
        <v>0</v>
      </c>
      <c r="J278">
        <f>EURUSDSpot!$C280+'EURUSDPoints-Low'!J280/10000</f>
        <v>0</v>
      </c>
      <c r="K278">
        <f>EURUSDSpot!$C280+'EURUSDPoints-Low'!K280/10000</f>
        <v>0</v>
      </c>
      <c r="L278">
        <f>EURUSDSpot!$C280+'EURUSDPoints-Low'!L280/10000</f>
        <v>0</v>
      </c>
      <c r="M278">
        <f>EURUSDSpot!$C280+'EURUSDPoints-Low'!M280/10000</f>
        <v>0</v>
      </c>
      <c r="N278">
        <f>EURUSDSpot!$C280+'EURUSDPoints-Low'!N280/10000</f>
        <v>0</v>
      </c>
      <c r="O278">
        <f>EURUSDSpot!$C280+'EURUSDPoints-Low'!O280/10000</f>
        <v>0</v>
      </c>
      <c r="P278">
        <f>EURUSDSpot!$C280+'EURUSDPoints-Low'!P280/10000</f>
        <v>0</v>
      </c>
    </row>
    <row r="279" spans="1:16" x14ac:dyDescent="0.2">
      <c r="A279" s="33">
        <f>'EURUSDPoints-Low'!A281</f>
        <v>0</v>
      </c>
      <c r="B279">
        <f>EURUSDSpot!$C281+'EURUSDPoints-Low'!B281/10000</f>
        <v>0</v>
      </c>
      <c r="C279">
        <f>EURUSDSpot!$C281+'EURUSDPoints-Low'!C281/10000</f>
        <v>0</v>
      </c>
      <c r="D279">
        <f>EURUSDSpot!$C281+'EURUSDPoints-Low'!D281/10000</f>
        <v>0</v>
      </c>
      <c r="E279">
        <f>EURUSDSpot!$C281+'EURUSDPoints-Low'!E281/10000</f>
        <v>0</v>
      </c>
      <c r="F279">
        <f>EURUSDSpot!$C281+'EURUSDPoints-Low'!F281/10000</f>
        <v>0</v>
      </c>
      <c r="G279">
        <f>EURUSDSpot!$C281+'EURUSDPoints-Low'!G281/10000</f>
        <v>0</v>
      </c>
      <c r="H279">
        <f>EURUSDSpot!$C281+'EURUSDPoints-Low'!H281/10000</f>
        <v>0</v>
      </c>
      <c r="I279">
        <f>EURUSDSpot!$C281+'EURUSDPoints-Low'!I281/10000</f>
        <v>0</v>
      </c>
      <c r="J279">
        <f>EURUSDSpot!$C281+'EURUSDPoints-Low'!J281/10000</f>
        <v>0</v>
      </c>
      <c r="K279">
        <f>EURUSDSpot!$C281+'EURUSDPoints-Low'!K281/10000</f>
        <v>0</v>
      </c>
      <c r="L279">
        <f>EURUSDSpot!$C281+'EURUSDPoints-Low'!L281/10000</f>
        <v>0</v>
      </c>
      <c r="M279">
        <f>EURUSDSpot!$C281+'EURUSDPoints-Low'!M281/10000</f>
        <v>0</v>
      </c>
      <c r="N279">
        <f>EURUSDSpot!$C281+'EURUSDPoints-Low'!N281/10000</f>
        <v>0</v>
      </c>
      <c r="O279">
        <f>EURUSDSpot!$C281+'EURUSDPoints-Low'!O281/10000</f>
        <v>0</v>
      </c>
      <c r="P279">
        <f>EURUSDSpot!$C281+'EURUSDPoints-Low'!P281/10000</f>
        <v>0</v>
      </c>
    </row>
    <row r="280" spans="1:16" x14ac:dyDescent="0.2">
      <c r="A280" s="33">
        <f>'EURUSDPoints-Low'!A282</f>
        <v>0</v>
      </c>
      <c r="B280">
        <f>EURUSDSpot!$C282+'EURUSDPoints-Low'!B282/10000</f>
        <v>0</v>
      </c>
      <c r="C280">
        <f>EURUSDSpot!$C282+'EURUSDPoints-Low'!C282/10000</f>
        <v>0</v>
      </c>
      <c r="D280">
        <f>EURUSDSpot!$C282+'EURUSDPoints-Low'!D282/10000</f>
        <v>0</v>
      </c>
      <c r="E280">
        <f>EURUSDSpot!$C282+'EURUSDPoints-Low'!E282/10000</f>
        <v>0</v>
      </c>
      <c r="F280">
        <f>EURUSDSpot!$C282+'EURUSDPoints-Low'!F282/10000</f>
        <v>0</v>
      </c>
      <c r="G280">
        <f>EURUSDSpot!$C282+'EURUSDPoints-Low'!G282/10000</f>
        <v>0</v>
      </c>
      <c r="H280">
        <f>EURUSDSpot!$C282+'EURUSDPoints-Low'!H282/10000</f>
        <v>0</v>
      </c>
      <c r="I280">
        <f>EURUSDSpot!$C282+'EURUSDPoints-Low'!I282/10000</f>
        <v>0</v>
      </c>
      <c r="J280">
        <f>EURUSDSpot!$C282+'EURUSDPoints-Low'!J282/10000</f>
        <v>0</v>
      </c>
      <c r="K280">
        <f>EURUSDSpot!$C282+'EURUSDPoints-Low'!K282/10000</f>
        <v>0</v>
      </c>
      <c r="L280">
        <f>EURUSDSpot!$C282+'EURUSDPoints-Low'!L282/10000</f>
        <v>0</v>
      </c>
      <c r="M280">
        <f>EURUSDSpot!$C282+'EURUSDPoints-Low'!M282/10000</f>
        <v>0</v>
      </c>
      <c r="N280">
        <f>EURUSDSpot!$C282+'EURUSDPoints-Low'!N282/10000</f>
        <v>0</v>
      </c>
      <c r="O280">
        <f>EURUSDSpot!$C282+'EURUSDPoints-Low'!O282/10000</f>
        <v>0</v>
      </c>
      <c r="P280">
        <f>EURUSDSpot!$C282+'EURUSDPoints-Low'!P282/10000</f>
        <v>0</v>
      </c>
    </row>
    <row r="281" spans="1:16" x14ac:dyDescent="0.2">
      <c r="A281" s="33">
        <f>'EURUSDPoints-Low'!A283</f>
        <v>0</v>
      </c>
      <c r="B281">
        <f>EURUSDSpot!$C283+'EURUSDPoints-Low'!B283/10000</f>
        <v>0</v>
      </c>
      <c r="C281">
        <f>EURUSDSpot!$C283+'EURUSDPoints-Low'!C283/10000</f>
        <v>0</v>
      </c>
      <c r="D281">
        <f>EURUSDSpot!$C283+'EURUSDPoints-Low'!D283/10000</f>
        <v>0</v>
      </c>
      <c r="E281">
        <f>EURUSDSpot!$C283+'EURUSDPoints-Low'!E283/10000</f>
        <v>0</v>
      </c>
      <c r="F281">
        <f>EURUSDSpot!$C283+'EURUSDPoints-Low'!F283/10000</f>
        <v>0</v>
      </c>
      <c r="G281">
        <f>EURUSDSpot!$C283+'EURUSDPoints-Low'!G283/10000</f>
        <v>0</v>
      </c>
      <c r="H281">
        <f>EURUSDSpot!$C283+'EURUSDPoints-Low'!H283/10000</f>
        <v>0</v>
      </c>
      <c r="I281">
        <f>EURUSDSpot!$C283+'EURUSDPoints-Low'!I283/10000</f>
        <v>0</v>
      </c>
      <c r="J281">
        <f>EURUSDSpot!$C283+'EURUSDPoints-Low'!J283/10000</f>
        <v>0</v>
      </c>
      <c r="K281">
        <f>EURUSDSpot!$C283+'EURUSDPoints-Low'!K283/10000</f>
        <v>0</v>
      </c>
      <c r="L281">
        <f>EURUSDSpot!$C283+'EURUSDPoints-Low'!L283/10000</f>
        <v>0</v>
      </c>
      <c r="M281">
        <f>EURUSDSpot!$C283+'EURUSDPoints-Low'!M283/10000</f>
        <v>0</v>
      </c>
      <c r="N281">
        <f>EURUSDSpot!$C283+'EURUSDPoints-Low'!N283/10000</f>
        <v>0</v>
      </c>
      <c r="O281">
        <f>EURUSDSpot!$C283+'EURUSDPoints-Low'!O283/10000</f>
        <v>0</v>
      </c>
      <c r="P281">
        <f>EURUSDSpot!$C283+'EURUSDPoints-Low'!P283/10000</f>
        <v>0</v>
      </c>
    </row>
    <row r="282" spans="1:16" x14ac:dyDescent="0.2">
      <c r="A282" s="33">
        <f>'EURUSDPoints-Low'!A284</f>
        <v>0</v>
      </c>
      <c r="B282">
        <f>EURUSDSpot!$C284+'EURUSDPoints-Low'!B284/10000</f>
        <v>0</v>
      </c>
      <c r="C282">
        <f>EURUSDSpot!$C284+'EURUSDPoints-Low'!C284/10000</f>
        <v>0</v>
      </c>
      <c r="D282">
        <f>EURUSDSpot!$C284+'EURUSDPoints-Low'!D284/10000</f>
        <v>0</v>
      </c>
      <c r="E282">
        <f>EURUSDSpot!$C284+'EURUSDPoints-Low'!E284/10000</f>
        <v>0</v>
      </c>
      <c r="F282">
        <f>EURUSDSpot!$C284+'EURUSDPoints-Low'!F284/10000</f>
        <v>0</v>
      </c>
      <c r="G282">
        <f>EURUSDSpot!$C284+'EURUSDPoints-Low'!G284/10000</f>
        <v>0</v>
      </c>
      <c r="H282">
        <f>EURUSDSpot!$C284+'EURUSDPoints-Low'!H284/10000</f>
        <v>0</v>
      </c>
      <c r="I282">
        <f>EURUSDSpot!$C284+'EURUSDPoints-Low'!I284/10000</f>
        <v>0</v>
      </c>
      <c r="J282">
        <f>EURUSDSpot!$C284+'EURUSDPoints-Low'!J284/10000</f>
        <v>0</v>
      </c>
      <c r="K282">
        <f>EURUSDSpot!$C284+'EURUSDPoints-Low'!K284/10000</f>
        <v>0</v>
      </c>
      <c r="L282">
        <f>EURUSDSpot!$C284+'EURUSDPoints-Low'!L284/10000</f>
        <v>0</v>
      </c>
      <c r="M282">
        <f>EURUSDSpot!$C284+'EURUSDPoints-Low'!M284/10000</f>
        <v>0</v>
      </c>
      <c r="N282">
        <f>EURUSDSpot!$C284+'EURUSDPoints-Low'!N284/10000</f>
        <v>0</v>
      </c>
      <c r="O282">
        <f>EURUSDSpot!$C284+'EURUSDPoints-Low'!O284/10000</f>
        <v>0</v>
      </c>
      <c r="P282">
        <f>EURUSDSpot!$C284+'EURUSDPoints-Low'!P284/10000</f>
        <v>0</v>
      </c>
    </row>
    <row r="283" spans="1:16" x14ac:dyDescent="0.2">
      <c r="A283" s="33">
        <f>'EURUSDPoints-Low'!A285</f>
        <v>0</v>
      </c>
      <c r="B283">
        <f>EURUSDSpot!$C285+'EURUSDPoints-Low'!B285/10000</f>
        <v>0</v>
      </c>
      <c r="C283">
        <f>EURUSDSpot!$C285+'EURUSDPoints-Low'!C285/10000</f>
        <v>0</v>
      </c>
      <c r="D283">
        <f>EURUSDSpot!$C285+'EURUSDPoints-Low'!D285/10000</f>
        <v>0</v>
      </c>
      <c r="E283">
        <f>EURUSDSpot!$C285+'EURUSDPoints-Low'!E285/10000</f>
        <v>0</v>
      </c>
      <c r="F283">
        <f>EURUSDSpot!$C285+'EURUSDPoints-Low'!F285/10000</f>
        <v>0</v>
      </c>
      <c r="G283">
        <f>EURUSDSpot!$C285+'EURUSDPoints-Low'!G285/10000</f>
        <v>0</v>
      </c>
      <c r="H283">
        <f>EURUSDSpot!$C285+'EURUSDPoints-Low'!H285/10000</f>
        <v>0</v>
      </c>
      <c r="I283">
        <f>EURUSDSpot!$C285+'EURUSDPoints-Low'!I285/10000</f>
        <v>0</v>
      </c>
      <c r="J283">
        <f>EURUSDSpot!$C285+'EURUSDPoints-Low'!J285/10000</f>
        <v>0</v>
      </c>
      <c r="K283">
        <f>EURUSDSpot!$C285+'EURUSDPoints-Low'!K285/10000</f>
        <v>0</v>
      </c>
      <c r="L283">
        <f>EURUSDSpot!$C285+'EURUSDPoints-Low'!L285/10000</f>
        <v>0</v>
      </c>
      <c r="M283">
        <f>EURUSDSpot!$C285+'EURUSDPoints-Low'!M285/10000</f>
        <v>0</v>
      </c>
      <c r="N283">
        <f>EURUSDSpot!$C285+'EURUSDPoints-Low'!N285/10000</f>
        <v>0</v>
      </c>
      <c r="O283">
        <f>EURUSDSpot!$C285+'EURUSDPoints-Low'!O285/10000</f>
        <v>0</v>
      </c>
      <c r="P283">
        <f>EURUSDSpot!$C285+'EURUSDPoints-Low'!P285/10000</f>
        <v>0</v>
      </c>
    </row>
    <row r="284" spans="1:16" x14ac:dyDescent="0.2">
      <c r="A284" s="33">
        <f>'EURUSDPoints-Low'!A286</f>
        <v>0</v>
      </c>
      <c r="B284">
        <f>EURUSDSpot!$C286+'EURUSDPoints-Low'!B286/10000</f>
        <v>0</v>
      </c>
      <c r="C284">
        <f>EURUSDSpot!$C286+'EURUSDPoints-Low'!C286/10000</f>
        <v>0</v>
      </c>
      <c r="D284">
        <f>EURUSDSpot!$C286+'EURUSDPoints-Low'!D286/10000</f>
        <v>0</v>
      </c>
      <c r="E284">
        <f>EURUSDSpot!$C286+'EURUSDPoints-Low'!E286/10000</f>
        <v>0</v>
      </c>
      <c r="F284">
        <f>EURUSDSpot!$C286+'EURUSDPoints-Low'!F286/10000</f>
        <v>0</v>
      </c>
      <c r="G284">
        <f>EURUSDSpot!$C286+'EURUSDPoints-Low'!G286/10000</f>
        <v>0</v>
      </c>
      <c r="H284">
        <f>EURUSDSpot!$C286+'EURUSDPoints-Low'!H286/10000</f>
        <v>0</v>
      </c>
      <c r="I284">
        <f>EURUSDSpot!$C286+'EURUSDPoints-Low'!I286/10000</f>
        <v>0</v>
      </c>
      <c r="J284">
        <f>EURUSDSpot!$C286+'EURUSDPoints-Low'!J286/10000</f>
        <v>0</v>
      </c>
      <c r="K284">
        <f>EURUSDSpot!$C286+'EURUSDPoints-Low'!K286/10000</f>
        <v>0</v>
      </c>
      <c r="L284">
        <f>EURUSDSpot!$C286+'EURUSDPoints-Low'!L286/10000</f>
        <v>0</v>
      </c>
      <c r="M284">
        <f>EURUSDSpot!$C286+'EURUSDPoints-Low'!M286/10000</f>
        <v>0</v>
      </c>
      <c r="N284">
        <f>EURUSDSpot!$C286+'EURUSDPoints-Low'!N286/10000</f>
        <v>0</v>
      </c>
      <c r="O284">
        <f>EURUSDSpot!$C286+'EURUSDPoints-Low'!O286/10000</f>
        <v>0</v>
      </c>
      <c r="P284">
        <f>EURUSDSpot!$C286+'EURUSDPoints-Low'!P286/10000</f>
        <v>0</v>
      </c>
    </row>
    <row r="285" spans="1:16" x14ac:dyDescent="0.2">
      <c r="A285" s="33">
        <f>'EURUSDPoints-Low'!A287</f>
        <v>0</v>
      </c>
      <c r="B285">
        <f>EURUSDSpot!$C287+'EURUSDPoints-Low'!B287/10000</f>
        <v>0</v>
      </c>
      <c r="C285">
        <f>EURUSDSpot!$C287+'EURUSDPoints-Low'!C287/10000</f>
        <v>0</v>
      </c>
      <c r="D285">
        <f>EURUSDSpot!$C287+'EURUSDPoints-Low'!D287/10000</f>
        <v>0</v>
      </c>
      <c r="E285">
        <f>EURUSDSpot!$C287+'EURUSDPoints-Low'!E287/10000</f>
        <v>0</v>
      </c>
      <c r="F285">
        <f>EURUSDSpot!$C287+'EURUSDPoints-Low'!F287/10000</f>
        <v>0</v>
      </c>
      <c r="G285">
        <f>EURUSDSpot!$C287+'EURUSDPoints-Low'!G287/10000</f>
        <v>0</v>
      </c>
      <c r="H285">
        <f>EURUSDSpot!$C287+'EURUSDPoints-Low'!H287/10000</f>
        <v>0</v>
      </c>
      <c r="I285">
        <f>EURUSDSpot!$C287+'EURUSDPoints-Low'!I287/10000</f>
        <v>0</v>
      </c>
      <c r="J285">
        <f>EURUSDSpot!$C287+'EURUSDPoints-Low'!J287/10000</f>
        <v>0</v>
      </c>
      <c r="K285">
        <f>EURUSDSpot!$C287+'EURUSDPoints-Low'!K287/10000</f>
        <v>0</v>
      </c>
      <c r="L285">
        <f>EURUSDSpot!$C287+'EURUSDPoints-Low'!L287/10000</f>
        <v>0</v>
      </c>
      <c r="M285">
        <f>EURUSDSpot!$C287+'EURUSDPoints-Low'!M287/10000</f>
        <v>0</v>
      </c>
      <c r="N285">
        <f>EURUSDSpot!$C287+'EURUSDPoints-Low'!N287/10000</f>
        <v>0</v>
      </c>
      <c r="O285">
        <f>EURUSDSpot!$C287+'EURUSDPoints-Low'!O287/10000</f>
        <v>0</v>
      </c>
      <c r="P285">
        <f>EURUSDSpot!$C287+'EURUSDPoints-Low'!P287/10000</f>
        <v>0</v>
      </c>
    </row>
    <row r="286" spans="1:16" x14ac:dyDescent="0.2">
      <c r="A286" s="33">
        <f>'EURUSDPoints-Low'!A288</f>
        <v>0</v>
      </c>
      <c r="B286">
        <f>EURUSDSpot!$C288+'EURUSDPoints-Low'!B288/10000</f>
        <v>0</v>
      </c>
      <c r="C286">
        <f>EURUSDSpot!$C288+'EURUSDPoints-Low'!C288/10000</f>
        <v>0</v>
      </c>
      <c r="D286">
        <f>EURUSDSpot!$C288+'EURUSDPoints-Low'!D288/10000</f>
        <v>0</v>
      </c>
      <c r="E286">
        <f>EURUSDSpot!$C288+'EURUSDPoints-Low'!E288/10000</f>
        <v>0</v>
      </c>
      <c r="F286">
        <f>EURUSDSpot!$C288+'EURUSDPoints-Low'!F288/10000</f>
        <v>0</v>
      </c>
      <c r="G286">
        <f>EURUSDSpot!$C288+'EURUSDPoints-Low'!G288/10000</f>
        <v>0</v>
      </c>
      <c r="H286">
        <f>EURUSDSpot!$C288+'EURUSDPoints-Low'!H288/10000</f>
        <v>0</v>
      </c>
      <c r="I286">
        <f>EURUSDSpot!$C288+'EURUSDPoints-Low'!I288/10000</f>
        <v>0</v>
      </c>
      <c r="J286">
        <f>EURUSDSpot!$C288+'EURUSDPoints-Low'!J288/10000</f>
        <v>0</v>
      </c>
      <c r="K286">
        <f>EURUSDSpot!$C288+'EURUSDPoints-Low'!K288/10000</f>
        <v>0</v>
      </c>
      <c r="L286">
        <f>EURUSDSpot!$C288+'EURUSDPoints-Low'!L288/10000</f>
        <v>0</v>
      </c>
      <c r="M286">
        <f>EURUSDSpot!$C288+'EURUSDPoints-Low'!M288/10000</f>
        <v>0</v>
      </c>
      <c r="N286">
        <f>EURUSDSpot!$C288+'EURUSDPoints-Low'!N288/10000</f>
        <v>0</v>
      </c>
      <c r="O286">
        <f>EURUSDSpot!$C288+'EURUSDPoints-Low'!O288/10000</f>
        <v>0</v>
      </c>
      <c r="P286">
        <f>EURUSDSpot!$C288+'EURUSDPoints-Low'!P288/10000</f>
        <v>0</v>
      </c>
    </row>
    <row r="287" spans="1:16" x14ac:dyDescent="0.2">
      <c r="A287" s="33">
        <f>'EURUSDPoints-Low'!A289</f>
        <v>0</v>
      </c>
      <c r="B287">
        <f>EURUSDSpot!$C289+'EURUSDPoints-Low'!B289/10000</f>
        <v>0</v>
      </c>
      <c r="C287">
        <f>EURUSDSpot!$C289+'EURUSDPoints-Low'!C289/10000</f>
        <v>0</v>
      </c>
      <c r="D287">
        <f>EURUSDSpot!$C289+'EURUSDPoints-Low'!D289/10000</f>
        <v>0</v>
      </c>
      <c r="E287">
        <f>EURUSDSpot!$C289+'EURUSDPoints-Low'!E289/10000</f>
        <v>0</v>
      </c>
      <c r="F287">
        <f>EURUSDSpot!$C289+'EURUSDPoints-Low'!F289/10000</f>
        <v>0</v>
      </c>
      <c r="G287">
        <f>EURUSDSpot!$C289+'EURUSDPoints-Low'!G289/10000</f>
        <v>0</v>
      </c>
      <c r="H287">
        <f>EURUSDSpot!$C289+'EURUSDPoints-Low'!H289/10000</f>
        <v>0</v>
      </c>
      <c r="I287">
        <f>EURUSDSpot!$C289+'EURUSDPoints-Low'!I289/10000</f>
        <v>0</v>
      </c>
      <c r="J287">
        <f>EURUSDSpot!$C289+'EURUSDPoints-Low'!J289/10000</f>
        <v>0</v>
      </c>
      <c r="K287">
        <f>EURUSDSpot!$C289+'EURUSDPoints-Low'!K289/10000</f>
        <v>0</v>
      </c>
      <c r="L287">
        <f>EURUSDSpot!$C289+'EURUSDPoints-Low'!L289/10000</f>
        <v>0</v>
      </c>
      <c r="M287">
        <f>EURUSDSpot!$C289+'EURUSDPoints-Low'!M289/10000</f>
        <v>0</v>
      </c>
      <c r="N287">
        <f>EURUSDSpot!$C289+'EURUSDPoints-Low'!N289/10000</f>
        <v>0</v>
      </c>
      <c r="O287">
        <f>EURUSDSpot!$C289+'EURUSDPoints-Low'!O289/10000</f>
        <v>0</v>
      </c>
      <c r="P287">
        <f>EURUSDSpot!$C289+'EURUSDPoints-Low'!P289/10000</f>
        <v>0</v>
      </c>
    </row>
    <row r="288" spans="1:16" x14ac:dyDescent="0.2">
      <c r="A288" s="33">
        <f>'EURUSDPoints-Low'!A290</f>
        <v>0</v>
      </c>
      <c r="B288">
        <f>EURUSDSpot!$C290+'EURUSDPoints-Low'!B290/10000</f>
        <v>0</v>
      </c>
      <c r="C288">
        <f>EURUSDSpot!$C290+'EURUSDPoints-Low'!C290/10000</f>
        <v>0</v>
      </c>
      <c r="D288">
        <f>EURUSDSpot!$C290+'EURUSDPoints-Low'!D290/10000</f>
        <v>0</v>
      </c>
      <c r="E288">
        <f>EURUSDSpot!$C290+'EURUSDPoints-Low'!E290/10000</f>
        <v>0</v>
      </c>
      <c r="F288">
        <f>EURUSDSpot!$C290+'EURUSDPoints-Low'!F290/10000</f>
        <v>0</v>
      </c>
      <c r="G288">
        <f>EURUSDSpot!$C290+'EURUSDPoints-Low'!G290/10000</f>
        <v>0</v>
      </c>
      <c r="H288">
        <f>EURUSDSpot!$C290+'EURUSDPoints-Low'!H290/10000</f>
        <v>0</v>
      </c>
      <c r="I288">
        <f>EURUSDSpot!$C290+'EURUSDPoints-Low'!I290/10000</f>
        <v>0</v>
      </c>
      <c r="J288">
        <f>EURUSDSpot!$C290+'EURUSDPoints-Low'!J290/10000</f>
        <v>0</v>
      </c>
      <c r="K288">
        <f>EURUSDSpot!$C290+'EURUSDPoints-Low'!K290/10000</f>
        <v>0</v>
      </c>
      <c r="L288">
        <f>EURUSDSpot!$C290+'EURUSDPoints-Low'!L290/10000</f>
        <v>0</v>
      </c>
      <c r="M288">
        <f>EURUSDSpot!$C290+'EURUSDPoints-Low'!M290/10000</f>
        <v>0</v>
      </c>
      <c r="N288">
        <f>EURUSDSpot!$C290+'EURUSDPoints-Low'!N290/10000</f>
        <v>0</v>
      </c>
      <c r="O288">
        <f>EURUSDSpot!$C290+'EURUSDPoints-Low'!O290/10000</f>
        <v>0</v>
      </c>
      <c r="P288">
        <f>EURUSDSpot!$C290+'EURUSDPoints-Low'!P290/10000</f>
        <v>0</v>
      </c>
    </row>
    <row r="289" spans="1:16" x14ac:dyDescent="0.2">
      <c r="A289" s="33">
        <f>'EURUSDPoints-Low'!A291</f>
        <v>0</v>
      </c>
      <c r="B289">
        <f>EURUSDSpot!$C291+'EURUSDPoints-Low'!B291/10000</f>
        <v>0</v>
      </c>
      <c r="C289">
        <f>EURUSDSpot!$C291+'EURUSDPoints-Low'!C291/10000</f>
        <v>0</v>
      </c>
      <c r="D289">
        <f>EURUSDSpot!$C291+'EURUSDPoints-Low'!D291/10000</f>
        <v>0</v>
      </c>
      <c r="E289">
        <f>EURUSDSpot!$C291+'EURUSDPoints-Low'!E291/10000</f>
        <v>0</v>
      </c>
      <c r="F289">
        <f>EURUSDSpot!$C291+'EURUSDPoints-Low'!F291/10000</f>
        <v>0</v>
      </c>
      <c r="G289">
        <f>EURUSDSpot!$C291+'EURUSDPoints-Low'!G291/10000</f>
        <v>0</v>
      </c>
      <c r="H289">
        <f>EURUSDSpot!$C291+'EURUSDPoints-Low'!H291/10000</f>
        <v>0</v>
      </c>
      <c r="I289">
        <f>EURUSDSpot!$C291+'EURUSDPoints-Low'!I291/10000</f>
        <v>0</v>
      </c>
      <c r="J289">
        <f>EURUSDSpot!$C291+'EURUSDPoints-Low'!J291/10000</f>
        <v>0</v>
      </c>
      <c r="K289">
        <f>EURUSDSpot!$C291+'EURUSDPoints-Low'!K291/10000</f>
        <v>0</v>
      </c>
      <c r="L289">
        <f>EURUSDSpot!$C291+'EURUSDPoints-Low'!L291/10000</f>
        <v>0</v>
      </c>
      <c r="M289">
        <f>EURUSDSpot!$C291+'EURUSDPoints-Low'!M291/10000</f>
        <v>0</v>
      </c>
      <c r="N289">
        <f>EURUSDSpot!$C291+'EURUSDPoints-Low'!N291/10000</f>
        <v>0</v>
      </c>
      <c r="O289">
        <f>EURUSDSpot!$C291+'EURUSDPoints-Low'!O291/10000</f>
        <v>0</v>
      </c>
      <c r="P289">
        <f>EURUSDSpot!$C291+'EURUSDPoints-Low'!P291/10000</f>
        <v>0</v>
      </c>
    </row>
    <row r="290" spans="1:16" x14ac:dyDescent="0.2">
      <c r="A290" s="33">
        <f>'EURUSDPoints-Low'!A292</f>
        <v>0</v>
      </c>
      <c r="B290">
        <f>EURUSDSpot!$C292+'EURUSDPoints-Low'!B292/10000</f>
        <v>0</v>
      </c>
      <c r="C290">
        <f>EURUSDSpot!$C292+'EURUSDPoints-Low'!C292/10000</f>
        <v>0</v>
      </c>
      <c r="D290">
        <f>EURUSDSpot!$C292+'EURUSDPoints-Low'!D292/10000</f>
        <v>0</v>
      </c>
      <c r="E290">
        <f>EURUSDSpot!$C292+'EURUSDPoints-Low'!E292/10000</f>
        <v>0</v>
      </c>
      <c r="F290">
        <f>EURUSDSpot!$C292+'EURUSDPoints-Low'!F292/10000</f>
        <v>0</v>
      </c>
      <c r="G290">
        <f>EURUSDSpot!$C292+'EURUSDPoints-Low'!G292/10000</f>
        <v>0</v>
      </c>
      <c r="H290">
        <f>EURUSDSpot!$C292+'EURUSDPoints-Low'!H292/10000</f>
        <v>0</v>
      </c>
      <c r="I290">
        <f>EURUSDSpot!$C292+'EURUSDPoints-Low'!I292/10000</f>
        <v>0</v>
      </c>
      <c r="J290">
        <f>EURUSDSpot!$C292+'EURUSDPoints-Low'!J292/10000</f>
        <v>0</v>
      </c>
      <c r="K290">
        <f>EURUSDSpot!$C292+'EURUSDPoints-Low'!K292/10000</f>
        <v>0</v>
      </c>
      <c r="L290">
        <f>EURUSDSpot!$C292+'EURUSDPoints-Low'!L292/10000</f>
        <v>0</v>
      </c>
      <c r="M290">
        <f>EURUSDSpot!$C292+'EURUSDPoints-Low'!M292/10000</f>
        <v>0</v>
      </c>
      <c r="N290">
        <f>EURUSDSpot!$C292+'EURUSDPoints-Low'!N292/10000</f>
        <v>0</v>
      </c>
      <c r="O290">
        <f>EURUSDSpot!$C292+'EURUSDPoints-Low'!O292/10000</f>
        <v>0</v>
      </c>
      <c r="P290">
        <f>EURUSDSpot!$C292+'EURUSDPoints-Low'!P292/10000</f>
        <v>0</v>
      </c>
    </row>
    <row r="291" spans="1:16" x14ac:dyDescent="0.2">
      <c r="A291" s="33">
        <f>'EURUSDPoints-Low'!A293</f>
        <v>0</v>
      </c>
      <c r="B291">
        <f>EURUSDSpot!$C293+'EURUSDPoints-Low'!B293/10000</f>
        <v>0</v>
      </c>
      <c r="C291">
        <f>EURUSDSpot!$C293+'EURUSDPoints-Low'!C293/10000</f>
        <v>0</v>
      </c>
      <c r="D291">
        <f>EURUSDSpot!$C293+'EURUSDPoints-Low'!D293/10000</f>
        <v>0</v>
      </c>
      <c r="E291">
        <f>EURUSDSpot!$C293+'EURUSDPoints-Low'!E293/10000</f>
        <v>0</v>
      </c>
      <c r="F291">
        <f>EURUSDSpot!$C293+'EURUSDPoints-Low'!F293/10000</f>
        <v>0</v>
      </c>
      <c r="G291">
        <f>EURUSDSpot!$C293+'EURUSDPoints-Low'!G293/10000</f>
        <v>0</v>
      </c>
      <c r="H291">
        <f>EURUSDSpot!$C293+'EURUSDPoints-Low'!H293/10000</f>
        <v>0</v>
      </c>
      <c r="I291">
        <f>EURUSDSpot!$C293+'EURUSDPoints-Low'!I293/10000</f>
        <v>0</v>
      </c>
      <c r="J291">
        <f>EURUSDSpot!$C293+'EURUSDPoints-Low'!J293/10000</f>
        <v>0</v>
      </c>
      <c r="K291">
        <f>EURUSDSpot!$C293+'EURUSDPoints-Low'!K293/10000</f>
        <v>0</v>
      </c>
      <c r="L291">
        <f>EURUSDSpot!$C293+'EURUSDPoints-Low'!L293/10000</f>
        <v>0</v>
      </c>
      <c r="M291">
        <f>EURUSDSpot!$C293+'EURUSDPoints-Low'!M293/10000</f>
        <v>0</v>
      </c>
      <c r="N291">
        <f>EURUSDSpot!$C293+'EURUSDPoints-Low'!N293/10000</f>
        <v>0</v>
      </c>
      <c r="O291">
        <f>EURUSDSpot!$C293+'EURUSDPoints-Low'!O293/10000</f>
        <v>0</v>
      </c>
      <c r="P291">
        <f>EURUSDSpot!$C293+'EURUSDPoints-Low'!P293/10000</f>
        <v>0</v>
      </c>
    </row>
    <row r="292" spans="1:16" x14ac:dyDescent="0.2">
      <c r="A292" s="33">
        <f>'EURUSDPoints-Low'!A294</f>
        <v>0</v>
      </c>
      <c r="B292">
        <f>EURUSDSpot!$C294+'EURUSDPoints-Low'!B294/10000</f>
        <v>0</v>
      </c>
      <c r="C292">
        <f>EURUSDSpot!$C294+'EURUSDPoints-Low'!C294/10000</f>
        <v>0</v>
      </c>
      <c r="D292">
        <f>EURUSDSpot!$C294+'EURUSDPoints-Low'!D294/10000</f>
        <v>0</v>
      </c>
      <c r="E292">
        <f>EURUSDSpot!$C294+'EURUSDPoints-Low'!E294/10000</f>
        <v>0</v>
      </c>
      <c r="F292">
        <f>EURUSDSpot!$C294+'EURUSDPoints-Low'!F294/10000</f>
        <v>0</v>
      </c>
      <c r="G292">
        <f>EURUSDSpot!$C294+'EURUSDPoints-Low'!G294/10000</f>
        <v>0</v>
      </c>
      <c r="H292">
        <f>EURUSDSpot!$C294+'EURUSDPoints-Low'!H294/10000</f>
        <v>0</v>
      </c>
      <c r="I292">
        <f>EURUSDSpot!$C294+'EURUSDPoints-Low'!I294/10000</f>
        <v>0</v>
      </c>
      <c r="J292">
        <f>EURUSDSpot!$C294+'EURUSDPoints-Low'!J294/10000</f>
        <v>0</v>
      </c>
      <c r="K292">
        <f>EURUSDSpot!$C294+'EURUSDPoints-Low'!K294/10000</f>
        <v>0</v>
      </c>
      <c r="L292">
        <f>EURUSDSpot!$C294+'EURUSDPoints-Low'!L294/10000</f>
        <v>0</v>
      </c>
      <c r="M292">
        <f>EURUSDSpot!$C294+'EURUSDPoints-Low'!M294/10000</f>
        <v>0</v>
      </c>
      <c r="N292">
        <f>EURUSDSpot!$C294+'EURUSDPoints-Low'!N294/10000</f>
        <v>0</v>
      </c>
      <c r="O292">
        <f>EURUSDSpot!$C294+'EURUSDPoints-Low'!O294/10000</f>
        <v>0</v>
      </c>
      <c r="P292">
        <f>EURUSDSpot!$C294+'EURUSDPoints-Low'!P294/10000</f>
        <v>0</v>
      </c>
    </row>
    <row r="293" spans="1:16" x14ac:dyDescent="0.2">
      <c r="A293" s="33">
        <f>'EURUSDPoints-Low'!A295</f>
        <v>0</v>
      </c>
      <c r="B293">
        <f>EURUSDSpot!$C295+'EURUSDPoints-Low'!B295/10000</f>
        <v>0</v>
      </c>
      <c r="C293">
        <f>EURUSDSpot!$C295+'EURUSDPoints-Low'!C295/10000</f>
        <v>0</v>
      </c>
      <c r="D293">
        <f>EURUSDSpot!$C295+'EURUSDPoints-Low'!D295/10000</f>
        <v>0</v>
      </c>
      <c r="E293">
        <f>EURUSDSpot!$C295+'EURUSDPoints-Low'!E295/10000</f>
        <v>0</v>
      </c>
      <c r="F293">
        <f>EURUSDSpot!$C295+'EURUSDPoints-Low'!F295/10000</f>
        <v>0</v>
      </c>
      <c r="G293">
        <f>EURUSDSpot!$C295+'EURUSDPoints-Low'!G295/10000</f>
        <v>0</v>
      </c>
      <c r="H293">
        <f>EURUSDSpot!$C295+'EURUSDPoints-Low'!H295/10000</f>
        <v>0</v>
      </c>
      <c r="I293">
        <f>EURUSDSpot!$C295+'EURUSDPoints-Low'!I295/10000</f>
        <v>0</v>
      </c>
      <c r="J293">
        <f>EURUSDSpot!$C295+'EURUSDPoints-Low'!J295/10000</f>
        <v>0</v>
      </c>
      <c r="K293">
        <f>EURUSDSpot!$C295+'EURUSDPoints-Low'!K295/10000</f>
        <v>0</v>
      </c>
      <c r="L293">
        <f>EURUSDSpot!$C295+'EURUSDPoints-Low'!L295/10000</f>
        <v>0</v>
      </c>
      <c r="M293">
        <f>EURUSDSpot!$C295+'EURUSDPoints-Low'!M295/10000</f>
        <v>0</v>
      </c>
      <c r="N293">
        <f>EURUSDSpot!$C295+'EURUSDPoints-Low'!N295/10000</f>
        <v>0</v>
      </c>
      <c r="O293">
        <f>EURUSDSpot!$C295+'EURUSDPoints-Low'!O295/10000</f>
        <v>0</v>
      </c>
      <c r="P293">
        <f>EURUSDSpot!$C295+'EURUSDPoints-Low'!P295/10000</f>
        <v>0</v>
      </c>
    </row>
    <row r="294" spans="1:16" x14ac:dyDescent="0.2">
      <c r="A294" s="33">
        <f>'EURUSDPoints-Low'!A296</f>
        <v>0</v>
      </c>
      <c r="B294">
        <f>EURUSDSpot!$C296+'EURUSDPoints-Low'!B296/10000</f>
        <v>0</v>
      </c>
      <c r="C294">
        <f>EURUSDSpot!$C296+'EURUSDPoints-Low'!C296/10000</f>
        <v>0</v>
      </c>
      <c r="D294">
        <f>EURUSDSpot!$C296+'EURUSDPoints-Low'!D296/10000</f>
        <v>0</v>
      </c>
      <c r="E294">
        <f>EURUSDSpot!$C296+'EURUSDPoints-Low'!E296/10000</f>
        <v>0</v>
      </c>
      <c r="F294">
        <f>EURUSDSpot!$C296+'EURUSDPoints-Low'!F296/10000</f>
        <v>0</v>
      </c>
      <c r="G294">
        <f>EURUSDSpot!$C296+'EURUSDPoints-Low'!G296/10000</f>
        <v>0</v>
      </c>
      <c r="H294">
        <f>EURUSDSpot!$C296+'EURUSDPoints-Low'!H296/10000</f>
        <v>0</v>
      </c>
      <c r="I294">
        <f>EURUSDSpot!$C296+'EURUSDPoints-Low'!I296/10000</f>
        <v>0</v>
      </c>
      <c r="J294">
        <f>EURUSDSpot!$C296+'EURUSDPoints-Low'!J296/10000</f>
        <v>0</v>
      </c>
      <c r="K294">
        <f>EURUSDSpot!$C296+'EURUSDPoints-Low'!K296/10000</f>
        <v>0</v>
      </c>
      <c r="L294">
        <f>EURUSDSpot!$C296+'EURUSDPoints-Low'!L296/10000</f>
        <v>0</v>
      </c>
      <c r="M294">
        <f>EURUSDSpot!$C296+'EURUSDPoints-Low'!M296/10000</f>
        <v>0</v>
      </c>
      <c r="N294">
        <f>EURUSDSpot!$C296+'EURUSDPoints-Low'!N296/10000</f>
        <v>0</v>
      </c>
      <c r="O294">
        <f>EURUSDSpot!$C296+'EURUSDPoints-Low'!O296/10000</f>
        <v>0</v>
      </c>
      <c r="P294">
        <f>EURUSDSpot!$C296+'EURUSDPoints-Low'!P296/10000</f>
        <v>0</v>
      </c>
    </row>
    <row r="295" spans="1:16" x14ac:dyDescent="0.2">
      <c r="A295" s="33">
        <f>'EURUSDPoints-Low'!A297</f>
        <v>0</v>
      </c>
      <c r="B295">
        <f>EURUSDSpot!$C297+'EURUSDPoints-Low'!B297/10000</f>
        <v>0</v>
      </c>
      <c r="C295">
        <f>EURUSDSpot!$C297+'EURUSDPoints-Low'!C297/10000</f>
        <v>0</v>
      </c>
      <c r="D295">
        <f>EURUSDSpot!$C297+'EURUSDPoints-Low'!D297/10000</f>
        <v>0</v>
      </c>
      <c r="E295">
        <f>EURUSDSpot!$C297+'EURUSDPoints-Low'!E297/10000</f>
        <v>0</v>
      </c>
      <c r="F295">
        <f>EURUSDSpot!$C297+'EURUSDPoints-Low'!F297/10000</f>
        <v>0</v>
      </c>
      <c r="G295">
        <f>EURUSDSpot!$C297+'EURUSDPoints-Low'!G297/10000</f>
        <v>0</v>
      </c>
      <c r="H295">
        <f>EURUSDSpot!$C297+'EURUSDPoints-Low'!H297/10000</f>
        <v>0</v>
      </c>
      <c r="I295">
        <f>EURUSDSpot!$C297+'EURUSDPoints-Low'!I297/10000</f>
        <v>0</v>
      </c>
      <c r="J295">
        <f>EURUSDSpot!$C297+'EURUSDPoints-Low'!J297/10000</f>
        <v>0</v>
      </c>
      <c r="K295">
        <f>EURUSDSpot!$C297+'EURUSDPoints-Low'!K297/10000</f>
        <v>0</v>
      </c>
      <c r="L295">
        <f>EURUSDSpot!$C297+'EURUSDPoints-Low'!L297/10000</f>
        <v>0</v>
      </c>
      <c r="M295">
        <f>EURUSDSpot!$C297+'EURUSDPoints-Low'!M297/10000</f>
        <v>0</v>
      </c>
      <c r="N295">
        <f>EURUSDSpot!$C297+'EURUSDPoints-Low'!N297/10000</f>
        <v>0</v>
      </c>
      <c r="O295">
        <f>EURUSDSpot!$C297+'EURUSDPoints-Low'!O297/10000</f>
        <v>0</v>
      </c>
      <c r="P295">
        <f>EURUSDSpot!$C297+'EURUSDPoints-Low'!P297/10000</f>
        <v>0</v>
      </c>
    </row>
    <row r="296" spans="1:16" x14ac:dyDescent="0.2">
      <c r="A296" s="33">
        <f>'EURUSDPoints-Low'!A298</f>
        <v>0</v>
      </c>
      <c r="B296">
        <f>EURUSDSpot!$C298+'EURUSDPoints-Low'!B298/10000</f>
        <v>0</v>
      </c>
      <c r="C296">
        <f>EURUSDSpot!$C298+'EURUSDPoints-Low'!C298/10000</f>
        <v>0</v>
      </c>
      <c r="D296">
        <f>EURUSDSpot!$C298+'EURUSDPoints-Low'!D298/10000</f>
        <v>0</v>
      </c>
      <c r="E296">
        <f>EURUSDSpot!$C298+'EURUSDPoints-Low'!E298/10000</f>
        <v>0</v>
      </c>
      <c r="F296">
        <f>EURUSDSpot!$C298+'EURUSDPoints-Low'!F298/10000</f>
        <v>0</v>
      </c>
      <c r="G296">
        <f>EURUSDSpot!$C298+'EURUSDPoints-Low'!G298/10000</f>
        <v>0</v>
      </c>
      <c r="H296">
        <f>EURUSDSpot!$C298+'EURUSDPoints-Low'!H298/10000</f>
        <v>0</v>
      </c>
      <c r="I296">
        <f>EURUSDSpot!$C298+'EURUSDPoints-Low'!I298/10000</f>
        <v>0</v>
      </c>
      <c r="J296">
        <f>EURUSDSpot!$C298+'EURUSDPoints-Low'!J298/10000</f>
        <v>0</v>
      </c>
      <c r="K296">
        <f>EURUSDSpot!$C298+'EURUSDPoints-Low'!K298/10000</f>
        <v>0</v>
      </c>
      <c r="L296">
        <f>EURUSDSpot!$C298+'EURUSDPoints-Low'!L298/10000</f>
        <v>0</v>
      </c>
      <c r="M296">
        <f>EURUSDSpot!$C298+'EURUSDPoints-Low'!M298/10000</f>
        <v>0</v>
      </c>
      <c r="N296">
        <f>EURUSDSpot!$C298+'EURUSDPoints-Low'!N298/10000</f>
        <v>0</v>
      </c>
      <c r="O296">
        <f>EURUSDSpot!$C298+'EURUSDPoints-Low'!O298/10000</f>
        <v>0</v>
      </c>
      <c r="P296">
        <f>EURUSDSpot!$C298+'EURUSDPoints-Low'!P298/10000</f>
        <v>0</v>
      </c>
    </row>
    <row r="297" spans="1:16" x14ac:dyDescent="0.2">
      <c r="A297" s="33">
        <f>'EURUSDPoints-Low'!A299</f>
        <v>0</v>
      </c>
      <c r="B297">
        <f>EURUSDSpot!$C299+'EURUSDPoints-Low'!B299/10000</f>
        <v>0</v>
      </c>
      <c r="C297">
        <f>EURUSDSpot!$C299+'EURUSDPoints-Low'!C299/10000</f>
        <v>0</v>
      </c>
      <c r="D297">
        <f>EURUSDSpot!$C299+'EURUSDPoints-Low'!D299/10000</f>
        <v>0</v>
      </c>
      <c r="E297">
        <f>EURUSDSpot!$C299+'EURUSDPoints-Low'!E299/10000</f>
        <v>0</v>
      </c>
      <c r="F297">
        <f>EURUSDSpot!$C299+'EURUSDPoints-Low'!F299/10000</f>
        <v>0</v>
      </c>
      <c r="G297">
        <f>EURUSDSpot!$C299+'EURUSDPoints-Low'!G299/10000</f>
        <v>0</v>
      </c>
      <c r="H297">
        <f>EURUSDSpot!$C299+'EURUSDPoints-Low'!H299/10000</f>
        <v>0</v>
      </c>
      <c r="I297">
        <f>EURUSDSpot!$C299+'EURUSDPoints-Low'!I299/10000</f>
        <v>0</v>
      </c>
      <c r="J297">
        <f>EURUSDSpot!$C299+'EURUSDPoints-Low'!J299/10000</f>
        <v>0</v>
      </c>
      <c r="K297">
        <f>EURUSDSpot!$C299+'EURUSDPoints-Low'!K299/10000</f>
        <v>0</v>
      </c>
      <c r="L297">
        <f>EURUSDSpot!$C299+'EURUSDPoints-Low'!L299/10000</f>
        <v>0</v>
      </c>
      <c r="M297">
        <f>EURUSDSpot!$C299+'EURUSDPoints-Low'!M299/10000</f>
        <v>0</v>
      </c>
      <c r="N297">
        <f>EURUSDSpot!$C299+'EURUSDPoints-Low'!N299/10000</f>
        <v>0</v>
      </c>
      <c r="O297">
        <f>EURUSDSpot!$C299+'EURUSDPoints-Low'!O299/10000</f>
        <v>0</v>
      </c>
      <c r="P297">
        <f>EURUSDSpot!$C299+'EURUSDPoints-Low'!P299/10000</f>
        <v>0</v>
      </c>
    </row>
    <row r="298" spans="1:16" x14ac:dyDescent="0.2">
      <c r="A298" s="33">
        <f>'EURUSDPoints-Low'!A300</f>
        <v>0</v>
      </c>
      <c r="B298">
        <f>EURUSDSpot!$C300+'EURUSDPoints-Low'!B300/10000</f>
        <v>0</v>
      </c>
      <c r="C298">
        <f>EURUSDSpot!$C300+'EURUSDPoints-Low'!C300/10000</f>
        <v>0</v>
      </c>
      <c r="D298">
        <f>EURUSDSpot!$C300+'EURUSDPoints-Low'!D300/10000</f>
        <v>0</v>
      </c>
      <c r="E298">
        <f>EURUSDSpot!$C300+'EURUSDPoints-Low'!E300/10000</f>
        <v>0</v>
      </c>
      <c r="F298">
        <f>EURUSDSpot!$C300+'EURUSDPoints-Low'!F300/10000</f>
        <v>0</v>
      </c>
      <c r="G298">
        <f>EURUSDSpot!$C300+'EURUSDPoints-Low'!G300/10000</f>
        <v>0</v>
      </c>
      <c r="H298">
        <f>EURUSDSpot!$C300+'EURUSDPoints-Low'!H300/10000</f>
        <v>0</v>
      </c>
      <c r="I298">
        <f>EURUSDSpot!$C300+'EURUSDPoints-Low'!I300/10000</f>
        <v>0</v>
      </c>
      <c r="J298">
        <f>EURUSDSpot!$C300+'EURUSDPoints-Low'!J300/10000</f>
        <v>0</v>
      </c>
      <c r="K298">
        <f>EURUSDSpot!$C300+'EURUSDPoints-Low'!K300/10000</f>
        <v>0</v>
      </c>
      <c r="L298">
        <f>EURUSDSpot!$C300+'EURUSDPoints-Low'!L300/10000</f>
        <v>0</v>
      </c>
      <c r="M298">
        <f>EURUSDSpot!$C300+'EURUSDPoints-Low'!M300/10000</f>
        <v>0</v>
      </c>
      <c r="N298">
        <f>EURUSDSpot!$C300+'EURUSDPoints-Low'!N300/10000</f>
        <v>0</v>
      </c>
      <c r="O298">
        <f>EURUSDSpot!$C300+'EURUSDPoints-Low'!O300/10000</f>
        <v>0</v>
      </c>
      <c r="P298">
        <f>EURUSDSpot!$C300+'EURUSDPoints-Low'!P300/10000</f>
        <v>0</v>
      </c>
    </row>
    <row r="299" spans="1:16" x14ac:dyDescent="0.2">
      <c r="A299" s="33">
        <f>'EURUSDPoints-Low'!A301</f>
        <v>0</v>
      </c>
      <c r="B299">
        <f>EURUSDSpot!$C301+'EURUSDPoints-Low'!B301/10000</f>
        <v>0</v>
      </c>
      <c r="C299">
        <f>EURUSDSpot!$C301+'EURUSDPoints-Low'!C301/10000</f>
        <v>0</v>
      </c>
      <c r="D299">
        <f>EURUSDSpot!$C301+'EURUSDPoints-Low'!D301/10000</f>
        <v>0</v>
      </c>
      <c r="E299">
        <f>EURUSDSpot!$C301+'EURUSDPoints-Low'!E301/10000</f>
        <v>0</v>
      </c>
      <c r="F299">
        <f>EURUSDSpot!$C301+'EURUSDPoints-Low'!F301/10000</f>
        <v>0</v>
      </c>
      <c r="G299">
        <f>EURUSDSpot!$C301+'EURUSDPoints-Low'!G301/10000</f>
        <v>0</v>
      </c>
      <c r="H299">
        <f>EURUSDSpot!$C301+'EURUSDPoints-Low'!H301/10000</f>
        <v>0</v>
      </c>
      <c r="I299">
        <f>EURUSDSpot!$C301+'EURUSDPoints-Low'!I301/10000</f>
        <v>0</v>
      </c>
      <c r="J299">
        <f>EURUSDSpot!$C301+'EURUSDPoints-Low'!J301/10000</f>
        <v>0</v>
      </c>
      <c r="K299">
        <f>EURUSDSpot!$C301+'EURUSDPoints-Low'!K301/10000</f>
        <v>0</v>
      </c>
      <c r="L299">
        <f>EURUSDSpot!$C301+'EURUSDPoints-Low'!L301/10000</f>
        <v>0</v>
      </c>
      <c r="M299">
        <f>EURUSDSpot!$C301+'EURUSDPoints-Low'!M301/10000</f>
        <v>0</v>
      </c>
      <c r="N299">
        <f>EURUSDSpot!$C301+'EURUSDPoints-Low'!N301/10000</f>
        <v>0</v>
      </c>
      <c r="O299">
        <f>EURUSDSpot!$C301+'EURUSDPoints-Low'!O301/10000</f>
        <v>0</v>
      </c>
      <c r="P299">
        <f>EURUSDSpot!$C301+'EURUSDPoints-Low'!P301/10000</f>
        <v>0</v>
      </c>
    </row>
    <row r="300" spans="1:16" x14ac:dyDescent="0.2">
      <c r="A300" s="33">
        <f>'EURUSDPoints-Low'!A302</f>
        <v>0</v>
      </c>
      <c r="B300">
        <f>EURUSDSpot!$C302+'EURUSDPoints-Low'!B302/10000</f>
        <v>0</v>
      </c>
      <c r="C300">
        <f>EURUSDSpot!$C302+'EURUSDPoints-Low'!C302/10000</f>
        <v>0</v>
      </c>
      <c r="D300">
        <f>EURUSDSpot!$C302+'EURUSDPoints-Low'!D302/10000</f>
        <v>0</v>
      </c>
      <c r="E300">
        <f>EURUSDSpot!$C302+'EURUSDPoints-Low'!E302/10000</f>
        <v>0</v>
      </c>
      <c r="F300">
        <f>EURUSDSpot!$C302+'EURUSDPoints-Low'!F302/10000</f>
        <v>0</v>
      </c>
      <c r="G300">
        <f>EURUSDSpot!$C302+'EURUSDPoints-Low'!G302/10000</f>
        <v>0</v>
      </c>
      <c r="H300">
        <f>EURUSDSpot!$C302+'EURUSDPoints-Low'!H302/10000</f>
        <v>0</v>
      </c>
      <c r="I300">
        <f>EURUSDSpot!$C302+'EURUSDPoints-Low'!I302/10000</f>
        <v>0</v>
      </c>
      <c r="J300">
        <f>EURUSDSpot!$C302+'EURUSDPoints-Low'!J302/10000</f>
        <v>0</v>
      </c>
      <c r="K300">
        <f>EURUSDSpot!$C302+'EURUSDPoints-Low'!K302/10000</f>
        <v>0</v>
      </c>
      <c r="L300">
        <f>EURUSDSpot!$C302+'EURUSDPoints-Low'!L302/10000</f>
        <v>0</v>
      </c>
      <c r="M300">
        <f>EURUSDSpot!$C302+'EURUSDPoints-Low'!M302/10000</f>
        <v>0</v>
      </c>
      <c r="N300">
        <f>EURUSDSpot!$C302+'EURUSDPoints-Low'!N302/10000</f>
        <v>0</v>
      </c>
      <c r="O300">
        <f>EURUSDSpot!$C302+'EURUSDPoints-Low'!O302/10000</f>
        <v>0</v>
      </c>
      <c r="P300">
        <f>EURUSDSpot!$C302+'EURUSDPoints-Low'!P302/10000</f>
        <v>0</v>
      </c>
    </row>
    <row r="301" spans="1:16" x14ac:dyDescent="0.2">
      <c r="A301" s="33">
        <f>'EURUSDPoints-Low'!A303</f>
        <v>0</v>
      </c>
      <c r="B301">
        <f>EURUSDSpot!$C303+'EURUSDPoints-Low'!B303/10000</f>
        <v>0</v>
      </c>
      <c r="C301">
        <f>EURUSDSpot!$C303+'EURUSDPoints-Low'!C303/10000</f>
        <v>0</v>
      </c>
      <c r="D301">
        <f>EURUSDSpot!$C303+'EURUSDPoints-Low'!D303/10000</f>
        <v>0</v>
      </c>
      <c r="E301">
        <f>EURUSDSpot!$C303+'EURUSDPoints-Low'!E303/10000</f>
        <v>0</v>
      </c>
      <c r="F301">
        <f>EURUSDSpot!$C303+'EURUSDPoints-Low'!F303/10000</f>
        <v>0</v>
      </c>
      <c r="G301">
        <f>EURUSDSpot!$C303+'EURUSDPoints-Low'!G303/10000</f>
        <v>0</v>
      </c>
      <c r="H301">
        <f>EURUSDSpot!$C303+'EURUSDPoints-Low'!H303/10000</f>
        <v>0</v>
      </c>
      <c r="I301">
        <f>EURUSDSpot!$C303+'EURUSDPoints-Low'!I303/10000</f>
        <v>0</v>
      </c>
      <c r="J301">
        <f>EURUSDSpot!$C303+'EURUSDPoints-Low'!J303/10000</f>
        <v>0</v>
      </c>
      <c r="K301">
        <f>EURUSDSpot!$C303+'EURUSDPoints-Low'!K303/10000</f>
        <v>0</v>
      </c>
      <c r="L301">
        <f>EURUSDSpot!$C303+'EURUSDPoints-Low'!L303/10000</f>
        <v>0</v>
      </c>
      <c r="M301">
        <f>EURUSDSpot!$C303+'EURUSDPoints-Low'!M303/10000</f>
        <v>0</v>
      </c>
      <c r="N301">
        <f>EURUSDSpot!$C303+'EURUSDPoints-Low'!N303/10000</f>
        <v>0</v>
      </c>
      <c r="O301">
        <f>EURUSDSpot!$C303+'EURUSDPoints-Low'!O303/10000</f>
        <v>0</v>
      </c>
      <c r="P301">
        <f>EURUSDSpot!$C303+'EURUSDPoints-Low'!P303/10000</f>
        <v>0</v>
      </c>
    </row>
    <row r="302" spans="1:16" x14ac:dyDescent="0.2">
      <c r="A302" s="33">
        <f>'EURUSDPoints-Low'!A304</f>
        <v>0</v>
      </c>
      <c r="B302">
        <f>EURUSDSpot!$C304+'EURUSDPoints-Low'!B304/10000</f>
        <v>0</v>
      </c>
      <c r="C302">
        <f>EURUSDSpot!$C304+'EURUSDPoints-Low'!C304/10000</f>
        <v>0</v>
      </c>
      <c r="D302">
        <f>EURUSDSpot!$C304+'EURUSDPoints-Low'!D304/10000</f>
        <v>0</v>
      </c>
      <c r="E302">
        <f>EURUSDSpot!$C304+'EURUSDPoints-Low'!E304/10000</f>
        <v>0</v>
      </c>
      <c r="F302">
        <f>EURUSDSpot!$C304+'EURUSDPoints-Low'!F304/10000</f>
        <v>0</v>
      </c>
      <c r="G302">
        <f>EURUSDSpot!$C304+'EURUSDPoints-Low'!G304/10000</f>
        <v>0</v>
      </c>
      <c r="H302">
        <f>EURUSDSpot!$C304+'EURUSDPoints-Low'!H304/10000</f>
        <v>0</v>
      </c>
      <c r="I302">
        <f>EURUSDSpot!$C304+'EURUSDPoints-Low'!I304/10000</f>
        <v>0</v>
      </c>
      <c r="J302">
        <f>EURUSDSpot!$C304+'EURUSDPoints-Low'!J304/10000</f>
        <v>0</v>
      </c>
      <c r="K302">
        <f>EURUSDSpot!$C304+'EURUSDPoints-Low'!K304/10000</f>
        <v>0</v>
      </c>
      <c r="L302">
        <f>EURUSDSpot!$C304+'EURUSDPoints-Low'!L304/10000</f>
        <v>0</v>
      </c>
      <c r="M302">
        <f>EURUSDSpot!$C304+'EURUSDPoints-Low'!M304/10000</f>
        <v>0</v>
      </c>
      <c r="N302">
        <f>EURUSDSpot!$C304+'EURUSDPoints-Low'!N304/10000</f>
        <v>0</v>
      </c>
      <c r="O302">
        <f>EURUSDSpot!$C304+'EURUSDPoints-Low'!O304/10000</f>
        <v>0</v>
      </c>
      <c r="P302">
        <f>EURUSDSpot!$C304+'EURUSDPoints-Low'!P304/10000</f>
        <v>0</v>
      </c>
    </row>
    <row r="303" spans="1:16" x14ac:dyDescent="0.2">
      <c r="A303" s="33">
        <f>'EURUSDPoints-Low'!A305</f>
        <v>0</v>
      </c>
      <c r="B303">
        <f>EURUSDSpot!$C305+'EURUSDPoints-Low'!B305/10000</f>
        <v>0</v>
      </c>
      <c r="C303">
        <f>EURUSDSpot!$C305+'EURUSDPoints-Low'!C305/10000</f>
        <v>0</v>
      </c>
      <c r="D303">
        <f>EURUSDSpot!$C305+'EURUSDPoints-Low'!D305/10000</f>
        <v>0</v>
      </c>
      <c r="E303">
        <f>EURUSDSpot!$C305+'EURUSDPoints-Low'!E305/10000</f>
        <v>0</v>
      </c>
      <c r="F303">
        <f>EURUSDSpot!$C305+'EURUSDPoints-Low'!F305/10000</f>
        <v>0</v>
      </c>
      <c r="G303">
        <f>EURUSDSpot!$C305+'EURUSDPoints-Low'!G305/10000</f>
        <v>0</v>
      </c>
      <c r="H303">
        <f>EURUSDSpot!$C305+'EURUSDPoints-Low'!H305/10000</f>
        <v>0</v>
      </c>
      <c r="I303">
        <f>EURUSDSpot!$C305+'EURUSDPoints-Low'!I305/10000</f>
        <v>0</v>
      </c>
      <c r="J303">
        <f>EURUSDSpot!$C305+'EURUSDPoints-Low'!J305/10000</f>
        <v>0</v>
      </c>
      <c r="K303">
        <f>EURUSDSpot!$C305+'EURUSDPoints-Low'!K305/10000</f>
        <v>0</v>
      </c>
      <c r="L303">
        <f>EURUSDSpot!$C305+'EURUSDPoints-Low'!L305/10000</f>
        <v>0</v>
      </c>
      <c r="M303">
        <f>EURUSDSpot!$C305+'EURUSDPoints-Low'!M305/10000</f>
        <v>0</v>
      </c>
      <c r="N303">
        <f>EURUSDSpot!$C305+'EURUSDPoints-Low'!N305/10000</f>
        <v>0</v>
      </c>
      <c r="O303">
        <f>EURUSDSpot!$C305+'EURUSDPoints-Low'!O305/10000</f>
        <v>0</v>
      </c>
      <c r="P303">
        <f>EURUSDSpot!$C305+'EURUSDPoints-Low'!P305/10000</f>
        <v>0</v>
      </c>
    </row>
    <row r="304" spans="1:16" x14ac:dyDescent="0.2">
      <c r="A304" s="33">
        <f>'EURUSDPoints-Low'!A306</f>
        <v>0</v>
      </c>
      <c r="B304">
        <f>EURUSDSpot!$C306+'EURUSDPoints-Low'!B306/10000</f>
        <v>0</v>
      </c>
      <c r="C304">
        <f>EURUSDSpot!$C306+'EURUSDPoints-Low'!C306/10000</f>
        <v>0</v>
      </c>
      <c r="D304">
        <f>EURUSDSpot!$C306+'EURUSDPoints-Low'!D306/10000</f>
        <v>0</v>
      </c>
      <c r="E304">
        <f>EURUSDSpot!$C306+'EURUSDPoints-Low'!E306/10000</f>
        <v>0</v>
      </c>
      <c r="F304">
        <f>EURUSDSpot!$C306+'EURUSDPoints-Low'!F306/10000</f>
        <v>0</v>
      </c>
      <c r="G304">
        <f>EURUSDSpot!$C306+'EURUSDPoints-Low'!G306/10000</f>
        <v>0</v>
      </c>
      <c r="H304">
        <f>EURUSDSpot!$C306+'EURUSDPoints-Low'!H306/10000</f>
        <v>0</v>
      </c>
      <c r="I304">
        <f>EURUSDSpot!$C306+'EURUSDPoints-Low'!I306/10000</f>
        <v>0</v>
      </c>
      <c r="J304">
        <f>EURUSDSpot!$C306+'EURUSDPoints-Low'!J306/10000</f>
        <v>0</v>
      </c>
      <c r="K304">
        <f>EURUSDSpot!$C306+'EURUSDPoints-Low'!K306/10000</f>
        <v>0</v>
      </c>
      <c r="L304">
        <f>EURUSDSpot!$C306+'EURUSDPoints-Low'!L306/10000</f>
        <v>0</v>
      </c>
      <c r="M304">
        <f>EURUSDSpot!$C306+'EURUSDPoints-Low'!M306/10000</f>
        <v>0</v>
      </c>
      <c r="N304">
        <f>EURUSDSpot!$C306+'EURUSDPoints-Low'!N306/10000</f>
        <v>0</v>
      </c>
      <c r="O304">
        <f>EURUSDSpot!$C306+'EURUSDPoints-Low'!O306/10000</f>
        <v>0</v>
      </c>
      <c r="P304">
        <f>EURUSDSpot!$C306+'EURUSDPoints-Low'!P306/10000</f>
        <v>0</v>
      </c>
    </row>
    <row r="305" spans="1:16" x14ac:dyDescent="0.2">
      <c r="A305" s="33">
        <f>'EURUSDPoints-Low'!A307</f>
        <v>0</v>
      </c>
      <c r="B305">
        <f>EURUSDSpot!$C307+'EURUSDPoints-Low'!B307/10000</f>
        <v>0</v>
      </c>
      <c r="C305">
        <f>EURUSDSpot!$C307+'EURUSDPoints-Low'!C307/10000</f>
        <v>0</v>
      </c>
      <c r="D305">
        <f>EURUSDSpot!$C307+'EURUSDPoints-Low'!D307/10000</f>
        <v>0</v>
      </c>
      <c r="E305">
        <f>EURUSDSpot!$C307+'EURUSDPoints-Low'!E307/10000</f>
        <v>0</v>
      </c>
      <c r="F305">
        <f>EURUSDSpot!$C307+'EURUSDPoints-Low'!F307/10000</f>
        <v>0</v>
      </c>
      <c r="G305">
        <f>EURUSDSpot!$C307+'EURUSDPoints-Low'!G307/10000</f>
        <v>0</v>
      </c>
      <c r="H305">
        <f>EURUSDSpot!$C307+'EURUSDPoints-Low'!H307/10000</f>
        <v>0</v>
      </c>
      <c r="I305">
        <f>EURUSDSpot!$C307+'EURUSDPoints-Low'!I307/10000</f>
        <v>0</v>
      </c>
      <c r="J305">
        <f>EURUSDSpot!$C307+'EURUSDPoints-Low'!J307/10000</f>
        <v>0</v>
      </c>
      <c r="K305">
        <f>EURUSDSpot!$C307+'EURUSDPoints-Low'!K307/10000</f>
        <v>0</v>
      </c>
      <c r="L305">
        <f>EURUSDSpot!$C307+'EURUSDPoints-Low'!L307/10000</f>
        <v>0</v>
      </c>
      <c r="M305">
        <f>EURUSDSpot!$C307+'EURUSDPoints-Low'!M307/10000</f>
        <v>0</v>
      </c>
      <c r="N305">
        <f>EURUSDSpot!$C307+'EURUSDPoints-Low'!N307/10000</f>
        <v>0</v>
      </c>
      <c r="O305">
        <f>EURUSDSpot!$C307+'EURUSDPoints-Low'!O307/10000</f>
        <v>0</v>
      </c>
      <c r="P305">
        <f>EURUSDSpot!$C307+'EURUSDPoints-Low'!P307/10000</f>
        <v>0</v>
      </c>
    </row>
    <row r="306" spans="1:16" x14ac:dyDescent="0.2">
      <c r="A306" s="33">
        <f>'EURUSDPoints-Low'!A308</f>
        <v>0</v>
      </c>
      <c r="B306">
        <f>EURUSDSpot!$C308+'EURUSDPoints-Low'!B308/10000</f>
        <v>0</v>
      </c>
      <c r="C306">
        <f>EURUSDSpot!$C308+'EURUSDPoints-Low'!C308/10000</f>
        <v>0</v>
      </c>
      <c r="D306">
        <f>EURUSDSpot!$C308+'EURUSDPoints-Low'!D308/10000</f>
        <v>0</v>
      </c>
      <c r="E306">
        <f>EURUSDSpot!$C308+'EURUSDPoints-Low'!E308/10000</f>
        <v>0</v>
      </c>
      <c r="F306">
        <f>EURUSDSpot!$C308+'EURUSDPoints-Low'!F308/10000</f>
        <v>0</v>
      </c>
      <c r="G306">
        <f>EURUSDSpot!$C308+'EURUSDPoints-Low'!G308/10000</f>
        <v>0</v>
      </c>
      <c r="H306">
        <f>EURUSDSpot!$C308+'EURUSDPoints-Low'!H308/10000</f>
        <v>0</v>
      </c>
      <c r="I306">
        <f>EURUSDSpot!$C308+'EURUSDPoints-Low'!I308/10000</f>
        <v>0</v>
      </c>
      <c r="J306">
        <f>EURUSDSpot!$C308+'EURUSDPoints-Low'!J308/10000</f>
        <v>0</v>
      </c>
      <c r="K306">
        <f>EURUSDSpot!$C308+'EURUSDPoints-Low'!K308/10000</f>
        <v>0</v>
      </c>
      <c r="L306">
        <f>EURUSDSpot!$C308+'EURUSDPoints-Low'!L308/10000</f>
        <v>0</v>
      </c>
      <c r="M306">
        <f>EURUSDSpot!$C308+'EURUSDPoints-Low'!M308/10000</f>
        <v>0</v>
      </c>
      <c r="N306">
        <f>EURUSDSpot!$C308+'EURUSDPoints-Low'!N308/10000</f>
        <v>0</v>
      </c>
      <c r="O306">
        <f>EURUSDSpot!$C308+'EURUSDPoints-Low'!O308/10000</f>
        <v>0</v>
      </c>
      <c r="P306">
        <f>EURUSDSpot!$C308+'EURUSDPoints-Low'!P308/10000</f>
        <v>0</v>
      </c>
    </row>
    <row r="307" spans="1:16" x14ac:dyDescent="0.2">
      <c r="A307" s="33">
        <f>'EURUSDPoints-Low'!A309</f>
        <v>0</v>
      </c>
      <c r="B307">
        <f>EURUSDSpot!$C309+'EURUSDPoints-Low'!B309/10000</f>
        <v>0</v>
      </c>
      <c r="C307">
        <f>EURUSDSpot!$C309+'EURUSDPoints-Low'!C309/10000</f>
        <v>0</v>
      </c>
      <c r="D307">
        <f>EURUSDSpot!$C309+'EURUSDPoints-Low'!D309/10000</f>
        <v>0</v>
      </c>
      <c r="E307">
        <f>EURUSDSpot!$C309+'EURUSDPoints-Low'!E309/10000</f>
        <v>0</v>
      </c>
      <c r="F307">
        <f>EURUSDSpot!$C309+'EURUSDPoints-Low'!F309/10000</f>
        <v>0</v>
      </c>
      <c r="G307">
        <f>EURUSDSpot!$C309+'EURUSDPoints-Low'!G309/10000</f>
        <v>0</v>
      </c>
      <c r="H307">
        <f>EURUSDSpot!$C309+'EURUSDPoints-Low'!H309/10000</f>
        <v>0</v>
      </c>
      <c r="I307">
        <f>EURUSDSpot!$C309+'EURUSDPoints-Low'!I309/10000</f>
        <v>0</v>
      </c>
      <c r="J307">
        <f>EURUSDSpot!$C309+'EURUSDPoints-Low'!J309/10000</f>
        <v>0</v>
      </c>
      <c r="K307">
        <f>EURUSDSpot!$C309+'EURUSDPoints-Low'!K309/10000</f>
        <v>0</v>
      </c>
      <c r="L307">
        <f>EURUSDSpot!$C309+'EURUSDPoints-Low'!L309/10000</f>
        <v>0</v>
      </c>
      <c r="M307">
        <f>EURUSDSpot!$C309+'EURUSDPoints-Low'!M309/10000</f>
        <v>0</v>
      </c>
      <c r="N307">
        <f>EURUSDSpot!$C309+'EURUSDPoints-Low'!N309/10000</f>
        <v>0</v>
      </c>
      <c r="O307">
        <f>EURUSDSpot!$C309+'EURUSDPoints-Low'!O309/10000</f>
        <v>0</v>
      </c>
      <c r="P307">
        <f>EURUSDSpot!$C309+'EURUSDPoints-Low'!P309/10000</f>
        <v>0</v>
      </c>
    </row>
    <row r="308" spans="1:16" x14ac:dyDescent="0.2">
      <c r="A308" s="33">
        <f>'EURUSDPoints-Low'!A310</f>
        <v>0</v>
      </c>
      <c r="B308">
        <f>EURUSDSpot!$C310+'EURUSDPoints-Low'!B310/10000</f>
        <v>0</v>
      </c>
      <c r="C308">
        <f>EURUSDSpot!$C310+'EURUSDPoints-Low'!C310/10000</f>
        <v>0</v>
      </c>
      <c r="D308">
        <f>EURUSDSpot!$C310+'EURUSDPoints-Low'!D310/10000</f>
        <v>0</v>
      </c>
      <c r="E308">
        <f>EURUSDSpot!$C310+'EURUSDPoints-Low'!E310/10000</f>
        <v>0</v>
      </c>
      <c r="F308">
        <f>EURUSDSpot!$C310+'EURUSDPoints-Low'!F310/10000</f>
        <v>0</v>
      </c>
      <c r="G308">
        <f>EURUSDSpot!$C310+'EURUSDPoints-Low'!G310/10000</f>
        <v>0</v>
      </c>
      <c r="H308">
        <f>EURUSDSpot!$C310+'EURUSDPoints-Low'!H310/10000</f>
        <v>0</v>
      </c>
      <c r="I308">
        <f>EURUSDSpot!$C310+'EURUSDPoints-Low'!I310/10000</f>
        <v>0</v>
      </c>
      <c r="J308">
        <f>EURUSDSpot!$C310+'EURUSDPoints-Low'!J310/10000</f>
        <v>0</v>
      </c>
      <c r="K308">
        <f>EURUSDSpot!$C310+'EURUSDPoints-Low'!K310/10000</f>
        <v>0</v>
      </c>
      <c r="L308">
        <f>EURUSDSpot!$C310+'EURUSDPoints-Low'!L310/10000</f>
        <v>0</v>
      </c>
      <c r="M308">
        <f>EURUSDSpot!$C310+'EURUSDPoints-Low'!M310/10000</f>
        <v>0</v>
      </c>
      <c r="N308">
        <f>EURUSDSpot!$C310+'EURUSDPoints-Low'!N310/10000</f>
        <v>0</v>
      </c>
      <c r="O308">
        <f>EURUSDSpot!$C310+'EURUSDPoints-Low'!O310/10000</f>
        <v>0</v>
      </c>
      <c r="P308">
        <f>EURUSDSpot!$C310+'EURUSDPoints-Low'!P310/10000</f>
        <v>0</v>
      </c>
    </row>
    <row r="309" spans="1:16" x14ac:dyDescent="0.2">
      <c r="A309" s="33">
        <f>'EURUSDPoints-Low'!A311</f>
        <v>0</v>
      </c>
      <c r="B309">
        <f>EURUSDSpot!$C311+'EURUSDPoints-Low'!B311/10000</f>
        <v>0</v>
      </c>
      <c r="C309">
        <f>EURUSDSpot!$C311+'EURUSDPoints-Low'!C311/10000</f>
        <v>0</v>
      </c>
      <c r="D309">
        <f>EURUSDSpot!$C311+'EURUSDPoints-Low'!D311/10000</f>
        <v>0</v>
      </c>
      <c r="E309">
        <f>EURUSDSpot!$C311+'EURUSDPoints-Low'!E311/10000</f>
        <v>0</v>
      </c>
      <c r="F309">
        <f>EURUSDSpot!$C311+'EURUSDPoints-Low'!F311/10000</f>
        <v>0</v>
      </c>
      <c r="G309">
        <f>EURUSDSpot!$C311+'EURUSDPoints-Low'!G311/10000</f>
        <v>0</v>
      </c>
      <c r="H309">
        <f>EURUSDSpot!$C311+'EURUSDPoints-Low'!H311/10000</f>
        <v>0</v>
      </c>
      <c r="I309">
        <f>EURUSDSpot!$C311+'EURUSDPoints-Low'!I311/10000</f>
        <v>0</v>
      </c>
      <c r="J309">
        <f>EURUSDSpot!$C311+'EURUSDPoints-Low'!J311/10000</f>
        <v>0</v>
      </c>
      <c r="K309">
        <f>EURUSDSpot!$C311+'EURUSDPoints-Low'!K311/10000</f>
        <v>0</v>
      </c>
      <c r="L309">
        <f>EURUSDSpot!$C311+'EURUSDPoints-Low'!L311/10000</f>
        <v>0</v>
      </c>
      <c r="M309">
        <f>EURUSDSpot!$C311+'EURUSDPoints-Low'!M311/10000</f>
        <v>0</v>
      </c>
      <c r="N309">
        <f>EURUSDSpot!$C311+'EURUSDPoints-Low'!N311/10000</f>
        <v>0</v>
      </c>
      <c r="O309">
        <f>EURUSDSpot!$C311+'EURUSDPoints-Low'!O311/10000</f>
        <v>0</v>
      </c>
      <c r="P309">
        <f>EURUSDSpot!$C311+'EURUSDPoints-Low'!P311/10000</f>
        <v>0</v>
      </c>
    </row>
    <row r="310" spans="1:16" x14ac:dyDescent="0.2">
      <c r="A310" s="33">
        <f>'EURUSDPoints-Low'!A312</f>
        <v>0</v>
      </c>
      <c r="B310">
        <f>EURUSDSpot!$C312+'EURUSDPoints-Low'!B312/10000</f>
        <v>0</v>
      </c>
      <c r="C310">
        <f>EURUSDSpot!$C312+'EURUSDPoints-Low'!C312/10000</f>
        <v>0</v>
      </c>
      <c r="D310">
        <f>EURUSDSpot!$C312+'EURUSDPoints-Low'!D312/10000</f>
        <v>0</v>
      </c>
      <c r="E310">
        <f>EURUSDSpot!$C312+'EURUSDPoints-Low'!E312/10000</f>
        <v>0</v>
      </c>
      <c r="F310">
        <f>EURUSDSpot!$C312+'EURUSDPoints-Low'!F312/10000</f>
        <v>0</v>
      </c>
      <c r="G310">
        <f>EURUSDSpot!$C312+'EURUSDPoints-Low'!G312/10000</f>
        <v>0</v>
      </c>
      <c r="H310">
        <f>EURUSDSpot!$C312+'EURUSDPoints-Low'!H312/10000</f>
        <v>0</v>
      </c>
      <c r="I310">
        <f>EURUSDSpot!$C312+'EURUSDPoints-Low'!I312/10000</f>
        <v>0</v>
      </c>
      <c r="J310">
        <f>EURUSDSpot!$C312+'EURUSDPoints-Low'!J312/10000</f>
        <v>0</v>
      </c>
      <c r="K310">
        <f>EURUSDSpot!$C312+'EURUSDPoints-Low'!K312/10000</f>
        <v>0</v>
      </c>
      <c r="L310">
        <f>EURUSDSpot!$C312+'EURUSDPoints-Low'!L312/10000</f>
        <v>0</v>
      </c>
      <c r="M310">
        <f>EURUSDSpot!$C312+'EURUSDPoints-Low'!M312/10000</f>
        <v>0</v>
      </c>
      <c r="N310">
        <f>EURUSDSpot!$C312+'EURUSDPoints-Low'!N312/10000</f>
        <v>0</v>
      </c>
      <c r="O310">
        <f>EURUSDSpot!$C312+'EURUSDPoints-Low'!O312/10000</f>
        <v>0</v>
      </c>
      <c r="P310">
        <f>EURUSDSpot!$C312+'EURUSDPoints-Low'!P312/10000</f>
        <v>0</v>
      </c>
    </row>
    <row r="311" spans="1:16" x14ac:dyDescent="0.2">
      <c r="A311" s="33">
        <f>'EURUSDPoints-Low'!A313</f>
        <v>0</v>
      </c>
      <c r="B311">
        <f>EURUSDSpot!$C313+'EURUSDPoints-Low'!B313/10000</f>
        <v>0</v>
      </c>
      <c r="C311">
        <f>EURUSDSpot!$C313+'EURUSDPoints-Low'!C313/10000</f>
        <v>0</v>
      </c>
      <c r="D311">
        <f>EURUSDSpot!$C313+'EURUSDPoints-Low'!D313/10000</f>
        <v>0</v>
      </c>
      <c r="E311">
        <f>EURUSDSpot!$C313+'EURUSDPoints-Low'!E313/10000</f>
        <v>0</v>
      </c>
      <c r="F311">
        <f>EURUSDSpot!$C313+'EURUSDPoints-Low'!F313/10000</f>
        <v>0</v>
      </c>
      <c r="G311">
        <f>EURUSDSpot!$C313+'EURUSDPoints-Low'!G313/10000</f>
        <v>0</v>
      </c>
      <c r="H311">
        <f>EURUSDSpot!$C313+'EURUSDPoints-Low'!H313/10000</f>
        <v>0</v>
      </c>
      <c r="I311">
        <f>EURUSDSpot!$C313+'EURUSDPoints-Low'!I313/10000</f>
        <v>0</v>
      </c>
      <c r="J311">
        <f>EURUSDSpot!$C313+'EURUSDPoints-Low'!J313/10000</f>
        <v>0</v>
      </c>
      <c r="K311">
        <f>EURUSDSpot!$C313+'EURUSDPoints-Low'!K313/10000</f>
        <v>0</v>
      </c>
      <c r="L311">
        <f>EURUSDSpot!$C313+'EURUSDPoints-Low'!L313/10000</f>
        <v>0</v>
      </c>
      <c r="M311">
        <f>EURUSDSpot!$C313+'EURUSDPoints-Low'!M313/10000</f>
        <v>0</v>
      </c>
      <c r="N311">
        <f>EURUSDSpot!$C313+'EURUSDPoints-Low'!N313/10000</f>
        <v>0</v>
      </c>
      <c r="O311">
        <f>EURUSDSpot!$C313+'EURUSDPoints-Low'!O313/10000</f>
        <v>0</v>
      </c>
      <c r="P311">
        <f>EURUSDSpot!$C313+'EURUSDPoints-Low'!P313/10000</f>
        <v>0</v>
      </c>
    </row>
    <row r="312" spans="1:16" x14ac:dyDescent="0.2">
      <c r="A312" s="33">
        <f>'EURUSDPoints-Low'!A314</f>
        <v>0</v>
      </c>
      <c r="B312">
        <f>EURUSDSpot!$C314+'EURUSDPoints-Low'!B314/10000</f>
        <v>0</v>
      </c>
      <c r="C312">
        <f>EURUSDSpot!$C314+'EURUSDPoints-Low'!C314/10000</f>
        <v>0</v>
      </c>
      <c r="D312">
        <f>EURUSDSpot!$C314+'EURUSDPoints-Low'!D314/10000</f>
        <v>0</v>
      </c>
      <c r="E312">
        <f>EURUSDSpot!$C314+'EURUSDPoints-Low'!E314/10000</f>
        <v>0</v>
      </c>
      <c r="F312">
        <f>EURUSDSpot!$C314+'EURUSDPoints-Low'!F314/10000</f>
        <v>0</v>
      </c>
      <c r="G312">
        <f>EURUSDSpot!$C314+'EURUSDPoints-Low'!G314/10000</f>
        <v>0</v>
      </c>
      <c r="H312">
        <f>EURUSDSpot!$C314+'EURUSDPoints-Low'!H314/10000</f>
        <v>0</v>
      </c>
      <c r="I312">
        <f>EURUSDSpot!$C314+'EURUSDPoints-Low'!I314/10000</f>
        <v>0</v>
      </c>
      <c r="J312">
        <f>EURUSDSpot!$C314+'EURUSDPoints-Low'!J314/10000</f>
        <v>0</v>
      </c>
      <c r="K312">
        <f>EURUSDSpot!$C314+'EURUSDPoints-Low'!K314/10000</f>
        <v>0</v>
      </c>
      <c r="L312">
        <f>EURUSDSpot!$C314+'EURUSDPoints-Low'!L314/10000</f>
        <v>0</v>
      </c>
      <c r="M312">
        <f>EURUSDSpot!$C314+'EURUSDPoints-Low'!M314/10000</f>
        <v>0</v>
      </c>
      <c r="N312">
        <f>EURUSDSpot!$C314+'EURUSDPoints-Low'!N314/10000</f>
        <v>0</v>
      </c>
      <c r="O312">
        <f>EURUSDSpot!$C314+'EURUSDPoints-Low'!O314/10000</f>
        <v>0</v>
      </c>
      <c r="P312">
        <f>EURUSDSpot!$C314+'EURUSDPoints-Low'!P314/10000</f>
        <v>0</v>
      </c>
    </row>
    <row r="313" spans="1:16" x14ac:dyDescent="0.2">
      <c r="A313" s="33">
        <f>'EURUSDPoints-Low'!A315</f>
        <v>0</v>
      </c>
      <c r="B313">
        <f>EURUSDSpot!$C315+'EURUSDPoints-Low'!B315/10000</f>
        <v>0</v>
      </c>
      <c r="C313">
        <f>EURUSDSpot!$C315+'EURUSDPoints-Low'!C315/10000</f>
        <v>0</v>
      </c>
      <c r="D313">
        <f>EURUSDSpot!$C315+'EURUSDPoints-Low'!D315/10000</f>
        <v>0</v>
      </c>
      <c r="E313">
        <f>EURUSDSpot!$C315+'EURUSDPoints-Low'!E315/10000</f>
        <v>0</v>
      </c>
      <c r="F313">
        <f>EURUSDSpot!$C315+'EURUSDPoints-Low'!F315/10000</f>
        <v>0</v>
      </c>
      <c r="G313">
        <f>EURUSDSpot!$C315+'EURUSDPoints-Low'!G315/10000</f>
        <v>0</v>
      </c>
      <c r="H313">
        <f>EURUSDSpot!$C315+'EURUSDPoints-Low'!H315/10000</f>
        <v>0</v>
      </c>
      <c r="I313">
        <f>EURUSDSpot!$C315+'EURUSDPoints-Low'!I315/10000</f>
        <v>0</v>
      </c>
      <c r="J313">
        <f>EURUSDSpot!$C315+'EURUSDPoints-Low'!J315/10000</f>
        <v>0</v>
      </c>
      <c r="K313">
        <f>EURUSDSpot!$C315+'EURUSDPoints-Low'!K315/10000</f>
        <v>0</v>
      </c>
      <c r="L313">
        <f>EURUSDSpot!$C315+'EURUSDPoints-Low'!L315/10000</f>
        <v>0</v>
      </c>
      <c r="M313">
        <f>EURUSDSpot!$C315+'EURUSDPoints-Low'!M315/10000</f>
        <v>0</v>
      </c>
      <c r="N313">
        <f>EURUSDSpot!$C315+'EURUSDPoints-Low'!N315/10000</f>
        <v>0</v>
      </c>
      <c r="O313">
        <f>EURUSDSpot!$C315+'EURUSDPoints-Low'!O315/10000</f>
        <v>0</v>
      </c>
      <c r="P313">
        <f>EURUSDSpot!$C315+'EURUSDPoints-Low'!P315/10000</f>
        <v>0</v>
      </c>
    </row>
    <row r="314" spans="1:16" x14ac:dyDescent="0.2">
      <c r="A314" s="33">
        <f>'EURUSDPoints-Low'!A316</f>
        <v>0</v>
      </c>
      <c r="B314">
        <f>EURUSDSpot!$C316+'EURUSDPoints-Low'!B316/10000</f>
        <v>0</v>
      </c>
      <c r="C314">
        <f>EURUSDSpot!$C316+'EURUSDPoints-Low'!C316/10000</f>
        <v>0</v>
      </c>
      <c r="D314">
        <f>EURUSDSpot!$C316+'EURUSDPoints-Low'!D316/10000</f>
        <v>0</v>
      </c>
      <c r="E314">
        <f>EURUSDSpot!$C316+'EURUSDPoints-Low'!E316/10000</f>
        <v>0</v>
      </c>
      <c r="F314">
        <f>EURUSDSpot!$C316+'EURUSDPoints-Low'!F316/10000</f>
        <v>0</v>
      </c>
      <c r="G314">
        <f>EURUSDSpot!$C316+'EURUSDPoints-Low'!G316/10000</f>
        <v>0</v>
      </c>
      <c r="H314">
        <f>EURUSDSpot!$C316+'EURUSDPoints-Low'!H316/10000</f>
        <v>0</v>
      </c>
      <c r="I314">
        <f>EURUSDSpot!$C316+'EURUSDPoints-Low'!I316/10000</f>
        <v>0</v>
      </c>
      <c r="J314">
        <f>EURUSDSpot!$C316+'EURUSDPoints-Low'!J316/10000</f>
        <v>0</v>
      </c>
      <c r="K314">
        <f>EURUSDSpot!$C316+'EURUSDPoints-Low'!K316/10000</f>
        <v>0</v>
      </c>
      <c r="L314">
        <f>EURUSDSpot!$C316+'EURUSDPoints-Low'!L316/10000</f>
        <v>0</v>
      </c>
      <c r="M314">
        <f>EURUSDSpot!$C316+'EURUSDPoints-Low'!M316/10000</f>
        <v>0</v>
      </c>
      <c r="N314">
        <f>EURUSDSpot!$C316+'EURUSDPoints-Low'!N316/10000</f>
        <v>0</v>
      </c>
      <c r="O314">
        <f>EURUSDSpot!$C316+'EURUSDPoints-Low'!O316/10000</f>
        <v>0</v>
      </c>
      <c r="P314">
        <f>EURUSDSpot!$C316+'EURUSDPoints-Low'!P316/10000</f>
        <v>0</v>
      </c>
    </row>
    <row r="315" spans="1:16" x14ac:dyDescent="0.2">
      <c r="A315" s="33">
        <f>'EURUSDPoints-Low'!A317</f>
        <v>0</v>
      </c>
      <c r="B315">
        <f>EURUSDSpot!$C317+'EURUSDPoints-Low'!B317/10000</f>
        <v>0</v>
      </c>
      <c r="C315">
        <f>EURUSDSpot!$C317+'EURUSDPoints-Low'!C317/10000</f>
        <v>0</v>
      </c>
      <c r="D315">
        <f>EURUSDSpot!$C317+'EURUSDPoints-Low'!D317/10000</f>
        <v>0</v>
      </c>
      <c r="E315">
        <f>EURUSDSpot!$C317+'EURUSDPoints-Low'!E317/10000</f>
        <v>0</v>
      </c>
      <c r="F315">
        <f>EURUSDSpot!$C317+'EURUSDPoints-Low'!F317/10000</f>
        <v>0</v>
      </c>
      <c r="G315">
        <f>EURUSDSpot!$C317+'EURUSDPoints-Low'!G317/10000</f>
        <v>0</v>
      </c>
      <c r="H315">
        <f>EURUSDSpot!$C317+'EURUSDPoints-Low'!H317/10000</f>
        <v>0</v>
      </c>
      <c r="I315">
        <f>EURUSDSpot!$C317+'EURUSDPoints-Low'!I317/10000</f>
        <v>0</v>
      </c>
      <c r="J315">
        <f>EURUSDSpot!$C317+'EURUSDPoints-Low'!J317/10000</f>
        <v>0</v>
      </c>
      <c r="K315">
        <f>EURUSDSpot!$C317+'EURUSDPoints-Low'!K317/10000</f>
        <v>0</v>
      </c>
      <c r="L315">
        <f>EURUSDSpot!$C317+'EURUSDPoints-Low'!L317/10000</f>
        <v>0</v>
      </c>
      <c r="M315">
        <f>EURUSDSpot!$C317+'EURUSDPoints-Low'!M317/10000</f>
        <v>0</v>
      </c>
      <c r="N315">
        <f>EURUSDSpot!$C317+'EURUSDPoints-Low'!N317/10000</f>
        <v>0</v>
      </c>
      <c r="O315">
        <f>EURUSDSpot!$C317+'EURUSDPoints-Low'!O317/10000</f>
        <v>0</v>
      </c>
      <c r="P315">
        <f>EURUSDSpot!$C317+'EURUSDPoints-Low'!P317/10000</f>
        <v>0</v>
      </c>
    </row>
    <row r="316" spans="1:16" x14ac:dyDescent="0.2">
      <c r="A316" s="33">
        <f>'EURUSDPoints-Low'!A318</f>
        <v>0</v>
      </c>
      <c r="B316">
        <f>EURUSDSpot!$C318+'EURUSDPoints-Low'!B318/10000</f>
        <v>0</v>
      </c>
      <c r="C316">
        <f>EURUSDSpot!$C318+'EURUSDPoints-Low'!C318/10000</f>
        <v>0</v>
      </c>
      <c r="D316">
        <f>EURUSDSpot!$C318+'EURUSDPoints-Low'!D318/10000</f>
        <v>0</v>
      </c>
      <c r="E316">
        <f>EURUSDSpot!$C318+'EURUSDPoints-Low'!E318/10000</f>
        <v>0</v>
      </c>
      <c r="F316">
        <f>EURUSDSpot!$C318+'EURUSDPoints-Low'!F318/10000</f>
        <v>0</v>
      </c>
      <c r="G316">
        <f>EURUSDSpot!$C318+'EURUSDPoints-Low'!G318/10000</f>
        <v>0</v>
      </c>
      <c r="H316">
        <f>EURUSDSpot!$C318+'EURUSDPoints-Low'!H318/10000</f>
        <v>0</v>
      </c>
      <c r="I316">
        <f>EURUSDSpot!$C318+'EURUSDPoints-Low'!I318/10000</f>
        <v>0</v>
      </c>
      <c r="J316">
        <f>EURUSDSpot!$C318+'EURUSDPoints-Low'!J318/10000</f>
        <v>0</v>
      </c>
      <c r="K316">
        <f>EURUSDSpot!$C318+'EURUSDPoints-Low'!K318/10000</f>
        <v>0</v>
      </c>
      <c r="L316">
        <f>EURUSDSpot!$C318+'EURUSDPoints-Low'!L318/10000</f>
        <v>0</v>
      </c>
      <c r="M316">
        <f>EURUSDSpot!$C318+'EURUSDPoints-Low'!M318/10000</f>
        <v>0</v>
      </c>
      <c r="N316">
        <f>EURUSDSpot!$C318+'EURUSDPoints-Low'!N318/10000</f>
        <v>0</v>
      </c>
      <c r="O316">
        <f>EURUSDSpot!$C318+'EURUSDPoints-Low'!O318/10000</f>
        <v>0</v>
      </c>
      <c r="P316">
        <f>EURUSDSpot!$C318+'EURUSDPoints-Low'!P318/10000</f>
        <v>0</v>
      </c>
    </row>
    <row r="317" spans="1:16" x14ac:dyDescent="0.2">
      <c r="A317" s="33">
        <f>'EURUSDPoints-Low'!A319</f>
        <v>0</v>
      </c>
      <c r="B317">
        <f>EURUSDSpot!$C319+'EURUSDPoints-Low'!B319/10000</f>
        <v>0</v>
      </c>
      <c r="C317">
        <f>EURUSDSpot!$C319+'EURUSDPoints-Low'!C319/10000</f>
        <v>0</v>
      </c>
      <c r="D317">
        <f>EURUSDSpot!$C319+'EURUSDPoints-Low'!D319/10000</f>
        <v>0</v>
      </c>
      <c r="E317">
        <f>EURUSDSpot!$C319+'EURUSDPoints-Low'!E319/10000</f>
        <v>0</v>
      </c>
      <c r="F317">
        <f>EURUSDSpot!$C319+'EURUSDPoints-Low'!F319/10000</f>
        <v>0</v>
      </c>
      <c r="G317">
        <f>EURUSDSpot!$C319+'EURUSDPoints-Low'!G319/10000</f>
        <v>0</v>
      </c>
      <c r="H317">
        <f>EURUSDSpot!$C319+'EURUSDPoints-Low'!H319/10000</f>
        <v>0</v>
      </c>
      <c r="I317">
        <f>EURUSDSpot!$C319+'EURUSDPoints-Low'!I319/10000</f>
        <v>0</v>
      </c>
      <c r="J317">
        <f>EURUSDSpot!$C319+'EURUSDPoints-Low'!J319/10000</f>
        <v>0</v>
      </c>
      <c r="K317">
        <f>EURUSDSpot!$C319+'EURUSDPoints-Low'!K319/10000</f>
        <v>0</v>
      </c>
      <c r="L317">
        <f>EURUSDSpot!$C319+'EURUSDPoints-Low'!L319/10000</f>
        <v>0</v>
      </c>
      <c r="M317">
        <f>EURUSDSpot!$C319+'EURUSDPoints-Low'!M319/10000</f>
        <v>0</v>
      </c>
      <c r="N317">
        <f>EURUSDSpot!$C319+'EURUSDPoints-Low'!N319/10000</f>
        <v>0</v>
      </c>
      <c r="O317">
        <f>EURUSDSpot!$C319+'EURUSDPoints-Low'!O319/10000</f>
        <v>0</v>
      </c>
      <c r="P317">
        <f>EURUSDSpot!$C319+'EURUSDPoints-Low'!P319/10000</f>
        <v>0</v>
      </c>
    </row>
    <row r="318" spans="1:16" x14ac:dyDescent="0.2">
      <c r="A318" s="33">
        <f>'EURUSDPoints-Low'!A320</f>
        <v>0</v>
      </c>
      <c r="B318">
        <f>EURUSDSpot!$C320+'EURUSDPoints-Low'!B320/10000</f>
        <v>0</v>
      </c>
      <c r="C318">
        <f>EURUSDSpot!$C320+'EURUSDPoints-Low'!C320/10000</f>
        <v>0</v>
      </c>
      <c r="D318">
        <f>EURUSDSpot!$C320+'EURUSDPoints-Low'!D320/10000</f>
        <v>0</v>
      </c>
      <c r="E318">
        <f>EURUSDSpot!$C320+'EURUSDPoints-Low'!E320/10000</f>
        <v>0</v>
      </c>
      <c r="F318">
        <f>EURUSDSpot!$C320+'EURUSDPoints-Low'!F320/10000</f>
        <v>0</v>
      </c>
      <c r="G318">
        <f>EURUSDSpot!$C320+'EURUSDPoints-Low'!G320/10000</f>
        <v>0</v>
      </c>
      <c r="H318">
        <f>EURUSDSpot!$C320+'EURUSDPoints-Low'!H320/10000</f>
        <v>0</v>
      </c>
      <c r="I318">
        <f>EURUSDSpot!$C320+'EURUSDPoints-Low'!I320/10000</f>
        <v>0</v>
      </c>
      <c r="J318">
        <f>EURUSDSpot!$C320+'EURUSDPoints-Low'!J320/10000</f>
        <v>0</v>
      </c>
      <c r="K318">
        <f>EURUSDSpot!$C320+'EURUSDPoints-Low'!K320/10000</f>
        <v>0</v>
      </c>
      <c r="L318">
        <f>EURUSDSpot!$C320+'EURUSDPoints-Low'!L320/10000</f>
        <v>0</v>
      </c>
      <c r="M318">
        <f>EURUSDSpot!$C320+'EURUSDPoints-Low'!M320/10000</f>
        <v>0</v>
      </c>
      <c r="N318">
        <f>EURUSDSpot!$C320+'EURUSDPoints-Low'!N320/10000</f>
        <v>0</v>
      </c>
      <c r="O318">
        <f>EURUSDSpot!$C320+'EURUSDPoints-Low'!O320/10000</f>
        <v>0</v>
      </c>
      <c r="P318">
        <f>EURUSDSpot!$C320+'EURUSDPoints-Low'!P320/10000</f>
        <v>0</v>
      </c>
    </row>
    <row r="319" spans="1:16" x14ac:dyDescent="0.2">
      <c r="A319" s="33">
        <f>'EURUSDPoints-Low'!A321</f>
        <v>0</v>
      </c>
      <c r="B319">
        <f>EURUSDSpot!$C321+'EURUSDPoints-Low'!B321/10000</f>
        <v>0</v>
      </c>
      <c r="C319">
        <f>EURUSDSpot!$C321+'EURUSDPoints-Low'!C321/10000</f>
        <v>0</v>
      </c>
      <c r="D319">
        <f>EURUSDSpot!$C321+'EURUSDPoints-Low'!D321/10000</f>
        <v>0</v>
      </c>
      <c r="E319">
        <f>EURUSDSpot!$C321+'EURUSDPoints-Low'!E321/10000</f>
        <v>0</v>
      </c>
      <c r="F319">
        <f>EURUSDSpot!$C321+'EURUSDPoints-Low'!F321/10000</f>
        <v>0</v>
      </c>
      <c r="G319">
        <f>EURUSDSpot!$C321+'EURUSDPoints-Low'!G321/10000</f>
        <v>0</v>
      </c>
      <c r="H319">
        <f>EURUSDSpot!$C321+'EURUSDPoints-Low'!H321/10000</f>
        <v>0</v>
      </c>
      <c r="I319">
        <f>EURUSDSpot!$C321+'EURUSDPoints-Low'!I321/10000</f>
        <v>0</v>
      </c>
      <c r="J319">
        <f>EURUSDSpot!$C321+'EURUSDPoints-Low'!J321/10000</f>
        <v>0</v>
      </c>
      <c r="K319">
        <f>EURUSDSpot!$C321+'EURUSDPoints-Low'!K321/10000</f>
        <v>0</v>
      </c>
      <c r="L319">
        <f>EURUSDSpot!$C321+'EURUSDPoints-Low'!L321/10000</f>
        <v>0</v>
      </c>
      <c r="M319">
        <f>EURUSDSpot!$C321+'EURUSDPoints-Low'!M321/10000</f>
        <v>0</v>
      </c>
      <c r="N319">
        <f>EURUSDSpot!$C321+'EURUSDPoints-Low'!N321/10000</f>
        <v>0</v>
      </c>
      <c r="O319">
        <f>EURUSDSpot!$C321+'EURUSDPoints-Low'!O321/10000</f>
        <v>0</v>
      </c>
      <c r="P319">
        <f>EURUSDSpot!$C321+'EURUSDPoints-Low'!P321/10000</f>
        <v>0</v>
      </c>
    </row>
    <row r="320" spans="1:16" x14ac:dyDescent="0.2">
      <c r="A320" s="33">
        <f>'EURUSDPoints-Low'!A322</f>
        <v>0</v>
      </c>
      <c r="B320">
        <f>EURUSDSpot!$C322+'EURUSDPoints-Low'!B322/10000</f>
        <v>0</v>
      </c>
      <c r="C320">
        <f>EURUSDSpot!$C322+'EURUSDPoints-Low'!C322/10000</f>
        <v>0</v>
      </c>
      <c r="D320">
        <f>EURUSDSpot!$C322+'EURUSDPoints-Low'!D322/10000</f>
        <v>0</v>
      </c>
      <c r="E320">
        <f>EURUSDSpot!$C322+'EURUSDPoints-Low'!E322/10000</f>
        <v>0</v>
      </c>
      <c r="F320">
        <f>EURUSDSpot!$C322+'EURUSDPoints-Low'!F322/10000</f>
        <v>0</v>
      </c>
      <c r="G320">
        <f>EURUSDSpot!$C322+'EURUSDPoints-Low'!G322/10000</f>
        <v>0</v>
      </c>
      <c r="H320">
        <f>EURUSDSpot!$C322+'EURUSDPoints-Low'!H322/10000</f>
        <v>0</v>
      </c>
      <c r="I320">
        <f>EURUSDSpot!$C322+'EURUSDPoints-Low'!I322/10000</f>
        <v>0</v>
      </c>
      <c r="J320">
        <f>EURUSDSpot!$C322+'EURUSDPoints-Low'!J322/10000</f>
        <v>0</v>
      </c>
      <c r="K320">
        <f>EURUSDSpot!$C322+'EURUSDPoints-Low'!K322/10000</f>
        <v>0</v>
      </c>
      <c r="L320">
        <f>EURUSDSpot!$C322+'EURUSDPoints-Low'!L322/10000</f>
        <v>0</v>
      </c>
      <c r="M320">
        <f>EURUSDSpot!$C322+'EURUSDPoints-Low'!M322/10000</f>
        <v>0</v>
      </c>
      <c r="N320">
        <f>EURUSDSpot!$C322+'EURUSDPoints-Low'!N322/10000</f>
        <v>0</v>
      </c>
      <c r="O320">
        <f>EURUSDSpot!$C322+'EURUSDPoints-Low'!O322/10000</f>
        <v>0</v>
      </c>
      <c r="P320">
        <f>EURUSDSpot!$C322+'EURUSDPoints-Low'!P322/10000</f>
        <v>0</v>
      </c>
    </row>
    <row r="321" spans="1:16" x14ac:dyDescent="0.2">
      <c r="A321" s="33">
        <f>'EURUSDPoints-Low'!A323</f>
        <v>0</v>
      </c>
      <c r="B321">
        <f>EURUSDSpot!$C323+'EURUSDPoints-Low'!B323/10000</f>
        <v>0</v>
      </c>
      <c r="C321">
        <f>EURUSDSpot!$C323+'EURUSDPoints-Low'!C323/10000</f>
        <v>0</v>
      </c>
      <c r="D321">
        <f>EURUSDSpot!$C323+'EURUSDPoints-Low'!D323/10000</f>
        <v>0</v>
      </c>
      <c r="E321">
        <f>EURUSDSpot!$C323+'EURUSDPoints-Low'!E323/10000</f>
        <v>0</v>
      </c>
      <c r="F321">
        <f>EURUSDSpot!$C323+'EURUSDPoints-Low'!F323/10000</f>
        <v>0</v>
      </c>
      <c r="G321">
        <f>EURUSDSpot!$C323+'EURUSDPoints-Low'!G323/10000</f>
        <v>0</v>
      </c>
      <c r="H321">
        <f>EURUSDSpot!$C323+'EURUSDPoints-Low'!H323/10000</f>
        <v>0</v>
      </c>
      <c r="I321">
        <f>EURUSDSpot!$C323+'EURUSDPoints-Low'!I323/10000</f>
        <v>0</v>
      </c>
      <c r="J321">
        <f>EURUSDSpot!$C323+'EURUSDPoints-Low'!J323/10000</f>
        <v>0</v>
      </c>
      <c r="K321">
        <f>EURUSDSpot!$C323+'EURUSDPoints-Low'!K323/10000</f>
        <v>0</v>
      </c>
      <c r="L321">
        <f>EURUSDSpot!$C323+'EURUSDPoints-Low'!L323/10000</f>
        <v>0</v>
      </c>
      <c r="M321">
        <f>EURUSDSpot!$C323+'EURUSDPoints-Low'!M323/10000</f>
        <v>0</v>
      </c>
      <c r="N321">
        <f>EURUSDSpot!$C323+'EURUSDPoints-Low'!N323/10000</f>
        <v>0</v>
      </c>
      <c r="O321">
        <f>EURUSDSpot!$C323+'EURUSDPoints-Low'!O323/10000</f>
        <v>0</v>
      </c>
      <c r="P321">
        <f>EURUSDSpot!$C323+'EURUSDPoints-Low'!P323/10000</f>
        <v>0</v>
      </c>
    </row>
    <row r="322" spans="1:16" x14ac:dyDescent="0.2">
      <c r="A322" s="33">
        <f>'EURUSDPoints-Low'!A324</f>
        <v>0</v>
      </c>
      <c r="B322">
        <f>EURUSDSpot!$C324+'EURUSDPoints-Low'!B324/10000</f>
        <v>0</v>
      </c>
      <c r="C322">
        <f>EURUSDSpot!$C324+'EURUSDPoints-Low'!C324/10000</f>
        <v>0</v>
      </c>
      <c r="D322">
        <f>EURUSDSpot!$C324+'EURUSDPoints-Low'!D324/10000</f>
        <v>0</v>
      </c>
      <c r="E322">
        <f>EURUSDSpot!$C324+'EURUSDPoints-Low'!E324/10000</f>
        <v>0</v>
      </c>
      <c r="F322">
        <f>EURUSDSpot!$C324+'EURUSDPoints-Low'!F324/10000</f>
        <v>0</v>
      </c>
      <c r="G322">
        <f>EURUSDSpot!$C324+'EURUSDPoints-Low'!G324/10000</f>
        <v>0</v>
      </c>
      <c r="H322">
        <f>EURUSDSpot!$C324+'EURUSDPoints-Low'!H324/10000</f>
        <v>0</v>
      </c>
      <c r="I322">
        <f>EURUSDSpot!$C324+'EURUSDPoints-Low'!I324/10000</f>
        <v>0</v>
      </c>
      <c r="J322">
        <f>EURUSDSpot!$C324+'EURUSDPoints-Low'!J324/10000</f>
        <v>0</v>
      </c>
      <c r="K322">
        <f>EURUSDSpot!$C324+'EURUSDPoints-Low'!K324/10000</f>
        <v>0</v>
      </c>
      <c r="L322">
        <f>EURUSDSpot!$C324+'EURUSDPoints-Low'!L324/10000</f>
        <v>0</v>
      </c>
      <c r="M322">
        <f>EURUSDSpot!$C324+'EURUSDPoints-Low'!M324/10000</f>
        <v>0</v>
      </c>
      <c r="N322">
        <f>EURUSDSpot!$C324+'EURUSDPoints-Low'!N324/10000</f>
        <v>0</v>
      </c>
      <c r="O322">
        <f>EURUSDSpot!$C324+'EURUSDPoints-Low'!O324/10000</f>
        <v>0</v>
      </c>
      <c r="P322">
        <f>EURUSDSpot!$C324+'EURUSDPoints-Low'!P324/10000</f>
        <v>0</v>
      </c>
    </row>
    <row r="323" spans="1:16" x14ac:dyDescent="0.2">
      <c r="A323" s="33">
        <f>'EURUSDPoints-Low'!A325</f>
        <v>0</v>
      </c>
      <c r="B323">
        <f>EURUSDSpot!$C325+'EURUSDPoints-Low'!B325/10000</f>
        <v>0</v>
      </c>
      <c r="C323">
        <f>EURUSDSpot!$C325+'EURUSDPoints-Low'!C325/10000</f>
        <v>0</v>
      </c>
      <c r="D323">
        <f>EURUSDSpot!$C325+'EURUSDPoints-Low'!D325/10000</f>
        <v>0</v>
      </c>
      <c r="E323">
        <f>EURUSDSpot!$C325+'EURUSDPoints-Low'!E325/10000</f>
        <v>0</v>
      </c>
      <c r="F323">
        <f>EURUSDSpot!$C325+'EURUSDPoints-Low'!F325/10000</f>
        <v>0</v>
      </c>
      <c r="G323">
        <f>EURUSDSpot!$C325+'EURUSDPoints-Low'!G325/10000</f>
        <v>0</v>
      </c>
      <c r="H323">
        <f>EURUSDSpot!$C325+'EURUSDPoints-Low'!H325/10000</f>
        <v>0</v>
      </c>
      <c r="I323">
        <f>EURUSDSpot!$C325+'EURUSDPoints-Low'!I325/10000</f>
        <v>0</v>
      </c>
      <c r="J323">
        <f>EURUSDSpot!$C325+'EURUSDPoints-Low'!J325/10000</f>
        <v>0</v>
      </c>
      <c r="K323">
        <f>EURUSDSpot!$C325+'EURUSDPoints-Low'!K325/10000</f>
        <v>0</v>
      </c>
      <c r="L323">
        <f>EURUSDSpot!$C325+'EURUSDPoints-Low'!L325/10000</f>
        <v>0</v>
      </c>
      <c r="M323">
        <f>EURUSDSpot!$C325+'EURUSDPoints-Low'!M325/10000</f>
        <v>0</v>
      </c>
      <c r="N323">
        <f>EURUSDSpot!$C325+'EURUSDPoints-Low'!N325/10000</f>
        <v>0</v>
      </c>
      <c r="O323">
        <f>EURUSDSpot!$C325+'EURUSDPoints-Low'!O325/10000</f>
        <v>0</v>
      </c>
      <c r="P323">
        <f>EURUSDSpot!$C325+'EURUSDPoints-Low'!P325/10000</f>
        <v>0</v>
      </c>
    </row>
    <row r="324" spans="1:16" x14ac:dyDescent="0.2">
      <c r="A324" s="33">
        <f>'EURUSDPoints-Low'!A326</f>
        <v>0</v>
      </c>
      <c r="B324">
        <f>EURUSDSpot!$C326+'EURUSDPoints-Low'!B326/10000</f>
        <v>0</v>
      </c>
      <c r="C324">
        <f>EURUSDSpot!$C326+'EURUSDPoints-Low'!C326/10000</f>
        <v>0</v>
      </c>
      <c r="D324">
        <f>EURUSDSpot!$C326+'EURUSDPoints-Low'!D326/10000</f>
        <v>0</v>
      </c>
      <c r="E324">
        <f>EURUSDSpot!$C326+'EURUSDPoints-Low'!E326/10000</f>
        <v>0</v>
      </c>
      <c r="F324">
        <f>EURUSDSpot!$C326+'EURUSDPoints-Low'!F326/10000</f>
        <v>0</v>
      </c>
      <c r="G324">
        <f>EURUSDSpot!$C326+'EURUSDPoints-Low'!G326/10000</f>
        <v>0</v>
      </c>
      <c r="H324">
        <f>EURUSDSpot!$C326+'EURUSDPoints-Low'!H326/10000</f>
        <v>0</v>
      </c>
      <c r="I324">
        <f>EURUSDSpot!$C326+'EURUSDPoints-Low'!I326/10000</f>
        <v>0</v>
      </c>
      <c r="J324">
        <f>EURUSDSpot!$C326+'EURUSDPoints-Low'!J326/10000</f>
        <v>0</v>
      </c>
      <c r="K324">
        <f>EURUSDSpot!$C326+'EURUSDPoints-Low'!K326/10000</f>
        <v>0</v>
      </c>
      <c r="L324">
        <f>EURUSDSpot!$C326+'EURUSDPoints-Low'!L326/10000</f>
        <v>0</v>
      </c>
      <c r="M324">
        <f>EURUSDSpot!$C326+'EURUSDPoints-Low'!M326/10000</f>
        <v>0</v>
      </c>
      <c r="N324">
        <f>EURUSDSpot!$C326+'EURUSDPoints-Low'!N326/10000</f>
        <v>0</v>
      </c>
      <c r="O324">
        <f>EURUSDSpot!$C326+'EURUSDPoints-Low'!O326/10000</f>
        <v>0</v>
      </c>
      <c r="P324">
        <f>EURUSDSpot!$C326+'EURUSDPoints-Low'!P326/10000</f>
        <v>0</v>
      </c>
    </row>
    <row r="325" spans="1:16" x14ac:dyDescent="0.2">
      <c r="A325" s="33">
        <f>'EURUSDPoints-Low'!A327</f>
        <v>0</v>
      </c>
      <c r="B325">
        <f>EURUSDSpot!$C327+'EURUSDPoints-Low'!B327/10000</f>
        <v>0</v>
      </c>
      <c r="C325">
        <f>EURUSDSpot!$C327+'EURUSDPoints-Low'!C327/10000</f>
        <v>0</v>
      </c>
      <c r="D325">
        <f>EURUSDSpot!$C327+'EURUSDPoints-Low'!D327/10000</f>
        <v>0</v>
      </c>
      <c r="E325">
        <f>EURUSDSpot!$C327+'EURUSDPoints-Low'!E327/10000</f>
        <v>0</v>
      </c>
      <c r="F325">
        <f>EURUSDSpot!$C327+'EURUSDPoints-Low'!F327/10000</f>
        <v>0</v>
      </c>
      <c r="G325">
        <f>EURUSDSpot!$C327+'EURUSDPoints-Low'!G327/10000</f>
        <v>0</v>
      </c>
      <c r="H325">
        <f>EURUSDSpot!$C327+'EURUSDPoints-Low'!H327/10000</f>
        <v>0</v>
      </c>
      <c r="I325">
        <f>EURUSDSpot!$C327+'EURUSDPoints-Low'!I327/10000</f>
        <v>0</v>
      </c>
      <c r="J325">
        <f>EURUSDSpot!$C327+'EURUSDPoints-Low'!J327/10000</f>
        <v>0</v>
      </c>
      <c r="K325">
        <f>EURUSDSpot!$C327+'EURUSDPoints-Low'!K327/10000</f>
        <v>0</v>
      </c>
      <c r="L325">
        <f>EURUSDSpot!$C327+'EURUSDPoints-Low'!L327/10000</f>
        <v>0</v>
      </c>
      <c r="M325">
        <f>EURUSDSpot!$C327+'EURUSDPoints-Low'!M327/10000</f>
        <v>0</v>
      </c>
      <c r="N325">
        <f>EURUSDSpot!$C327+'EURUSDPoints-Low'!N327/10000</f>
        <v>0</v>
      </c>
      <c r="O325">
        <f>EURUSDSpot!$C327+'EURUSDPoints-Low'!O327/10000</f>
        <v>0</v>
      </c>
      <c r="P325">
        <f>EURUSDSpot!$C327+'EURUSDPoints-Low'!P327/10000</f>
        <v>0</v>
      </c>
    </row>
    <row r="326" spans="1:16" x14ac:dyDescent="0.2">
      <c r="A326" s="33">
        <f>'EURUSDPoints-Low'!A328</f>
        <v>0</v>
      </c>
      <c r="B326">
        <f>EURUSDSpot!$C328+'EURUSDPoints-Low'!B328/10000</f>
        <v>0</v>
      </c>
      <c r="C326">
        <f>EURUSDSpot!$C328+'EURUSDPoints-Low'!C328/10000</f>
        <v>0</v>
      </c>
      <c r="D326">
        <f>EURUSDSpot!$C328+'EURUSDPoints-Low'!D328/10000</f>
        <v>0</v>
      </c>
      <c r="E326">
        <f>EURUSDSpot!$C328+'EURUSDPoints-Low'!E328/10000</f>
        <v>0</v>
      </c>
      <c r="F326">
        <f>EURUSDSpot!$C328+'EURUSDPoints-Low'!F328/10000</f>
        <v>0</v>
      </c>
      <c r="G326">
        <f>EURUSDSpot!$C328+'EURUSDPoints-Low'!G328/10000</f>
        <v>0</v>
      </c>
      <c r="H326">
        <f>EURUSDSpot!$C328+'EURUSDPoints-Low'!H328/10000</f>
        <v>0</v>
      </c>
      <c r="I326">
        <f>EURUSDSpot!$C328+'EURUSDPoints-Low'!I328/10000</f>
        <v>0</v>
      </c>
      <c r="J326">
        <f>EURUSDSpot!$C328+'EURUSDPoints-Low'!J328/10000</f>
        <v>0</v>
      </c>
      <c r="K326">
        <f>EURUSDSpot!$C328+'EURUSDPoints-Low'!K328/10000</f>
        <v>0</v>
      </c>
      <c r="L326">
        <f>EURUSDSpot!$C328+'EURUSDPoints-Low'!L328/10000</f>
        <v>0</v>
      </c>
      <c r="M326">
        <f>EURUSDSpot!$C328+'EURUSDPoints-Low'!M328/10000</f>
        <v>0</v>
      </c>
      <c r="N326">
        <f>EURUSDSpot!$C328+'EURUSDPoints-Low'!N328/10000</f>
        <v>0</v>
      </c>
      <c r="O326">
        <f>EURUSDSpot!$C328+'EURUSDPoints-Low'!O328/10000</f>
        <v>0</v>
      </c>
      <c r="P326">
        <f>EURUSDSpot!$C328+'EURUSDPoints-Low'!P328/10000</f>
        <v>0</v>
      </c>
    </row>
    <row r="327" spans="1:16" x14ac:dyDescent="0.2">
      <c r="A327" s="33">
        <f>'EURUSDPoints-Low'!A329</f>
        <v>0</v>
      </c>
      <c r="B327">
        <f>EURUSDSpot!$C329+'EURUSDPoints-Low'!B329/10000</f>
        <v>0</v>
      </c>
      <c r="C327">
        <f>EURUSDSpot!$C329+'EURUSDPoints-Low'!C329/10000</f>
        <v>0</v>
      </c>
      <c r="D327">
        <f>EURUSDSpot!$C329+'EURUSDPoints-Low'!D329/10000</f>
        <v>0</v>
      </c>
      <c r="E327">
        <f>EURUSDSpot!$C329+'EURUSDPoints-Low'!E329/10000</f>
        <v>0</v>
      </c>
      <c r="F327">
        <f>EURUSDSpot!$C329+'EURUSDPoints-Low'!F329/10000</f>
        <v>0</v>
      </c>
      <c r="G327">
        <f>EURUSDSpot!$C329+'EURUSDPoints-Low'!G329/10000</f>
        <v>0</v>
      </c>
      <c r="H327">
        <f>EURUSDSpot!$C329+'EURUSDPoints-Low'!H329/10000</f>
        <v>0</v>
      </c>
      <c r="I327">
        <f>EURUSDSpot!$C329+'EURUSDPoints-Low'!I329/10000</f>
        <v>0</v>
      </c>
      <c r="J327">
        <f>EURUSDSpot!$C329+'EURUSDPoints-Low'!J329/10000</f>
        <v>0</v>
      </c>
      <c r="K327">
        <f>EURUSDSpot!$C329+'EURUSDPoints-Low'!K329/10000</f>
        <v>0</v>
      </c>
      <c r="L327">
        <f>EURUSDSpot!$C329+'EURUSDPoints-Low'!L329/10000</f>
        <v>0</v>
      </c>
      <c r="M327">
        <f>EURUSDSpot!$C329+'EURUSDPoints-Low'!M329/10000</f>
        <v>0</v>
      </c>
      <c r="N327">
        <f>EURUSDSpot!$C329+'EURUSDPoints-Low'!N329/10000</f>
        <v>0</v>
      </c>
      <c r="O327">
        <f>EURUSDSpot!$C329+'EURUSDPoints-Low'!O329/10000</f>
        <v>0</v>
      </c>
      <c r="P327">
        <f>EURUSDSpot!$C329+'EURUSDPoints-Low'!P329/10000</f>
        <v>0</v>
      </c>
    </row>
    <row r="328" spans="1:16" x14ac:dyDescent="0.2">
      <c r="A328" s="33">
        <f>'EURUSDPoints-Low'!A330</f>
        <v>0</v>
      </c>
      <c r="B328">
        <f>EURUSDSpot!$C330+'EURUSDPoints-Low'!B330/10000</f>
        <v>0</v>
      </c>
      <c r="C328">
        <f>EURUSDSpot!$C330+'EURUSDPoints-Low'!C330/10000</f>
        <v>0</v>
      </c>
      <c r="D328">
        <f>EURUSDSpot!$C330+'EURUSDPoints-Low'!D330/10000</f>
        <v>0</v>
      </c>
      <c r="E328">
        <f>EURUSDSpot!$C330+'EURUSDPoints-Low'!E330/10000</f>
        <v>0</v>
      </c>
      <c r="F328">
        <f>EURUSDSpot!$C330+'EURUSDPoints-Low'!F330/10000</f>
        <v>0</v>
      </c>
      <c r="G328">
        <f>EURUSDSpot!$C330+'EURUSDPoints-Low'!G330/10000</f>
        <v>0</v>
      </c>
      <c r="H328">
        <f>EURUSDSpot!$C330+'EURUSDPoints-Low'!H330/10000</f>
        <v>0</v>
      </c>
      <c r="I328">
        <f>EURUSDSpot!$C330+'EURUSDPoints-Low'!I330/10000</f>
        <v>0</v>
      </c>
      <c r="J328">
        <f>EURUSDSpot!$C330+'EURUSDPoints-Low'!J330/10000</f>
        <v>0</v>
      </c>
      <c r="K328">
        <f>EURUSDSpot!$C330+'EURUSDPoints-Low'!K330/10000</f>
        <v>0</v>
      </c>
      <c r="L328">
        <f>EURUSDSpot!$C330+'EURUSDPoints-Low'!L330/10000</f>
        <v>0</v>
      </c>
      <c r="M328">
        <f>EURUSDSpot!$C330+'EURUSDPoints-Low'!M330/10000</f>
        <v>0</v>
      </c>
      <c r="N328">
        <f>EURUSDSpot!$C330+'EURUSDPoints-Low'!N330/10000</f>
        <v>0</v>
      </c>
      <c r="O328">
        <f>EURUSDSpot!$C330+'EURUSDPoints-Low'!O330/10000</f>
        <v>0</v>
      </c>
      <c r="P328">
        <f>EURUSDSpot!$C330+'EURUSDPoints-Low'!P330/10000</f>
        <v>0</v>
      </c>
    </row>
    <row r="329" spans="1:16" x14ac:dyDescent="0.2">
      <c r="A329" s="33">
        <f>'EURUSDPoints-Low'!A331</f>
        <v>0</v>
      </c>
      <c r="B329">
        <f>EURUSDSpot!$C331+'EURUSDPoints-Low'!B331/10000</f>
        <v>0</v>
      </c>
      <c r="C329">
        <f>EURUSDSpot!$C331+'EURUSDPoints-Low'!C331/10000</f>
        <v>0</v>
      </c>
      <c r="D329">
        <f>EURUSDSpot!$C331+'EURUSDPoints-Low'!D331/10000</f>
        <v>0</v>
      </c>
      <c r="E329">
        <f>EURUSDSpot!$C331+'EURUSDPoints-Low'!E331/10000</f>
        <v>0</v>
      </c>
      <c r="F329">
        <f>EURUSDSpot!$C331+'EURUSDPoints-Low'!F331/10000</f>
        <v>0</v>
      </c>
      <c r="G329">
        <f>EURUSDSpot!$C331+'EURUSDPoints-Low'!G331/10000</f>
        <v>0</v>
      </c>
      <c r="H329">
        <f>EURUSDSpot!$C331+'EURUSDPoints-Low'!H331/10000</f>
        <v>0</v>
      </c>
      <c r="I329">
        <f>EURUSDSpot!$C331+'EURUSDPoints-Low'!I331/10000</f>
        <v>0</v>
      </c>
      <c r="J329">
        <f>EURUSDSpot!$C331+'EURUSDPoints-Low'!J331/10000</f>
        <v>0</v>
      </c>
      <c r="K329">
        <f>EURUSDSpot!$C331+'EURUSDPoints-Low'!K331/10000</f>
        <v>0</v>
      </c>
      <c r="L329">
        <f>EURUSDSpot!$C331+'EURUSDPoints-Low'!L331/10000</f>
        <v>0</v>
      </c>
      <c r="M329">
        <f>EURUSDSpot!$C331+'EURUSDPoints-Low'!M331/10000</f>
        <v>0</v>
      </c>
      <c r="N329">
        <f>EURUSDSpot!$C331+'EURUSDPoints-Low'!N331/10000</f>
        <v>0</v>
      </c>
      <c r="O329">
        <f>EURUSDSpot!$C331+'EURUSDPoints-Low'!O331/10000</f>
        <v>0</v>
      </c>
      <c r="P329">
        <f>EURUSDSpot!$C331+'EURUSDPoints-Low'!P331/10000</f>
        <v>0</v>
      </c>
    </row>
    <row r="330" spans="1:16" x14ac:dyDescent="0.2">
      <c r="A330" s="33">
        <f>'EURUSDPoints-Low'!A332</f>
        <v>0</v>
      </c>
      <c r="B330">
        <f>EURUSDSpot!$C332+'EURUSDPoints-Low'!B332/10000</f>
        <v>0</v>
      </c>
      <c r="C330">
        <f>EURUSDSpot!$C332+'EURUSDPoints-Low'!C332/10000</f>
        <v>0</v>
      </c>
      <c r="D330">
        <f>EURUSDSpot!$C332+'EURUSDPoints-Low'!D332/10000</f>
        <v>0</v>
      </c>
      <c r="E330">
        <f>EURUSDSpot!$C332+'EURUSDPoints-Low'!E332/10000</f>
        <v>0</v>
      </c>
      <c r="F330">
        <f>EURUSDSpot!$C332+'EURUSDPoints-Low'!F332/10000</f>
        <v>0</v>
      </c>
      <c r="G330">
        <f>EURUSDSpot!$C332+'EURUSDPoints-Low'!G332/10000</f>
        <v>0</v>
      </c>
      <c r="H330">
        <f>EURUSDSpot!$C332+'EURUSDPoints-Low'!H332/10000</f>
        <v>0</v>
      </c>
      <c r="I330">
        <f>EURUSDSpot!$C332+'EURUSDPoints-Low'!I332/10000</f>
        <v>0</v>
      </c>
      <c r="J330">
        <f>EURUSDSpot!$C332+'EURUSDPoints-Low'!J332/10000</f>
        <v>0</v>
      </c>
      <c r="K330">
        <f>EURUSDSpot!$C332+'EURUSDPoints-Low'!K332/10000</f>
        <v>0</v>
      </c>
      <c r="L330">
        <f>EURUSDSpot!$C332+'EURUSDPoints-Low'!L332/10000</f>
        <v>0</v>
      </c>
      <c r="M330">
        <f>EURUSDSpot!$C332+'EURUSDPoints-Low'!M332/10000</f>
        <v>0</v>
      </c>
      <c r="N330">
        <f>EURUSDSpot!$C332+'EURUSDPoints-Low'!N332/10000</f>
        <v>0</v>
      </c>
      <c r="O330">
        <f>EURUSDSpot!$C332+'EURUSDPoints-Low'!O332/10000</f>
        <v>0</v>
      </c>
      <c r="P330">
        <f>EURUSDSpot!$C332+'EURUSDPoints-Low'!P332/10000</f>
        <v>0</v>
      </c>
    </row>
    <row r="331" spans="1:16" x14ac:dyDescent="0.2">
      <c r="A331" s="33">
        <f>'EURUSDPoints-Low'!A333</f>
        <v>0</v>
      </c>
      <c r="B331">
        <f>EURUSDSpot!$C333+'EURUSDPoints-Low'!B333/10000</f>
        <v>0</v>
      </c>
      <c r="C331">
        <f>EURUSDSpot!$C333+'EURUSDPoints-Low'!C333/10000</f>
        <v>0</v>
      </c>
      <c r="D331">
        <f>EURUSDSpot!$C333+'EURUSDPoints-Low'!D333/10000</f>
        <v>0</v>
      </c>
      <c r="E331">
        <f>EURUSDSpot!$C333+'EURUSDPoints-Low'!E333/10000</f>
        <v>0</v>
      </c>
      <c r="F331">
        <f>EURUSDSpot!$C333+'EURUSDPoints-Low'!F333/10000</f>
        <v>0</v>
      </c>
      <c r="G331">
        <f>EURUSDSpot!$C333+'EURUSDPoints-Low'!G333/10000</f>
        <v>0</v>
      </c>
      <c r="H331">
        <f>EURUSDSpot!$C333+'EURUSDPoints-Low'!H333/10000</f>
        <v>0</v>
      </c>
      <c r="I331">
        <f>EURUSDSpot!$C333+'EURUSDPoints-Low'!I333/10000</f>
        <v>0</v>
      </c>
      <c r="J331">
        <f>EURUSDSpot!$C333+'EURUSDPoints-Low'!J333/10000</f>
        <v>0</v>
      </c>
      <c r="K331">
        <f>EURUSDSpot!$C333+'EURUSDPoints-Low'!K333/10000</f>
        <v>0</v>
      </c>
      <c r="L331">
        <f>EURUSDSpot!$C333+'EURUSDPoints-Low'!L333/10000</f>
        <v>0</v>
      </c>
      <c r="M331">
        <f>EURUSDSpot!$C333+'EURUSDPoints-Low'!M333/10000</f>
        <v>0</v>
      </c>
      <c r="N331">
        <f>EURUSDSpot!$C333+'EURUSDPoints-Low'!N333/10000</f>
        <v>0</v>
      </c>
      <c r="O331">
        <f>EURUSDSpot!$C333+'EURUSDPoints-Low'!O333/10000</f>
        <v>0</v>
      </c>
      <c r="P331">
        <f>EURUSDSpot!$C333+'EURUSDPoints-Low'!P333/10000</f>
        <v>0</v>
      </c>
    </row>
    <row r="332" spans="1:16" x14ac:dyDescent="0.2">
      <c r="A332" s="33">
        <f>'EURUSDPoints-Low'!A334</f>
        <v>0</v>
      </c>
      <c r="B332">
        <f>EURUSDSpot!$C334+'EURUSDPoints-Low'!B334/10000</f>
        <v>0</v>
      </c>
      <c r="C332">
        <f>EURUSDSpot!$C334+'EURUSDPoints-Low'!C334/10000</f>
        <v>0</v>
      </c>
      <c r="D332">
        <f>EURUSDSpot!$C334+'EURUSDPoints-Low'!D334/10000</f>
        <v>0</v>
      </c>
      <c r="E332">
        <f>EURUSDSpot!$C334+'EURUSDPoints-Low'!E334/10000</f>
        <v>0</v>
      </c>
      <c r="F332">
        <f>EURUSDSpot!$C334+'EURUSDPoints-Low'!F334/10000</f>
        <v>0</v>
      </c>
      <c r="G332">
        <f>EURUSDSpot!$C334+'EURUSDPoints-Low'!G334/10000</f>
        <v>0</v>
      </c>
      <c r="H332">
        <f>EURUSDSpot!$C334+'EURUSDPoints-Low'!H334/10000</f>
        <v>0</v>
      </c>
      <c r="I332">
        <f>EURUSDSpot!$C334+'EURUSDPoints-Low'!I334/10000</f>
        <v>0</v>
      </c>
      <c r="J332">
        <f>EURUSDSpot!$C334+'EURUSDPoints-Low'!J334/10000</f>
        <v>0</v>
      </c>
      <c r="K332">
        <f>EURUSDSpot!$C334+'EURUSDPoints-Low'!K334/10000</f>
        <v>0</v>
      </c>
      <c r="L332">
        <f>EURUSDSpot!$C334+'EURUSDPoints-Low'!L334/10000</f>
        <v>0</v>
      </c>
      <c r="M332">
        <f>EURUSDSpot!$C334+'EURUSDPoints-Low'!M334/10000</f>
        <v>0</v>
      </c>
      <c r="N332">
        <f>EURUSDSpot!$C334+'EURUSDPoints-Low'!N334/10000</f>
        <v>0</v>
      </c>
      <c r="O332">
        <f>EURUSDSpot!$C334+'EURUSDPoints-Low'!O334/10000</f>
        <v>0</v>
      </c>
      <c r="P332">
        <f>EURUSDSpot!$C334+'EURUSDPoints-Low'!P334/10000</f>
        <v>0</v>
      </c>
    </row>
    <row r="333" spans="1:16" x14ac:dyDescent="0.2">
      <c r="A333" s="33">
        <f>'EURUSDPoints-Low'!A335</f>
        <v>0</v>
      </c>
      <c r="B333">
        <f>EURUSDSpot!$C335+'EURUSDPoints-Low'!B335/10000</f>
        <v>0</v>
      </c>
      <c r="C333">
        <f>EURUSDSpot!$C335+'EURUSDPoints-Low'!C335/10000</f>
        <v>0</v>
      </c>
      <c r="D333">
        <f>EURUSDSpot!$C335+'EURUSDPoints-Low'!D335/10000</f>
        <v>0</v>
      </c>
      <c r="E333">
        <f>EURUSDSpot!$C335+'EURUSDPoints-Low'!E335/10000</f>
        <v>0</v>
      </c>
      <c r="F333">
        <f>EURUSDSpot!$C335+'EURUSDPoints-Low'!F335/10000</f>
        <v>0</v>
      </c>
      <c r="G333">
        <f>EURUSDSpot!$C335+'EURUSDPoints-Low'!G335/10000</f>
        <v>0</v>
      </c>
      <c r="H333">
        <f>EURUSDSpot!$C335+'EURUSDPoints-Low'!H335/10000</f>
        <v>0</v>
      </c>
      <c r="I333">
        <f>EURUSDSpot!$C335+'EURUSDPoints-Low'!I335/10000</f>
        <v>0</v>
      </c>
      <c r="J333">
        <f>EURUSDSpot!$C335+'EURUSDPoints-Low'!J335/10000</f>
        <v>0</v>
      </c>
      <c r="K333">
        <f>EURUSDSpot!$C335+'EURUSDPoints-Low'!K335/10000</f>
        <v>0</v>
      </c>
      <c r="L333">
        <f>EURUSDSpot!$C335+'EURUSDPoints-Low'!L335/10000</f>
        <v>0</v>
      </c>
      <c r="M333">
        <f>EURUSDSpot!$C335+'EURUSDPoints-Low'!M335/10000</f>
        <v>0</v>
      </c>
      <c r="N333">
        <f>EURUSDSpot!$C335+'EURUSDPoints-Low'!N335/10000</f>
        <v>0</v>
      </c>
      <c r="O333">
        <f>EURUSDSpot!$C335+'EURUSDPoints-Low'!O335/10000</f>
        <v>0</v>
      </c>
      <c r="P333">
        <f>EURUSDSpot!$C335+'EURUSDPoints-Low'!P335/10000</f>
        <v>0</v>
      </c>
    </row>
    <row r="334" spans="1:16" x14ac:dyDescent="0.2">
      <c r="A334" s="33">
        <f>'EURUSDPoints-Low'!A336</f>
        <v>0</v>
      </c>
      <c r="B334">
        <f>EURUSDSpot!$C336+'EURUSDPoints-Low'!B336/10000</f>
        <v>0</v>
      </c>
      <c r="C334">
        <f>EURUSDSpot!$C336+'EURUSDPoints-Low'!C336/10000</f>
        <v>0</v>
      </c>
      <c r="D334">
        <f>EURUSDSpot!$C336+'EURUSDPoints-Low'!D336/10000</f>
        <v>0</v>
      </c>
      <c r="E334">
        <f>EURUSDSpot!$C336+'EURUSDPoints-Low'!E336/10000</f>
        <v>0</v>
      </c>
      <c r="F334">
        <f>EURUSDSpot!$C336+'EURUSDPoints-Low'!F336/10000</f>
        <v>0</v>
      </c>
      <c r="G334">
        <f>EURUSDSpot!$C336+'EURUSDPoints-Low'!G336/10000</f>
        <v>0</v>
      </c>
      <c r="H334">
        <f>EURUSDSpot!$C336+'EURUSDPoints-Low'!H336/10000</f>
        <v>0</v>
      </c>
      <c r="I334">
        <f>EURUSDSpot!$C336+'EURUSDPoints-Low'!I336/10000</f>
        <v>0</v>
      </c>
      <c r="J334">
        <f>EURUSDSpot!$C336+'EURUSDPoints-Low'!J336/10000</f>
        <v>0</v>
      </c>
      <c r="K334">
        <f>EURUSDSpot!$C336+'EURUSDPoints-Low'!K336/10000</f>
        <v>0</v>
      </c>
      <c r="L334">
        <f>EURUSDSpot!$C336+'EURUSDPoints-Low'!L336/10000</f>
        <v>0</v>
      </c>
      <c r="M334">
        <f>EURUSDSpot!$C336+'EURUSDPoints-Low'!M336/10000</f>
        <v>0</v>
      </c>
      <c r="N334">
        <f>EURUSDSpot!$C336+'EURUSDPoints-Low'!N336/10000</f>
        <v>0</v>
      </c>
      <c r="O334">
        <f>EURUSDSpot!$C336+'EURUSDPoints-Low'!O336/10000</f>
        <v>0</v>
      </c>
      <c r="P334">
        <f>EURUSDSpot!$C336+'EURUSDPoints-Low'!P336/10000</f>
        <v>0</v>
      </c>
    </row>
    <row r="335" spans="1:16" x14ac:dyDescent="0.2">
      <c r="A335" s="33">
        <f>'EURUSDPoints-Low'!A337</f>
        <v>0</v>
      </c>
      <c r="B335">
        <f>EURUSDSpot!$C337+'EURUSDPoints-Low'!B337/10000</f>
        <v>0</v>
      </c>
      <c r="C335">
        <f>EURUSDSpot!$C337+'EURUSDPoints-Low'!C337/10000</f>
        <v>0</v>
      </c>
      <c r="D335">
        <f>EURUSDSpot!$C337+'EURUSDPoints-Low'!D337/10000</f>
        <v>0</v>
      </c>
      <c r="E335">
        <f>EURUSDSpot!$C337+'EURUSDPoints-Low'!E337/10000</f>
        <v>0</v>
      </c>
      <c r="F335">
        <f>EURUSDSpot!$C337+'EURUSDPoints-Low'!F337/10000</f>
        <v>0</v>
      </c>
      <c r="G335">
        <f>EURUSDSpot!$C337+'EURUSDPoints-Low'!G337/10000</f>
        <v>0</v>
      </c>
      <c r="H335">
        <f>EURUSDSpot!$C337+'EURUSDPoints-Low'!H337/10000</f>
        <v>0</v>
      </c>
      <c r="I335">
        <f>EURUSDSpot!$C337+'EURUSDPoints-Low'!I337/10000</f>
        <v>0</v>
      </c>
      <c r="J335">
        <f>EURUSDSpot!$C337+'EURUSDPoints-Low'!J337/10000</f>
        <v>0</v>
      </c>
      <c r="K335">
        <f>EURUSDSpot!$C337+'EURUSDPoints-Low'!K337/10000</f>
        <v>0</v>
      </c>
      <c r="L335">
        <f>EURUSDSpot!$C337+'EURUSDPoints-Low'!L337/10000</f>
        <v>0</v>
      </c>
      <c r="M335">
        <f>EURUSDSpot!$C337+'EURUSDPoints-Low'!M337/10000</f>
        <v>0</v>
      </c>
      <c r="N335">
        <f>EURUSDSpot!$C337+'EURUSDPoints-Low'!N337/10000</f>
        <v>0</v>
      </c>
      <c r="O335">
        <f>EURUSDSpot!$C337+'EURUSDPoints-Low'!O337/10000</f>
        <v>0</v>
      </c>
      <c r="P335">
        <f>EURUSDSpot!$C337+'EURUSDPoints-Low'!P337/10000</f>
        <v>0</v>
      </c>
    </row>
    <row r="336" spans="1:16" x14ac:dyDescent="0.2">
      <c r="A336" s="33">
        <f>'EURUSDPoints-Low'!A338</f>
        <v>0</v>
      </c>
      <c r="B336">
        <f>EURUSDSpot!$C338+'EURUSDPoints-Low'!B338/10000</f>
        <v>0</v>
      </c>
      <c r="C336">
        <f>EURUSDSpot!$C338+'EURUSDPoints-Low'!C338/10000</f>
        <v>0</v>
      </c>
      <c r="D336">
        <f>EURUSDSpot!$C338+'EURUSDPoints-Low'!D338/10000</f>
        <v>0</v>
      </c>
      <c r="E336">
        <f>EURUSDSpot!$C338+'EURUSDPoints-Low'!E338/10000</f>
        <v>0</v>
      </c>
      <c r="F336">
        <f>EURUSDSpot!$C338+'EURUSDPoints-Low'!F338/10000</f>
        <v>0</v>
      </c>
      <c r="G336">
        <f>EURUSDSpot!$C338+'EURUSDPoints-Low'!G338/10000</f>
        <v>0</v>
      </c>
      <c r="H336">
        <f>EURUSDSpot!$C338+'EURUSDPoints-Low'!H338/10000</f>
        <v>0</v>
      </c>
      <c r="I336">
        <f>EURUSDSpot!$C338+'EURUSDPoints-Low'!I338/10000</f>
        <v>0</v>
      </c>
      <c r="J336">
        <f>EURUSDSpot!$C338+'EURUSDPoints-Low'!J338/10000</f>
        <v>0</v>
      </c>
      <c r="K336">
        <f>EURUSDSpot!$C338+'EURUSDPoints-Low'!K338/10000</f>
        <v>0</v>
      </c>
      <c r="L336">
        <f>EURUSDSpot!$C338+'EURUSDPoints-Low'!L338/10000</f>
        <v>0</v>
      </c>
      <c r="M336">
        <f>EURUSDSpot!$C338+'EURUSDPoints-Low'!M338/10000</f>
        <v>0</v>
      </c>
      <c r="N336">
        <f>EURUSDSpot!$C338+'EURUSDPoints-Low'!N338/10000</f>
        <v>0</v>
      </c>
      <c r="O336">
        <f>EURUSDSpot!$C338+'EURUSDPoints-Low'!O338/10000</f>
        <v>0</v>
      </c>
      <c r="P336">
        <f>EURUSDSpot!$C338+'EURUSDPoints-Low'!P338/10000</f>
        <v>0</v>
      </c>
    </row>
    <row r="337" spans="1:16" x14ac:dyDescent="0.2">
      <c r="A337" s="33">
        <f>'EURUSDPoints-Low'!A339</f>
        <v>0</v>
      </c>
      <c r="B337">
        <f>EURUSDSpot!$C339+'EURUSDPoints-Low'!B339/10000</f>
        <v>0</v>
      </c>
      <c r="C337">
        <f>EURUSDSpot!$C339+'EURUSDPoints-Low'!C339/10000</f>
        <v>0</v>
      </c>
      <c r="D337">
        <f>EURUSDSpot!$C339+'EURUSDPoints-Low'!D339/10000</f>
        <v>0</v>
      </c>
      <c r="E337">
        <f>EURUSDSpot!$C339+'EURUSDPoints-Low'!E339/10000</f>
        <v>0</v>
      </c>
      <c r="F337">
        <f>EURUSDSpot!$C339+'EURUSDPoints-Low'!F339/10000</f>
        <v>0</v>
      </c>
      <c r="G337">
        <f>EURUSDSpot!$C339+'EURUSDPoints-Low'!G339/10000</f>
        <v>0</v>
      </c>
      <c r="H337">
        <f>EURUSDSpot!$C339+'EURUSDPoints-Low'!H339/10000</f>
        <v>0</v>
      </c>
      <c r="I337">
        <f>EURUSDSpot!$C339+'EURUSDPoints-Low'!I339/10000</f>
        <v>0</v>
      </c>
      <c r="J337">
        <f>EURUSDSpot!$C339+'EURUSDPoints-Low'!J339/10000</f>
        <v>0</v>
      </c>
      <c r="K337">
        <f>EURUSDSpot!$C339+'EURUSDPoints-Low'!K339/10000</f>
        <v>0</v>
      </c>
      <c r="L337">
        <f>EURUSDSpot!$C339+'EURUSDPoints-Low'!L339/10000</f>
        <v>0</v>
      </c>
      <c r="M337">
        <f>EURUSDSpot!$C339+'EURUSDPoints-Low'!M339/10000</f>
        <v>0</v>
      </c>
      <c r="N337">
        <f>EURUSDSpot!$C339+'EURUSDPoints-Low'!N339/10000</f>
        <v>0</v>
      </c>
      <c r="O337">
        <f>EURUSDSpot!$C339+'EURUSDPoints-Low'!O339/10000</f>
        <v>0</v>
      </c>
      <c r="P337">
        <f>EURUSDSpot!$C339+'EURUSDPoints-Low'!P339/10000</f>
        <v>0</v>
      </c>
    </row>
    <row r="338" spans="1:16" x14ac:dyDescent="0.2">
      <c r="A338" s="33">
        <f>'EURUSDPoints-Low'!A340</f>
        <v>0</v>
      </c>
      <c r="B338">
        <f>EURUSDSpot!$C340+'EURUSDPoints-Low'!B340/10000</f>
        <v>0</v>
      </c>
      <c r="C338">
        <f>EURUSDSpot!$C340+'EURUSDPoints-Low'!C340/10000</f>
        <v>0</v>
      </c>
      <c r="D338">
        <f>EURUSDSpot!$C340+'EURUSDPoints-Low'!D340/10000</f>
        <v>0</v>
      </c>
      <c r="E338">
        <f>EURUSDSpot!$C340+'EURUSDPoints-Low'!E340/10000</f>
        <v>0</v>
      </c>
      <c r="F338">
        <f>EURUSDSpot!$C340+'EURUSDPoints-Low'!F340/10000</f>
        <v>0</v>
      </c>
      <c r="G338">
        <f>EURUSDSpot!$C340+'EURUSDPoints-Low'!G340/10000</f>
        <v>0</v>
      </c>
      <c r="H338">
        <f>EURUSDSpot!$C340+'EURUSDPoints-Low'!H340/10000</f>
        <v>0</v>
      </c>
      <c r="I338">
        <f>EURUSDSpot!$C340+'EURUSDPoints-Low'!I340/10000</f>
        <v>0</v>
      </c>
      <c r="J338">
        <f>EURUSDSpot!$C340+'EURUSDPoints-Low'!J340/10000</f>
        <v>0</v>
      </c>
      <c r="K338">
        <f>EURUSDSpot!$C340+'EURUSDPoints-Low'!K340/10000</f>
        <v>0</v>
      </c>
      <c r="L338">
        <f>EURUSDSpot!$C340+'EURUSDPoints-Low'!L340/10000</f>
        <v>0</v>
      </c>
      <c r="M338">
        <f>EURUSDSpot!$C340+'EURUSDPoints-Low'!M340/10000</f>
        <v>0</v>
      </c>
      <c r="N338">
        <f>EURUSDSpot!$C340+'EURUSDPoints-Low'!N340/10000</f>
        <v>0</v>
      </c>
      <c r="O338">
        <f>EURUSDSpot!$C340+'EURUSDPoints-Low'!O340/10000</f>
        <v>0</v>
      </c>
      <c r="P338">
        <f>EURUSDSpot!$C340+'EURUSDPoints-Low'!P340/10000</f>
        <v>0</v>
      </c>
    </row>
    <row r="339" spans="1:16" x14ac:dyDescent="0.2">
      <c r="A339" s="33">
        <f>'EURUSDPoints-Low'!A341</f>
        <v>0</v>
      </c>
      <c r="B339">
        <f>EURUSDSpot!$C341+'EURUSDPoints-Low'!B341/10000</f>
        <v>0</v>
      </c>
      <c r="C339">
        <f>EURUSDSpot!$C341+'EURUSDPoints-Low'!C341/10000</f>
        <v>0</v>
      </c>
      <c r="D339">
        <f>EURUSDSpot!$C341+'EURUSDPoints-Low'!D341/10000</f>
        <v>0</v>
      </c>
      <c r="E339">
        <f>EURUSDSpot!$C341+'EURUSDPoints-Low'!E341/10000</f>
        <v>0</v>
      </c>
      <c r="F339">
        <f>EURUSDSpot!$C341+'EURUSDPoints-Low'!F341/10000</f>
        <v>0</v>
      </c>
      <c r="G339">
        <f>EURUSDSpot!$C341+'EURUSDPoints-Low'!G341/10000</f>
        <v>0</v>
      </c>
      <c r="H339">
        <f>EURUSDSpot!$C341+'EURUSDPoints-Low'!H341/10000</f>
        <v>0</v>
      </c>
      <c r="I339">
        <f>EURUSDSpot!$C341+'EURUSDPoints-Low'!I341/10000</f>
        <v>0</v>
      </c>
      <c r="J339">
        <f>EURUSDSpot!$C341+'EURUSDPoints-Low'!J341/10000</f>
        <v>0</v>
      </c>
      <c r="K339">
        <f>EURUSDSpot!$C341+'EURUSDPoints-Low'!K341/10000</f>
        <v>0</v>
      </c>
      <c r="L339">
        <f>EURUSDSpot!$C341+'EURUSDPoints-Low'!L341/10000</f>
        <v>0</v>
      </c>
      <c r="M339">
        <f>EURUSDSpot!$C341+'EURUSDPoints-Low'!M341/10000</f>
        <v>0</v>
      </c>
      <c r="N339">
        <f>EURUSDSpot!$C341+'EURUSDPoints-Low'!N341/10000</f>
        <v>0</v>
      </c>
      <c r="O339">
        <f>EURUSDSpot!$C341+'EURUSDPoints-Low'!O341/10000</f>
        <v>0</v>
      </c>
      <c r="P339">
        <f>EURUSDSpot!$C341+'EURUSDPoints-Low'!P341/10000</f>
        <v>0</v>
      </c>
    </row>
    <row r="340" spans="1:16" x14ac:dyDescent="0.2">
      <c r="A340" s="33">
        <f>'EURUSDPoints-Low'!A342</f>
        <v>0</v>
      </c>
      <c r="B340">
        <f>EURUSDSpot!$C342+'EURUSDPoints-Low'!B342/10000</f>
        <v>0</v>
      </c>
      <c r="C340">
        <f>EURUSDSpot!$C342+'EURUSDPoints-Low'!C342/10000</f>
        <v>0</v>
      </c>
      <c r="D340">
        <f>EURUSDSpot!$C342+'EURUSDPoints-Low'!D342/10000</f>
        <v>0</v>
      </c>
      <c r="E340">
        <f>EURUSDSpot!$C342+'EURUSDPoints-Low'!E342/10000</f>
        <v>0</v>
      </c>
      <c r="F340">
        <f>EURUSDSpot!$C342+'EURUSDPoints-Low'!F342/10000</f>
        <v>0</v>
      </c>
      <c r="G340">
        <f>EURUSDSpot!$C342+'EURUSDPoints-Low'!G342/10000</f>
        <v>0</v>
      </c>
      <c r="H340">
        <f>EURUSDSpot!$C342+'EURUSDPoints-Low'!H342/10000</f>
        <v>0</v>
      </c>
      <c r="I340">
        <f>EURUSDSpot!$C342+'EURUSDPoints-Low'!I342/10000</f>
        <v>0</v>
      </c>
      <c r="J340">
        <f>EURUSDSpot!$C342+'EURUSDPoints-Low'!J342/10000</f>
        <v>0</v>
      </c>
      <c r="K340">
        <f>EURUSDSpot!$C342+'EURUSDPoints-Low'!K342/10000</f>
        <v>0</v>
      </c>
      <c r="L340">
        <f>EURUSDSpot!$C342+'EURUSDPoints-Low'!L342/10000</f>
        <v>0</v>
      </c>
      <c r="M340">
        <f>EURUSDSpot!$C342+'EURUSDPoints-Low'!M342/10000</f>
        <v>0</v>
      </c>
      <c r="N340">
        <f>EURUSDSpot!$C342+'EURUSDPoints-Low'!N342/10000</f>
        <v>0</v>
      </c>
      <c r="O340">
        <f>EURUSDSpot!$C342+'EURUSDPoints-Low'!O342/10000</f>
        <v>0</v>
      </c>
      <c r="P340">
        <f>EURUSDSpot!$C342+'EURUSDPoints-Low'!P342/10000</f>
        <v>0</v>
      </c>
    </row>
    <row r="341" spans="1:16" x14ac:dyDescent="0.2">
      <c r="A341" s="33">
        <f>'EURUSDPoints-Low'!A343</f>
        <v>0</v>
      </c>
      <c r="B341">
        <f>EURUSDSpot!$C343+'EURUSDPoints-Low'!B343/10000</f>
        <v>0</v>
      </c>
      <c r="C341">
        <f>EURUSDSpot!$C343+'EURUSDPoints-Low'!C343/10000</f>
        <v>0</v>
      </c>
      <c r="D341">
        <f>EURUSDSpot!$C343+'EURUSDPoints-Low'!D343/10000</f>
        <v>0</v>
      </c>
      <c r="E341">
        <f>EURUSDSpot!$C343+'EURUSDPoints-Low'!E343/10000</f>
        <v>0</v>
      </c>
      <c r="F341">
        <f>EURUSDSpot!$C343+'EURUSDPoints-Low'!F343/10000</f>
        <v>0</v>
      </c>
      <c r="G341">
        <f>EURUSDSpot!$C343+'EURUSDPoints-Low'!G343/10000</f>
        <v>0</v>
      </c>
      <c r="H341">
        <f>EURUSDSpot!$C343+'EURUSDPoints-Low'!H343/10000</f>
        <v>0</v>
      </c>
      <c r="I341">
        <f>EURUSDSpot!$C343+'EURUSDPoints-Low'!I343/10000</f>
        <v>0</v>
      </c>
      <c r="J341">
        <f>EURUSDSpot!$C343+'EURUSDPoints-Low'!J343/10000</f>
        <v>0</v>
      </c>
      <c r="K341">
        <f>EURUSDSpot!$C343+'EURUSDPoints-Low'!K343/10000</f>
        <v>0</v>
      </c>
      <c r="L341">
        <f>EURUSDSpot!$C343+'EURUSDPoints-Low'!L343/10000</f>
        <v>0</v>
      </c>
      <c r="M341">
        <f>EURUSDSpot!$C343+'EURUSDPoints-Low'!M343/10000</f>
        <v>0</v>
      </c>
      <c r="N341">
        <f>EURUSDSpot!$C343+'EURUSDPoints-Low'!N343/10000</f>
        <v>0</v>
      </c>
      <c r="O341">
        <f>EURUSDSpot!$C343+'EURUSDPoints-Low'!O343/10000</f>
        <v>0</v>
      </c>
      <c r="P341">
        <f>EURUSDSpot!$C343+'EURUSDPoints-Low'!P343/10000</f>
        <v>0</v>
      </c>
    </row>
    <row r="342" spans="1:16" x14ac:dyDescent="0.2">
      <c r="A342" s="33">
        <f>'EURUSDPoints-Low'!A344</f>
        <v>0</v>
      </c>
      <c r="B342">
        <f>EURUSDSpot!$C344+'EURUSDPoints-Low'!B344/10000</f>
        <v>0</v>
      </c>
      <c r="C342">
        <f>EURUSDSpot!$C344+'EURUSDPoints-Low'!C344/10000</f>
        <v>0</v>
      </c>
      <c r="D342">
        <f>EURUSDSpot!$C344+'EURUSDPoints-Low'!D344/10000</f>
        <v>0</v>
      </c>
      <c r="E342">
        <f>EURUSDSpot!$C344+'EURUSDPoints-Low'!E344/10000</f>
        <v>0</v>
      </c>
      <c r="F342">
        <f>EURUSDSpot!$C344+'EURUSDPoints-Low'!F344/10000</f>
        <v>0</v>
      </c>
      <c r="G342">
        <f>EURUSDSpot!$C344+'EURUSDPoints-Low'!G344/10000</f>
        <v>0</v>
      </c>
      <c r="H342">
        <f>EURUSDSpot!$C344+'EURUSDPoints-Low'!H344/10000</f>
        <v>0</v>
      </c>
      <c r="I342">
        <f>EURUSDSpot!$C344+'EURUSDPoints-Low'!I344/10000</f>
        <v>0</v>
      </c>
      <c r="J342">
        <f>EURUSDSpot!$C344+'EURUSDPoints-Low'!J344/10000</f>
        <v>0</v>
      </c>
      <c r="K342">
        <f>EURUSDSpot!$C344+'EURUSDPoints-Low'!K344/10000</f>
        <v>0</v>
      </c>
      <c r="L342">
        <f>EURUSDSpot!$C344+'EURUSDPoints-Low'!L344/10000</f>
        <v>0</v>
      </c>
      <c r="M342">
        <f>EURUSDSpot!$C344+'EURUSDPoints-Low'!M344/10000</f>
        <v>0</v>
      </c>
      <c r="N342">
        <f>EURUSDSpot!$C344+'EURUSDPoints-Low'!N344/10000</f>
        <v>0</v>
      </c>
      <c r="O342">
        <f>EURUSDSpot!$C344+'EURUSDPoints-Low'!O344/10000</f>
        <v>0</v>
      </c>
      <c r="P342">
        <f>EURUSDSpot!$C344+'EURUSDPoints-Low'!P344/10000</f>
        <v>0</v>
      </c>
    </row>
    <row r="343" spans="1:16" x14ac:dyDescent="0.2">
      <c r="A343" s="33">
        <f>'EURUSDPoints-Low'!A345</f>
        <v>0</v>
      </c>
      <c r="B343">
        <f>EURUSDSpot!$C345+'EURUSDPoints-Low'!B345/10000</f>
        <v>0</v>
      </c>
      <c r="C343">
        <f>EURUSDSpot!$C345+'EURUSDPoints-Low'!C345/10000</f>
        <v>0</v>
      </c>
      <c r="D343">
        <f>EURUSDSpot!$C345+'EURUSDPoints-Low'!D345/10000</f>
        <v>0</v>
      </c>
      <c r="E343">
        <f>EURUSDSpot!$C345+'EURUSDPoints-Low'!E345/10000</f>
        <v>0</v>
      </c>
      <c r="F343">
        <f>EURUSDSpot!$C345+'EURUSDPoints-Low'!F345/10000</f>
        <v>0</v>
      </c>
      <c r="G343">
        <f>EURUSDSpot!$C345+'EURUSDPoints-Low'!G345/10000</f>
        <v>0</v>
      </c>
      <c r="H343">
        <f>EURUSDSpot!$C345+'EURUSDPoints-Low'!H345/10000</f>
        <v>0</v>
      </c>
      <c r="I343">
        <f>EURUSDSpot!$C345+'EURUSDPoints-Low'!I345/10000</f>
        <v>0</v>
      </c>
      <c r="J343">
        <f>EURUSDSpot!$C345+'EURUSDPoints-Low'!J345/10000</f>
        <v>0</v>
      </c>
      <c r="K343">
        <f>EURUSDSpot!$C345+'EURUSDPoints-Low'!K345/10000</f>
        <v>0</v>
      </c>
      <c r="L343">
        <f>EURUSDSpot!$C345+'EURUSDPoints-Low'!L345/10000</f>
        <v>0</v>
      </c>
      <c r="M343">
        <f>EURUSDSpot!$C345+'EURUSDPoints-Low'!M345/10000</f>
        <v>0</v>
      </c>
      <c r="N343">
        <f>EURUSDSpot!$C345+'EURUSDPoints-Low'!N345/10000</f>
        <v>0</v>
      </c>
      <c r="O343">
        <f>EURUSDSpot!$C345+'EURUSDPoints-Low'!O345/10000</f>
        <v>0</v>
      </c>
      <c r="P343">
        <f>EURUSDSpot!$C345+'EURUSDPoints-Low'!P345/10000</f>
        <v>0</v>
      </c>
    </row>
    <row r="344" spans="1:16" x14ac:dyDescent="0.2">
      <c r="A344" s="33">
        <f>'EURUSDPoints-Low'!A346</f>
        <v>0</v>
      </c>
      <c r="B344">
        <f>EURUSDSpot!$C346+'EURUSDPoints-Low'!B346/10000</f>
        <v>0</v>
      </c>
      <c r="C344">
        <f>EURUSDSpot!$C346+'EURUSDPoints-Low'!C346/10000</f>
        <v>0</v>
      </c>
      <c r="D344">
        <f>EURUSDSpot!$C346+'EURUSDPoints-Low'!D346/10000</f>
        <v>0</v>
      </c>
      <c r="E344">
        <f>EURUSDSpot!$C346+'EURUSDPoints-Low'!E346/10000</f>
        <v>0</v>
      </c>
      <c r="F344">
        <f>EURUSDSpot!$C346+'EURUSDPoints-Low'!F346/10000</f>
        <v>0</v>
      </c>
      <c r="G344">
        <f>EURUSDSpot!$C346+'EURUSDPoints-Low'!G346/10000</f>
        <v>0</v>
      </c>
      <c r="H344">
        <f>EURUSDSpot!$C346+'EURUSDPoints-Low'!H346/10000</f>
        <v>0</v>
      </c>
      <c r="I344">
        <f>EURUSDSpot!$C346+'EURUSDPoints-Low'!I346/10000</f>
        <v>0</v>
      </c>
      <c r="J344">
        <f>EURUSDSpot!$C346+'EURUSDPoints-Low'!J346/10000</f>
        <v>0</v>
      </c>
      <c r="K344">
        <f>EURUSDSpot!$C346+'EURUSDPoints-Low'!K346/10000</f>
        <v>0</v>
      </c>
      <c r="L344">
        <f>EURUSDSpot!$C346+'EURUSDPoints-Low'!L346/10000</f>
        <v>0</v>
      </c>
      <c r="M344">
        <f>EURUSDSpot!$C346+'EURUSDPoints-Low'!M346/10000</f>
        <v>0</v>
      </c>
      <c r="N344">
        <f>EURUSDSpot!$C346+'EURUSDPoints-Low'!N346/10000</f>
        <v>0</v>
      </c>
      <c r="O344">
        <f>EURUSDSpot!$C346+'EURUSDPoints-Low'!O346/10000</f>
        <v>0</v>
      </c>
      <c r="P344">
        <f>EURUSDSpot!$C346+'EURUSDPoints-Low'!P346/10000</f>
        <v>0</v>
      </c>
    </row>
    <row r="345" spans="1:16" x14ac:dyDescent="0.2">
      <c r="A345" s="33">
        <f>'EURUSDPoints-Low'!A347</f>
        <v>0</v>
      </c>
      <c r="B345">
        <f>EURUSDSpot!$C347+'EURUSDPoints-Low'!B347/10000</f>
        <v>0</v>
      </c>
      <c r="C345">
        <f>EURUSDSpot!$C347+'EURUSDPoints-Low'!C347/10000</f>
        <v>0</v>
      </c>
      <c r="D345">
        <f>EURUSDSpot!$C347+'EURUSDPoints-Low'!D347/10000</f>
        <v>0</v>
      </c>
      <c r="E345">
        <f>EURUSDSpot!$C347+'EURUSDPoints-Low'!E347/10000</f>
        <v>0</v>
      </c>
      <c r="F345">
        <f>EURUSDSpot!$C347+'EURUSDPoints-Low'!F347/10000</f>
        <v>0</v>
      </c>
      <c r="G345">
        <f>EURUSDSpot!$C347+'EURUSDPoints-Low'!G347/10000</f>
        <v>0</v>
      </c>
      <c r="H345">
        <f>EURUSDSpot!$C347+'EURUSDPoints-Low'!H347/10000</f>
        <v>0</v>
      </c>
      <c r="I345">
        <f>EURUSDSpot!$C347+'EURUSDPoints-Low'!I347/10000</f>
        <v>0</v>
      </c>
      <c r="J345">
        <f>EURUSDSpot!$C347+'EURUSDPoints-Low'!J347/10000</f>
        <v>0</v>
      </c>
      <c r="K345">
        <f>EURUSDSpot!$C347+'EURUSDPoints-Low'!K347/10000</f>
        <v>0</v>
      </c>
      <c r="L345">
        <f>EURUSDSpot!$C347+'EURUSDPoints-Low'!L347/10000</f>
        <v>0</v>
      </c>
      <c r="M345">
        <f>EURUSDSpot!$C347+'EURUSDPoints-Low'!M347/10000</f>
        <v>0</v>
      </c>
      <c r="N345">
        <f>EURUSDSpot!$C347+'EURUSDPoints-Low'!N347/10000</f>
        <v>0</v>
      </c>
      <c r="O345">
        <f>EURUSDSpot!$C347+'EURUSDPoints-Low'!O347/10000</f>
        <v>0</v>
      </c>
      <c r="P345">
        <f>EURUSDSpot!$C347+'EURUSDPoints-Low'!P347/10000</f>
        <v>0</v>
      </c>
    </row>
    <row r="346" spans="1:16" x14ac:dyDescent="0.2">
      <c r="A346" s="33">
        <f>'EURUSDPoints-Low'!A348</f>
        <v>0</v>
      </c>
      <c r="B346">
        <f>EURUSDSpot!$C348+'EURUSDPoints-Low'!B348/10000</f>
        <v>0</v>
      </c>
      <c r="C346">
        <f>EURUSDSpot!$C348+'EURUSDPoints-Low'!C348/10000</f>
        <v>0</v>
      </c>
      <c r="D346">
        <f>EURUSDSpot!$C348+'EURUSDPoints-Low'!D348/10000</f>
        <v>0</v>
      </c>
      <c r="E346">
        <f>EURUSDSpot!$C348+'EURUSDPoints-Low'!E348/10000</f>
        <v>0</v>
      </c>
      <c r="F346">
        <f>EURUSDSpot!$C348+'EURUSDPoints-Low'!F348/10000</f>
        <v>0</v>
      </c>
      <c r="G346">
        <f>EURUSDSpot!$C348+'EURUSDPoints-Low'!G348/10000</f>
        <v>0</v>
      </c>
      <c r="H346">
        <f>EURUSDSpot!$C348+'EURUSDPoints-Low'!H348/10000</f>
        <v>0</v>
      </c>
      <c r="I346">
        <f>EURUSDSpot!$C348+'EURUSDPoints-Low'!I348/10000</f>
        <v>0</v>
      </c>
      <c r="J346">
        <f>EURUSDSpot!$C348+'EURUSDPoints-Low'!J348/10000</f>
        <v>0</v>
      </c>
      <c r="K346">
        <f>EURUSDSpot!$C348+'EURUSDPoints-Low'!K348/10000</f>
        <v>0</v>
      </c>
      <c r="L346">
        <f>EURUSDSpot!$C348+'EURUSDPoints-Low'!L348/10000</f>
        <v>0</v>
      </c>
      <c r="M346">
        <f>EURUSDSpot!$C348+'EURUSDPoints-Low'!M348/10000</f>
        <v>0</v>
      </c>
      <c r="N346">
        <f>EURUSDSpot!$C348+'EURUSDPoints-Low'!N348/10000</f>
        <v>0</v>
      </c>
      <c r="O346">
        <f>EURUSDSpot!$C348+'EURUSDPoints-Low'!O348/10000</f>
        <v>0</v>
      </c>
      <c r="P346">
        <f>EURUSDSpot!$C348+'EURUSDPoints-Low'!P348/10000</f>
        <v>0</v>
      </c>
    </row>
    <row r="347" spans="1:16" x14ac:dyDescent="0.2">
      <c r="A347" s="33">
        <f>'EURUSDPoints-Low'!A349</f>
        <v>0</v>
      </c>
      <c r="B347">
        <f>EURUSDSpot!$C349+'EURUSDPoints-Low'!B349/10000</f>
        <v>0</v>
      </c>
      <c r="C347">
        <f>EURUSDSpot!$C349+'EURUSDPoints-Low'!C349/10000</f>
        <v>0</v>
      </c>
      <c r="D347">
        <f>EURUSDSpot!$C349+'EURUSDPoints-Low'!D349/10000</f>
        <v>0</v>
      </c>
      <c r="E347">
        <f>EURUSDSpot!$C349+'EURUSDPoints-Low'!E349/10000</f>
        <v>0</v>
      </c>
      <c r="F347">
        <f>EURUSDSpot!$C349+'EURUSDPoints-Low'!F349/10000</f>
        <v>0</v>
      </c>
      <c r="G347">
        <f>EURUSDSpot!$C349+'EURUSDPoints-Low'!G349/10000</f>
        <v>0</v>
      </c>
      <c r="H347">
        <f>EURUSDSpot!$C349+'EURUSDPoints-Low'!H349/10000</f>
        <v>0</v>
      </c>
      <c r="I347">
        <f>EURUSDSpot!$C349+'EURUSDPoints-Low'!I349/10000</f>
        <v>0</v>
      </c>
      <c r="J347">
        <f>EURUSDSpot!$C349+'EURUSDPoints-Low'!J349/10000</f>
        <v>0</v>
      </c>
      <c r="K347">
        <f>EURUSDSpot!$C349+'EURUSDPoints-Low'!K349/10000</f>
        <v>0</v>
      </c>
      <c r="L347">
        <f>EURUSDSpot!$C349+'EURUSDPoints-Low'!L349/10000</f>
        <v>0</v>
      </c>
      <c r="M347">
        <f>EURUSDSpot!$C349+'EURUSDPoints-Low'!M349/10000</f>
        <v>0</v>
      </c>
      <c r="N347">
        <f>EURUSDSpot!$C349+'EURUSDPoints-Low'!N349/10000</f>
        <v>0</v>
      </c>
      <c r="O347">
        <f>EURUSDSpot!$C349+'EURUSDPoints-Low'!O349/10000</f>
        <v>0</v>
      </c>
      <c r="P347">
        <f>EURUSDSpot!$C349+'EURUSDPoints-Low'!P349/10000</f>
        <v>0</v>
      </c>
    </row>
    <row r="348" spans="1:16" x14ac:dyDescent="0.2">
      <c r="A348" s="33">
        <f>'EURUSDPoints-Low'!A350</f>
        <v>0</v>
      </c>
      <c r="B348">
        <f>EURUSDSpot!$C350+'EURUSDPoints-Low'!B350/10000</f>
        <v>0</v>
      </c>
      <c r="C348">
        <f>EURUSDSpot!$C350+'EURUSDPoints-Low'!C350/10000</f>
        <v>0</v>
      </c>
      <c r="D348">
        <f>EURUSDSpot!$C350+'EURUSDPoints-Low'!D350/10000</f>
        <v>0</v>
      </c>
      <c r="E348">
        <f>EURUSDSpot!$C350+'EURUSDPoints-Low'!E350/10000</f>
        <v>0</v>
      </c>
      <c r="F348">
        <f>EURUSDSpot!$C350+'EURUSDPoints-Low'!F350/10000</f>
        <v>0</v>
      </c>
      <c r="G348">
        <f>EURUSDSpot!$C350+'EURUSDPoints-Low'!G350/10000</f>
        <v>0</v>
      </c>
      <c r="H348">
        <f>EURUSDSpot!$C350+'EURUSDPoints-Low'!H350/10000</f>
        <v>0</v>
      </c>
      <c r="I348">
        <f>EURUSDSpot!$C350+'EURUSDPoints-Low'!I350/10000</f>
        <v>0</v>
      </c>
      <c r="J348">
        <f>EURUSDSpot!$C350+'EURUSDPoints-Low'!J350/10000</f>
        <v>0</v>
      </c>
      <c r="K348">
        <f>EURUSDSpot!$C350+'EURUSDPoints-Low'!K350/10000</f>
        <v>0</v>
      </c>
      <c r="L348">
        <f>EURUSDSpot!$C350+'EURUSDPoints-Low'!L350/10000</f>
        <v>0</v>
      </c>
      <c r="M348">
        <f>EURUSDSpot!$C350+'EURUSDPoints-Low'!M350/10000</f>
        <v>0</v>
      </c>
      <c r="N348">
        <f>EURUSDSpot!$C350+'EURUSDPoints-Low'!N350/10000</f>
        <v>0</v>
      </c>
      <c r="O348">
        <f>EURUSDSpot!$C350+'EURUSDPoints-Low'!O350/10000</f>
        <v>0</v>
      </c>
      <c r="P348">
        <f>EURUSDSpot!$C350+'EURUSDPoints-Low'!P350/10000</f>
        <v>0</v>
      </c>
    </row>
    <row r="349" spans="1:16" x14ac:dyDescent="0.2">
      <c r="A349" s="33">
        <f>'EURUSDPoints-Low'!A351</f>
        <v>0</v>
      </c>
      <c r="B349">
        <f>EURUSDSpot!$C351+'EURUSDPoints-Low'!B351/10000</f>
        <v>0</v>
      </c>
      <c r="C349">
        <f>EURUSDSpot!$C351+'EURUSDPoints-Low'!C351/10000</f>
        <v>0</v>
      </c>
      <c r="D349">
        <f>EURUSDSpot!$C351+'EURUSDPoints-Low'!D351/10000</f>
        <v>0</v>
      </c>
      <c r="E349">
        <f>EURUSDSpot!$C351+'EURUSDPoints-Low'!E351/10000</f>
        <v>0</v>
      </c>
      <c r="F349">
        <f>EURUSDSpot!$C351+'EURUSDPoints-Low'!F351/10000</f>
        <v>0</v>
      </c>
      <c r="G349">
        <f>EURUSDSpot!$C351+'EURUSDPoints-Low'!G351/10000</f>
        <v>0</v>
      </c>
      <c r="H349">
        <f>EURUSDSpot!$C351+'EURUSDPoints-Low'!H351/10000</f>
        <v>0</v>
      </c>
      <c r="I349">
        <f>EURUSDSpot!$C351+'EURUSDPoints-Low'!I351/10000</f>
        <v>0</v>
      </c>
      <c r="J349">
        <f>EURUSDSpot!$C351+'EURUSDPoints-Low'!J351/10000</f>
        <v>0</v>
      </c>
      <c r="K349">
        <f>EURUSDSpot!$C351+'EURUSDPoints-Low'!K351/10000</f>
        <v>0</v>
      </c>
      <c r="L349">
        <f>EURUSDSpot!$C351+'EURUSDPoints-Low'!L351/10000</f>
        <v>0</v>
      </c>
      <c r="M349">
        <f>EURUSDSpot!$C351+'EURUSDPoints-Low'!M351/10000</f>
        <v>0</v>
      </c>
      <c r="N349">
        <f>EURUSDSpot!$C351+'EURUSDPoints-Low'!N351/10000</f>
        <v>0</v>
      </c>
      <c r="O349">
        <f>EURUSDSpot!$C351+'EURUSDPoints-Low'!O351/10000</f>
        <v>0</v>
      </c>
      <c r="P349">
        <f>EURUSDSpot!$C351+'EURUSDPoints-Low'!P351/10000</f>
        <v>0</v>
      </c>
    </row>
    <row r="350" spans="1:16" x14ac:dyDescent="0.2">
      <c r="A350" s="33">
        <f>'EURUSDPoints-Low'!A352</f>
        <v>0</v>
      </c>
      <c r="B350">
        <f>EURUSDSpot!$C352+'EURUSDPoints-Low'!B352/10000</f>
        <v>0</v>
      </c>
      <c r="C350">
        <f>EURUSDSpot!$C352+'EURUSDPoints-Low'!C352/10000</f>
        <v>0</v>
      </c>
      <c r="D350">
        <f>EURUSDSpot!$C352+'EURUSDPoints-Low'!D352/10000</f>
        <v>0</v>
      </c>
      <c r="E350">
        <f>EURUSDSpot!$C352+'EURUSDPoints-Low'!E352/10000</f>
        <v>0</v>
      </c>
      <c r="F350">
        <f>EURUSDSpot!$C352+'EURUSDPoints-Low'!F352/10000</f>
        <v>0</v>
      </c>
      <c r="G350">
        <f>EURUSDSpot!$C352+'EURUSDPoints-Low'!G352/10000</f>
        <v>0</v>
      </c>
      <c r="H350">
        <f>EURUSDSpot!$C352+'EURUSDPoints-Low'!H352/10000</f>
        <v>0</v>
      </c>
      <c r="I350">
        <f>EURUSDSpot!$C352+'EURUSDPoints-Low'!I352/10000</f>
        <v>0</v>
      </c>
      <c r="J350">
        <f>EURUSDSpot!$C352+'EURUSDPoints-Low'!J352/10000</f>
        <v>0</v>
      </c>
      <c r="K350">
        <f>EURUSDSpot!$C352+'EURUSDPoints-Low'!K352/10000</f>
        <v>0</v>
      </c>
      <c r="L350">
        <f>EURUSDSpot!$C352+'EURUSDPoints-Low'!L352/10000</f>
        <v>0</v>
      </c>
      <c r="M350">
        <f>EURUSDSpot!$C352+'EURUSDPoints-Low'!M352/10000</f>
        <v>0</v>
      </c>
      <c r="N350">
        <f>EURUSDSpot!$C352+'EURUSDPoints-Low'!N352/10000</f>
        <v>0</v>
      </c>
      <c r="O350">
        <f>EURUSDSpot!$C352+'EURUSDPoints-Low'!O352/10000</f>
        <v>0</v>
      </c>
      <c r="P350">
        <f>EURUSDSpot!$C352+'EURUSDPoints-Low'!P352/10000</f>
        <v>0</v>
      </c>
    </row>
    <row r="351" spans="1:16" x14ac:dyDescent="0.2">
      <c r="A351" s="33">
        <f>'EURUSDPoints-Low'!A353</f>
        <v>0</v>
      </c>
      <c r="B351">
        <f>EURUSDSpot!$C353+'EURUSDPoints-Low'!B353/10000</f>
        <v>0</v>
      </c>
      <c r="C351">
        <f>EURUSDSpot!$C353+'EURUSDPoints-Low'!C353/10000</f>
        <v>0</v>
      </c>
      <c r="D351">
        <f>EURUSDSpot!$C353+'EURUSDPoints-Low'!D353/10000</f>
        <v>0</v>
      </c>
      <c r="E351">
        <f>EURUSDSpot!$C353+'EURUSDPoints-Low'!E353/10000</f>
        <v>0</v>
      </c>
      <c r="F351">
        <f>EURUSDSpot!$C353+'EURUSDPoints-Low'!F353/10000</f>
        <v>0</v>
      </c>
      <c r="G351">
        <f>EURUSDSpot!$C353+'EURUSDPoints-Low'!G353/10000</f>
        <v>0</v>
      </c>
      <c r="H351">
        <f>EURUSDSpot!$C353+'EURUSDPoints-Low'!H353/10000</f>
        <v>0</v>
      </c>
      <c r="I351">
        <f>EURUSDSpot!$C353+'EURUSDPoints-Low'!I353/10000</f>
        <v>0</v>
      </c>
      <c r="J351">
        <f>EURUSDSpot!$C353+'EURUSDPoints-Low'!J353/10000</f>
        <v>0</v>
      </c>
      <c r="K351">
        <f>EURUSDSpot!$C353+'EURUSDPoints-Low'!K353/10000</f>
        <v>0</v>
      </c>
      <c r="L351">
        <f>EURUSDSpot!$C353+'EURUSDPoints-Low'!L353/10000</f>
        <v>0</v>
      </c>
      <c r="M351">
        <f>EURUSDSpot!$C353+'EURUSDPoints-Low'!M353/10000</f>
        <v>0</v>
      </c>
      <c r="N351">
        <f>EURUSDSpot!$C353+'EURUSDPoints-Low'!N353/10000</f>
        <v>0</v>
      </c>
      <c r="O351">
        <f>EURUSDSpot!$C353+'EURUSDPoints-Low'!O353/10000</f>
        <v>0</v>
      </c>
      <c r="P351">
        <f>EURUSDSpot!$C353+'EURUSDPoints-Low'!P353/10000</f>
        <v>0</v>
      </c>
    </row>
    <row r="352" spans="1:16" x14ac:dyDescent="0.2">
      <c r="A352" s="33">
        <f>'EURUSDPoints-Low'!A354</f>
        <v>0</v>
      </c>
      <c r="B352">
        <f>EURUSDSpot!$C354+'EURUSDPoints-Low'!B354/10000</f>
        <v>0</v>
      </c>
      <c r="C352">
        <f>EURUSDSpot!$C354+'EURUSDPoints-Low'!C354/10000</f>
        <v>0</v>
      </c>
      <c r="D352">
        <f>EURUSDSpot!$C354+'EURUSDPoints-Low'!D354/10000</f>
        <v>0</v>
      </c>
      <c r="E352">
        <f>EURUSDSpot!$C354+'EURUSDPoints-Low'!E354/10000</f>
        <v>0</v>
      </c>
      <c r="F352">
        <f>EURUSDSpot!$C354+'EURUSDPoints-Low'!F354/10000</f>
        <v>0</v>
      </c>
      <c r="G352">
        <f>EURUSDSpot!$C354+'EURUSDPoints-Low'!G354/10000</f>
        <v>0</v>
      </c>
      <c r="H352">
        <f>EURUSDSpot!$C354+'EURUSDPoints-Low'!H354/10000</f>
        <v>0</v>
      </c>
      <c r="I352">
        <f>EURUSDSpot!$C354+'EURUSDPoints-Low'!I354/10000</f>
        <v>0</v>
      </c>
      <c r="J352">
        <f>EURUSDSpot!$C354+'EURUSDPoints-Low'!J354/10000</f>
        <v>0</v>
      </c>
      <c r="K352">
        <f>EURUSDSpot!$C354+'EURUSDPoints-Low'!K354/10000</f>
        <v>0</v>
      </c>
      <c r="L352">
        <f>EURUSDSpot!$C354+'EURUSDPoints-Low'!L354/10000</f>
        <v>0</v>
      </c>
      <c r="M352">
        <f>EURUSDSpot!$C354+'EURUSDPoints-Low'!M354/10000</f>
        <v>0</v>
      </c>
      <c r="N352">
        <f>EURUSDSpot!$C354+'EURUSDPoints-Low'!N354/10000</f>
        <v>0</v>
      </c>
      <c r="O352">
        <f>EURUSDSpot!$C354+'EURUSDPoints-Low'!O354/10000</f>
        <v>0</v>
      </c>
      <c r="P352">
        <f>EURUSDSpot!$C354+'EURUSDPoints-Low'!P354/10000</f>
        <v>0</v>
      </c>
    </row>
    <row r="353" spans="1:16" x14ac:dyDescent="0.2">
      <c r="A353" s="33">
        <f>'EURUSDPoints-Low'!A355</f>
        <v>0</v>
      </c>
      <c r="B353">
        <f>EURUSDSpot!$C355+'EURUSDPoints-Low'!B355/10000</f>
        <v>0</v>
      </c>
      <c r="C353">
        <f>EURUSDSpot!$C355+'EURUSDPoints-Low'!C355/10000</f>
        <v>0</v>
      </c>
      <c r="D353">
        <f>EURUSDSpot!$C355+'EURUSDPoints-Low'!D355/10000</f>
        <v>0</v>
      </c>
      <c r="E353">
        <f>EURUSDSpot!$C355+'EURUSDPoints-Low'!E355/10000</f>
        <v>0</v>
      </c>
      <c r="F353">
        <f>EURUSDSpot!$C355+'EURUSDPoints-Low'!F355/10000</f>
        <v>0</v>
      </c>
      <c r="G353">
        <f>EURUSDSpot!$C355+'EURUSDPoints-Low'!G355/10000</f>
        <v>0</v>
      </c>
      <c r="H353">
        <f>EURUSDSpot!$C355+'EURUSDPoints-Low'!H355/10000</f>
        <v>0</v>
      </c>
      <c r="I353">
        <f>EURUSDSpot!$C355+'EURUSDPoints-Low'!I355/10000</f>
        <v>0</v>
      </c>
      <c r="J353">
        <f>EURUSDSpot!$C355+'EURUSDPoints-Low'!J355/10000</f>
        <v>0</v>
      </c>
      <c r="K353">
        <f>EURUSDSpot!$C355+'EURUSDPoints-Low'!K355/10000</f>
        <v>0</v>
      </c>
      <c r="L353">
        <f>EURUSDSpot!$C355+'EURUSDPoints-Low'!L355/10000</f>
        <v>0</v>
      </c>
      <c r="M353">
        <f>EURUSDSpot!$C355+'EURUSDPoints-Low'!M355/10000</f>
        <v>0</v>
      </c>
      <c r="N353">
        <f>EURUSDSpot!$C355+'EURUSDPoints-Low'!N355/10000</f>
        <v>0</v>
      </c>
      <c r="O353">
        <f>EURUSDSpot!$C355+'EURUSDPoints-Low'!O355/10000</f>
        <v>0</v>
      </c>
      <c r="P353">
        <f>EURUSDSpot!$C355+'EURUSDPoints-Low'!P355/10000</f>
        <v>0</v>
      </c>
    </row>
    <row r="354" spans="1:16" x14ac:dyDescent="0.2">
      <c r="A354" s="33">
        <f>'EURUSDPoints-Low'!A356</f>
        <v>0</v>
      </c>
      <c r="B354">
        <f>EURUSDSpot!$C356+'EURUSDPoints-Low'!B356/10000</f>
        <v>0</v>
      </c>
      <c r="C354">
        <f>EURUSDSpot!$C356+'EURUSDPoints-Low'!C356/10000</f>
        <v>0</v>
      </c>
      <c r="D354">
        <f>EURUSDSpot!$C356+'EURUSDPoints-Low'!D356/10000</f>
        <v>0</v>
      </c>
      <c r="E354">
        <f>EURUSDSpot!$C356+'EURUSDPoints-Low'!E356/10000</f>
        <v>0</v>
      </c>
      <c r="F354">
        <f>EURUSDSpot!$C356+'EURUSDPoints-Low'!F356/10000</f>
        <v>0</v>
      </c>
      <c r="G354">
        <f>EURUSDSpot!$C356+'EURUSDPoints-Low'!G356/10000</f>
        <v>0</v>
      </c>
      <c r="H354">
        <f>EURUSDSpot!$C356+'EURUSDPoints-Low'!H356/10000</f>
        <v>0</v>
      </c>
      <c r="I354">
        <f>EURUSDSpot!$C356+'EURUSDPoints-Low'!I356/10000</f>
        <v>0</v>
      </c>
      <c r="J354">
        <f>EURUSDSpot!$C356+'EURUSDPoints-Low'!J356/10000</f>
        <v>0</v>
      </c>
      <c r="K354">
        <f>EURUSDSpot!$C356+'EURUSDPoints-Low'!K356/10000</f>
        <v>0</v>
      </c>
      <c r="L354">
        <f>EURUSDSpot!$C356+'EURUSDPoints-Low'!L356/10000</f>
        <v>0</v>
      </c>
      <c r="M354">
        <f>EURUSDSpot!$C356+'EURUSDPoints-Low'!M356/10000</f>
        <v>0</v>
      </c>
      <c r="N354">
        <f>EURUSDSpot!$C356+'EURUSDPoints-Low'!N356/10000</f>
        <v>0</v>
      </c>
      <c r="O354">
        <f>EURUSDSpot!$C356+'EURUSDPoints-Low'!O356/10000</f>
        <v>0</v>
      </c>
      <c r="P354">
        <f>EURUSDSpot!$C356+'EURUSDPoints-Low'!P356/10000</f>
        <v>0</v>
      </c>
    </row>
    <row r="355" spans="1:16" x14ac:dyDescent="0.2">
      <c r="A355" s="33">
        <f>'EURUSDPoints-Low'!A357</f>
        <v>0</v>
      </c>
      <c r="B355">
        <f>EURUSDSpot!$C357+'EURUSDPoints-Low'!B357/10000</f>
        <v>0</v>
      </c>
      <c r="C355">
        <f>EURUSDSpot!$C357+'EURUSDPoints-Low'!C357/10000</f>
        <v>0</v>
      </c>
      <c r="D355">
        <f>EURUSDSpot!$C357+'EURUSDPoints-Low'!D357/10000</f>
        <v>0</v>
      </c>
      <c r="E355">
        <f>EURUSDSpot!$C357+'EURUSDPoints-Low'!E357/10000</f>
        <v>0</v>
      </c>
      <c r="F355">
        <f>EURUSDSpot!$C357+'EURUSDPoints-Low'!F357/10000</f>
        <v>0</v>
      </c>
      <c r="G355">
        <f>EURUSDSpot!$C357+'EURUSDPoints-Low'!G357/10000</f>
        <v>0</v>
      </c>
      <c r="H355">
        <f>EURUSDSpot!$C357+'EURUSDPoints-Low'!H357/10000</f>
        <v>0</v>
      </c>
      <c r="I355">
        <f>EURUSDSpot!$C357+'EURUSDPoints-Low'!I357/10000</f>
        <v>0</v>
      </c>
      <c r="J355">
        <f>EURUSDSpot!$C357+'EURUSDPoints-Low'!J357/10000</f>
        <v>0</v>
      </c>
      <c r="K355">
        <f>EURUSDSpot!$C357+'EURUSDPoints-Low'!K357/10000</f>
        <v>0</v>
      </c>
      <c r="L355">
        <f>EURUSDSpot!$C357+'EURUSDPoints-Low'!L357/10000</f>
        <v>0</v>
      </c>
      <c r="M355">
        <f>EURUSDSpot!$C357+'EURUSDPoints-Low'!M357/10000</f>
        <v>0</v>
      </c>
      <c r="N355">
        <f>EURUSDSpot!$C357+'EURUSDPoints-Low'!N357/10000</f>
        <v>0</v>
      </c>
      <c r="O355">
        <f>EURUSDSpot!$C357+'EURUSDPoints-Low'!O357/10000</f>
        <v>0</v>
      </c>
      <c r="P355">
        <f>EURUSDSpot!$C357+'EURUSDPoints-Low'!P357/10000</f>
        <v>0</v>
      </c>
    </row>
    <row r="356" spans="1:16" x14ac:dyDescent="0.2">
      <c r="A356" s="33">
        <f>'EURUSDPoints-Low'!A358</f>
        <v>0</v>
      </c>
      <c r="B356">
        <f>EURUSDSpot!$C358+'EURUSDPoints-Low'!B358/10000</f>
        <v>0</v>
      </c>
      <c r="C356">
        <f>EURUSDSpot!$C358+'EURUSDPoints-Low'!C358/10000</f>
        <v>0</v>
      </c>
      <c r="D356">
        <f>EURUSDSpot!$C358+'EURUSDPoints-Low'!D358/10000</f>
        <v>0</v>
      </c>
      <c r="E356">
        <f>EURUSDSpot!$C358+'EURUSDPoints-Low'!E358/10000</f>
        <v>0</v>
      </c>
      <c r="F356">
        <f>EURUSDSpot!$C358+'EURUSDPoints-Low'!F358/10000</f>
        <v>0</v>
      </c>
      <c r="G356">
        <f>EURUSDSpot!$C358+'EURUSDPoints-Low'!G358/10000</f>
        <v>0</v>
      </c>
      <c r="H356">
        <f>EURUSDSpot!$C358+'EURUSDPoints-Low'!H358/10000</f>
        <v>0</v>
      </c>
      <c r="I356">
        <f>EURUSDSpot!$C358+'EURUSDPoints-Low'!I358/10000</f>
        <v>0</v>
      </c>
      <c r="J356">
        <f>EURUSDSpot!$C358+'EURUSDPoints-Low'!J358/10000</f>
        <v>0</v>
      </c>
      <c r="K356">
        <f>EURUSDSpot!$C358+'EURUSDPoints-Low'!K358/10000</f>
        <v>0</v>
      </c>
      <c r="L356">
        <f>EURUSDSpot!$C358+'EURUSDPoints-Low'!L358/10000</f>
        <v>0</v>
      </c>
      <c r="M356">
        <f>EURUSDSpot!$C358+'EURUSDPoints-Low'!M358/10000</f>
        <v>0</v>
      </c>
      <c r="N356">
        <f>EURUSDSpot!$C358+'EURUSDPoints-Low'!N358/10000</f>
        <v>0</v>
      </c>
      <c r="O356">
        <f>EURUSDSpot!$C358+'EURUSDPoints-Low'!O358/10000</f>
        <v>0</v>
      </c>
      <c r="P356">
        <f>EURUSDSpot!$C358+'EURUSDPoints-Low'!P358/10000</f>
        <v>0</v>
      </c>
    </row>
    <row r="357" spans="1:16" x14ac:dyDescent="0.2">
      <c r="A357" s="33">
        <f>'EURUSDPoints-Low'!A359</f>
        <v>0</v>
      </c>
      <c r="B357">
        <f>EURUSDSpot!$C359+'EURUSDPoints-Low'!B359/10000</f>
        <v>0</v>
      </c>
      <c r="C357">
        <f>EURUSDSpot!$C359+'EURUSDPoints-Low'!C359/10000</f>
        <v>0</v>
      </c>
      <c r="D357">
        <f>EURUSDSpot!$C359+'EURUSDPoints-Low'!D359/10000</f>
        <v>0</v>
      </c>
      <c r="E357">
        <f>EURUSDSpot!$C359+'EURUSDPoints-Low'!E359/10000</f>
        <v>0</v>
      </c>
      <c r="F357">
        <f>EURUSDSpot!$C359+'EURUSDPoints-Low'!F359/10000</f>
        <v>0</v>
      </c>
      <c r="G357">
        <f>EURUSDSpot!$C359+'EURUSDPoints-Low'!G359/10000</f>
        <v>0</v>
      </c>
      <c r="H357">
        <f>EURUSDSpot!$C359+'EURUSDPoints-Low'!H359/10000</f>
        <v>0</v>
      </c>
      <c r="I357">
        <f>EURUSDSpot!$C359+'EURUSDPoints-Low'!I359/10000</f>
        <v>0</v>
      </c>
      <c r="J357">
        <f>EURUSDSpot!$C359+'EURUSDPoints-Low'!J359/10000</f>
        <v>0</v>
      </c>
      <c r="K357">
        <f>EURUSDSpot!$C359+'EURUSDPoints-Low'!K359/10000</f>
        <v>0</v>
      </c>
      <c r="L357">
        <f>EURUSDSpot!$C359+'EURUSDPoints-Low'!L359/10000</f>
        <v>0</v>
      </c>
      <c r="M357">
        <f>EURUSDSpot!$C359+'EURUSDPoints-Low'!M359/10000</f>
        <v>0</v>
      </c>
      <c r="N357">
        <f>EURUSDSpot!$C359+'EURUSDPoints-Low'!N359/10000</f>
        <v>0</v>
      </c>
      <c r="O357">
        <f>EURUSDSpot!$C359+'EURUSDPoints-Low'!O359/10000</f>
        <v>0</v>
      </c>
      <c r="P357">
        <f>EURUSDSpot!$C359+'EURUSDPoints-Low'!P359/10000</f>
        <v>0</v>
      </c>
    </row>
    <row r="358" spans="1:16" x14ac:dyDescent="0.2">
      <c r="A358" s="33">
        <f>'EURUSDPoints-Low'!A360</f>
        <v>0</v>
      </c>
      <c r="B358">
        <f>EURUSDSpot!$C360+'EURUSDPoints-Low'!B360/10000</f>
        <v>0</v>
      </c>
      <c r="C358">
        <f>EURUSDSpot!$C360+'EURUSDPoints-Low'!C360/10000</f>
        <v>0</v>
      </c>
      <c r="D358">
        <f>EURUSDSpot!$C360+'EURUSDPoints-Low'!D360/10000</f>
        <v>0</v>
      </c>
      <c r="E358">
        <f>EURUSDSpot!$C360+'EURUSDPoints-Low'!E360/10000</f>
        <v>0</v>
      </c>
      <c r="F358">
        <f>EURUSDSpot!$C360+'EURUSDPoints-Low'!F360/10000</f>
        <v>0</v>
      </c>
      <c r="G358">
        <f>EURUSDSpot!$C360+'EURUSDPoints-Low'!G360/10000</f>
        <v>0</v>
      </c>
      <c r="H358">
        <f>EURUSDSpot!$C360+'EURUSDPoints-Low'!H360/10000</f>
        <v>0</v>
      </c>
      <c r="I358">
        <f>EURUSDSpot!$C360+'EURUSDPoints-Low'!I360/10000</f>
        <v>0</v>
      </c>
      <c r="J358">
        <f>EURUSDSpot!$C360+'EURUSDPoints-Low'!J360/10000</f>
        <v>0</v>
      </c>
      <c r="K358">
        <f>EURUSDSpot!$C360+'EURUSDPoints-Low'!K360/10000</f>
        <v>0</v>
      </c>
      <c r="L358">
        <f>EURUSDSpot!$C360+'EURUSDPoints-Low'!L360/10000</f>
        <v>0</v>
      </c>
      <c r="M358">
        <f>EURUSDSpot!$C360+'EURUSDPoints-Low'!M360/10000</f>
        <v>0</v>
      </c>
      <c r="N358">
        <f>EURUSDSpot!$C360+'EURUSDPoints-Low'!N360/10000</f>
        <v>0</v>
      </c>
      <c r="O358">
        <f>EURUSDSpot!$C360+'EURUSDPoints-Low'!O360/10000</f>
        <v>0</v>
      </c>
      <c r="P358">
        <f>EURUSDSpot!$C360+'EURUSDPoints-Low'!P360/10000</f>
        <v>0</v>
      </c>
    </row>
    <row r="359" spans="1:16" x14ac:dyDescent="0.2">
      <c r="A359" s="33">
        <f>'EURUSDPoints-Low'!A361</f>
        <v>0</v>
      </c>
      <c r="B359">
        <f>EURUSDSpot!$C361+'EURUSDPoints-Low'!B361/10000</f>
        <v>0</v>
      </c>
      <c r="C359">
        <f>EURUSDSpot!$C361+'EURUSDPoints-Low'!C361/10000</f>
        <v>0</v>
      </c>
      <c r="D359">
        <f>EURUSDSpot!$C361+'EURUSDPoints-Low'!D361/10000</f>
        <v>0</v>
      </c>
      <c r="E359">
        <f>EURUSDSpot!$C361+'EURUSDPoints-Low'!E361/10000</f>
        <v>0</v>
      </c>
      <c r="F359">
        <f>EURUSDSpot!$C361+'EURUSDPoints-Low'!F361/10000</f>
        <v>0</v>
      </c>
      <c r="G359">
        <f>EURUSDSpot!$C361+'EURUSDPoints-Low'!G361/10000</f>
        <v>0</v>
      </c>
      <c r="H359">
        <f>EURUSDSpot!$C361+'EURUSDPoints-Low'!H361/10000</f>
        <v>0</v>
      </c>
      <c r="I359">
        <f>EURUSDSpot!$C361+'EURUSDPoints-Low'!I361/10000</f>
        <v>0</v>
      </c>
      <c r="J359">
        <f>EURUSDSpot!$C361+'EURUSDPoints-Low'!J361/10000</f>
        <v>0</v>
      </c>
      <c r="K359">
        <f>EURUSDSpot!$C361+'EURUSDPoints-Low'!K361/10000</f>
        <v>0</v>
      </c>
      <c r="L359">
        <f>EURUSDSpot!$C361+'EURUSDPoints-Low'!L361/10000</f>
        <v>0</v>
      </c>
      <c r="M359">
        <f>EURUSDSpot!$C361+'EURUSDPoints-Low'!M361/10000</f>
        <v>0</v>
      </c>
      <c r="N359">
        <f>EURUSDSpot!$C361+'EURUSDPoints-Low'!N361/10000</f>
        <v>0</v>
      </c>
      <c r="O359">
        <f>EURUSDSpot!$C361+'EURUSDPoints-Low'!O361/10000</f>
        <v>0</v>
      </c>
      <c r="P359">
        <f>EURUSDSpot!$C361+'EURUSDPoints-Low'!P361/10000</f>
        <v>0</v>
      </c>
    </row>
    <row r="360" spans="1:16" x14ac:dyDescent="0.2">
      <c r="A360" s="33">
        <f>'EURUSDPoints-Low'!A362</f>
        <v>0</v>
      </c>
      <c r="B360">
        <f>EURUSDSpot!$C362+'EURUSDPoints-Low'!B362/10000</f>
        <v>0</v>
      </c>
      <c r="C360">
        <f>EURUSDSpot!$C362+'EURUSDPoints-Low'!C362/10000</f>
        <v>0</v>
      </c>
      <c r="D360">
        <f>EURUSDSpot!$C362+'EURUSDPoints-Low'!D362/10000</f>
        <v>0</v>
      </c>
      <c r="E360">
        <f>EURUSDSpot!$C362+'EURUSDPoints-Low'!E362/10000</f>
        <v>0</v>
      </c>
      <c r="F360">
        <f>EURUSDSpot!$C362+'EURUSDPoints-Low'!F362/10000</f>
        <v>0</v>
      </c>
      <c r="G360">
        <f>EURUSDSpot!$C362+'EURUSDPoints-Low'!G362/10000</f>
        <v>0</v>
      </c>
      <c r="H360">
        <f>EURUSDSpot!$C362+'EURUSDPoints-Low'!H362/10000</f>
        <v>0</v>
      </c>
      <c r="I360">
        <f>EURUSDSpot!$C362+'EURUSDPoints-Low'!I362/10000</f>
        <v>0</v>
      </c>
      <c r="J360">
        <f>EURUSDSpot!$C362+'EURUSDPoints-Low'!J362/10000</f>
        <v>0</v>
      </c>
      <c r="K360">
        <f>EURUSDSpot!$C362+'EURUSDPoints-Low'!K362/10000</f>
        <v>0</v>
      </c>
      <c r="L360">
        <f>EURUSDSpot!$C362+'EURUSDPoints-Low'!L362/10000</f>
        <v>0</v>
      </c>
      <c r="M360">
        <f>EURUSDSpot!$C362+'EURUSDPoints-Low'!M362/10000</f>
        <v>0</v>
      </c>
      <c r="N360">
        <f>EURUSDSpot!$C362+'EURUSDPoints-Low'!N362/10000</f>
        <v>0</v>
      </c>
      <c r="O360">
        <f>EURUSDSpot!$C362+'EURUSDPoints-Low'!O362/10000</f>
        <v>0</v>
      </c>
      <c r="P360">
        <f>EURUSDSpot!$C362+'EURUSDPoints-Low'!P362/10000</f>
        <v>0</v>
      </c>
    </row>
    <row r="361" spans="1:16" x14ac:dyDescent="0.2">
      <c r="A361" s="33">
        <f>'EURUSDPoints-Low'!A363</f>
        <v>0</v>
      </c>
      <c r="B361">
        <f>EURUSDSpot!$C363+'EURUSDPoints-Low'!B363/10000</f>
        <v>0</v>
      </c>
      <c r="C361">
        <f>EURUSDSpot!$C363+'EURUSDPoints-Low'!C363/10000</f>
        <v>0</v>
      </c>
      <c r="D361">
        <f>EURUSDSpot!$C363+'EURUSDPoints-Low'!D363/10000</f>
        <v>0</v>
      </c>
      <c r="E361">
        <f>EURUSDSpot!$C363+'EURUSDPoints-Low'!E363/10000</f>
        <v>0</v>
      </c>
      <c r="F361">
        <f>EURUSDSpot!$C363+'EURUSDPoints-Low'!F363/10000</f>
        <v>0</v>
      </c>
      <c r="G361">
        <f>EURUSDSpot!$C363+'EURUSDPoints-Low'!G363/10000</f>
        <v>0</v>
      </c>
      <c r="H361">
        <f>EURUSDSpot!$C363+'EURUSDPoints-Low'!H363/10000</f>
        <v>0</v>
      </c>
      <c r="I361">
        <f>EURUSDSpot!$C363+'EURUSDPoints-Low'!I363/10000</f>
        <v>0</v>
      </c>
      <c r="J361">
        <f>EURUSDSpot!$C363+'EURUSDPoints-Low'!J363/10000</f>
        <v>0</v>
      </c>
      <c r="K361">
        <f>EURUSDSpot!$C363+'EURUSDPoints-Low'!K363/10000</f>
        <v>0</v>
      </c>
      <c r="L361">
        <f>EURUSDSpot!$C363+'EURUSDPoints-Low'!L363/10000</f>
        <v>0</v>
      </c>
      <c r="M361">
        <f>EURUSDSpot!$C363+'EURUSDPoints-Low'!M363/10000</f>
        <v>0</v>
      </c>
      <c r="N361">
        <f>EURUSDSpot!$C363+'EURUSDPoints-Low'!N363/10000</f>
        <v>0</v>
      </c>
      <c r="O361">
        <f>EURUSDSpot!$C363+'EURUSDPoints-Low'!O363/10000</f>
        <v>0</v>
      </c>
      <c r="P361">
        <f>EURUSDSpot!$C363+'EURUSDPoints-Low'!P363/10000</f>
        <v>0</v>
      </c>
    </row>
    <row r="362" spans="1:16" x14ac:dyDescent="0.2">
      <c r="A362" s="33">
        <f>'EURUSDPoints-Low'!A364</f>
        <v>0</v>
      </c>
      <c r="B362">
        <f>EURUSDSpot!$C364+'EURUSDPoints-Low'!B364/10000</f>
        <v>0</v>
      </c>
      <c r="C362">
        <f>EURUSDSpot!$C364+'EURUSDPoints-Low'!C364/10000</f>
        <v>0</v>
      </c>
      <c r="D362">
        <f>EURUSDSpot!$C364+'EURUSDPoints-Low'!D364/10000</f>
        <v>0</v>
      </c>
      <c r="E362">
        <f>EURUSDSpot!$C364+'EURUSDPoints-Low'!E364/10000</f>
        <v>0</v>
      </c>
      <c r="F362">
        <f>EURUSDSpot!$C364+'EURUSDPoints-Low'!F364/10000</f>
        <v>0</v>
      </c>
      <c r="G362">
        <f>EURUSDSpot!$C364+'EURUSDPoints-Low'!G364/10000</f>
        <v>0</v>
      </c>
      <c r="H362">
        <f>EURUSDSpot!$C364+'EURUSDPoints-Low'!H364/10000</f>
        <v>0</v>
      </c>
      <c r="I362">
        <f>EURUSDSpot!$C364+'EURUSDPoints-Low'!I364/10000</f>
        <v>0</v>
      </c>
      <c r="J362">
        <f>EURUSDSpot!$C364+'EURUSDPoints-Low'!J364/10000</f>
        <v>0</v>
      </c>
      <c r="K362">
        <f>EURUSDSpot!$C364+'EURUSDPoints-Low'!K364/10000</f>
        <v>0</v>
      </c>
      <c r="L362">
        <f>EURUSDSpot!$C364+'EURUSDPoints-Low'!L364/10000</f>
        <v>0</v>
      </c>
      <c r="M362">
        <f>EURUSDSpot!$C364+'EURUSDPoints-Low'!M364/10000</f>
        <v>0</v>
      </c>
      <c r="N362">
        <f>EURUSDSpot!$C364+'EURUSDPoints-Low'!N364/10000</f>
        <v>0</v>
      </c>
      <c r="O362">
        <f>EURUSDSpot!$C364+'EURUSDPoints-Low'!O364/10000</f>
        <v>0</v>
      </c>
      <c r="P362">
        <f>EURUSDSpot!$C364+'EURUSDPoints-Low'!P364/10000</f>
        <v>0</v>
      </c>
    </row>
    <row r="363" spans="1:16" x14ac:dyDescent="0.2">
      <c r="A363" s="33">
        <f>'EURUSDPoints-Low'!A365</f>
        <v>0</v>
      </c>
      <c r="B363">
        <f>EURUSDSpot!$C365+'EURUSDPoints-Low'!B365/10000</f>
        <v>0</v>
      </c>
      <c r="C363">
        <f>EURUSDSpot!$C365+'EURUSDPoints-Low'!C365/10000</f>
        <v>0</v>
      </c>
      <c r="D363">
        <f>EURUSDSpot!$C365+'EURUSDPoints-Low'!D365/10000</f>
        <v>0</v>
      </c>
      <c r="E363">
        <f>EURUSDSpot!$C365+'EURUSDPoints-Low'!E365/10000</f>
        <v>0</v>
      </c>
      <c r="F363">
        <f>EURUSDSpot!$C365+'EURUSDPoints-Low'!F365/10000</f>
        <v>0</v>
      </c>
      <c r="G363">
        <f>EURUSDSpot!$C365+'EURUSDPoints-Low'!G365/10000</f>
        <v>0</v>
      </c>
      <c r="H363">
        <f>EURUSDSpot!$C365+'EURUSDPoints-Low'!H365/10000</f>
        <v>0</v>
      </c>
      <c r="I363">
        <f>EURUSDSpot!$C365+'EURUSDPoints-Low'!I365/10000</f>
        <v>0</v>
      </c>
      <c r="J363">
        <f>EURUSDSpot!$C365+'EURUSDPoints-Low'!J365/10000</f>
        <v>0</v>
      </c>
      <c r="K363">
        <f>EURUSDSpot!$C365+'EURUSDPoints-Low'!K365/10000</f>
        <v>0</v>
      </c>
      <c r="L363">
        <f>EURUSDSpot!$C365+'EURUSDPoints-Low'!L365/10000</f>
        <v>0</v>
      </c>
      <c r="M363">
        <f>EURUSDSpot!$C365+'EURUSDPoints-Low'!M365/10000</f>
        <v>0</v>
      </c>
      <c r="N363">
        <f>EURUSDSpot!$C365+'EURUSDPoints-Low'!N365/10000</f>
        <v>0</v>
      </c>
      <c r="O363">
        <f>EURUSDSpot!$C365+'EURUSDPoints-Low'!O365/10000</f>
        <v>0</v>
      </c>
      <c r="P363">
        <f>EURUSDSpot!$C365+'EURUSDPoints-Low'!P365/10000</f>
        <v>0</v>
      </c>
    </row>
    <row r="364" spans="1:16" x14ac:dyDescent="0.2">
      <c r="A364" s="33">
        <f>'EURUSDPoints-Low'!A366</f>
        <v>0</v>
      </c>
      <c r="B364">
        <f>EURUSDSpot!$C366+'EURUSDPoints-Low'!B366/10000</f>
        <v>0</v>
      </c>
      <c r="C364">
        <f>EURUSDSpot!$C366+'EURUSDPoints-Low'!C366/10000</f>
        <v>0</v>
      </c>
      <c r="D364">
        <f>EURUSDSpot!$C366+'EURUSDPoints-Low'!D366/10000</f>
        <v>0</v>
      </c>
      <c r="E364">
        <f>EURUSDSpot!$C366+'EURUSDPoints-Low'!E366/10000</f>
        <v>0</v>
      </c>
      <c r="F364">
        <f>EURUSDSpot!$C366+'EURUSDPoints-Low'!F366/10000</f>
        <v>0</v>
      </c>
      <c r="G364">
        <f>EURUSDSpot!$C366+'EURUSDPoints-Low'!G366/10000</f>
        <v>0</v>
      </c>
      <c r="H364">
        <f>EURUSDSpot!$C366+'EURUSDPoints-Low'!H366/10000</f>
        <v>0</v>
      </c>
      <c r="I364">
        <f>EURUSDSpot!$C366+'EURUSDPoints-Low'!I366/10000</f>
        <v>0</v>
      </c>
      <c r="J364">
        <f>EURUSDSpot!$C366+'EURUSDPoints-Low'!J366/10000</f>
        <v>0</v>
      </c>
      <c r="K364">
        <f>EURUSDSpot!$C366+'EURUSDPoints-Low'!K366/10000</f>
        <v>0</v>
      </c>
      <c r="L364">
        <f>EURUSDSpot!$C366+'EURUSDPoints-Low'!L366/10000</f>
        <v>0</v>
      </c>
      <c r="M364">
        <f>EURUSDSpot!$C366+'EURUSDPoints-Low'!M366/10000</f>
        <v>0</v>
      </c>
      <c r="N364">
        <f>EURUSDSpot!$C366+'EURUSDPoints-Low'!N366/10000</f>
        <v>0</v>
      </c>
      <c r="O364">
        <f>EURUSDSpot!$C366+'EURUSDPoints-Low'!O366/10000</f>
        <v>0</v>
      </c>
      <c r="P364">
        <f>EURUSDSpot!$C366+'EURUSDPoints-Low'!P366/10000</f>
        <v>0</v>
      </c>
    </row>
    <row r="365" spans="1:16" x14ac:dyDescent="0.2">
      <c r="A365" s="33">
        <f>'EURUSDPoints-Low'!A367</f>
        <v>0</v>
      </c>
      <c r="B365">
        <f>EURUSDSpot!$C367+'EURUSDPoints-Low'!B367/10000</f>
        <v>0</v>
      </c>
      <c r="C365">
        <f>EURUSDSpot!$C367+'EURUSDPoints-Low'!C367/10000</f>
        <v>0</v>
      </c>
      <c r="D365">
        <f>EURUSDSpot!$C367+'EURUSDPoints-Low'!D367/10000</f>
        <v>0</v>
      </c>
      <c r="E365">
        <f>EURUSDSpot!$C367+'EURUSDPoints-Low'!E367/10000</f>
        <v>0</v>
      </c>
      <c r="F365">
        <f>EURUSDSpot!$C367+'EURUSDPoints-Low'!F367/10000</f>
        <v>0</v>
      </c>
      <c r="G365">
        <f>EURUSDSpot!$C367+'EURUSDPoints-Low'!G367/10000</f>
        <v>0</v>
      </c>
      <c r="H365">
        <f>EURUSDSpot!$C367+'EURUSDPoints-Low'!H367/10000</f>
        <v>0</v>
      </c>
      <c r="I365">
        <f>EURUSDSpot!$C367+'EURUSDPoints-Low'!I367/10000</f>
        <v>0</v>
      </c>
      <c r="J365">
        <f>EURUSDSpot!$C367+'EURUSDPoints-Low'!J367/10000</f>
        <v>0</v>
      </c>
      <c r="K365">
        <f>EURUSDSpot!$C367+'EURUSDPoints-Low'!K367/10000</f>
        <v>0</v>
      </c>
      <c r="L365">
        <f>EURUSDSpot!$C367+'EURUSDPoints-Low'!L367/10000</f>
        <v>0</v>
      </c>
      <c r="M365">
        <f>EURUSDSpot!$C367+'EURUSDPoints-Low'!M367/10000</f>
        <v>0</v>
      </c>
      <c r="N365">
        <f>EURUSDSpot!$C367+'EURUSDPoints-Low'!N367/10000</f>
        <v>0</v>
      </c>
      <c r="O365">
        <f>EURUSDSpot!$C367+'EURUSDPoints-Low'!O367/10000</f>
        <v>0</v>
      </c>
      <c r="P365">
        <f>EURUSDSpot!$C367+'EURUSDPoints-Low'!P367/10000</f>
        <v>0</v>
      </c>
    </row>
    <row r="366" spans="1:16" x14ac:dyDescent="0.2">
      <c r="A366" s="33">
        <f>'EURUSDPoints-Low'!A368</f>
        <v>0</v>
      </c>
      <c r="B366">
        <f>EURUSDSpot!$C368+'EURUSDPoints-Low'!B368/10000</f>
        <v>0</v>
      </c>
      <c r="C366">
        <f>EURUSDSpot!$C368+'EURUSDPoints-Low'!C368/10000</f>
        <v>0</v>
      </c>
      <c r="D366">
        <f>EURUSDSpot!$C368+'EURUSDPoints-Low'!D368/10000</f>
        <v>0</v>
      </c>
      <c r="E366">
        <f>EURUSDSpot!$C368+'EURUSDPoints-Low'!E368/10000</f>
        <v>0</v>
      </c>
      <c r="F366">
        <f>EURUSDSpot!$C368+'EURUSDPoints-Low'!F368/10000</f>
        <v>0</v>
      </c>
      <c r="G366">
        <f>EURUSDSpot!$C368+'EURUSDPoints-Low'!G368/10000</f>
        <v>0</v>
      </c>
      <c r="H366">
        <f>EURUSDSpot!$C368+'EURUSDPoints-Low'!H368/10000</f>
        <v>0</v>
      </c>
      <c r="I366">
        <f>EURUSDSpot!$C368+'EURUSDPoints-Low'!I368/10000</f>
        <v>0</v>
      </c>
      <c r="J366">
        <f>EURUSDSpot!$C368+'EURUSDPoints-Low'!J368/10000</f>
        <v>0</v>
      </c>
      <c r="K366">
        <f>EURUSDSpot!$C368+'EURUSDPoints-Low'!K368/10000</f>
        <v>0</v>
      </c>
      <c r="L366">
        <f>EURUSDSpot!$C368+'EURUSDPoints-Low'!L368/10000</f>
        <v>0</v>
      </c>
      <c r="M366">
        <f>EURUSDSpot!$C368+'EURUSDPoints-Low'!M368/10000</f>
        <v>0</v>
      </c>
      <c r="N366">
        <f>EURUSDSpot!$C368+'EURUSDPoints-Low'!N368/10000</f>
        <v>0</v>
      </c>
      <c r="O366">
        <f>EURUSDSpot!$C368+'EURUSDPoints-Low'!O368/10000</f>
        <v>0</v>
      </c>
      <c r="P366">
        <f>EURUSDSpot!$C368+'EURUSDPoints-Low'!P368/10000</f>
        <v>0</v>
      </c>
    </row>
    <row r="367" spans="1:16" x14ac:dyDescent="0.2">
      <c r="A367" s="33">
        <f>'EURUSDPoints-Low'!A369</f>
        <v>0</v>
      </c>
      <c r="B367">
        <f>EURUSDSpot!$C369+'EURUSDPoints-Low'!B369/10000</f>
        <v>0</v>
      </c>
      <c r="C367">
        <f>EURUSDSpot!$C369+'EURUSDPoints-Low'!C369/10000</f>
        <v>0</v>
      </c>
      <c r="D367">
        <f>EURUSDSpot!$C369+'EURUSDPoints-Low'!D369/10000</f>
        <v>0</v>
      </c>
      <c r="E367">
        <f>EURUSDSpot!$C369+'EURUSDPoints-Low'!E369/10000</f>
        <v>0</v>
      </c>
      <c r="F367">
        <f>EURUSDSpot!$C369+'EURUSDPoints-Low'!F369/10000</f>
        <v>0</v>
      </c>
      <c r="G367">
        <f>EURUSDSpot!$C369+'EURUSDPoints-Low'!G369/10000</f>
        <v>0</v>
      </c>
      <c r="H367">
        <f>EURUSDSpot!$C369+'EURUSDPoints-Low'!H369/10000</f>
        <v>0</v>
      </c>
      <c r="I367">
        <f>EURUSDSpot!$C369+'EURUSDPoints-Low'!I369/10000</f>
        <v>0</v>
      </c>
      <c r="J367">
        <f>EURUSDSpot!$C369+'EURUSDPoints-Low'!J369/10000</f>
        <v>0</v>
      </c>
      <c r="K367">
        <f>EURUSDSpot!$C369+'EURUSDPoints-Low'!K369/10000</f>
        <v>0</v>
      </c>
      <c r="L367">
        <f>EURUSDSpot!$C369+'EURUSDPoints-Low'!L369/10000</f>
        <v>0</v>
      </c>
      <c r="M367">
        <f>EURUSDSpot!$C369+'EURUSDPoints-Low'!M369/10000</f>
        <v>0</v>
      </c>
      <c r="N367">
        <f>EURUSDSpot!$C369+'EURUSDPoints-Low'!N369/10000</f>
        <v>0</v>
      </c>
      <c r="O367">
        <f>EURUSDSpot!$C369+'EURUSDPoints-Low'!O369/10000</f>
        <v>0</v>
      </c>
      <c r="P367">
        <f>EURUSDSpot!$C369+'EURUSDPoints-Low'!P369/10000</f>
        <v>0</v>
      </c>
    </row>
    <row r="368" spans="1:16" x14ac:dyDescent="0.2">
      <c r="A368" s="33">
        <f>'EURUSDPoints-Low'!A370</f>
        <v>0</v>
      </c>
      <c r="B368">
        <f>EURUSDSpot!$C370+'EURUSDPoints-Low'!B370/10000</f>
        <v>0</v>
      </c>
      <c r="C368">
        <f>EURUSDSpot!$C370+'EURUSDPoints-Low'!C370/10000</f>
        <v>0</v>
      </c>
      <c r="D368">
        <f>EURUSDSpot!$C370+'EURUSDPoints-Low'!D370/10000</f>
        <v>0</v>
      </c>
      <c r="E368">
        <f>EURUSDSpot!$C370+'EURUSDPoints-Low'!E370/10000</f>
        <v>0</v>
      </c>
      <c r="F368">
        <f>EURUSDSpot!$C370+'EURUSDPoints-Low'!F370/10000</f>
        <v>0</v>
      </c>
      <c r="G368">
        <f>EURUSDSpot!$C370+'EURUSDPoints-Low'!G370/10000</f>
        <v>0</v>
      </c>
      <c r="H368">
        <f>EURUSDSpot!$C370+'EURUSDPoints-Low'!H370/10000</f>
        <v>0</v>
      </c>
      <c r="I368">
        <f>EURUSDSpot!$C370+'EURUSDPoints-Low'!I370/10000</f>
        <v>0</v>
      </c>
      <c r="J368">
        <f>EURUSDSpot!$C370+'EURUSDPoints-Low'!J370/10000</f>
        <v>0</v>
      </c>
      <c r="K368">
        <f>EURUSDSpot!$C370+'EURUSDPoints-Low'!K370/10000</f>
        <v>0</v>
      </c>
      <c r="L368">
        <f>EURUSDSpot!$C370+'EURUSDPoints-Low'!L370/10000</f>
        <v>0</v>
      </c>
      <c r="M368">
        <f>EURUSDSpot!$C370+'EURUSDPoints-Low'!M370/10000</f>
        <v>0</v>
      </c>
      <c r="N368">
        <f>EURUSDSpot!$C370+'EURUSDPoints-Low'!N370/10000</f>
        <v>0</v>
      </c>
      <c r="O368">
        <f>EURUSDSpot!$C370+'EURUSDPoints-Low'!O370/10000</f>
        <v>0</v>
      </c>
      <c r="P368">
        <f>EURUSDSpot!$C370+'EURUSDPoints-Low'!P370/10000</f>
        <v>0</v>
      </c>
    </row>
    <row r="369" spans="1:16" x14ac:dyDescent="0.2">
      <c r="A369" s="33">
        <f>'EURUSDPoints-Low'!A371</f>
        <v>0</v>
      </c>
      <c r="B369">
        <f>EURUSDSpot!$C371+'EURUSDPoints-Low'!B371/10000</f>
        <v>0</v>
      </c>
      <c r="C369">
        <f>EURUSDSpot!$C371+'EURUSDPoints-Low'!C371/10000</f>
        <v>0</v>
      </c>
      <c r="D369">
        <f>EURUSDSpot!$C371+'EURUSDPoints-Low'!D371/10000</f>
        <v>0</v>
      </c>
      <c r="E369">
        <f>EURUSDSpot!$C371+'EURUSDPoints-Low'!E371/10000</f>
        <v>0</v>
      </c>
      <c r="F369">
        <f>EURUSDSpot!$C371+'EURUSDPoints-Low'!F371/10000</f>
        <v>0</v>
      </c>
      <c r="G369">
        <f>EURUSDSpot!$C371+'EURUSDPoints-Low'!G371/10000</f>
        <v>0</v>
      </c>
      <c r="H369">
        <f>EURUSDSpot!$C371+'EURUSDPoints-Low'!H371/10000</f>
        <v>0</v>
      </c>
      <c r="I369">
        <f>EURUSDSpot!$C371+'EURUSDPoints-Low'!I371/10000</f>
        <v>0</v>
      </c>
      <c r="J369">
        <f>EURUSDSpot!$C371+'EURUSDPoints-Low'!J371/10000</f>
        <v>0</v>
      </c>
      <c r="K369">
        <f>EURUSDSpot!$C371+'EURUSDPoints-Low'!K371/10000</f>
        <v>0</v>
      </c>
      <c r="L369">
        <f>EURUSDSpot!$C371+'EURUSDPoints-Low'!L371/10000</f>
        <v>0</v>
      </c>
      <c r="M369">
        <f>EURUSDSpot!$C371+'EURUSDPoints-Low'!M371/10000</f>
        <v>0</v>
      </c>
      <c r="N369">
        <f>EURUSDSpot!$C371+'EURUSDPoints-Low'!N371/10000</f>
        <v>0</v>
      </c>
      <c r="O369">
        <f>EURUSDSpot!$C371+'EURUSDPoints-Low'!O371/10000</f>
        <v>0</v>
      </c>
      <c r="P369">
        <f>EURUSDSpot!$C371+'EURUSDPoints-Low'!P371/10000</f>
        <v>0</v>
      </c>
    </row>
    <row r="370" spans="1:16" x14ac:dyDescent="0.2">
      <c r="A370" s="33">
        <f>'EURUSDPoints-Low'!A372</f>
        <v>0</v>
      </c>
      <c r="B370">
        <f>EURUSDSpot!$C372+'EURUSDPoints-Low'!B372/10000</f>
        <v>0</v>
      </c>
      <c r="C370">
        <f>EURUSDSpot!$C372+'EURUSDPoints-Low'!C372/10000</f>
        <v>0</v>
      </c>
      <c r="D370">
        <f>EURUSDSpot!$C372+'EURUSDPoints-Low'!D372/10000</f>
        <v>0</v>
      </c>
      <c r="E370">
        <f>EURUSDSpot!$C372+'EURUSDPoints-Low'!E372/10000</f>
        <v>0</v>
      </c>
      <c r="F370">
        <f>EURUSDSpot!$C372+'EURUSDPoints-Low'!F372/10000</f>
        <v>0</v>
      </c>
      <c r="G370">
        <f>EURUSDSpot!$C372+'EURUSDPoints-Low'!G372/10000</f>
        <v>0</v>
      </c>
      <c r="H370">
        <f>EURUSDSpot!$C372+'EURUSDPoints-Low'!H372/10000</f>
        <v>0</v>
      </c>
      <c r="I370">
        <f>EURUSDSpot!$C372+'EURUSDPoints-Low'!I372/10000</f>
        <v>0</v>
      </c>
      <c r="J370">
        <f>EURUSDSpot!$C372+'EURUSDPoints-Low'!J372/10000</f>
        <v>0</v>
      </c>
      <c r="K370">
        <f>EURUSDSpot!$C372+'EURUSDPoints-Low'!K372/10000</f>
        <v>0</v>
      </c>
      <c r="L370">
        <f>EURUSDSpot!$C372+'EURUSDPoints-Low'!L372/10000</f>
        <v>0</v>
      </c>
      <c r="M370">
        <f>EURUSDSpot!$C372+'EURUSDPoints-Low'!M372/10000</f>
        <v>0</v>
      </c>
      <c r="N370">
        <f>EURUSDSpot!$C372+'EURUSDPoints-Low'!N372/10000</f>
        <v>0</v>
      </c>
      <c r="O370">
        <f>EURUSDSpot!$C372+'EURUSDPoints-Low'!O372/10000</f>
        <v>0</v>
      </c>
      <c r="P370">
        <f>EURUSDSpot!$C372+'EURUSDPoints-Low'!P372/10000</f>
        <v>0</v>
      </c>
    </row>
    <row r="371" spans="1:16" x14ac:dyDescent="0.2">
      <c r="A371" s="33">
        <f>'EURUSDPoints-Low'!A373</f>
        <v>0</v>
      </c>
      <c r="B371">
        <f>EURUSDSpot!$C373+'EURUSDPoints-Low'!B373/10000</f>
        <v>0</v>
      </c>
      <c r="C371">
        <f>EURUSDSpot!$C373+'EURUSDPoints-Low'!C373/10000</f>
        <v>0</v>
      </c>
      <c r="D371">
        <f>EURUSDSpot!$C373+'EURUSDPoints-Low'!D373/10000</f>
        <v>0</v>
      </c>
      <c r="E371">
        <f>EURUSDSpot!$C373+'EURUSDPoints-Low'!E373/10000</f>
        <v>0</v>
      </c>
      <c r="F371">
        <f>EURUSDSpot!$C373+'EURUSDPoints-Low'!F373/10000</f>
        <v>0</v>
      </c>
      <c r="G371">
        <f>EURUSDSpot!$C373+'EURUSDPoints-Low'!G373/10000</f>
        <v>0</v>
      </c>
      <c r="H371">
        <f>EURUSDSpot!$C373+'EURUSDPoints-Low'!H373/10000</f>
        <v>0</v>
      </c>
      <c r="I371">
        <f>EURUSDSpot!$C373+'EURUSDPoints-Low'!I373/10000</f>
        <v>0</v>
      </c>
      <c r="J371">
        <f>EURUSDSpot!$C373+'EURUSDPoints-Low'!J373/10000</f>
        <v>0</v>
      </c>
      <c r="K371">
        <f>EURUSDSpot!$C373+'EURUSDPoints-Low'!K373/10000</f>
        <v>0</v>
      </c>
      <c r="L371">
        <f>EURUSDSpot!$C373+'EURUSDPoints-Low'!L373/10000</f>
        <v>0</v>
      </c>
      <c r="M371">
        <f>EURUSDSpot!$C373+'EURUSDPoints-Low'!M373/10000</f>
        <v>0</v>
      </c>
      <c r="N371">
        <f>EURUSDSpot!$C373+'EURUSDPoints-Low'!N373/10000</f>
        <v>0</v>
      </c>
      <c r="O371">
        <f>EURUSDSpot!$C373+'EURUSDPoints-Low'!O373/10000</f>
        <v>0</v>
      </c>
      <c r="P371">
        <f>EURUSDSpot!$C373+'EURUSDPoints-Low'!P373/10000</f>
        <v>0</v>
      </c>
    </row>
    <row r="372" spans="1:16" x14ac:dyDescent="0.2">
      <c r="A372" s="33">
        <f>'EURUSDPoints-Low'!A374</f>
        <v>0</v>
      </c>
      <c r="B372">
        <f>EURUSDSpot!$C374+'EURUSDPoints-Low'!B374/10000</f>
        <v>0</v>
      </c>
      <c r="C372">
        <f>EURUSDSpot!$C374+'EURUSDPoints-Low'!C374/10000</f>
        <v>0</v>
      </c>
      <c r="D372">
        <f>EURUSDSpot!$C374+'EURUSDPoints-Low'!D374/10000</f>
        <v>0</v>
      </c>
      <c r="E372">
        <f>EURUSDSpot!$C374+'EURUSDPoints-Low'!E374/10000</f>
        <v>0</v>
      </c>
      <c r="F372">
        <f>EURUSDSpot!$C374+'EURUSDPoints-Low'!F374/10000</f>
        <v>0</v>
      </c>
      <c r="G372">
        <f>EURUSDSpot!$C374+'EURUSDPoints-Low'!G374/10000</f>
        <v>0</v>
      </c>
      <c r="H372">
        <f>EURUSDSpot!$C374+'EURUSDPoints-Low'!H374/10000</f>
        <v>0</v>
      </c>
      <c r="I372">
        <f>EURUSDSpot!$C374+'EURUSDPoints-Low'!I374/10000</f>
        <v>0</v>
      </c>
      <c r="J372">
        <f>EURUSDSpot!$C374+'EURUSDPoints-Low'!J374/10000</f>
        <v>0</v>
      </c>
      <c r="K372">
        <f>EURUSDSpot!$C374+'EURUSDPoints-Low'!K374/10000</f>
        <v>0</v>
      </c>
      <c r="L372">
        <f>EURUSDSpot!$C374+'EURUSDPoints-Low'!L374/10000</f>
        <v>0</v>
      </c>
      <c r="M372">
        <f>EURUSDSpot!$C374+'EURUSDPoints-Low'!M374/10000</f>
        <v>0</v>
      </c>
      <c r="N372">
        <f>EURUSDSpot!$C374+'EURUSDPoints-Low'!N374/10000</f>
        <v>0</v>
      </c>
      <c r="O372">
        <f>EURUSDSpot!$C374+'EURUSDPoints-Low'!O374/10000</f>
        <v>0</v>
      </c>
      <c r="P372">
        <f>EURUSDSpot!$C374+'EURUSDPoints-Low'!P374/10000</f>
        <v>0</v>
      </c>
    </row>
    <row r="373" spans="1:16" x14ac:dyDescent="0.2">
      <c r="A373" s="33">
        <f>'EURUSDPoints-Low'!A375</f>
        <v>0</v>
      </c>
      <c r="B373">
        <f>EURUSDSpot!$C375+'EURUSDPoints-Low'!B375/10000</f>
        <v>0</v>
      </c>
      <c r="C373">
        <f>EURUSDSpot!$C375+'EURUSDPoints-Low'!C375/10000</f>
        <v>0</v>
      </c>
      <c r="D373">
        <f>EURUSDSpot!$C375+'EURUSDPoints-Low'!D375/10000</f>
        <v>0</v>
      </c>
      <c r="E373">
        <f>EURUSDSpot!$C375+'EURUSDPoints-Low'!E375/10000</f>
        <v>0</v>
      </c>
      <c r="F373">
        <f>EURUSDSpot!$C375+'EURUSDPoints-Low'!F375/10000</f>
        <v>0</v>
      </c>
      <c r="G373">
        <f>EURUSDSpot!$C375+'EURUSDPoints-Low'!G375/10000</f>
        <v>0</v>
      </c>
      <c r="H373">
        <f>EURUSDSpot!$C375+'EURUSDPoints-Low'!H375/10000</f>
        <v>0</v>
      </c>
      <c r="I373">
        <f>EURUSDSpot!$C375+'EURUSDPoints-Low'!I375/10000</f>
        <v>0</v>
      </c>
      <c r="J373">
        <f>EURUSDSpot!$C375+'EURUSDPoints-Low'!J375/10000</f>
        <v>0</v>
      </c>
      <c r="K373">
        <f>EURUSDSpot!$C375+'EURUSDPoints-Low'!K375/10000</f>
        <v>0</v>
      </c>
      <c r="L373">
        <f>EURUSDSpot!$C375+'EURUSDPoints-Low'!L375/10000</f>
        <v>0</v>
      </c>
      <c r="M373">
        <f>EURUSDSpot!$C375+'EURUSDPoints-Low'!M375/10000</f>
        <v>0</v>
      </c>
      <c r="N373">
        <f>EURUSDSpot!$C375+'EURUSDPoints-Low'!N375/10000</f>
        <v>0</v>
      </c>
      <c r="O373">
        <f>EURUSDSpot!$C375+'EURUSDPoints-Low'!O375/10000</f>
        <v>0</v>
      </c>
      <c r="P373">
        <f>EURUSDSpot!$C375+'EURUSDPoints-Low'!P375/10000</f>
        <v>0</v>
      </c>
    </row>
    <row r="374" spans="1:16" x14ac:dyDescent="0.2">
      <c r="A374" s="33">
        <f>'EURUSDPoints-Low'!A376</f>
        <v>0</v>
      </c>
      <c r="B374">
        <f>EURUSDSpot!$C376+'EURUSDPoints-Low'!B376/10000</f>
        <v>0</v>
      </c>
      <c r="C374">
        <f>EURUSDSpot!$C376+'EURUSDPoints-Low'!C376/10000</f>
        <v>0</v>
      </c>
      <c r="D374">
        <f>EURUSDSpot!$C376+'EURUSDPoints-Low'!D376/10000</f>
        <v>0</v>
      </c>
      <c r="E374">
        <f>EURUSDSpot!$C376+'EURUSDPoints-Low'!E376/10000</f>
        <v>0</v>
      </c>
      <c r="F374">
        <f>EURUSDSpot!$C376+'EURUSDPoints-Low'!F376/10000</f>
        <v>0</v>
      </c>
      <c r="G374">
        <f>EURUSDSpot!$C376+'EURUSDPoints-Low'!G376/10000</f>
        <v>0</v>
      </c>
      <c r="H374">
        <f>EURUSDSpot!$C376+'EURUSDPoints-Low'!H376/10000</f>
        <v>0</v>
      </c>
      <c r="I374">
        <f>EURUSDSpot!$C376+'EURUSDPoints-Low'!I376/10000</f>
        <v>0</v>
      </c>
      <c r="J374">
        <f>EURUSDSpot!$C376+'EURUSDPoints-Low'!J376/10000</f>
        <v>0</v>
      </c>
      <c r="K374">
        <f>EURUSDSpot!$C376+'EURUSDPoints-Low'!K376/10000</f>
        <v>0</v>
      </c>
      <c r="L374">
        <f>EURUSDSpot!$C376+'EURUSDPoints-Low'!L376/10000</f>
        <v>0</v>
      </c>
      <c r="M374">
        <f>EURUSDSpot!$C376+'EURUSDPoints-Low'!M376/10000</f>
        <v>0</v>
      </c>
      <c r="N374">
        <f>EURUSDSpot!$C376+'EURUSDPoints-Low'!N376/10000</f>
        <v>0</v>
      </c>
      <c r="O374">
        <f>EURUSDSpot!$C376+'EURUSDPoints-Low'!O376/10000</f>
        <v>0</v>
      </c>
      <c r="P374">
        <f>EURUSDSpot!$C376+'EURUSDPoints-Low'!P376/10000</f>
        <v>0</v>
      </c>
    </row>
    <row r="375" spans="1:16" x14ac:dyDescent="0.2">
      <c r="A375" s="33">
        <f>'EURUSDPoints-Low'!A377</f>
        <v>0</v>
      </c>
      <c r="B375">
        <f>EURUSDSpot!$C377+'EURUSDPoints-Low'!B377/10000</f>
        <v>0</v>
      </c>
      <c r="C375">
        <f>EURUSDSpot!$C377+'EURUSDPoints-Low'!C377/10000</f>
        <v>0</v>
      </c>
      <c r="D375">
        <f>EURUSDSpot!$C377+'EURUSDPoints-Low'!D377/10000</f>
        <v>0</v>
      </c>
      <c r="E375">
        <f>EURUSDSpot!$C377+'EURUSDPoints-Low'!E377/10000</f>
        <v>0</v>
      </c>
      <c r="F375">
        <f>EURUSDSpot!$C377+'EURUSDPoints-Low'!F377/10000</f>
        <v>0</v>
      </c>
      <c r="G375">
        <f>EURUSDSpot!$C377+'EURUSDPoints-Low'!G377/10000</f>
        <v>0</v>
      </c>
      <c r="H375">
        <f>EURUSDSpot!$C377+'EURUSDPoints-Low'!H377/10000</f>
        <v>0</v>
      </c>
      <c r="I375">
        <f>EURUSDSpot!$C377+'EURUSDPoints-Low'!I377/10000</f>
        <v>0</v>
      </c>
      <c r="J375">
        <f>EURUSDSpot!$C377+'EURUSDPoints-Low'!J377/10000</f>
        <v>0</v>
      </c>
      <c r="K375">
        <f>EURUSDSpot!$C377+'EURUSDPoints-Low'!K377/10000</f>
        <v>0</v>
      </c>
      <c r="L375">
        <f>EURUSDSpot!$C377+'EURUSDPoints-Low'!L377/10000</f>
        <v>0</v>
      </c>
      <c r="M375">
        <f>EURUSDSpot!$C377+'EURUSDPoints-Low'!M377/10000</f>
        <v>0</v>
      </c>
      <c r="N375">
        <f>EURUSDSpot!$C377+'EURUSDPoints-Low'!N377/10000</f>
        <v>0</v>
      </c>
      <c r="O375">
        <f>EURUSDSpot!$C377+'EURUSDPoints-Low'!O377/10000</f>
        <v>0</v>
      </c>
      <c r="P375">
        <f>EURUSDSpot!$C377+'EURUSDPoints-Low'!P377/10000</f>
        <v>0</v>
      </c>
    </row>
    <row r="376" spans="1:16" x14ac:dyDescent="0.2">
      <c r="A376" s="33">
        <f>'EURUSDPoints-Low'!A378</f>
        <v>0</v>
      </c>
      <c r="B376">
        <f>EURUSDSpot!$C378+'EURUSDPoints-Low'!B378/10000</f>
        <v>0</v>
      </c>
      <c r="C376">
        <f>EURUSDSpot!$C378+'EURUSDPoints-Low'!C378/10000</f>
        <v>0</v>
      </c>
      <c r="D376">
        <f>EURUSDSpot!$C378+'EURUSDPoints-Low'!D378/10000</f>
        <v>0</v>
      </c>
      <c r="E376">
        <f>EURUSDSpot!$C378+'EURUSDPoints-Low'!E378/10000</f>
        <v>0</v>
      </c>
      <c r="F376">
        <f>EURUSDSpot!$C378+'EURUSDPoints-Low'!F378/10000</f>
        <v>0</v>
      </c>
      <c r="G376">
        <f>EURUSDSpot!$C378+'EURUSDPoints-Low'!G378/10000</f>
        <v>0</v>
      </c>
      <c r="H376">
        <f>EURUSDSpot!$C378+'EURUSDPoints-Low'!H378/10000</f>
        <v>0</v>
      </c>
      <c r="I376">
        <f>EURUSDSpot!$C378+'EURUSDPoints-Low'!I378/10000</f>
        <v>0</v>
      </c>
      <c r="J376">
        <f>EURUSDSpot!$C378+'EURUSDPoints-Low'!J378/10000</f>
        <v>0</v>
      </c>
      <c r="K376">
        <f>EURUSDSpot!$C378+'EURUSDPoints-Low'!K378/10000</f>
        <v>0</v>
      </c>
      <c r="L376">
        <f>EURUSDSpot!$C378+'EURUSDPoints-Low'!L378/10000</f>
        <v>0</v>
      </c>
      <c r="M376">
        <f>EURUSDSpot!$C378+'EURUSDPoints-Low'!M378/10000</f>
        <v>0</v>
      </c>
      <c r="N376">
        <f>EURUSDSpot!$C378+'EURUSDPoints-Low'!N378/10000</f>
        <v>0</v>
      </c>
      <c r="O376">
        <f>EURUSDSpot!$C378+'EURUSDPoints-Low'!O378/10000</f>
        <v>0</v>
      </c>
      <c r="P376">
        <f>EURUSDSpot!$C378+'EURUSDPoints-Low'!P378/10000</f>
        <v>0</v>
      </c>
    </row>
    <row r="377" spans="1:16" x14ac:dyDescent="0.2">
      <c r="A377" s="33">
        <f>'EURUSDPoints-Low'!A379</f>
        <v>0</v>
      </c>
      <c r="B377">
        <f>EURUSDSpot!$C379+'EURUSDPoints-Low'!B379/10000</f>
        <v>0</v>
      </c>
      <c r="C377">
        <f>EURUSDSpot!$C379+'EURUSDPoints-Low'!C379/10000</f>
        <v>0</v>
      </c>
      <c r="D377">
        <f>EURUSDSpot!$C379+'EURUSDPoints-Low'!D379/10000</f>
        <v>0</v>
      </c>
      <c r="E377">
        <f>EURUSDSpot!$C379+'EURUSDPoints-Low'!E379/10000</f>
        <v>0</v>
      </c>
      <c r="F377">
        <f>EURUSDSpot!$C379+'EURUSDPoints-Low'!F379/10000</f>
        <v>0</v>
      </c>
      <c r="G377">
        <f>EURUSDSpot!$C379+'EURUSDPoints-Low'!G379/10000</f>
        <v>0</v>
      </c>
      <c r="H377">
        <f>EURUSDSpot!$C379+'EURUSDPoints-Low'!H379/10000</f>
        <v>0</v>
      </c>
      <c r="I377">
        <f>EURUSDSpot!$C379+'EURUSDPoints-Low'!I379/10000</f>
        <v>0</v>
      </c>
      <c r="J377">
        <f>EURUSDSpot!$C379+'EURUSDPoints-Low'!J379/10000</f>
        <v>0</v>
      </c>
      <c r="K377">
        <f>EURUSDSpot!$C379+'EURUSDPoints-Low'!K379/10000</f>
        <v>0</v>
      </c>
      <c r="L377">
        <f>EURUSDSpot!$C379+'EURUSDPoints-Low'!L379/10000</f>
        <v>0</v>
      </c>
      <c r="M377">
        <f>EURUSDSpot!$C379+'EURUSDPoints-Low'!M379/10000</f>
        <v>0</v>
      </c>
      <c r="N377">
        <f>EURUSDSpot!$C379+'EURUSDPoints-Low'!N379/10000</f>
        <v>0</v>
      </c>
      <c r="O377">
        <f>EURUSDSpot!$C379+'EURUSDPoints-Low'!O379/10000</f>
        <v>0</v>
      </c>
      <c r="P377">
        <f>EURUSDSpot!$C379+'EURUSDPoints-Low'!P379/10000</f>
        <v>0</v>
      </c>
    </row>
    <row r="378" spans="1:16" x14ac:dyDescent="0.2">
      <c r="A378" s="33">
        <f>'EURUSDPoints-Low'!A380</f>
        <v>0</v>
      </c>
      <c r="B378">
        <f>EURUSDSpot!$C380+'EURUSDPoints-Low'!B380/10000</f>
        <v>0</v>
      </c>
      <c r="C378">
        <f>EURUSDSpot!$C380+'EURUSDPoints-Low'!C380/10000</f>
        <v>0</v>
      </c>
      <c r="D378">
        <f>EURUSDSpot!$C380+'EURUSDPoints-Low'!D380/10000</f>
        <v>0</v>
      </c>
      <c r="E378">
        <f>EURUSDSpot!$C380+'EURUSDPoints-Low'!E380/10000</f>
        <v>0</v>
      </c>
      <c r="F378">
        <f>EURUSDSpot!$C380+'EURUSDPoints-Low'!F380/10000</f>
        <v>0</v>
      </c>
      <c r="G378">
        <f>EURUSDSpot!$C380+'EURUSDPoints-Low'!G380/10000</f>
        <v>0</v>
      </c>
      <c r="H378">
        <f>EURUSDSpot!$C380+'EURUSDPoints-Low'!H380/10000</f>
        <v>0</v>
      </c>
      <c r="I378">
        <f>EURUSDSpot!$C380+'EURUSDPoints-Low'!I380/10000</f>
        <v>0</v>
      </c>
      <c r="J378">
        <f>EURUSDSpot!$C380+'EURUSDPoints-Low'!J380/10000</f>
        <v>0</v>
      </c>
      <c r="K378">
        <f>EURUSDSpot!$C380+'EURUSDPoints-Low'!K380/10000</f>
        <v>0</v>
      </c>
      <c r="L378">
        <f>EURUSDSpot!$C380+'EURUSDPoints-Low'!L380/10000</f>
        <v>0</v>
      </c>
      <c r="M378">
        <f>EURUSDSpot!$C380+'EURUSDPoints-Low'!M380/10000</f>
        <v>0</v>
      </c>
      <c r="N378">
        <f>EURUSDSpot!$C380+'EURUSDPoints-Low'!N380/10000</f>
        <v>0</v>
      </c>
      <c r="O378">
        <f>EURUSDSpot!$C380+'EURUSDPoints-Low'!O380/10000</f>
        <v>0</v>
      </c>
      <c r="P378">
        <f>EURUSDSpot!$C380+'EURUSDPoints-Low'!P380/10000</f>
        <v>0</v>
      </c>
    </row>
    <row r="379" spans="1:16" x14ac:dyDescent="0.2">
      <c r="A379" s="33">
        <f>'EURUSDPoints-Low'!A381</f>
        <v>0</v>
      </c>
      <c r="B379">
        <f>EURUSDSpot!$C381+'EURUSDPoints-Low'!B381/10000</f>
        <v>0</v>
      </c>
      <c r="C379">
        <f>EURUSDSpot!$C381+'EURUSDPoints-Low'!C381/10000</f>
        <v>0</v>
      </c>
      <c r="D379">
        <f>EURUSDSpot!$C381+'EURUSDPoints-Low'!D381/10000</f>
        <v>0</v>
      </c>
      <c r="E379">
        <f>EURUSDSpot!$C381+'EURUSDPoints-Low'!E381/10000</f>
        <v>0</v>
      </c>
      <c r="F379">
        <f>EURUSDSpot!$C381+'EURUSDPoints-Low'!F381/10000</f>
        <v>0</v>
      </c>
      <c r="G379">
        <f>EURUSDSpot!$C381+'EURUSDPoints-Low'!G381/10000</f>
        <v>0</v>
      </c>
      <c r="H379">
        <f>EURUSDSpot!$C381+'EURUSDPoints-Low'!H381/10000</f>
        <v>0</v>
      </c>
      <c r="I379">
        <f>EURUSDSpot!$C381+'EURUSDPoints-Low'!I381/10000</f>
        <v>0</v>
      </c>
      <c r="J379">
        <f>EURUSDSpot!$C381+'EURUSDPoints-Low'!J381/10000</f>
        <v>0</v>
      </c>
      <c r="K379">
        <f>EURUSDSpot!$C381+'EURUSDPoints-Low'!K381/10000</f>
        <v>0</v>
      </c>
      <c r="L379">
        <f>EURUSDSpot!$C381+'EURUSDPoints-Low'!L381/10000</f>
        <v>0</v>
      </c>
      <c r="M379">
        <f>EURUSDSpot!$C381+'EURUSDPoints-Low'!M381/10000</f>
        <v>0</v>
      </c>
      <c r="N379">
        <f>EURUSDSpot!$C381+'EURUSDPoints-Low'!N381/10000</f>
        <v>0</v>
      </c>
      <c r="O379">
        <f>EURUSDSpot!$C381+'EURUSDPoints-Low'!O381/10000</f>
        <v>0</v>
      </c>
      <c r="P379">
        <f>EURUSDSpot!$C381+'EURUSDPoints-Low'!P381/10000</f>
        <v>0</v>
      </c>
    </row>
    <row r="380" spans="1:16" x14ac:dyDescent="0.2">
      <c r="A380" s="33">
        <f>'EURUSDPoints-Low'!A382</f>
        <v>0</v>
      </c>
      <c r="B380">
        <f>EURUSDSpot!$C382+'EURUSDPoints-Low'!B382/10000</f>
        <v>0</v>
      </c>
      <c r="C380">
        <f>EURUSDSpot!$C382+'EURUSDPoints-Low'!C382/10000</f>
        <v>0</v>
      </c>
      <c r="D380">
        <f>EURUSDSpot!$C382+'EURUSDPoints-Low'!D382/10000</f>
        <v>0</v>
      </c>
      <c r="E380">
        <f>EURUSDSpot!$C382+'EURUSDPoints-Low'!E382/10000</f>
        <v>0</v>
      </c>
      <c r="F380">
        <f>EURUSDSpot!$C382+'EURUSDPoints-Low'!F382/10000</f>
        <v>0</v>
      </c>
      <c r="G380">
        <f>EURUSDSpot!$C382+'EURUSDPoints-Low'!G382/10000</f>
        <v>0</v>
      </c>
      <c r="H380">
        <f>EURUSDSpot!$C382+'EURUSDPoints-Low'!H382/10000</f>
        <v>0</v>
      </c>
      <c r="I380">
        <f>EURUSDSpot!$C382+'EURUSDPoints-Low'!I382/10000</f>
        <v>0</v>
      </c>
      <c r="J380">
        <f>EURUSDSpot!$C382+'EURUSDPoints-Low'!J382/10000</f>
        <v>0</v>
      </c>
      <c r="K380">
        <f>EURUSDSpot!$C382+'EURUSDPoints-Low'!K382/10000</f>
        <v>0</v>
      </c>
      <c r="L380">
        <f>EURUSDSpot!$C382+'EURUSDPoints-Low'!L382/10000</f>
        <v>0</v>
      </c>
      <c r="M380">
        <f>EURUSDSpot!$C382+'EURUSDPoints-Low'!M382/10000</f>
        <v>0</v>
      </c>
      <c r="N380">
        <f>EURUSDSpot!$C382+'EURUSDPoints-Low'!N382/10000</f>
        <v>0</v>
      </c>
      <c r="O380">
        <f>EURUSDSpot!$C382+'EURUSDPoints-Low'!O382/10000</f>
        <v>0</v>
      </c>
      <c r="P380">
        <f>EURUSDSpot!$C382+'EURUSDPoints-Low'!P382/10000</f>
        <v>0</v>
      </c>
    </row>
    <row r="381" spans="1:16" x14ac:dyDescent="0.2">
      <c r="A381" s="33">
        <f>'EURUSDPoints-Low'!A383</f>
        <v>0</v>
      </c>
      <c r="B381">
        <f>EURUSDSpot!$C383+'EURUSDPoints-Low'!B383/10000</f>
        <v>0</v>
      </c>
      <c r="C381">
        <f>EURUSDSpot!$C383+'EURUSDPoints-Low'!C383/10000</f>
        <v>0</v>
      </c>
      <c r="D381">
        <f>EURUSDSpot!$C383+'EURUSDPoints-Low'!D383/10000</f>
        <v>0</v>
      </c>
      <c r="E381">
        <f>EURUSDSpot!$C383+'EURUSDPoints-Low'!E383/10000</f>
        <v>0</v>
      </c>
      <c r="F381">
        <f>EURUSDSpot!$C383+'EURUSDPoints-Low'!F383/10000</f>
        <v>0</v>
      </c>
      <c r="G381">
        <f>EURUSDSpot!$C383+'EURUSDPoints-Low'!G383/10000</f>
        <v>0</v>
      </c>
      <c r="H381">
        <f>EURUSDSpot!$C383+'EURUSDPoints-Low'!H383/10000</f>
        <v>0</v>
      </c>
      <c r="I381">
        <f>EURUSDSpot!$C383+'EURUSDPoints-Low'!I383/10000</f>
        <v>0</v>
      </c>
      <c r="J381">
        <f>EURUSDSpot!$C383+'EURUSDPoints-Low'!J383/10000</f>
        <v>0</v>
      </c>
      <c r="K381">
        <f>EURUSDSpot!$C383+'EURUSDPoints-Low'!K383/10000</f>
        <v>0</v>
      </c>
      <c r="L381">
        <f>EURUSDSpot!$C383+'EURUSDPoints-Low'!L383/10000</f>
        <v>0</v>
      </c>
      <c r="M381">
        <f>EURUSDSpot!$C383+'EURUSDPoints-Low'!M383/10000</f>
        <v>0</v>
      </c>
      <c r="N381">
        <f>EURUSDSpot!$C383+'EURUSDPoints-Low'!N383/10000</f>
        <v>0</v>
      </c>
      <c r="O381">
        <f>EURUSDSpot!$C383+'EURUSDPoints-Low'!O383/10000</f>
        <v>0</v>
      </c>
      <c r="P381">
        <f>EURUSDSpot!$C383+'EURUSDPoints-Low'!P383/10000</f>
        <v>0</v>
      </c>
    </row>
    <row r="382" spans="1:16" x14ac:dyDescent="0.2">
      <c r="A382" s="33">
        <f>'EURUSDPoints-Low'!A384</f>
        <v>0</v>
      </c>
      <c r="B382">
        <f>EURUSDSpot!$C384+'EURUSDPoints-Low'!B384/10000</f>
        <v>0</v>
      </c>
      <c r="C382">
        <f>EURUSDSpot!$C384+'EURUSDPoints-Low'!C384/10000</f>
        <v>0</v>
      </c>
      <c r="D382">
        <f>EURUSDSpot!$C384+'EURUSDPoints-Low'!D384/10000</f>
        <v>0</v>
      </c>
      <c r="E382">
        <f>EURUSDSpot!$C384+'EURUSDPoints-Low'!E384/10000</f>
        <v>0</v>
      </c>
      <c r="F382">
        <f>EURUSDSpot!$C384+'EURUSDPoints-Low'!F384/10000</f>
        <v>0</v>
      </c>
      <c r="G382">
        <f>EURUSDSpot!$C384+'EURUSDPoints-Low'!G384/10000</f>
        <v>0</v>
      </c>
      <c r="H382">
        <f>EURUSDSpot!$C384+'EURUSDPoints-Low'!H384/10000</f>
        <v>0</v>
      </c>
      <c r="I382">
        <f>EURUSDSpot!$C384+'EURUSDPoints-Low'!I384/10000</f>
        <v>0</v>
      </c>
      <c r="J382">
        <f>EURUSDSpot!$C384+'EURUSDPoints-Low'!J384/10000</f>
        <v>0</v>
      </c>
      <c r="K382">
        <f>EURUSDSpot!$C384+'EURUSDPoints-Low'!K384/10000</f>
        <v>0</v>
      </c>
      <c r="L382">
        <f>EURUSDSpot!$C384+'EURUSDPoints-Low'!L384/10000</f>
        <v>0</v>
      </c>
      <c r="M382">
        <f>EURUSDSpot!$C384+'EURUSDPoints-Low'!M384/10000</f>
        <v>0</v>
      </c>
      <c r="N382">
        <f>EURUSDSpot!$C384+'EURUSDPoints-Low'!N384/10000</f>
        <v>0</v>
      </c>
      <c r="O382">
        <f>EURUSDSpot!$C384+'EURUSDPoints-Low'!O384/10000</f>
        <v>0</v>
      </c>
      <c r="P382">
        <f>EURUSDSpot!$C384+'EURUSDPoints-Low'!P384/10000</f>
        <v>0</v>
      </c>
    </row>
    <row r="383" spans="1:16" x14ac:dyDescent="0.2">
      <c r="A383" s="33">
        <f>'EURUSDPoints-Low'!A385</f>
        <v>0</v>
      </c>
      <c r="B383">
        <f>EURUSDSpot!$C385+'EURUSDPoints-Low'!B385/10000</f>
        <v>0</v>
      </c>
      <c r="C383">
        <f>EURUSDSpot!$C385+'EURUSDPoints-Low'!C385/10000</f>
        <v>0</v>
      </c>
      <c r="D383">
        <f>EURUSDSpot!$C385+'EURUSDPoints-Low'!D385/10000</f>
        <v>0</v>
      </c>
      <c r="E383">
        <f>EURUSDSpot!$C385+'EURUSDPoints-Low'!E385/10000</f>
        <v>0</v>
      </c>
      <c r="F383">
        <f>EURUSDSpot!$C385+'EURUSDPoints-Low'!F385/10000</f>
        <v>0</v>
      </c>
      <c r="G383">
        <f>EURUSDSpot!$C385+'EURUSDPoints-Low'!G385/10000</f>
        <v>0</v>
      </c>
      <c r="H383">
        <f>EURUSDSpot!$C385+'EURUSDPoints-Low'!H385/10000</f>
        <v>0</v>
      </c>
      <c r="I383">
        <f>EURUSDSpot!$C385+'EURUSDPoints-Low'!I385/10000</f>
        <v>0</v>
      </c>
      <c r="J383">
        <f>EURUSDSpot!$C385+'EURUSDPoints-Low'!J385/10000</f>
        <v>0</v>
      </c>
      <c r="K383">
        <f>EURUSDSpot!$C385+'EURUSDPoints-Low'!K385/10000</f>
        <v>0</v>
      </c>
      <c r="L383">
        <f>EURUSDSpot!$C385+'EURUSDPoints-Low'!L385/10000</f>
        <v>0</v>
      </c>
      <c r="M383">
        <f>EURUSDSpot!$C385+'EURUSDPoints-Low'!M385/10000</f>
        <v>0</v>
      </c>
      <c r="N383">
        <f>EURUSDSpot!$C385+'EURUSDPoints-Low'!N385/10000</f>
        <v>0</v>
      </c>
      <c r="O383">
        <f>EURUSDSpot!$C385+'EURUSDPoints-Low'!O385/10000</f>
        <v>0</v>
      </c>
      <c r="P383">
        <f>EURUSDSpot!$C385+'EURUSDPoints-Low'!P385/10000</f>
        <v>0</v>
      </c>
    </row>
    <row r="384" spans="1:16" x14ac:dyDescent="0.2">
      <c r="A384" s="33">
        <f>'EURUSDPoints-Low'!A386</f>
        <v>0</v>
      </c>
      <c r="B384">
        <f>EURUSDSpot!$C386+'EURUSDPoints-Low'!B386/10000</f>
        <v>0</v>
      </c>
      <c r="C384">
        <f>EURUSDSpot!$C386+'EURUSDPoints-Low'!C386/10000</f>
        <v>0</v>
      </c>
      <c r="D384">
        <f>EURUSDSpot!$C386+'EURUSDPoints-Low'!D386/10000</f>
        <v>0</v>
      </c>
      <c r="E384">
        <f>EURUSDSpot!$C386+'EURUSDPoints-Low'!E386/10000</f>
        <v>0</v>
      </c>
      <c r="F384">
        <f>EURUSDSpot!$C386+'EURUSDPoints-Low'!F386/10000</f>
        <v>0</v>
      </c>
      <c r="G384">
        <f>EURUSDSpot!$C386+'EURUSDPoints-Low'!G386/10000</f>
        <v>0</v>
      </c>
      <c r="H384">
        <f>EURUSDSpot!$C386+'EURUSDPoints-Low'!H386/10000</f>
        <v>0</v>
      </c>
      <c r="I384">
        <f>EURUSDSpot!$C386+'EURUSDPoints-Low'!I386/10000</f>
        <v>0</v>
      </c>
      <c r="J384">
        <f>EURUSDSpot!$C386+'EURUSDPoints-Low'!J386/10000</f>
        <v>0</v>
      </c>
      <c r="K384">
        <f>EURUSDSpot!$C386+'EURUSDPoints-Low'!K386/10000</f>
        <v>0</v>
      </c>
      <c r="L384">
        <f>EURUSDSpot!$C386+'EURUSDPoints-Low'!L386/10000</f>
        <v>0</v>
      </c>
      <c r="M384">
        <f>EURUSDSpot!$C386+'EURUSDPoints-Low'!M386/10000</f>
        <v>0</v>
      </c>
      <c r="N384">
        <f>EURUSDSpot!$C386+'EURUSDPoints-Low'!N386/10000</f>
        <v>0</v>
      </c>
      <c r="O384">
        <f>EURUSDSpot!$C386+'EURUSDPoints-Low'!O386/10000</f>
        <v>0</v>
      </c>
      <c r="P384">
        <f>EURUSDSpot!$C386+'EURUSDPoints-Low'!P386/10000</f>
        <v>0</v>
      </c>
    </row>
    <row r="385" spans="1:16" x14ac:dyDescent="0.2">
      <c r="A385" s="33">
        <f>'EURUSDPoints-Low'!A387</f>
        <v>0</v>
      </c>
      <c r="B385">
        <f>EURUSDSpot!$C387+'EURUSDPoints-Low'!B387/10000</f>
        <v>0</v>
      </c>
      <c r="C385">
        <f>EURUSDSpot!$C387+'EURUSDPoints-Low'!C387/10000</f>
        <v>0</v>
      </c>
      <c r="D385">
        <f>EURUSDSpot!$C387+'EURUSDPoints-Low'!D387/10000</f>
        <v>0</v>
      </c>
      <c r="E385">
        <f>EURUSDSpot!$C387+'EURUSDPoints-Low'!E387/10000</f>
        <v>0</v>
      </c>
      <c r="F385">
        <f>EURUSDSpot!$C387+'EURUSDPoints-Low'!F387/10000</f>
        <v>0</v>
      </c>
      <c r="G385">
        <f>EURUSDSpot!$C387+'EURUSDPoints-Low'!G387/10000</f>
        <v>0</v>
      </c>
      <c r="H385">
        <f>EURUSDSpot!$C387+'EURUSDPoints-Low'!H387/10000</f>
        <v>0</v>
      </c>
      <c r="I385">
        <f>EURUSDSpot!$C387+'EURUSDPoints-Low'!I387/10000</f>
        <v>0</v>
      </c>
      <c r="J385">
        <f>EURUSDSpot!$C387+'EURUSDPoints-Low'!J387/10000</f>
        <v>0</v>
      </c>
      <c r="K385">
        <f>EURUSDSpot!$C387+'EURUSDPoints-Low'!K387/10000</f>
        <v>0</v>
      </c>
      <c r="L385">
        <f>EURUSDSpot!$C387+'EURUSDPoints-Low'!L387/10000</f>
        <v>0</v>
      </c>
      <c r="M385">
        <f>EURUSDSpot!$C387+'EURUSDPoints-Low'!M387/10000</f>
        <v>0</v>
      </c>
      <c r="N385">
        <f>EURUSDSpot!$C387+'EURUSDPoints-Low'!N387/10000</f>
        <v>0</v>
      </c>
      <c r="O385">
        <f>EURUSDSpot!$C387+'EURUSDPoints-Low'!O387/10000</f>
        <v>0</v>
      </c>
      <c r="P385">
        <f>EURUSDSpot!$C387+'EURUSDPoints-Low'!P387/10000</f>
        <v>0</v>
      </c>
    </row>
    <row r="386" spans="1:16" x14ac:dyDescent="0.2">
      <c r="A386" s="33">
        <f>'EURUSDPoints-Low'!A388</f>
        <v>0</v>
      </c>
      <c r="B386">
        <f>EURUSDSpot!$C388+'EURUSDPoints-Low'!B388/10000</f>
        <v>0</v>
      </c>
      <c r="C386">
        <f>EURUSDSpot!$C388+'EURUSDPoints-Low'!C388/10000</f>
        <v>0</v>
      </c>
      <c r="D386">
        <f>EURUSDSpot!$C388+'EURUSDPoints-Low'!D388/10000</f>
        <v>0</v>
      </c>
      <c r="E386">
        <f>EURUSDSpot!$C388+'EURUSDPoints-Low'!E388/10000</f>
        <v>0</v>
      </c>
      <c r="F386">
        <f>EURUSDSpot!$C388+'EURUSDPoints-Low'!F388/10000</f>
        <v>0</v>
      </c>
      <c r="G386">
        <f>EURUSDSpot!$C388+'EURUSDPoints-Low'!G388/10000</f>
        <v>0</v>
      </c>
      <c r="H386">
        <f>EURUSDSpot!$C388+'EURUSDPoints-Low'!H388/10000</f>
        <v>0</v>
      </c>
      <c r="I386">
        <f>EURUSDSpot!$C388+'EURUSDPoints-Low'!I388/10000</f>
        <v>0</v>
      </c>
      <c r="J386">
        <f>EURUSDSpot!$C388+'EURUSDPoints-Low'!J388/10000</f>
        <v>0</v>
      </c>
      <c r="K386">
        <f>EURUSDSpot!$C388+'EURUSDPoints-Low'!K388/10000</f>
        <v>0</v>
      </c>
      <c r="L386">
        <f>EURUSDSpot!$C388+'EURUSDPoints-Low'!L388/10000</f>
        <v>0</v>
      </c>
      <c r="M386">
        <f>EURUSDSpot!$C388+'EURUSDPoints-Low'!M388/10000</f>
        <v>0</v>
      </c>
      <c r="N386">
        <f>EURUSDSpot!$C388+'EURUSDPoints-Low'!N388/10000</f>
        <v>0</v>
      </c>
      <c r="O386">
        <f>EURUSDSpot!$C388+'EURUSDPoints-Low'!O388/10000</f>
        <v>0</v>
      </c>
      <c r="P386">
        <f>EURUSDSpot!$C388+'EURUSDPoints-Low'!P388/10000</f>
        <v>0</v>
      </c>
    </row>
    <row r="387" spans="1:16" x14ac:dyDescent="0.2">
      <c r="A387" s="33">
        <f>'EURUSDPoints-Low'!A389</f>
        <v>0</v>
      </c>
      <c r="B387">
        <f>EURUSDSpot!$C389+'EURUSDPoints-Low'!B389/10000</f>
        <v>0</v>
      </c>
      <c r="C387">
        <f>EURUSDSpot!$C389+'EURUSDPoints-Low'!C389/10000</f>
        <v>0</v>
      </c>
      <c r="D387">
        <f>EURUSDSpot!$C389+'EURUSDPoints-Low'!D389/10000</f>
        <v>0</v>
      </c>
      <c r="E387">
        <f>EURUSDSpot!$C389+'EURUSDPoints-Low'!E389/10000</f>
        <v>0</v>
      </c>
      <c r="F387">
        <f>EURUSDSpot!$C389+'EURUSDPoints-Low'!F389/10000</f>
        <v>0</v>
      </c>
      <c r="G387">
        <f>EURUSDSpot!$C389+'EURUSDPoints-Low'!G389/10000</f>
        <v>0</v>
      </c>
      <c r="H387">
        <f>EURUSDSpot!$C389+'EURUSDPoints-Low'!H389/10000</f>
        <v>0</v>
      </c>
      <c r="I387">
        <f>EURUSDSpot!$C389+'EURUSDPoints-Low'!I389/10000</f>
        <v>0</v>
      </c>
      <c r="J387">
        <f>EURUSDSpot!$C389+'EURUSDPoints-Low'!J389/10000</f>
        <v>0</v>
      </c>
      <c r="K387">
        <f>EURUSDSpot!$C389+'EURUSDPoints-Low'!K389/10000</f>
        <v>0</v>
      </c>
      <c r="L387">
        <f>EURUSDSpot!$C389+'EURUSDPoints-Low'!L389/10000</f>
        <v>0</v>
      </c>
      <c r="M387">
        <f>EURUSDSpot!$C389+'EURUSDPoints-Low'!M389/10000</f>
        <v>0</v>
      </c>
      <c r="N387">
        <f>EURUSDSpot!$C389+'EURUSDPoints-Low'!N389/10000</f>
        <v>0</v>
      </c>
      <c r="O387">
        <f>EURUSDSpot!$C389+'EURUSDPoints-Low'!O389/10000</f>
        <v>0</v>
      </c>
      <c r="P387">
        <f>EURUSDSpot!$C389+'EURUSDPoints-Low'!P389/10000</f>
        <v>0</v>
      </c>
    </row>
    <row r="388" spans="1:16" x14ac:dyDescent="0.2">
      <c r="A388" s="33">
        <f>'EURUSDPoints-Low'!A390</f>
        <v>0</v>
      </c>
      <c r="B388">
        <f>EURUSDSpot!$C390+'EURUSDPoints-Low'!B390/10000</f>
        <v>0</v>
      </c>
      <c r="C388">
        <f>EURUSDSpot!$C390+'EURUSDPoints-Low'!C390/10000</f>
        <v>0</v>
      </c>
      <c r="D388">
        <f>EURUSDSpot!$C390+'EURUSDPoints-Low'!D390/10000</f>
        <v>0</v>
      </c>
      <c r="E388">
        <f>EURUSDSpot!$C390+'EURUSDPoints-Low'!E390/10000</f>
        <v>0</v>
      </c>
      <c r="F388">
        <f>EURUSDSpot!$C390+'EURUSDPoints-Low'!F390/10000</f>
        <v>0</v>
      </c>
      <c r="G388">
        <f>EURUSDSpot!$C390+'EURUSDPoints-Low'!G390/10000</f>
        <v>0</v>
      </c>
      <c r="H388">
        <f>EURUSDSpot!$C390+'EURUSDPoints-Low'!H390/10000</f>
        <v>0</v>
      </c>
      <c r="I388">
        <f>EURUSDSpot!$C390+'EURUSDPoints-Low'!I390/10000</f>
        <v>0</v>
      </c>
      <c r="J388">
        <f>EURUSDSpot!$C390+'EURUSDPoints-Low'!J390/10000</f>
        <v>0</v>
      </c>
      <c r="K388">
        <f>EURUSDSpot!$C390+'EURUSDPoints-Low'!K390/10000</f>
        <v>0</v>
      </c>
      <c r="L388">
        <f>EURUSDSpot!$C390+'EURUSDPoints-Low'!L390/10000</f>
        <v>0</v>
      </c>
      <c r="M388">
        <f>EURUSDSpot!$C390+'EURUSDPoints-Low'!M390/10000</f>
        <v>0</v>
      </c>
      <c r="N388">
        <f>EURUSDSpot!$C390+'EURUSDPoints-Low'!N390/10000</f>
        <v>0</v>
      </c>
      <c r="O388">
        <f>EURUSDSpot!$C390+'EURUSDPoints-Low'!O390/10000</f>
        <v>0</v>
      </c>
      <c r="P388">
        <f>EURUSDSpot!$C390+'EURUSDPoints-Low'!P390/10000</f>
        <v>0</v>
      </c>
    </row>
    <row r="389" spans="1:16" x14ac:dyDescent="0.2">
      <c r="A389" s="33">
        <f>'EURUSDPoints-Low'!A391</f>
        <v>0</v>
      </c>
      <c r="B389">
        <f>EURUSDSpot!$C391+'EURUSDPoints-Low'!B391/10000</f>
        <v>0</v>
      </c>
      <c r="C389">
        <f>EURUSDSpot!$C391+'EURUSDPoints-Low'!C391/10000</f>
        <v>0</v>
      </c>
      <c r="D389">
        <f>EURUSDSpot!$C391+'EURUSDPoints-Low'!D391/10000</f>
        <v>0</v>
      </c>
      <c r="E389">
        <f>EURUSDSpot!$C391+'EURUSDPoints-Low'!E391/10000</f>
        <v>0</v>
      </c>
      <c r="F389">
        <f>EURUSDSpot!$C391+'EURUSDPoints-Low'!F391/10000</f>
        <v>0</v>
      </c>
      <c r="G389">
        <f>EURUSDSpot!$C391+'EURUSDPoints-Low'!G391/10000</f>
        <v>0</v>
      </c>
      <c r="H389">
        <f>EURUSDSpot!$C391+'EURUSDPoints-Low'!H391/10000</f>
        <v>0</v>
      </c>
      <c r="I389">
        <f>EURUSDSpot!$C391+'EURUSDPoints-Low'!I391/10000</f>
        <v>0</v>
      </c>
      <c r="J389">
        <f>EURUSDSpot!$C391+'EURUSDPoints-Low'!J391/10000</f>
        <v>0</v>
      </c>
      <c r="K389">
        <f>EURUSDSpot!$C391+'EURUSDPoints-Low'!K391/10000</f>
        <v>0</v>
      </c>
      <c r="L389">
        <f>EURUSDSpot!$C391+'EURUSDPoints-Low'!L391/10000</f>
        <v>0</v>
      </c>
      <c r="M389">
        <f>EURUSDSpot!$C391+'EURUSDPoints-Low'!M391/10000</f>
        <v>0</v>
      </c>
      <c r="N389">
        <f>EURUSDSpot!$C391+'EURUSDPoints-Low'!N391/10000</f>
        <v>0</v>
      </c>
      <c r="O389">
        <f>EURUSDSpot!$C391+'EURUSDPoints-Low'!O391/10000</f>
        <v>0</v>
      </c>
      <c r="P389">
        <f>EURUSDSpot!$C391+'EURUSDPoints-Low'!P391/10000</f>
        <v>0</v>
      </c>
    </row>
    <row r="390" spans="1:16" x14ac:dyDescent="0.2">
      <c r="A390" s="33">
        <f>'EURUSDPoints-Low'!A392</f>
        <v>0</v>
      </c>
      <c r="B390">
        <f>EURUSDSpot!$C392+'EURUSDPoints-Low'!B392/10000</f>
        <v>0</v>
      </c>
      <c r="C390">
        <f>EURUSDSpot!$C392+'EURUSDPoints-Low'!C392/10000</f>
        <v>0</v>
      </c>
      <c r="D390">
        <f>EURUSDSpot!$C392+'EURUSDPoints-Low'!D392/10000</f>
        <v>0</v>
      </c>
      <c r="E390">
        <f>EURUSDSpot!$C392+'EURUSDPoints-Low'!E392/10000</f>
        <v>0</v>
      </c>
      <c r="F390">
        <f>EURUSDSpot!$C392+'EURUSDPoints-Low'!F392/10000</f>
        <v>0</v>
      </c>
      <c r="G390">
        <f>EURUSDSpot!$C392+'EURUSDPoints-Low'!G392/10000</f>
        <v>0</v>
      </c>
      <c r="H390">
        <f>EURUSDSpot!$C392+'EURUSDPoints-Low'!H392/10000</f>
        <v>0</v>
      </c>
      <c r="I390">
        <f>EURUSDSpot!$C392+'EURUSDPoints-Low'!I392/10000</f>
        <v>0</v>
      </c>
      <c r="J390">
        <f>EURUSDSpot!$C392+'EURUSDPoints-Low'!J392/10000</f>
        <v>0</v>
      </c>
      <c r="K390">
        <f>EURUSDSpot!$C392+'EURUSDPoints-Low'!K392/10000</f>
        <v>0</v>
      </c>
      <c r="L390">
        <f>EURUSDSpot!$C392+'EURUSDPoints-Low'!L392/10000</f>
        <v>0</v>
      </c>
      <c r="M390">
        <f>EURUSDSpot!$C392+'EURUSDPoints-Low'!M392/10000</f>
        <v>0</v>
      </c>
      <c r="N390">
        <f>EURUSDSpot!$C392+'EURUSDPoints-Low'!N392/10000</f>
        <v>0</v>
      </c>
      <c r="O390">
        <f>EURUSDSpot!$C392+'EURUSDPoints-Low'!O392/10000</f>
        <v>0</v>
      </c>
      <c r="P390">
        <f>EURUSDSpot!$C392+'EURUSDPoints-Low'!P392/10000</f>
        <v>0</v>
      </c>
    </row>
    <row r="391" spans="1:16" x14ac:dyDescent="0.2">
      <c r="A391" s="33">
        <f>'EURUSDPoints-Low'!A393</f>
        <v>0</v>
      </c>
      <c r="B391">
        <f>EURUSDSpot!$C393+'EURUSDPoints-Low'!B393/10000</f>
        <v>0</v>
      </c>
      <c r="C391">
        <f>EURUSDSpot!$C393+'EURUSDPoints-Low'!C393/10000</f>
        <v>0</v>
      </c>
      <c r="D391">
        <f>EURUSDSpot!$C393+'EURUSDPoints-Low'!D393/10000</f>
        <v>0</v>
      </c>
      <c r="E391">
        <f>EURUSDSpot!$C393+'EURUSDPoints-Low'!E393/10000</f>
        <v>0</v>
      </c>
      <c r="F391">
        <f>EURUSDSpot!$C393+'EURUSDPoints-Low'!F393/10000</f>
        <v>0</v>
      </c>
      <c r="G391">
        <f>EURUSDSpot!$C393+'EURUSDPoints-Low'!G393/10000</f>
        <v>0</v>
      </c>
      <c r="H391">
        <f>EURUSDSpot!$C393+'EURUSDPoints-Low'!H393/10000</f>
        <v>0</v>
      </c>
      <c r="I391">
        <f>EURUSDSpot!$C393+'EURUSDPoints-Low'!I393/10000</f>
        <v>0</v>
      </c>
      <c r="J391">
        <f>EURUSDSpot!$C393+'EURUSDPoints-Low'!J393/10000</f>
        <v>0</v>
      </c>
      <c r="K391">
        <f>EURUSDSpot!$C393+'EURUSDPoints-Low'!K393/10000</f>
        <v>0</v>
      </c>
      <c r="L391">
        <f>EURUSDSpot!$C393+'EURUSDPoints-Low'!L393/10000</f>
        <v>0</v>
      </c>
      <c r="M391">
        <f>EURUSDSpot!$C393+'EURUSDPoints-Low'!M393/10000</f>
        <v>0</v>
      </c>
      <c r="N391">
        <f>EURUSDSpot!$C393+'EURUSDPoints-Low'!N393/10000</f>
        <v>0</v>
      </c>
      <c r="O391">
        <f>EURUSDSpot!$C393+'EURUSDPoints-Low'!O393/10000</f>
        <v>0</v>
      </c>
      <c r="P391">
        <f>EURUSDSpot!$C393+'EURUSDPoints-Low'!P393/10000</f>
        <v>0</v>
      </c>
    </row>
    <row r="392" spans="1:16" x14ac:dyDescent="0.2">
      <c r="A392" s="33">
        <f>'EURUSDPoints-Low'!A394</f>
        <v>0</v>
      </c>
      <c r="B392">
        <f>EURUSDSpot!$C394+'EURUSDPoints-Low'!B394/10000</f>
        <v>0</v>
      </c>
      <c r="C392">
        <f>EURUSDSpot!$C394+'EURUSDPoints-Low'!C394/10000</f>
        <v>0</v>
      </c>
      <c r="D392">
        <f>EURUSDSpot!$C394+'EURUSDPoints-Low'!D394/10000</f>
        <v>0</v>
      </c>
      <c r="E392">
        <f>EURUSDSpot!$C394+'EURUSDPoints-Low'!E394/10000</f>
        <v>0</v>
      </c>
      <c r="F392">
        <f>EURUSDSpot!$C394+'EURUSDPoints-Low'!F394/10000</f>
        <v>0</v>
      </c>
      <c r="G392">
        <f>EURUSDSpot!$C394+'EURUSDPoints-Low'!G394/10000</f>
        <v>0</v>
      </c>
      <c r="H392">
        <f>EURUSDSpot!$C394+'EURUSDPoints-Low'!H394/10000</f>
        <v>0</v>
      </c>
      <c r="I392">
        <f>EURUSDSpot!$C394+'EURUSDPoints-Low'!I394/10000</f>
        <v>0</v>
      </c>
      <c r="J392">
        <f>EURUSDSpot!$C394+'EURUSDPoints-Low'!J394/10000</f>
        <v>0</v>
      </c>
      <c r="K392">
        <f>EURUSDSpot!$C394+'EURUSDPoints-Low'!K394/10000</f>
        <v>0</v>
      </c>
      <c r="L392">
        <f>EURUSDSpot!$C394+'EURUSDPoints-Low'!L394/10000</f>
        <v>0</v>
      </c>
      <c r="M392">
        <f>EURUSDSpot!$C394+'EURUSDPoints-Low'!M394/10000</f>
        <v>0</v>
      </c>
      <c r="N392">
        <f>EURUSDSpot!$C394+'EURUSDPoints-Low'!N394/10000</f>
        <v>0</v>
      </c>
      <c r="O392">
        <f>EURUSDSpot!$C394+'EURUSDPoints-Low'!O394/10000</f>
        <v>0</v>
      </c>
      <c r="P392">
        <f>EURUSDSpot!$C394+'EURUSDPoints-Low'!P394/10000</f>
        <v>0</v>
      </c>
    </row>
    <row r="393" spans="1:16" x14ac:dyDescent="0.2">
      <c r="A393" s="33">
        <f>'EURUSDPoints-Low'!A395</f>
        <v>0</v>
      </c>
      <c r="B393">
        <f>EURUSDSpot!$C395+'EURUSDPoints-Low'!B395/10000</f>
        <v>0</v>
      </c>
      <c r="C393">
        <f>EURUSDSpot!$C395+'EURUSDPoints-Low'!C395/10000</f>
        <v>0</v>
      </c>
      <c r="D393">
        <f>EURUSDSpot!$C395+'EURUSDPoints-Low'!D395/10000</f>
        <v>0</v>
      </c>
      <c r="E393">
        <f>EURUSDSpot!$C395+'EURUSDPoints-Low'!E395/10000</f>
        <v>0</v>
      </c>
      <c r="F393">
        <f>EURUSDSpot!$C395+'EURUSDPoints-Low'!F395/10000</f>
        <v>0</v>
      </c>
      <c r="G393">
        <f>EURUSDSpot!$C395+'EURUSDPoints-Low'!G395/10000</f>
        <v>0</v>
      </c>
      <c r="H393">
        <f>EURUSDSpot!$C395+'EURUSDPoints-Low'!H395/10000</f>
        <v>0</v>
      </c>
      <c r="I393">
        <f>EURUSDSpot!$C395+'EURUSDPoints-Low'!I395/10000</f>
        <v>0</v>
      </c>
      <c r="J393">
        <f>EURUSDSpot!$C395+'EURUSDPoints-Low'!J395/10000</f>
        <v>0</v>
      </c>
      <c r="K393">
        <f>EURUSDSpot!$C395+'EURUSDPoints-Low'!K395/10000</f>
        <v>0</v>
      </c>
      <c r="L393">
        <f>EURUSDSpot!$C395+'EURUSDPoints-Low'!L395/10000</f>
        <v>0</v>
      </c>
      <c r="M393">
        <f>EURUSDSpot!$C395+'EURUSDPoints-Low'!M395/10000</f>
        <v>0</v>
      </c>
      <c r="N393">
        <f>EURUSDSpot!$C395+'EURUSDPoints-Low'!N395/10000</f>
        <v>0</v>
      </c>
      <c r="O393">
        <f>EURUSDSpot!$C395+'EURUSDPoints-Low'!O395/10000</f>
        <v>0</v>
      </c>
      <c r="P393">
        <f>EURUSDSpot!$C395+'EURUSDPoints-Low'!P395/10000</f>
        <v>0</v>
      </c>
    </row>
    <row r="394" spans="1:16" x14ac:dyDescent="0.2">
      <c r="A394" s="33">
        <f>'EURUSDPoints-Low'!A396</f>
        <v>0</v>
      </c>
      <c r="B394">
        <f>EURUSDSpot!$C396+'EURUSDPoints-Low'!B396/10000</f>
        <v>0</v>
      </c>
      <c r="C394">
        <f>EURUSDSpot!$C396+'EURUSDPoints-Low'!C396/10000</f>
        <v>0</v>
      </c>
      <c r="D394">
        <f>EURUSDSpot!$C396+'EURUSDPoints-Low'!D396/10000</f>
        <v>0</v>
      </c>
      <c r="E394">
        <f>EURUSDSpot!$C396+'EURUSDPoints-Low'!E396/10000</f>
        <v>0</v>
      </c>
      <c r="F394">
        <f>EURUSDSpot!$C396+'EURUSDPoints-Low'!F396/10000</f>
        <v>0</v>
      </c>
      <c r="G394">
        <f>EURUSDSpot!$C396+'EURUSDPoints-Low'!G396/10000</f>
        <v>0</v>
      </c>
      <c r="H394">
        <f>EURUSDSpot!$C396+'EURUSDPoints-Low'!H396/10000</f>
        <v>0</v>
      </c>
      <c r="I394">
        <f>EURUSDSpot!$C396+'EURUSDPoints-Low'!I396/10000</f>
        <v>0</v>
      </c>
      <c r="J394">
        <f>EURUSDSpot!$C396+'EURUSDPoints-Low'!J396/10000</f>
        <v>0</v>
      </c>
      <c r="K394">
        <f>EURUSDSpot!$C396+'EURUSDPoints-Low'!K396/10000</f>
        <v>0</v>
      </c>
      <c r="L394">
        <f>EURUSDSpot!$C396+'EURUSDPoints-Low'!L396/10000</f>
        <v>0</v>
      </c>
      <c r="M394">
        <f>EURUSDSpot!$C396+'EURUSDPoints-Low'!M396/10000</f>
        <v>0</v>
      </c>
      <c r="N394">
        <f>EURUSDSpot!$C396+'EURUSDPoints-Low'!N396/10000</f>
        <v>0</v>
      </c>
      <c r="O394">
        <f>EURUSDSpot!$C396+'EURUSDPoints-Low'!O396/10000</f>
        <v>0</v>
      </c>
      <c r="P394">
        <f>EURUSDSpot!$C396+'EURUSDPoints-Low'!P396/10000</f>
        <v>0</v>
      </c>
    </row>
    <row r="395" spans="1:16" x14ac:dyDescent="0.2">
      <c r="A395" s="33">
        <f>'EURUSDPoints-Low'!A397</f>
        <v>0</v>
      </c>
      <c r="B395">
        <f>EURUSDSpot!$C397+'EURUSDPoints-Low'!B397/10000</f>
        <v>0</v>
      </c>
      <c r="C395">
        <f>EURUSDSpot!$C397+'EURUSDPoints-Low'!C397/10000</f>
        <v>0</v>
      </c>
      <c r="D395">
        <f>EURUSDSpot!$C397+'EURUSDPoints-Low'!D397/10000</f>
        <v>0</v>
      </c>
      <c r="E395">
        <f>EURUSDSpot!$C397+'EURUSDPoints-Low'!E397/10000</f>
        <v>0</v>
      </c>
      <c r="F395">
        <f>EURUSDSpot!$C397+'EURUSDPoints-Low'!F397/10000</f>
        <v>0</v>
      </c>
      <c r="G395">
        <f>EURUSDSpot!$C397+'EURUSDPoints-Low'!G397/10000</f>
        <v>0</v>
      </c>
      <c r="H395">
        <f>EURUSDSpot!$C397+'EURUSDPoints-Low'!H397/10000</f>
        <v>0</v>
      </c>
      <c r="I395">
        <f>EURUSDSpot!$C397+'EURUSDPoints-Low'!I397/10000</f>
        <v>0</v>
      </c>
      <c r="J395">
        <f>EURUSDSpot!$C397+'EURUSDPoints-Low'!J397/10000</f>
        <v>0</v>
      </c>
      <c r="K395">
        <f>EURUSDSpot!$C397+'EURUSDPoints-Low'!K397/10000</f>
        <v>0</v>
      </c>
      <c r="L395">
        <f>EURUSDSpot!$C397+'EURUSDPoints-Low'!L397/10000</f>
        <v>0</v>
      </c>
      <c r="M395">
        <f>EURUSDSpot!$C397+'EURUSDPoints-Low'!M397/10000</f>
        <v>0</v>
      </c>
      <c r="N395">
        <f>EURUSDSpot!$C397+'EURUSDPoints-Low'!N397/10000</f>
        <v>0</v>
      </c>
      <c r="O395">
        <f>EURUSDSpot!$C397+'EURUSDPoints-Low'!O397/10000</f>
        <v>0</v>
      </c>
      <c r="P395">
        <f>EURUSDSpot!$C397+'EURUSDPoints-Low'!P397/10000</f>
        <v>0</v>
      </c>
    </row>
    <row r="396" spans="1:16" x14ac:dyDescent="0.2">
      <c r="A396" s="33">
        <f>'EURUSDPoints-Low'!A398</f>
        <v>0</v>
      </c>
      <c r="B396">
        <f>EURUSDSpot!$C398+'EURUSDPoints-Low'!B398/10000</f>
        <v>0</v>
      </c>
      <c r="C396">
        <f>EURUSDSpot!$C398+'EURUSDPoints-Low'!C398/10000</f>
        <v>0</v>
      </c>
      <c r="D396">
        <f>EURUSDSpot!$C398+'EURUSDPoints-Low'!D398/10000</f>
        <v>0</v>
      </c>
      <c r="E396">
        <f>EURUSDSpot!$C398+'EURUSDPoints-Low'!E398/10000</f>
        <v>0</v>
      </c>
      <c r="F396">
        <f>EURUSDSpot!$C398+'EURUSDPoints-Low'!F398/10000</f>
        <v>0</v>
      </c>
      <c r="G396">
        <f>EURUSDSpot!$C398+'EURUSDPoints-Low'!G398/10000</f>
        <v>0</v>
      </c>
      <c r="H396">
        <f>EURUSDSpot!$C398+'EURUSDPoints-Low'!H398/10000</f>
        <v>0</v>
      </c>
      <c r="I396">
        <f>EURUSDSpot!$C398+'EURUSDPoints-Low'!I398/10000</f>
        <v>0</v>
      </c>
      <c r="J396">
        <f>EURUSDSpot!$C398+'EURUSDPoints-Low'!J398/10000</f>
        <v>0</v>
      </c>
      <c r="K396">
        <f>EURUSDSpot!$C398+'EURUSDPoints-Low'!K398/10000</f>
        <v>0</v>
      </c>
      <c r="L396">
        <f>EURUSDSpot!$C398+'EURUSDPoints-Low'!L398/10000</f>
        <v>0</v>
      </c>
      <c r="M396">
        <f>EURUSDSpot!$C398+'EURUSDPoints-Low'!M398/10000</f>
        <v>0</v>
      </c>
      <c r="N396">
        <f>EURUSDSpot!$C398+'EURUSDPoints-Low'!N398/10000</f>
        <v>0</v>
      </c>
      <c r="O396">
        <f>EURUSDSpot!$C398+'EURUSDPoints-Low'!O398/10000</f>
        <v>0</v>
      </c>
      <c r="P396">
        <f>EURUSDSpot!$C398+'EURUSDPoints-Low'!P398/10000</f>
        <v>0</v>
      </c>
    </row>
    <row r="397" spans="1:16" x14ac:dyDescent="0.2">
      <c r="A397" s="33">
        <f>'EURUSDPoints-Low'!A399</f>
        <v>0</v>
      </c>
      <c r="B397">
        <f>EURUSDSpot!$C399+'EURUSDPoints-Low'!B399/10000</f>
        <v>0</v>
      </c>
      <c r="C397">
        <f>EURUSDSpot!$C399+'EURUSDPoints-Low'!C399/10000</f>
        <v>0</v>
      </c>
      <c r="D397">
        <f>EURUSDSpot!$C399+'EURUSDPoints-Low'!D399/10000</f>
        <v>0</v>
      </c>
      <c r="E397">
        <f>EURUSDSpot!$C399+'EURUSDPoints-Low'!E399/10000</f>
        <v>0</v>
      </c>
      <c r="F397">
        <f>EURUSDSpot!$C399+'EURUSDPoints-Low'!F399/10000</f>
        <v>0</v>
      </c>
      <c r="G397">
        <f>EURUSDSpot!$C399+'EURUSDPoints-Low'!G399/10000</f>
        <v>0</v>
      </c>
      <c r="H397">
        <f>EURUSDSpot!$C399+'EURUSDPoints-Low'!H399/10000</f>
        <v>0</v>
      </c>
      <c r="I397">
        <f>EURUSDSpot!$C399+'EURUSDPoints-Low'!I399/10000</f>
        <v>0</v>
      </c>
      <c r="J397">
        <f>EURUSDSpot!$C399+'EURUSDPoints-Low'!J399/10000</f>
        <v>0</v>
      </c>
      <c r="K397">
        <f>EURUSDSpot!$C399+'EURUSDPoints-Low'!K399/10000</f>
        <v>0</v>
      </c>
      <c r="L397">
        <f>EURUSDSpot!$C399+'EURUSDPoints-Low'!L399/10000</f>
        <v>0</v>
      </c>
      <c r="M397">
        <f>EURUSDSpot!$C399+'EURUSDPoints-Low'!M399/10000</f>
        <v>0</v>
      </c>
      <c r="N397">
        <f>EURUSDSpot!$C399+'EURUSDPoints-Low'!N399/10000</f>
        <v>0</v>
      </c>
      <c r="O397">
        <f>EURUSDSpot!$C399+'EURUSDPoints-Low'!O399/10000</f>
        <v>0</v>
      </c>
      <c r="P397">
        <f>EURUSDSpot!$C399+'EURUSDPoints-Low'!P399/10000</f>
        <v>0</v>
      </c>
    </row>
    <row r="398" spans="1:16" x14ac:dyDescent="0.2">
      <c r="A398" s="33">
        <f>'EURUSDPoints-Low'!A400</f>
        <v>0</v>
      </c>
      <c r="B398">
        <f>EURUSDSpot!$C400+'EURUSDPoints-Low'!B400/10000</f>
        <v>0</v>
      </c>
      <c r="C398">
        <f>EURUSDSpot!$C400+'EURUSDPoints-Low'!C400/10000</f>
        <v>0</v>
      </c>
      <c r="D398">
        <f>EURUSDSpot!$C400+'EURUSDPoints-Low'!D400/10000</f>
        <v>0</v>
      </c>
      <c r="E398">
        <f>EURUSDSpot!$C400+'EURUSDPoints-Low'!E400/10000</f>
        <v>0</v>
      </c>
      <c r="F398">
        <f>EURUSDSpot!$C400+'EURUSDPoints-Low'!F400/10000</f>
        <v>0</v>
      </c>
      <c r="G398">
        <f>EURUSDSpot!$C400+'EURUSDPoints-Low'!G400/10000</f>
        <v>0</v>
      </c>
      <c r="H398">
        <f>EURUSDSpot!$C400+'EURUSDPoints-Low'!H400/10000</f>
        <v>0</v>
      </c>
      <c r="I398">
        <f>EURUSDSpot!$C400+'EURUSDPoints-Low'!I400/10000</f>
        <v>0</v>
      </c>
      <c r="J398">
        <f>EURUSDSpot!$C400+'EURUSDPoints-Low'!J400/10000</f>
        <v>0</v>
      </c>
      <c r="K398">
        <f>EURUSDSpot!$C400+'EURUSDPoints-Low'!K400/10000</f>
        <v>0</v>
      </c>
      <c r="L398">
        <f>EURUSDSpot!$C400+'EURUSDPoints-Low'!L400/10000</f>
        <v>0</v>
      </c>
      <c r="M398">
        <f>EURUSDSpot!$C400+'EURUSDPoints-Low'!M400/10000</f>
        <v>0</v>
      </c>
      <c r="N398">
        <f>EURUSDSpot!$C400+'EURUSDPoints-Low'!N400/10000</f>
        <v>0</v>
      </c>
      <c r="O398">
        <f>EURUSDSpot!$C400+'EURUSDPoints-Low'!O400/10000</f>
        <v>0</v>
      </c>
      <c r="P398">
        <f>EURUSDSpot!$C400+'EURUSDPoints-Low'!P400/10000</f>
        <v>0</v>
      </c>
    </row>
    <row r="399" spans="1:16" x14ac:dyDescent="0.2">
      <c r="A399" s="33">
        <f>'EURUSDPoints-Low'!A401</f>
        <v>0</v>
      </c>
      <c r="B399">
        <f>EURUSDSpot!$C401+'EURUSDPoints-Low'!B401/10000</f>
        <v>0</v>
      </c>
      <c r="C399">
        <f>EURUSDSpot!$C401+'EURUSDPoints-Low'!C401/10000</f>
        <v>0</v>
      </c>
      <c r="D399">
        <f>EURUSDSpot!$C401+'EURUSDPoints-Low'!D401/10000</f>
        <v>0</v>
      </c>
      <c r="E399">
        <f>EURUSDSpot!$C401+'EURUSDPoints-Low'!E401/10000</f>
        <v>0</v>
      </c>
      <c r="F399">
        <f>EURUSDSpot!$C401+'EURUSDPoints-Low'!F401/10000</f>
        <v>0</v>
      </c>
      <c r="G399">
        <f>EURUSDSpot!$C401+'EURUSDPoints-Low'!G401/10000</f>
        <v>0</v>
      </c>
      <c r="H399">
        <f>EURUSDSpot!$C401+'EURUSDPoints-Low'!H401/10000</f>
        <v>0</v>
      </c>
      <c r="I399">
        <f>EURUSDSpot!$C401+'EURUSDPoints-Low'!I401/10000</f>
        <v>0</v>
      </c>
      <c r="J399">
        <f>EURUSDSpot!$C401+'EURUSDPoints-Low'!J401/10000</f>
        <v>0</v>
      </c>
      <c r="K399">
        <f>EURUSDSpot!$C401+'EURUSDPoints-Low'!K401/10000</f>
        <v>0</v>
      </c>
      <c r="L399">
        <f>EURUSDSpot!$C401+'EURUSDPoints-Low'!L401/10000</f>
        <v>0</v>
      </c>
      <c r="M399">
        <f>EURUSDSpot!$C401+'EURUSDPoints-Low'!M401/10000</f>
        <v>0</v>
      </c>
      <c r="N399">
        <f>EURUSDSpot!$C401+'EURUSDPoints-Low'!N401/10000</f>
        <v>0</v>
      </c>
      <c r="O399">
        <f>EURUSDSpot!$C401+'EURUSDPoints-Low'!O401/10000</f>
        <v>0</v>
      </c>
      <c r="P399">
        <f>EURUSDSpot!$C401+'EURUSDPoints-Low'!P401/10000</f>
        <v>0</v>
      </c>
    </row>
    <row r="400" spans="1:16" x14ac:dyDescent="0.2">
      <c r="A400" s="33">
        <f>'EURUSDPoints-Low'!A402</f>
        <v>0</v>
      </c>
      <c r="B400">
        <f>EURUSDSpot!$C402+'EURUSDPoints-Low'!B402/10000</f>
        <v>0</v>
      </c>
      <c r="C400">
        <f>EURUSDSpot!$C402+'EURUSDPoints-Low'!C402/10000</f>
        <v>0</v>
      </c>
      <c r="D400">
        <f>EURUSDSpot!$C402+'EURUSDPoints-Low'!D402/10000</f>
        <v>0</v>
      </c>
      <c r="E400">
        <f>EURUSDSpot!$C402+'EURUSDPoints-Low'!E402/10000</f>
        <v>0</v>
      </c>
      <c r="F400">
        <f>EURUSDSpot!$C402+'EURUSDPoints-Low'!F402/10000</f>
        <v>0</v>
      </c>
      <c r="G400">
        <f>EURUSDSpot!$C402+'EURUSDPoints-Low'!G402/10000</f>
        <v>0</v>
      </c>
      <c r="H400">
        <f>EURUSDSpot!$C402+'EURUSDPoints-Low'!H402/10000</f>
        <v>0</v>
      </c>
      <c r="I400">
        <f>EURUSDSpot!$C402+'EURUSDPoints-Low'!I402/10000</f>
        <v>0</v>
      </c>
      <c r="J400">
        <f>EURUSDSpot!$C402+'EURUSDPoints-Low'!J402/10000</f>
        <v>0</v>
      </c>
      <c r="K400">
        <f>EURUSDSpot!$C402+'EURUSDPoints-Low'!K402/10000</f>
        <v>0</v>
      </c>
      <c r="L400">
        <f>EURUSDSpot!$C402+'EURUSDPoints-Low'!L402/10000</f>
        <v>0</v>
      </c>
      <c r="M400">
        <f>EURUSDSpot!$C402+'EURUSDPoints-Low'!M402/10000</f>
        <v>0</v>
      </c>
      <c r="N400">
        <f>EURUSDSpot!$C402+'EURUSDPoints-Low'!N402/10000</f>
        <v>0</v>
      </c>
      <c r="O400">
        <f>EURUSDSpot!$C402+'EURUSDPoints-Low'!O402/10000</f>
        <v>0</v>
      </c>
      <c r="P400">
        <f>EURUSDSpot!$C402+'EURUSDPoints-Low'!P402/10000</f>
        <v>0</v>
      </c>
    </row>
    <row r="401" spans="1:16" x14ac:dyDescent="0.2">
      <c r="A401" s="33">
        <f>'EURUSDPoints-Low'!A403</f>
        <v>0</v>
      </c>
      <c r="B401">
        <f>EURUSDSpot!$C403+'EURUSDPoints-Low'!B403/10000</f>
        <v>0</v>
      </c>
      <c r="C401">
        <f>EURUSDSpot!$C403+'EURUSDPoints-Low'!C403/10000</f>
        <v>0</v>
      </c>
      <c r="D401">
        <f>EURUSDSpot!$C403+'EURUSDPoints-Low'!D403/10000</f>
        <v>0</v>
      </c>
      <c r="E401">
        <f>EURUSDSpot!$C403+'EURUSDPoints-Low'!E403/10000</f>
        <v>0</v>
      </c>
      <c r="F401">
        <f>EURUSDSpot!$C403+'EURUSDPoints-Low'!F403/10000</f>
        <v>0</v>
      </c>
      <c r="G401">
        <f>EURUSDSpot!$C403+'EURUSDPoints-Low'!G403/10000</f>
        <v>0</v>
      </c>
      <c r="H401">
        <f>EURUSDSpot!$C403+'EURUSDPoints-Low'!H403/10000</f>
        <v>0</v>
      </c>
      <c r="I401">
        <f>EURUSDSpot!$C403+'EURUSDPoints-Low'!I403/10000</f>
        <v>0</v>
      </c>
      <c r="J401">
        <f>EURUSDSpot!$C403+'EURUSDPoints-Low'!J403/10000</f>
        <v>0</v>
      </c>
      <c r="K401">
        <f>EURUSDSpot!$C403+'EURUSDPoints-Low'!K403/10000</f>
        <v>0</v>
      </c>
      <c r="L401">
        <f>EURUSDSpot!$C403+'EURUSDPoints-Low'!L403/10000</f>
        <v>0</v>
      </c>
      <c r="M401">
        <f>EURUSDSpot!$C403+'EURUSDPoints-Low'!M403/10000</f>
        <v>0</v>
      </c>
      <c r="N401">
        <f>EURUSDSpot!$C403+'EURUSDPoints-Low'!N403/10000</f>
        <v>0</v>
      </c>
      <c r="O401">
        <f>EURUSDSpot!$C403+'EURUSDPoints-Low'!O403/10000</f>
        <v>0</v>
      </c>
      <c r="P401">
        <f>EURUSDSpot!$C403+'EURUSDPoints-Low'!P403/10000</f>
        <v>0</v>
      </c>
    </row>
    <row r="402" spans="1:16" x14ac:dyDescent="0.2">
      <c r="A402" s="33">
        <f>'EURUSDPoints-Low'!A404</f>
        <v>0</v>
      </c>
      <c r="B402">
        <f>EURUSDSpot!$C404+'EURUSDPoints-Low'!B404/10000</f>
        <v>0</v>
      </c>
      <c r="C402">
        <f>EURUSDSpot!$C404+'EURUSDPoints-Low'!C404/10000</f>
        <v>0</v>
      </c>
      <c r="D402">
        <f>EURUSDSpot!$C404+'EURUSDPoints-Low'!D404/10000</f>
        <v>0</v>
      </c>
      <c r="E402">
        <f>EURUSDSpot!$C404+'EURUSDPoints-Low'!E404/10000</f>
        <v>0</v>
      </c>
      <c r="F402">
        <f>EURUSDSpot!$C404+'EURUSDPoints-Low'!F404/10000</f>
        <v>0</v>
      </c>
      <c r="G402">
        <f>EURUSDSpot!$C404+'EURUSDPoints-Low'!G404/10000</f>
        <v>0</v>
      </c>
      <c r="H402">
        <f>EURUSDSpot!$C404+'EURUSDPoints-Low'!H404/10000</f>
        <v>0</v>
      </c>
      <c r="I402">
        <f>EURUSDSpot!$C404+'EURUSDPoints-Low'!I404/10000</f>
        <v>0</v>
      </c>
      <c r="J402">
        <f>EURUSDSpot!$C404+'EURUSDPoints-Low'!J404/10000</f>
        <v>0</v>
      </c>
      <c r="K402">
        <f>EURUSDSpot!$C404+'EURUSDPoints-Low'!K404/10000</f>
        <v>0</v>
      </c>
      <c r="L402">
        <f>EURUSDSpot!$C404+'EURUSDPoints-Low'!L404/10000</f>
        <v>0</v>
      </c>
      <c r="M402">
        <f>EURUSDSpot!$C404+'EURUSDPoints-Low'!M404/10000</f>
        <v>0</v>
      </c>
      <c r="N402">
        <f>EURUSDSpot!$C404+'EURUSDPoints-Low'!N404/10000</f>
        <v>0</v>
      </c>
      <c r="O402">
        <f>EURUSDSpot!$C404+'EURUSDPoints-Low'!O404/10000</f>
        <v>0</v>
      </c>
      <c r="P402">
        <f>EURUSDSpot!$C404+'EURUSDPoints-Low'!P404/10000</f>
        <v>0</v>
      </c>
    </row>
    <row r="403" spans="1:16" x14ac:dyDescent="0.2">
      <c r="A403" s="33">
        <f>'EURUSDPoints-Low'!A405</f>
        <v>0</v>
      </c>
      <c r="B403">
        <f>EURUSDSpot!$C405+'EURUSDPoints-Low'!B405/10000</f>
        <v>0</v>
      </c>
      <c r="C403">
        <f>EURUSDSpot!$C405+'EURUSDPoints-Low'!C405/10000</f>
        <v>0</v>
      </c>
      <c r="D403">
        <f>EURUSDSpot!$C405+'EURUSDPoints-Low'!D405/10000</f>
        <v>0</v>
      </c>
      <c r="E403">
        <f>EURUSDSpot!$C405+'EURUSDPoints-Low'!E405/10000</f>
        <v>0</v>
      </c>
      <c r="F403">
        <f>EURUSDSpot!$C405+'EURUSDPoints-Low'!F405/10000</f>
        <v>0</v>
      </c>
      <c r="G403">
        <f>EURUSDSpot!$C405+'EURUSDPoints-Low'!G405/10000</f>
        <v>0</v>
      </c>
      <c r="H403">
        <f>EURUSDSpot!$C405+'EURUSDPoints-Low'!H405/10000</f>
        <v>0</v>
      </c>
      <c r="I403">
        <f>EURUSDSpot!$C405+'EURUSDPoints-Low'!I405/10000</f>
        <v>0</v>
      </c>
      <c r="J403">
        <f>EURUSDSpot!$C405+'EURUSDPoints-Low'!J405/10000</f>
        <v>0</v>
      </c>
      <c r="K403">
        <f>EURUSDSpot!$C405+'EURUSDPoints-Low'!K405/10000</f>
        <v>0</v>
      </c>
      <c r="L403">
        <f>EURUSDSpot!$C405+'EURUSDPoints-Low'!L405/10000</f>
        <v>0</v>
      </c>
      <c r="M403">
        <f>EURUSDSpot!$C405+'EURUSDPoints-Low'!M405/10000</f>
        <v>0</v>
      </c>
      <c r="N403">
        <f>EURUSDSpot!$C405+'EURUSDPoints-Low'!N405/10000</f>
        <v>0</v>
      </c>
      <c r="O403">
        <f>EURUSDSpot!$C405+'EURUSDPoints-Low'!O405/10000</f>
        <v>0</v>
      </c>
      <c r="P403">
        <f>EURUSDSpot!$C405+'EURUSDPoints-Low'!P405/10000</f>
        <v>0</v>
      </c>
    </row>
    <row r="404" spans="1:16" x14ac:dyDescent="0.2">
      <c r="A404" s="33">
        <f>'EURUSDPoints-Low'!A406</f>
        <v>0</v>
      </c>
      <c r="B404">
        <f>EURUSDSpot!$C406+'EURUSDPoints-Low'!B406/10000</f>
        <v>0</v>
      </c>
      <c r="C404">
        <f>EURUSDSpot!$C406+'EURUSDPoints-Low'!C406/10000</f>
        <v>0</v>
      </c>
      <c r="D404">
        <f>EURUSDSpot!$C406+'EURUSDPoints-Low'!D406/10000</f>
        <v>0</v>
      </c>
      <c r="E404">
        <f>EURUSDSpot!$C406+'EURUSDPoints-Low'!E406/10000</f>
        <v>0</v>
      </c>
      <c r="F404">
        <f>EURUSDSpot!$C406+'EURUSDPoints-Low'!F406/10000</f>
        <v>0</v>
      </c>
      <c r="G404">
        <f>EURUSDSpot!$C406+'EURUSDPoints-Low'!G406/10000</f>
        <v>0</v>
      </c>
      <c r="H404">
        <f>EURUSDSpot!$C406+'EURUSDPoints-Low'!H406/10000</f>
        <v>0</v>
      </c>
      <c r="I404">
        <f>EURUSDSpot!$C406+'EURUSDPoints-Low'!I406/10000</f>
        <v>0</v>
      </c>
      <c r="J404">
        <f>EURUSDSpot!$C406+'EURUSDPoints-Low'!J406/10000</f>
        <v>0</v>
      </c>
      <c r="K404">
        <f>EURUSDSpot!$C406+'EURUSDPoints-Low'!K406/10000</f>
        <v>0</v>
      </c>
      <c r="L404">
        <f>EURUSDSpot!$C406+'EURUSDPoints-Low'!L406/10000</f>
        <v>0</v>
      </c>
      <c r="M404">
        <f>EURUSDSpot!$C406+'EURUSDPoints-Low'!M406/10000</f>
        <v>0</v>
      </c>
      <c r="N404">
        <f>EURUSDSpot!$C406+'EURUSDPoints-Low'!N406/10000</f>
        <v>0</v>
      </c>
      <c r="O404">
        <f>EURUSDSpot!$C406+'EURUSDPoints-Low'!O406/10000</f>
        <v>0</v>
      </c>
      <c r="P404">
        <f>EURUSDSpot!$C406+'EURUSDPoints-Low'!P406/10000</f>
        <v>0</v>
      </c>
    </row>
    <row r="405" spans="1:16" x14ac:dyDescent="0.2">
      <c r="A405" s="33">
        <f>'EURUSDPoints-Low'!A407</f>
        <v>0</v>
      </c>
      <c r="B405">
        <f>EURUSDSpot!$C407+'EURUSDPoints-Low'!B407/10000</f>
        <v>0</v>
      </c>
      <c r="C405">
        <f>EURUSDSpot!$C407+'EURUSDPoints-Low'!C407/10000</f>
        <v>0</v>
      </c>
      <c r="D405">
        <f>EURUSDSpot!$C407+'EURUSDPoints-Low'!D407/10000</f>
        <v>0</v>
      </c>
      <c r="E405">
        <f>EURUSDSpot!$C407+'EURUSDPoints-Low'!E407/10000</f>
        <v>0</v>
      </c>
      <c r="F405">
        <f>EURUSDSpot!$C407+'EURUSDPoints-Low'!F407/10000</f>
        <v>0</v>
      </c>
      <c r="G405">
        <f>EURUSDSpot!$C407+'EURUSDPoints-Low'!G407/10000</f>
        <v>0</v>
      </c>
      <c r="H405">
        <f>EURUSDSpot!$C407+'EURUSDPoints-Low'!H407/10000</f>
        <v>0</v>
      </c>
      <c r="I405">
        <f>EURUSDSpot!$C407+'EURUSDPoints-Low'!I407/10000</f>
        <v>0</v>
      </c>
      <c r="J405">
        <f>EURUSDSpot!$C407+'EURUSDPoints-Low'!J407/10000</f>
        <v>0</v>
      </c>
      <c r="K405">
        <f>EURUSDSpot!$C407+'EURUSDPoints-Low'!K407/10000</f>
        <v>0</v>
      </c>
      <c r="L405">
        <f>EURUSDSpot!$C407+'EURUSDPoints-Low'!L407/10000</f>
        <v>0</v>
      </c>
      <c r="M405">
        <f>EURUSDSpot!$C407+'EURUSDPoints-Low'!M407/10000</f>
        <v>0</v>
      </c>
      <c r="N405">
        <f>EURUSDSpot!$C407+'EURUSDPoints-Low'!N407/10000</f>
        <v>0</v>
      </c>
      <c r="O405">
        <f>EURUSDSpot!$C407+'EURUSDPoints-Low'!O407/10000</f>
        <v>0</v>
      </c>
      <c r="P405">
        <f>EURUSDSpot!$C407+'EURUSDPoints-Low'!P407/10000</f>
        <v>0</v>
      </c>
    </row>
    <row r="406" spans="1:16" x14ac:dyDescent="0.2">
      <c r="A406" s="33">
        <f>'EURUSDPoints-Low'!A408</f>
        <v>0</v>
      </c>
      <c r="B406">
        <f>EURUSDSpot!$C408+'EURUSDPoints-Low'!B408/10000</f>
        <v>0</v>
      </c>
      <c r="C406">
        <f>EURUSDSpot!$C408+'EURUSDPoints-Low'!C408/10000</f>
        <v>0</v>
      </c>
      <c r="D406">
        <f>EURUSDSpot!$C408+'EURUSDPoints-Low'!D408/10000</f>
        <v>0</v>
      </c>
      <c r="E406">
        <f>EURUSDSpot!$C408+'EURUSDPoints-Low'!E408/10000</f>
        <v>0</v>
      </c>
      <c r="F406">
        <f>EURUSDSpot!$C408+'EURUSDPoints-Low'!F408/10000</f>
        <v>0</v>
      </c>
      <c r="G406">
        <f>EURUSDSpot!$C408+'EURUSDPoints-Low'!G408/10000</f>
        <v>0</v>
      </c>
      <c r="H406">
        <f>EURUSDSpot!$C408+'EURUSDPoints-Low'!H408/10000</f>
        <v>0</v>
      </c>
      <c r="I406">
        <f>EURUSDSpot!$C408+'EURUSDPoints-Low'!I408/10000</f>
        <v>0</v>
      </c>
      <c r="J406">
        <f>EURUSDSpot!$C408+'EURUSDPoints-Low'!J408/10000</f>
        <v>0</v>
      </c>
      <c r="K406">
        <f>EURUSDSpot!$C408+'EURUSDPoints-Low'!K408/10000</f>
        <v>0</v>
      </c>
      <c r="L406">
        <f>EURUSDSpot!$C408+'EURUSDPoints-Low'!L408/10000</f>
        <v>0</v>
      </c>
      <c r="M406">
        <f>EURUSDSpot!$C408+'EURUSDPoints-Low'!M408/10000</f>
        <v>0</v>
      </c>
      <c r="N406">
        <f>EURUSDSpot!$C408+'EURUSDPoints-Low'!N408/10000</f>
        <v>0</v>
      </c>
      <c r="O406">
        <f>EURUSDSpot!$C408+'EURUSDPoints-Low'!O408/10000</f>
        <v>0</v>
      </c>
      <c r="P406">
        <f>EURUSDSpot!$C408+'EURUSDPoints-Low'!P408/10000</f>
        <v>0</v>
      </c>
    </row>
    <row r="407" spans="1:16" x14ac:dyDescent="0.2">
      <c r="A407" s="33">
        <f>'EURUSDPoints-Low'!A409</f>
        <v>0</v>
      </c>
      <c r="B407">
        <f>EURUSDSpot!$C409+'EURUSDPoints-Low'!B409/10000</f>
        <v>0</v>
      </c>
      <c r="C407">
        <f>EURUSDSpot!$C409+'EURUSDPoints-Low'!C409/10000</f>
        <v>0</v>
      </c>
      <c r="D407">
        <f>EURUSDSpot!$C409+'EURUSDPoints-Low'!D409/10000</f>
        <v>0</v>
      </c>
      <c r="E407">
        <f>EURUSDSpot!$C409+'EURUSDPoints-Low'!E409/10000</f>
        <v>0</v>
      </c>
      <c r="F407">
        <f>EURUSDSpot!$C409+'EURUSDPoints-Low'!F409/10000</f>
        <v>0</v>
      </c>
      <c r="G407">
        <f>EURUSDSpot!$C409+'EURUSDPoints-Low'!G409/10000</f>
        <v>0</v>
      </c>
      <c r="H407">
        <f>EURUSDSpot!$C409+'EURUSDPoints-Low'!H409/10000</f>
        <v>0</v>
      </c>
      <c r="I407">
        <f>EURUSDSpot!$C409+'EURUSDPoints-Low'!I409/10000</f>
        <v>0</v>
      </c>
      <c r="J407">
        <f>EURUSDSpot!$C409+'EURUSDPoints-Low'!J409/10000</f>
        <v>0</v>
      </c>
      <c r="K407">
        <f>EURUSDSpot!$C409+'EURUSDPoints-Low'!K409/10000</f>
        <v>0</v>
      </c>
      <c r="L407">
        <f>EURUSDSpot!$C409+'EURUSDPoints-Low'!L409/10000</f>
        <v>0</v>
      </c>
      <c r="M407">
        <f>EURUSDSpot!$C409+'EURUSDPoints-Low'!M409/10000</f>
        <v>0</v>
      </c>
      <c r="N407">
        <f>EURUSDSpot!$C409+'EURUSDPoints-Low'!N409/10000</f>
        <v>0</v>
      </c>
      <c r="O407">
        <f>EURUSDSpot!$C409+'EURUSDPoints-Low'!O409/10000</f>
        <v>0</v>
      </c>
      <c r="P407">
        <f>EURUSDSpot!$C409+'EURUSDPoints-Low'!P409/10000</f>
        <v>0</v>
      </c>
    </row>
    <row r="408" spans="1:16" x14ac:dyDescent="0.2">
      <c r="A408" s="33">
        <f>'EURUSDPoints-Low'!A410</f>
        <v>0</v>
      </c>
      <c r="B408">
        <f>EURUSDSpot!$C410+'EURUSDPoints-Low'!B410/10000</f>
        <v>0</v>
      </c>
      <c r="C408">
        <f>EURUSDSpot!$C410+'EURUSDPoints-Low'!C410/10000</f>
        <v>0</v>
      </c>
      <c r="D408">
        <f>EURUSDSpot!$C410+'EURUSDPoints-Low'!D410/10000</f>
        <v>0</v>
      </c>
      <c r="E408">
        <f>EURUSDSpot!$C410+'EURUSDPoints-Low'!E410/10000</f>
        <v>0</v>
      </c>
      <c r="F408">
        <f>EURUSDSpot!$C410+'EURUSDPoints-Low'!F410/10000</f>
        <v>0</v>
      </c>
      <c r="G408">
        <f>EURUSDSpot!$C410+'EURUSDPoints-Low'!G410/10000</f>
        <v>0</v>
      </c>
      <c r="H408">
        <f>EURUSDSpot!$C410+'EURUSDPoints-Low'!H410/10000</f>
        <v>0</v>
      </c>
      <c r="I408">
        <f>EURUSDSpot!$C410+'EURUSDPoints-Low'!I410/10000</f>
        <v>0</v>
      </c>
      <c r="J408">
        <f>EURUSDSpot!$C410+'EURUSDPoints-Low'!J410/10000</f>
        <v>0</v>
      </c>
      <c r="K408">
        <f>EURUSDSpot!$C410+'EURUSDPoints-Low'!K410/10000</f>
        <v>0</v>
      </c>
      <c r="L408">
        <f>EURUSDSpot!$C410+'EURUSDPoints-Low'!L410/10000</f>
        <v>0</v>
      </c>
      <c r="M408">
        <f>EURUSDSpot!$C410+'EURUSDPoints-Low'!M410/10000</f>
        <v>0</v>
      </c>
      <c r="N408">
        <f>EURUSDSpot!$C410+'EURUSDPoints-Low'!N410/10000</f>
        <v>0</v>
      </c>
      <c r="O408">
        <f>EURUSDSpot!$C410+'EURUSDPoints-Low'!O410/10000</f>
        <v>0</v>
      </c>
      <c r="P408">
        <f>EURUSDSpot!$C410+'EURUSDPoints-Low'!P410/10000</f>
        <v>0</v>
      </c>
    </row>
    <row r="409" spans="1:16" x14ac:dyDescent="0.2">
      <c r="A409" s="33">
        <f>'EURUSDPoints-Low'!A411</f>
        <v>0</v>
      </c>
      <c r="B409">
        <f>EURUSDSpot!$C411+'EURUSDPoints-Low'!B411/10000</f>
        <v>0</v>
      </c>
      <c r="C409">
        <f>EURUSDSpot!$C411+'EURUSDPoints-Low'!C411/10000</f>
        <v>0</v>
      </c>
      <c r="D409">
        <f>EURUSDSpot!$C411+'EURUSDPoints-Low'!D411/10000</f>
        <v>0</v>
      </c>
      <c r="E409">
        <f>EURUSDSpot!$C411+'EURUSDPoints-Low'!E411/10000</f>
        <v>0</v>
      </c>
      <c r="F409">
        <f>EURUSDSpot!$C411+'EURUSDPoints-Low'!F411/10000</f>
        <v>0</v>
      </c>
      <c r="G409">
        <f>EURUSDSpot!$C411+'EURUSDPoints-Low'!G411/10000</f>
        <v>0</v>
      </c>
      <c r="H409">
        <f>EURUSDSpot!$C411+'EURUSDPoints-Low'!H411/10000</f>
        <v>0</v>
      </c>
      <c r="I409">
        <f>EURUSDSpot!$C411+'EURUSDPoints-Low'!I411/10000</f>
        <v>0</v>
      </c>
      <c r="J409">
        <f>EURUSDSpot!$C411+'EURUSDPoints-Low'!J411/10000</f>
        <v>0</v>
      </c>
      <c r="K409">
        <f>EURUSDSpot!$C411+'EURUSDPoints-Low'!K411/10000</f>
        <v>0</v>
      </c>
      <c r="L409">
        <f>EURUSDSpot!$C411+'EURUSDPoints-Low'!L411/10000</f>
        <v>0</v>
      </c>
      <c r="M409">
        <f>EURUSDSpot!$C411+'EURUSDPoints-Low'!M411/10000</f>
        <v>0</v>
      </c>
      <c r="N409">
        <f>EURUSDSpot!$C411+'EURUSDPoints-Low'!N411/10000</f>
        <v>0</v>
      </c>
      <c r="O409">
        <f>EURUSDSpot!$C411+'EURUSDPoints-Low'!O411/10000</f>
        <v>0</v>
      </c>
      <c r="P409">
        <f>EURUSDSpot!$C411+'EURUSDPoints-Low'!P411/10000</f>
        <v>0</v>
      </c>
    </row>
    <row r="410" spans="1:16" x14ac:dyDescent="0.2">
      <c r="A410" s="33">
        <f>'EURUSDPoints-Low'!A412</f>
        <v>0</v>
      </c>
      <c r="B410">
        <f>EURUSDSpot!$C412+'EURUSDPoints-Low'!B412/10000</f>
        <v>0</v>
      </c>
      <c r="C410">
        <f>EURUSDSpot!$C412+'EURUSDPoints-Low'!C412/10000</f>
        <v>0</v>
      </c>
      <c r="D410">
        <f>EURUSDSpot!$C412+'EURUSDPoints-Low'!D412/10000</f>
        <v>0</v>
      </c>
      <c r="E410">
        <f>EURUSDSpot!$C412+'EURUSDPoints-Low'!E412/10000</f>
        <v>0</v>
      </c>
      <c r="F410">
        <f>EURUSDSpot!$C412+'EURUSDPoints-Low'!F412/10000</f>
        <v>0</v>
      </c>
      <c r="G410">
        <f>EURUSDSpot!$C412+'EURUSDPoints-Low'!G412/10000</f>
        <v>0</v>
      </c>
      <c r="H410">
        <f>EURUSDSpot!$C412+'EURUSDPoints-Low'!H412/10000</f>
        <v>0</v>
      </c>
      <c r="I410">
        <f>EURUSDSpot!$C412+'EURUSDPoints-Low'!I412/10000</f>
        <v>0</v>
      </c>
      <c r="J410">
        <f>EURUSDSpot!$C412+'EURUSDPoints-Low'!J412/10000</f>
        <v>0</v>
      </c>
      <c r="K410">
        <f>EURUSDSpot!$C412+'EURUSDPoints-Low'!K412/10000</f>
        <v>0</v>
      </c>
      <c r="L410">
        <f>EURUSDSpot!$C412+'EURUSDPoints-Low'!L412/10000</f>
        <v>0</v>
      </c>
      <c r="M410">
        <f>EURUSDSpot!$C412+'EURUSDPoints-Low'!M412/10000</f>
        <v>0</v>
      </c>
      <c r="N410">
        <f>EURUSDSpot!$C412+'EURUSDPoints-Low'!N412/10000</f>
        <v>0</v>
      </c>
      <c r="O410">
        <f>EURUSDSpot!$C412+'EURUSDPoints-Low'!O412/10000</f>
        <v>0</v>
      </c>
      <c r="P410">
        <f>EURUSDSpot!$C412+'EURUSDPoints-Low'!P412/10000</f>
        <v>0</v>
      </c>
    </row>
    <row r="411" spans="1:16" x14ac:dyDescent="0.2">
      <c r="A411" s="33">
        <f>'EURUSDPoints-Low'!A413</f>
        <v>0</v>
      </c>
      <c r="B411">
        <f>EURUSDSpot!$C413+'EURUSDPoints-Low'!B413/10000</f>
        <v>0</v>
      </c>
      <c r="C411">
        <f>EURUSDSpot!$C413+'EURUSDPoints-Low'!C413/10000</f>
        <v>0</v>
      </c>
      <c r="D411">
        <f>EURUSDSpot!$C413+'EURUSDPoints-Low'!D413/10000</f>
        <v>0</v>
      </c>
      <c r="E411">
        <f>EURUSDSpot!$C413+'EURUSDPoints-Low'!E413/10000</f>
        <v>0</v>
      </c>
      <c r="F411">
        <f>EURUSDSpot!$C413+'EURUSDPoints-Low'!F413/10000</f>
        <v>0</v>
      </c>
      <c r="G411">
        <f>EURUSDSpot!$C413+'EURUSDPoints-Low'!G413/10000</f>
        <v>0</v>
      </c>
      <c r="H411">
        <f>EURUSDSpot!$C413+'EURUSDPoints-Low'!H413/10000</f>
        <v>0</v>
      </c>
      <c r="I411">
        <f>EURUSDSpot!$C413+'EURUSDPoints-Low'!I413/10000</f>
        <v>0</v>
      </c>
      <c r="J411">
        <f>EURUSDSpot!$C413+'EURUSDPoints-Low'!J413/10000</f>
        <v>0</v>
      </c>
      <c r="K411">
        <f>EURUSDSpot!$C413+'EURUSDPoints-Low'!K413/10000</f>
        <v>0</v>
      </c>
      <c r="L411">
        <f>EURUSDSpot!$C413+'EURUSDPoints-Low'!L413/10000</f>
        <v>0</v>
      </c>
      <c r="M411">
        <f>EURUSDSpot!$C413+'EURUSDPoints-Low'!M413/10000</f>
        <v>0</v>
      </c>
      <c r="N411">
        <f>EURUSDSpot!$C413+'EURUSDPoints-Low'!N413/10000</f>
        <v>0</v>
      </c>
      <c r="O411">
        <f>EURUSDSpot!$C413+'EURUSDPoints-Low'!O413/10000</f>
        <v>0</v>
      </c>
      <c r="P411">
        <f>EURUSDSpot!$C413+'EURUSDPoints-Low'!P413/10000</f>
        <v>0</v>
      </c>
    </row>
    <row r="412" spans="1:16" x14ac:dyDescent="0.2">
      <c r="A412" s="33">
        <f>'EURUSDPoints-Low'!A414</f>
        <v>0</v>
      </c>
      <c r="B412">
        <f>EURUSDSpot!$C414+'EURUSDPoints-Low'!B414/10000</f>
        <v>0</v>
      </c>
      <c r="C412">
        <f>EURUSDSpot!$C414+'EURUSDPoints-Low'!C414/10000</f>
        <v>0</v>
      </c>
      <c r="D412">
        <f>EURUSDSpot!$C414+'EURUSDPoints-Low'!D414/10000</f>
        <v>0</v>
      </c>
      <c r="E412">
        <f>EURUSDSpot!$C414+'EURUSDPoints-Low'!E414/10000</f>
        <v>0</v>
      </c>
      <c r="F412">
        <f>EURUSDSpot!$C414+'EURUSDPoints-Low'!F414/10000</f>
        <v>0</v>
      </c>
      <c r="G412">
        <f>EURUSDSpot!$C414+'EURUSDPoints-Low'!G414/10000</f>
        <v>0</v>
      </c>
      <c r="H412">
        <f>EURUSDSpot!$C414+'EURUSDPoints-Low'!H414/10000</f>
        <v>0</v>
      </c>
      <c r="I412">
        <f>EURUSDSpot!$C414+'EURUSDPoints-Low'!I414/10000</f>
        <v>0</v>
      </c>
      <c r="J412">
        <f>EURUSDSpot!$C414+'EURUSDPoints-Low'!J414/10000</f>
        <v>0</v>
      </c>
      <c r="K412">
        <f>EURUSDSpot!$C414+'EURUSDPoints-Low'!K414/10000</f>
        <v>0</v>
      </c>
      <c r="L412">
        <f>EURUSDSpot!$C414+'EURUSDPoints-Low'!L414/10000</f>
        <v>0</v>
      </c>
      <c r="M412">
        <f>EURUSDSpot!$C414+'EURUSDPoints-Low'!M414/10000</f>
        <v>0</v>
      </c>
      <c r="N412">
        <f>EURUSDSpot!$C414+'EURUSDPoints-Low'!N414/10000</f>
        <v>0</v>
      </c>
      <c r="O412">
        <f>EURUSDSpot!$C414+'EURUSDPoints-Low'!O414/10000</f>
        <v>0</v>
      </c>
      <c r="P412">
        <f>EURUSDSpot!$C414+'EURUSDPoints-Low'!P414/10000</f>
        <v>0</v>
      </c>
    </row>
    <row r="413" spans="1:16" x14ac:dyDescent="0.2">
      <c r="A413" s="33">
        <f>'EURUSDPoints-Low'!A415</f>
        <v>0</v>
      </c>
      <c r="B413">
        <f>EURUSDSpot!$C415+'EURUSDPoints-Low'!B415/10000</f>
        <v>0</v>
      </c>
      <c r="C413">
        <f>EURUSDSpot!$C415+'EURUSDPoints-Low'!C415/10000</f>
        <v>0</v>
      </c>
      <c r="D413">
        <f>EURUSDSpot!$C415+'EURUSDPoints-Low'!D415/10000</f>
        <v>0</v>
      </c>
      <c r="E413">
        <f>EURUSDSpot!$C415+'EURUSDPoints-Low'!E415/10000</f>
        <v>0</v>
      </c>
      <c r="F413">
        <f>EURUSDSpot!$C415+'EURUSDPoints-Low'!F415/10000</f>
        <v>0</v>
      </c>
      <c r="G413">
        <f>EURUSDSpot!$C415+'EURUSDPoints-Low'!G415/10000</f>
        <v>0</v>
      </c>
      <c r="H413">
        <f>EURUSDSpot!$C415+'EURUSDPoints-Low'!H415/10000</f>
        <v>0</v>
      </c>
      <c r="I413">
        <f>EURUSDSpot!$C415+'EURUSDPoints-Low'!I415/10000</f>
        <v>0</v>
      </c>
      <c r="J413">
        <f>EURUSDSpot!$C415+'EURUSDPoints-Low'!J415/10000</f>
        <v>0</v>
      </c>
      <c r="K413">
        <f>EURUSDSpot!$C415+'EURUSDPoints-Low'!K415/10000</f>
        <v>0</v>
      </c>
      <c r="L413">
        <f>EURUSDSpot!$C415+'EURUSDPoints-Low'!L415/10000</f>
        <v>0</v>
      </c>
      <c r="M413">
        <f>EURUSDSpot!$C415+'EURUSDPoints-Low'!M415/10000</f>
        <v>0</v>
      </c>
      <c r="N413">
        <f>EURUSDSpot!$C415+'EURUSDPoints-Low'!N415/10000</f>
        <v>0</v>
      </c>
      <c r="O413">
        <f>EURUSDSpot!$C415+'EURUSDPoints-Low'!O415/10000</f>
        <v>0</v>
      </c>
      <c r="P413">
        <f>EURUSDSpot!$C415+'EURUSDPoints-Low'!P415/10000</f>
        <v>0</v>
      </c>
    </row>
    <row r="414" spans="1:16" x14ac:dyDescent="0.2">
      <c r="A414" s="33">
        <f>'EURUSDPoints-Low'!A416</f>
        <v>0</v>
      </c>
      <c r="B414">
        <f>EURUSDSpot!$C416+'EURUSDPoints-Low'!B416/10000</f>
        <v>0</v>
      </c>
      <c r="C414">
        <f>EURUSDSpot!$C416+'EURUSDPoints-Low'!C416/10000</f>
        <v>0</v>
      </c>
      <c r="D414">
        <f>EURUSDSpot!$C416+'EURUSDPoints-Low'!D416/10000</f>
        <v>0</v>
      </c>
      <c r="E414">
        <f>EURUSDSpot!$C416+'EURUSDPoints-Low'!E416/10000</f>
        <v>0</v>
      </c>
      <c r="F414">
        <f>EURUSDSpot!$C416+'EURUSDPoints-Low'!F416/10000</f>
        <v>0</v>
      </c>
      <c r="G414">
        <f>EURUSDSpot!$C416+'EURUSDPoints-Low'!G416/10000</f>
        <v>0</v>
      </c>
      <c r="H414">
        <f>EURUSDSpot!$C416+'EURUSDPoints-Low'!H416/10000</f>
        <v>0</v>
      </c>
      <c r="I414">
        <f>EURUSDSpot!$C416+'EURUSDPoints-Low'!I416/10000</f>
        <v>0</v>
      </c>
      <c r="J414">
        <f>EURUSDSpot!$C416+'EURUSDPoints-Low'!J416/10000</f>
        <v>0</v>
      </c>
      <c r="K414">
        <f>EURUSDSpot!$C416+'EURUSDPoints-Low'!K416/10000</f>
        <v>0</v>
      </c>
      <c r="L414">
        <f>EURUSDSpot!$C416+'EURUSDPoints-Low'!L416/10000</f>
        <v>0</v>
      </c>
      <c r="M414">
        <f>EURUSDSpot!$C416+'EURUSDPoints-Low'!M416/10000</f>
        <v>0</v>
      </c>
      <c r="N414">
        <f>EURUSDSpot!$C416+'EURUSDPoints-Low'!N416/10000</f>
        <v>0</v>
      </c>
      <c r="O414">
        <f>EURUSDSpot!$C416+'EURUSDPoints-Low'!O416/10000</f>
        <v>0</v>
      </c>
      <c r="P414">
        <f>EURUSDSpot!$C416+'EURUSDPoints-Low'!P416/10000</f>
        <v>0</v>
      </c>
    </row>
    <row r="415" spans="1:16" x14ac:dyDescent="0.2">
      <c r="A415" s="33">
        <f>'EURUSDPoints-Low'!A417</f>
        <v>0</v>
      </c>
      <c r="B415">
        <f>EURUSDSpot!$C417+'EURUSDPoints-Low'!B417/10000</f>
        <v>0</v>
      </c>
      <c r="C415">
        <f>EURUSDSpot!$C417+'EURUSDPoints-Low'!C417/10000</f>
        <v>0</v>
      </c>
      <c r="D415">
        <f>EURUSDSpot!$C417+'EURUSDPoints-Low'!D417/10000</f>
        <v>0</v>
      </c>
      <c r="E415">
        <f>EURUSDSpot!$C417+'EURUSDPoints-Low'!E417/10000</f>
        <v>0</v>
      </c>
      <c r="F415">
        <f>EURUSDSpot!$C417+'EURUSDPoints-Low'!F417/10000</f>
        <v>0</v>
      </c>
      <c r="G415">
        <f>EURUSDSpot!$C417+'EURUSDPoints-Low'!G417/10000</f>
        <v>0</v>
      </c>
      <c r="H415">
        <f>EURUSDSpot!$C417+'EURUSDPoints-Low'!H417/10000</f>
        <v>0</v>
      </c>
      <c r="I415">
        <f>EURUSDSpot!$C417+'EURUSDPoints-Low'!I417/10000</f>
        <v>0</v>
      </c>
      <c r="J415">
        <f>EURUSDSpot!$C417+'EURUSDPoints-Low'!J417/10000</f>
        <v>0</v>
      </c>
      <c r="K415">
        <f>EURUSDSpot!$C417+'EURUSDPoints-Low'!K417/10000</f>
        <v>0</v>
      </c>
      <c r="L415">
        <f>EURUSDSpot!$C417+'EURUSDPoints-Low'!L417/10000</f>
        <v>0</v>
      </c>
      <c r="M415">
        <f>EURUSDSpot!$C417+'EURUSDPoints-Low'!M417/10000</f>
        <v>0</v>
      </c>
      <c r="N415">
        <f>EURUSDSpot!$C417+'EURUSDPoints-Low'!N417/10000</f>
        <v>0</v>
      </c>
      <c r="O415">
        <f>EURUSDSpot!$C417+'EURUSDPoints-Low'!O417/10000</f>
        <v>0</v>
      </c>
      <c r="P415">
        <f>EURUSDSpot!$C417+'EURUSDPoints-Low'!P417/10000</f>
        <v>0</v>
      </c>
    </row>
    <row r="416" spans="1:16" x14ac:dyDescent="0.2">
      <c r="A416" s="33">
        <f>'EURUSDPoints-Low'!A418</f>
        <v>0</v>
      </c>
      <c r="B416">
        <f>EURUSDSpot!$C418+'EURUSDPoints-Low'!B418/10000</f>
        <v>0</v>
      </c>
      <c r="C416">
        <f>EURUSDSpot!$C418+'EURUSDPoints-Low'!C418/10000</f>
        <v>0</v>
      </c>
      <c r="D416">
        <f>EURUSDSpot!$C418+'EURUSDPoints-Low'!D418/10000</f>
        <v>0</v>
      </c>
      <c r="E416">
        <f>EURUSDSpot!$C418+'EURUSDPoints-Low'!E418/10000</f>
        <v>0</v>
      </c>
      <c r="F416">
        <f>EURUSDSpot!$C418+'EURUSDPoints-Low'!F418/10000</f>
        <v>0</v>
      </c>
      <c r="G416">
        <f>EURUSDSpot!$C418+'EURUSDPoints-Low'!G418/10000</f>
        <v>0</v>
      </c>
      <c r="H416">
        <f>EURUSDSpot!$C418+'EURUSDPoints-Low'!H418/10000</f>
        <v>0</v>
      </c>
      <c r="I416">
        <f>EURUSDSpot!$C418+'EURUSDPoints-Low'!I418/10000</f>
        <v>0</v>
      </c>
      <c r="J416">
        <f>EURUSDSpot!$C418+'EURUSDPoints-Low'!J418/10000</f>
        <v>0</v>
      </c>
      <c r="K416">
        <f>EURUSDSpot!$C418+'EURUSDPoints-Low'!K418/10000</f>
        <v>0</v>
      </c>
      <c r="L416">
        <f>EURUSDSpot!$C418+'EURUSDPoints-Low'!L418/10000</f>
        <v>0</v>
      </c>
      <c r="M416">
        <f>EURUSDSpot!$C418+'EURUSDPoints-Low'!M418/10000</f>
        <v>0</v>
      </c>
      <c r="N416">
        <f>EURUSDSpot!$C418+'EURUSDPoints-Low'!N418/10000</f>
        <v>0</v>
      </c>
      <c r="O416">
        <f>EURUSDSpot!$C418+'EURUSDPoints-Low'!O418/10000</f>
        <v>0</v>
      </c>
      <c r="P416">
        <f>EURUSDSpot!$C418+'EURUSDPoints-Low'!P418/10000</f>
        <v>0</v>
      </c>
    </row>
    <row r="417" spans="1:16" x14ac:dyDescent="0.2">
      <c r="A417" s="33">
        <f>'EURUSDPoints-Low'!A419</f>
        <v>0</v>
      </c>
      <c r="B417">
        <f>EURUSDSpot!$C419+'EURUSDPoints-Low'!B419/10000</f>
        <v>0</v>
      </c>
      <c r="C417">
        <f>EURUSDSpot!$C419+'EURUSDPoints-Low'!C419/10000</f>
        <v>0</v>
      </c>
      <c r="D417">
        <f>EURUSDSpot!$C419+'EURUSDPoints-Low'!D419/10000</f>
        <v>0</v>
      </c>
      <c r="E417">
        <f>EURUSDSpot!$C419+'EURUSDPoints-Low'!E419/10000</f>
        <v>0</v>
      </c>
      <c r="F417">
        <f>EURUSDSpot!$C419+'EURUSDPoints-Low'!F419/10000</f>
        <v>0</v>
      </c>
      <c r="G417">
        <f>EURUSDSpot!$C419+'EURUSDPoints-Low'!G419/10000</f>
        <v>0</v>
      </c>
      <c r="H417">
        <f>EURUSDSpot!$C419+'EURUSDPoints-Low'!H419/10000</f>
        <v>0</v>
      </c>
      <c r="I417">
        <f>EURUSDSpot!$C419+'EURUSDPoints-Low'!I419/10000</f>
        <v>0</v>
      </c>
      <c r="J417">
        <f>EURUSDSpot!$C419+'EURUSDPoints-Low'!J419/10000</f>
        <v>0</v>
      </c>
      <c r="K417">
        <f>EURUSDSpot!$C419+'EURUSDPoints-Low'!K419/10000</f>
        <v>0</v>
      </c>
      <c r="L417">
        <f>EURUSDSpot!$C419+'EURUSDPoints-Low'!L419/10000</f>
        <v>0</v>
      </c>
      <c r="M417">
        <f>EURUSDSpot!$C419+'EURUSDPoints-Low'!M419/10000</f>
        <v>0</v>
      </c>
      <c r="N417">
        <f>EURUSDSpot!$C419+'EURUSDPoints-Low'!N419/10000</f>
        <v>0</v>
      </c>
      <c r="O417">
        <f>EURUSDSpot!$C419+'EURUSDPoints-Low'!O419/10000</f>
        <v>0</v>
      </c>
      <c r="P417">
        <f>EURUSDSpot!$C419+'EURUSDPoints-Low'!P419/10000</f>
        <v>0</v>
      </c>
    </row>
    <row r="418" spans="1:16" x14ac:dyDescent="0.2">
      <c r="A418" s="33">
        <f>'EURUSDPoints-Low'!A420</f>
        <v>0</v>
      </c>
      <c r="B418">
        <f>EURUSDSpot!$C420+'EURUSDPoints-Low'!B420/10000</f>
        <v>0</v>
      </c>
      <c r="C418">
        <f>EURUSDSpot!$C420+'EURUSDPoints-Low'!C420/10000</f>
        <v>0</v>
      </c>
      <c r="D418">
        <f>EURUSDSpot!$C420+'EURUSDPoints-Low'!D420/10000</f>
        <v>0</v>
      </c>
      <c r="E418">
        <f>EURUSDSpot!$C420+'EURUSDPoints-Low'!E420/10000</f>
        <v>0</v>
      </c>
      <c r="F418">
        <f>EURUSDSpot!$C420+'EURUSDPoints-Low'!F420/10000</f>
        <v>0</v>
      </c>
      <c r="G418">
        <f>EURUSDSpot!$C420+'EURUSDPoints-Low'!G420/10000</f>
        <v>0</v>
      </c>
      <c r="H418">
        <f>EURUSDSpot!$C420+'EURUSDPoints-Low'!H420/10000</f>
        <v>0</v>
      </c>
      <c r="I418">
        <f>EURUSDSpot!$C420+'EURUSDPoints-Low'!I420/10000</f>
        <v>0</v>
      </c>
      <c r="J418">
        <f>EURUSDSpot!$C420+'EURUSDPoints-Low'!J420/10000</f>
        <v>0</v>
      </c>
      <c r="K418">
        <f>EURUSDSpot!$C420+'EURUSDPoints-Low'!K420/10000</f>
        <v>0</v>
      </c>
      <c r="L418">
        <f>EURUSDSpot!$C420+'EURUSDPoints-Low'!L420/10000</f>
        <v>0</v>
      </c>
      <c r="M418">
        <f>EURUSDSpot!$C420+'EURUSDPoints-Low'!M420/10000</f>
        <v>0</v>
      </c>
      <c r="N418">
        <f>EURUSDSpot!$C420+'EURUSDPoints-Low'!N420/10000</f>
        <v>0</v>
      </c>
      <c r="O418">
        <f>EURUSDSpot!$C420+'EURUSDPoints-Low'!O420/10000</f>
        <v>0</v>
      </c>
      <c r="P418">
        <f>EURUSDSpot!$C420+'EURUSDPoints-Low'!P420/10000</f>
        <v>0</v>
      </c>
    </row>
    <row r="419" spans="1:16" x14ac:dyDescent="0.2">
      <c r="A419" s="33">
        <f>'EURUSDPoints-Low'!A421</f>
        <v>0</v>
      </c>
      <c r="B419">
        <f>EURUSDSpot!$C421+'EURUSDPoints-Low'!B421/10000</f>
        <v>0</v>
      </c>
      <c r="C419">
        <f>EURUSDSpot!$C421+'EURUSDPoints-Low'!C421/10000</f>
        <v>0</v>
      </c>
      <c r="D419">
        <f>EURUSDSpot!$C421+'EURUSDPoints-Low'!D421/10000</f>
        <v>0</v>
      </c>
      <c r="E419">
        <f>EURUSDSpot!$C421+'EURUSDPoints-Low'!E421/10000</f>
        <v>0</v>
      </c>
      <c r="F419">
        <f>EURUSDSpot!$C421+'EURUSDPoints-Low'!F421/10000</f>
        <v>0</v>
      </c>
      <c r="G419">
        <f>EURUSDSpot!$C421+'EURUSDPoints-Low'!G421/10000</f>
        <v>0</v>
      </c>
      <c r="H419">
        <f>EURUSDSpot!$C421+'EURUSDPoints-Low'!H421/10000</f>
        <v>0</v>
      </c>
      <c r="I419">
        <f>EURUSDSpot!$C421+'EURUSDPoints-Low'!I421/10000</f>
        <v>0</v>
      </c>
      <c r="J419">
        <f>EURUSDSpot!$C421+'EURUSDPoints-Low'!J421/10000</f>
        <v>0</v>
      </c>
      <c r="K419">
        <f>EURUSDSpot!$C421+'EURUSDPoints-Low'!K421/10000</f>
        <v>0</v>
      </c>
      <c r="L419">
        <f>EURUSDSpot!$C421+'EURUSDPoints-Low'!L421/10000</f>
        <v>0</v>
      </c>
      <c r="M419">
        <f>EURUSDSpot!$C421+'EURUSDPoints-Low'!M421/10000</f>
        <v>0</v>
      </c>
      <c r="N419">
        <f>EURUSDSpot!$C421+'EURUSDPoints-Low'!N421/10000</f>
        <v>0</v>
      </c>
      <c r="O419">
        <f>EURUSDSpot!$C421+'EURUSDPoints-Low'!O421/10000</f>
        <v>0</v>
      </c>
      <c r="P419">
        <f>EURUSDSpot!$C421+'EURUSDPoints-Low'!P421/10000</f>
        <v>0</v>
      </c>
    </row>
    <row r="420" spans="1:16" x14ac:dyDescent="0.2">
      <c r="A420" s="33">
        <f>'EURUSDPoints-Low'!A422</f>
        <v>0</v>
      </c>
      <c r="B420">
        <f>EURUSDSpot!$C422+'EURUSDPoints-Low'!B422/10000</f>
        <v>0</v>
      </c>
      <c r="C420">
        <f>EURUSDSpot!$C422+'EURUSDPoints-Low'!C422/10000</f>
        <v>0</v>
      </c>
      <c r="D420">
        <f>EURUSDSpot!$C422+'EURUSDPoints-Low'!D422/10000</f>
        <v>0</v>
      </c>
      <c r="E420">
        <f>EURUSDSpot!$C422+'EURUSDPoints-Low'!E422/10000</f>
        <v>0</v>
      </c>
      <c r="F420">
        <f>EURUSDSpot!$C422+'EURUSDPoints-Low'!F422/10000</f>
        <v>0</v>
      </c>
      <c r="G420">
        <f>EURUSDSpot!$C422+'EURUSDPoints-Low'!G422/10000</f>
        <v>0</v>
      </c>
      <c r="H420">
        <f>EURUSDSpot!$C422+'EURUSDPoints-Low'!H422/10000</f>
        <v>0</v>
      </c>
      <c r="I420">
        <f>EURUSDSpot!$C422+'EURUSDPoints-Low'!I422/10000</f>
        <v>0</v>
      </c>
      <c r="J420">
        <f>EURUSDSpot!$C422+'EURUSDPoints-Low'!J422/10000</f>
        <v>0</v>
      </c>
      <c r="K420">
        <f>EURUSDSpot!$C422+'EURUSDPoints-Low'!K422/10000</f>
        <v>0</v>
      </c>
      <c r="L420">
        <f>EURUSDSpot!$C422+'EURUSDPoints-Low'!L422/10000</f>
        <v>0</v>
      </c>
      <c r="M420">
        <f>EURUSDSpot!$C422+'EURUSDPoints-Low'!M422/10000</f>
        <v>0</v>
      </c>
      <c r="N420">
        <f>EURUSDSpot!$C422+'EURUSDPoints-Low'!N422/10000</f>
        <v>0</v>
      </c>
      <c r="O420">
        <f>EURUSDSpot!$C422+'EURUSDPoints-Low'!O422/10000</f>
        <v>0</v>
      </c>
      <c r="P420">
        <f>EURUSDSpot!$C422+'EURUSDPoints-Low'!P422/10000</f>
        <v>0</v>
      </c>
    </row>
    <row r="421" spans="1:16" x14ac:dyDescent="0.2">
      <c r="A421" s="33">
        <f>'EURUSDPoints-Low'!A423</f>
        <v>0</v>
      </c>
      <c r="B421">
        <f>EURUSDSpot!$C423+'EURUSDPoints-Low'!B423/10000</f>
        <v>0</v>
      </c>
      <c r="C421">
        <f>EURUSDSpot!$C423+'EURUSDPoints-Low'!C423/10000</f>
        <v>0</v>
      </c>
      <c r="D421">
        <f>EURUSDSpot!$C423+'EURUSDPoints-Low'!D423/10000</f>
        <v>0</v>
      </c>
      <c r="E421">
        <f>EURUSDSpot!$C423+'EURUSDPoints-Low'!E423/10000</f>
        <v>0</v>
      </c>
      <c r="F421">
        <f>EURUSDSpot!$C423+'EURUSDPoints-Low'!F423/10000</f>
        <v>0</v>
      </c>
      <c r="G421">
        <f>EURUSDSpot!$C423+'EURUSDPoints-Low'!G423/10000</f>
        <v>0</v>
      </c>
      <c r="H421">
        <f>EURUSDSpot!$C423+'EURUSDPoints-Low'!H423/10000</f>
        <v>0</v>
      </c>
      <c r="I421">
        <f>EURUSDSpot!$C423+'EURUSDPoints-Low'!I423/10000</f>
        <v>0</v>
      </c>
      <c r="J421">
        <f>EURUSDSpot!$C423+'EURUSDPoints-Low'!J423/10000</f>
        <v>0</v>
      </c>
      <c r="K421">
        <f>EURUSDSpot!$C423+'EURUSDPoints-Low'!K423/10000</f>
        <v>0</v>
      </c>
      <c r="L421">
        <f>EURUSDSpot!$C423+'EURUSDPoints-Low'!L423/10000</f>
        <v>0</v>
      </c>
      <c r="M421">
        <f>EURUSDSpot!$C423+'EURUSDPoints-Low'!M423/10000</f>
        <v>0</v>
      </c>
      <c r="N421">
        <f>EURUSDSpot!$C423+'EURUSDPoints-Low'!N423/10000</f>
        <v>0</v>
      </c>
      <c r="O421">
        <f>EURUSDSpot!$C423+'EURUSDPoints-Low'!O423/10000</f>
        <v>0</v>
      </c>
      <c r="P421">
        <f>EURUSDSpot!$C423+'EURUSDPoints-Low'!P423/10000</f>
        <v>0</v>
      </c>
    </row>
    <row r="422" spans="1:16" x14ac:dyDescent="0.2">
      <c r="A422" s="33">
        <f>'EURUSDPoints-Low'!A424</f>
        <v>0</v>
      </c>
      <c r="B422">
        <f>EURUSDSpot!$C424+'EURUSDPoints-Low'!B424/10000</f>
        <v>0</v>
      </c>
      <c r="C422">
        <f>EURUSDSpot!$C424+'EURUSDPoints-Low'!C424/10000</f>
        <v>0</v>
      </c>
      <c r="D422">
        <f>EURUSDSpot!$C424+'EURUSDPoints-Low'!D424/10000</f>
        <v>0</v>
      </c>
      <c r="E422">
        <f>EURUSDSpot!$C424+'EURUSDPoints-Low'!E424/10000</f>
        <v>0</v>
      </c>
      <c r="F422">
        <f>EURUSDSpot!$C424+'EURUSDPoints-Low'!F424/10000</f>
        <v>0</v>
      </c>
      <c r="G422">
        <f>EURUSDSpot!$C424+'EURUSDPoints-Low'!G424/10000</f>
        <v>0</v>
      </c>
      <c r="H422">
        <f>EURUSDSpot!$C424+'EURUSDPoints-Low'!H424/10000</f>
        <v>0</v>
      </c>
      <c r="I422">
        <f>EURUSDSpot!$C424+'EURUSDPoints-Low'!I424/10000</f>
        <v>0</v>
      </c>
      <c r="J422">
        <f>EURUSDSpot!$C424+'EURUSDPoints-Low'!J424/10000</f>
        <v>0</v>
      </c>
      <c r="K422">
        <f>EURUSDSpot!$C424+'EURUSDPoints-Low'!K424/10000</f>
        <v>0</v>
      </c>
      <c r="L422">
        <f>EURUSDSpot!$C424+'EURUSDPoints-Low'!L424/10000</f>
        <v>0</v>
      </c>
      <c r="M422">
        <f>EURUSDSpot!$C424+'EURUSDPoints-Low'!M424/10000</f>
        <v>0</v>
      </c>
      <c r="N422">
        <f>EURUSDSpot!$C424+'EURUSDPoints-Low'!N424/10000</f>
        <v>0</v>
      </c>
      <c r="O422">
        <f>EURUSDSpot!$C424+'EURUSDPoints-Low'!O424/10000</f>
        <v>0</v>
      </c>
      <c r="P422">
        <f>EURUSDSpot!$C424+'EURUSDPoints-Low'!P424/10000</f>
        <v>0</v>
      </c>
    </row>
    <row r="423" spans="1:16" x14ac:dyDescent="0.2">
      <c r="A423" s="33">
        <f>'EURUSDPoints-Low'!A425</f>
        <v>0</v>
      </c>
      <c r="B423">
        <f>EURUSDSpot!$C425+'EURUSDPoints-Low'!B425/10000</f>
        <v>0</v>
      </c>
      <c r="C423">
        <f>EURUSDSpot!$C425+'EURUSDPoints-Low'!C425/10000</f>
        <v>0</v>
      </c>
      <c r="D423">
        <f>EURUSDSpot!$C425+'EURUSDPoints-Low'!D425/10000</f>
        <v>0</v>
      </c>
      <c r="E423">
        <f>EURUSDSpot!$C425+'EURUSDPoints-Low'!E425/10000</f>
        <v>0</v>
      </c>
      <c r="F423">
        <f>EURUSDSpot!$C425+'EURUSDPoints-Low'!F425/10000</f>
        <v>0</v>
      </c>
      <c r="G423">
        <f>EURUSDSpot!$C425+'EURUSDPoints-Low'!G425/10000</f>
        <v>0</v>
      </c>
      <c r="H423">
        <f>EURUSDSpot!$C425+'EURUSDPoints-Low'!H425/10000</f>
        <v>0</v>
      </c>
      <c r="I423">
        <f>EURUSDSpot!$C425+'EURUSDPoints-Low'!I425/10000</f>
        <v>0</v>
      </c>
      <c r="J423">
        <f>EURUSDSpot!$C425+'EURUSDPoints-Low'!J425/10000</f>
        <v>0</v>
      </c>
      <c r="K423">
        <f>EURUSDSpot!$C425+'EURUSDPoints-Low'!K425/10000</f>
        <v>0</v>
      </c>
      <c r="L423">
        <f>EURUSDSpot!$C425+'EURUSDPoints-Low'!L425/10000</f>
        <v>0</v>
      </c>
      <c r="M423">
        <f>EURUSDSpot!$C425+'EURUSDPoints-Low'!M425/10000</f>
        <v>0</v>
      </c>
      <c r="N423">
        <f>EURUSDSpot!$C425+'EURUSDPoints-Low'!N425/10000</f>
        <v>0</v>
      </c>
      <c r="O423">
        <f>EURUSDSpot!$C425+'EURUSDPoints-Low'!O425/10000</f>
        <v>0</v>
      </c>
      <c r="P423">
        <f>EURUSDSpot!$C425+'EURUSDPoints-Low'!P425/10000</f>
        <v>0</v>
      </c>
    </row>
    <row r="424" spans="1:16" x14ac:dyDescent="0.2">
      <c r="A424" s="33">
        <f>'EURUSDPoints-Low'!A426</f>
        <v>0</v>
      </c>
      <c r="B424">
        <f>EURUSDSpot!$C426+'EURUSDPoints-Low'!B426/10000</f>
        <v>0</v>
      </c>
      <c r="C424">
        <f>EURUSDSpot!$C426+'EURUSDPoints-Low'!C426/10000</f>
        <v>0</v>
      </c>
      <c r="D424">
        <f>EURUSDSpot!$C426+'EURUSDPoints-Low'!D426/10000</f>
        <v>0</v>
      </c>
      <c r="E424">
        <f>EURUSDSpot!$C426+'EURUSDPoints-Low'!E426/10000</f>
        <v>0</v>
      </c>
      <c r="F424">
        <f>EURUSDSpot!$C426+'EURUSDPoints-Low'!F426/10000</f>
        <v>0</v>
      </c>
      <c r="G424">
        <f>EURUSDSpot!$C426+'EURUSDPoints-Low'!G426/10000</f>
        <v>0</v>
      </c>
      <c r="H424">
        <f>EURUSDSpot!$C426+'EURUSDPoints-Low'!H426/10000</f>
        <v>0</v>
      </c>
      <c r="I424">
        <f>EURUSDSpot!$C426+'EURUSDPoints-Low'!I426/10000</f>
        <v>0</v>
      </c>
      <c r="J424">
        <f>EURUSDSpot!$C426+'EURUSDPoints-Low'!J426/10000</f>
        <v>0</v>
      </c>
      <c r="K424">
        <f>EURUSDSpot!$C426+'EURUSDPoints-Low'!K426/10000</f>
        <v>0</v>
      </c>
      <c r="L424">
        <f>EURUSDSpot!$C426+'EURUSDPoints-Low'!L426/10000</f>
        <v>0</v>
      </c>
      <c r="M424">
        <f>EURUSDSpot!$C426+'EURUSDPoints-Low'!M426/10000</f>
        <v>0</v>
      </c>
      <c r="N424">
        <f>EURUSDSpot!$C426+'EURUSDPoints-Low'!N426/10000</f>
        <v>0</v>
      </c>
      <c r="O424">
        <f>EURUSDSpot!$C426+'EURUSDPoints-Low'!O426/10000</f>
        <v>0</v>
      </c>
      <c r="P424">
        <f>EURUSDSpot!$C426+'EURUSDPoints-Low'!P426/10000</f>
        <v>0</v>
      </c>
    </row>
    <row r="425" spans="1:16" x14ac:dyDescent="0.2">
      <c r="A425" s="33">
        <f>'EURUSDPoints-Low'!A427</f>
        <v>0</v>
      </c>
      <c r="B425">
        <f>EURUSDSpot!$C427+'EURUSDPoints-Low'!B427/10000</f>
        <v>0</v>
      </c>
      <c r="C425">
        <f>EURUSDSpot!$C427+'EURUSDPoints-Low'!C427/10000</f>
        <v>0</v>
      </c>
      <c r="D425">
        <f>EURUSDSpot!$C427+'EURUSDPoints-Low'!D427/10000</f>
        <v>0</v>
      </c>
      <c r="E425">
        <f>EURUSDSpot!$C427+'EURUSDPoints-Low'!E427/10000</f>
        <v>0</v>
      </c>
      <c r="F425">
        <f>EURUSDSpot!$C427+'EURUSDPoints-Low'!F427/10000</f>
        <v>0</v>
      </c>
      <c r="G425">
        <f>EURUSDSpot!$C427+'EURUSDPoints-Low'!G427/10000</f>
        <v>0</v>
      </c>
      <c r="H425">
        <f>EURUSDSpot!$C427+'EURUSDPoints-Low'!H427/10000</f>
        <v>0</v>
      </c>
      <c r="I425">
        <f>EURUSDSpot!$C427+'EURUSDPoints-Low'!I427/10000</f>
        <v>0</v>
      </c>
      <c r="J425">
        <f>EURUSDSpot!$C427+'EURUSDPoints-Low'!J427/10000</f>
        <v>0</v>
      </c>
      <c r="K425">
        <f>EURUSDSpot!$C427+'EURUSDPoints-Low'!K427/10000</f>
        <v>0</v>
      </c>
      <c r="L425">
        <f>EURUSDSpot!$C427+'EURUSDPoints-Low'!L427/10000</f>
        <v>0</v>
      </c>
      <c r="M425">
        <f>EURUSDSpot!$C427+'EURUSDPoints-Low'!M427/10000</f>
        <v>0</v>
      </c>
      <c r="N425">
        <f>EURUSDSpot!$C427+'EURUSDPoints-Low'!N427/10000</f>
        <v>0</v>
      </c>
      <c r="O425">
        <f>EURUSDSpot!$C427+'EURUSDPoints-Low'!O427/10000</f>
        <v>0</v>
      </c>
      <c r="P425">
        <f>EURUSDSpot!$C427+'EURUSDPoints-Low'!P427/10000</f>
        <v>0</v>
      </c>
    </row>
    <row r="426" spans="1:16" x14ac:dyDescent="0.2">
      <c r="A426" s="33">
        <f>'EURUSDPoints-Low'!A428</f>
        <v>0</v>
      </c>
      <c r="B426">
        <f>EURUSDSpot!$C428+'EURUSDPoints-Low'!B428/10000</f>
        <v>0</v>
      </c>
      <c r="C426">
        <f>EURUSDSpot!$C428+'EURUSDPoints-Low'!C428/10000</f>
        <v>0</v>
      </c>
      <c r="D426">
        <f>EURUSDSpot!$C428+'EURUSDPoints-Low'!D428/10000</f>
        <v>0</v>
      </c>
      <c r="E426">
        <f>EURUSDSpot!$C428+'EURUSDPoints-Low'!E428/10000</f>
        <v>0</v>
      </c>
      <c r="F426">
        <f>EURUSDSpot!$C428+'EURUSDPoints-Low'!F428/10000</f>
        <v>0</v>
      </c>
      <c r="G426">
        <f>EURUSDSpot!$C428+'EURUSDPoints-Low'!G428/10000</f>
        <v>0</v>
      </c>
      <c r="H426">
        <f>EURUSDSpot!$C428+'EURUSDPoints-Low'!H428/10000</f>
        <v>0</v>
      </c>
      <c r="I426">
        <f>EURUSDSpot!$C428+'EURUSDPoints-Low'!I428/10000</f>
        <v>0</v>
      </c>
      <c r="J426">
        <f>EURUSDSpot!$C428+'EURUSDPoints-Low'!J428/10000</f>
        <v>0</v>
      </c>
      <c r="K426">
        <f>EURUSDSpot!$C428+'EURUSDPoints-Low'!K428/10000</f>
        <v>0</v>
      </c>
      <c r="L426">
        <f>EURUSDSpot!$C428+'EURUSDPoints-Low'!L428/10000</f>
        <v>0</v>
      </c>
      <c r="M426">
        <f>EURUSDSpot!$C428+'EURUSDPoints-Low'!M428/10000</f>
        <v>0</v>
      </c>
      <c r="N426">
        <f>EURUSDSpot!$C428+'EURUSDPoints-Low'!N428/10000</f>
        <v>0</v>
      </c>
      <c r="O426">
        <f>EURUSDSpot!$C428+'EURUSDPoints-Low'!O428/10000</f>
        <v>0</v>
      </c>
      <c r="P426">
        <f>EURUSDSpot!$C428+'EURUSDPoints-Low'!P428/10000</f>
        <v>0</v>
      </c>
    </row>
    <row r="427" spans="1:16" x14ac:dyDescent="0.2">
      <c r="A427" s="33">
        <f>'EURUSDPoints-Low'!A429</f>
        <v>0</v>
      </c>
      <c r="B427">
        <f>EURUSDSpot!$C429+'EURUSDPoints-Low'!B429/10000</f>
        <v>0</v>
      </c>
      <c r="C427">
        <f>EURUSDSpot!$C429+'EURUSDPoints-Low'!C429/10000</f>
        <v>0</v>
      </c>
      <c r="D427">
        <f>EURUSDSpot!$C429+'EURUSDPoints-Low'!D429/10000</f>
        <v>0</v>
      </c>
      <c r="E427">
        <f>EURUSDSpot!$C429+'EURUSDPoints-Low'!E429/10000</f>
        <v>0</v>
      </c>
      <c r="F427">
        <f>EURUSDSpot!$C429+'EURUSDPoints-Low'!F429/10000</f>
        <v>0</v>
      </c>
      <c r="G427">
        <f>EURUSDSpot!$C429+'EURUSDPoints-Low'!G429/10000</f>
        <v>0</v>
      </c>
      <c r="H427">
        <f>EURUSDSpot!$C429+'EURUSDPoints-Low'!H429/10000</f>
        <v>0</v>
      </c>
      <c r="I427">
        <f>EURUSDSpot!$C429+'EURUSDPoints-Low'!I429/10000</f>
        <v>0</v>
      </c>
      <c r="J427">
        <f>EURUSDSpot!$C429+'EURUSDPoints-Low'!J429/10000</f>
        <v>0</v>
      </c>
      <c r="K427">
        <f>EURUSDSpot!$C429+'EURUSDPoints-Low'!K429/10000</f>
        <v>0</v>
      </c>
      <c r="L427">
        <f>EURUSDSpot!$C429+'EURUSDPoints-Low'!L429/10000</f>
        <v>0</v>
      </c>
      <c r="M427">
        <f>EURUSDSpot!$C429+'EURUSDPoints-Low'!M429/10000</f>
        <v>0</v>
      </c>
      <c r="N427">
        <f>EURUSDSpot!$C429+'EURUSDPoints-Low'!N429/10000</f>
        <v>0</v>
      </c>
      <c r="O427">
        <f>EURUSDSpot!$C429+'EURUSDPoints-Low'!O429/10000</f>
        <v>0</v>
      </c>
      <c r="P427">
        <f>EURUSDSpot!$C429+'EURUSDPoints-Low'!P429/10000</f>
        <v>0</v>
      </c>
    </row>
    <row r="428" spans="1:16" x14ac:dyDescent="0.2">
      <c r="A428" s="33">
        <f>'EURUSDPoints-Low'!A430</f>
        <v>0</v>
      </c>
      <c r="B428">
        <f>EURUSDSpot!$C430+'EURUSDPoints-Low'!B430/10000</f>
        <v>0</v>
      </c>
      <c r="C428">
        <f>EURUSDSpot!$C430+'EURUSDPoints-Low'!C430/10000</f>
        <v>0</v>
      </c>
      <c r="D428">
        <f>EURUSDSpot!$C430+'EURUSDPoints-Low'!D430/10000</f>
        <v>0</v>
      </c>
      <c r="E428">
        <f>EURUSDSpot!$C430+'EURUSDPoints-Low'!E430/10000</f>
        <v>0</v>
      </c>
      <c r="F428">
        <f>EURUSDSpot!$C430+'EURUSDPoints-Low'!F430/10000</f>
        <v>0</v>
      </c>
      <c r="G428">
        <f>EURUSDSpot!$C430+'EURUSDPoints-Low'!G430/10000</f>
        <v>0</v>
      </c>
      <c r="H428">
        <f>EURUSDSpot!$C430+'EURUSDPoints-Low'!H430/10000</f>
        <v>0</v>
      </c>
      <c r="I428">
        <f>EURUSDSpot!$C430+'EURUSDPoints-Low'!I430/10000</f>
        <v>0</v>
      </c>
      <c r="J428">
        <f>EURUSDSpot!$C430+'EURUSDPoints-Low'!J430/10000</f>
        <v>0</v>
      </c>
      <c r="K428">
        <f>EURUSDSpot!$C430+'EURUSDPoints-Low'!K430/10000</f>
        <v>0</v>
      </c>
      <c r="L428">
        <f>EURUSDSpot!$C430+'EURUSDPoints-Low'!L430/10000</f>
        <v>0</v>
      </c>
      <c r="M428">
        <f>EURUSDSpot!$C430+'EURUSDPoints-Low'!M430/10000</f>
        <v>0</v>
      </c>
      <c r="N428">
        <f>EURUSDSpot!$C430+'EURUSDPoints-Low'!N430/10000</f>
        <v>0</v>
      </c>
      <c r="O428">
        <f>EURUSDSpot!$C430+'EURUSDPoints-Low'!O430/10000</f>
        <v>0</v>
      </c>
      <c r="P428">
        <f>EURUSDSpot!$C430+'EURUSDPoints-Low'!P430/10000</f>
        <v>0</v>
      </c>
    </row>
    <row r="429" spans="1:16" x14ac:dyDescent="0.2">
      <c r="A429" s="33">
        <f>'EURUSDPoints-Low'!A431</f>
        <v>0</v>
      </c>
      <c r="B429">
        <f>EURUSDSpot!$C431+'EURUSDPoints-Low'!B431/10000</f>
        <v>0</v>
      </c>
      <c r="C429">
        <f>EURUSDSpot!$C431+'EURUSDPoints-Low'!C431/10000</f>
        <v>0</v>
      </c>
      <c r="D429">
        <f>EURUSDSpot!$C431+'EURUSDPoints-Low'!D431/10000</f>
        <v>0</v>
      </c>
      <c r="E429">
        <f>EURUSDSpot!$C431+'EURUSDPoints-Low'!E431/10000</f>
        <v>0</v>
      </c>
      <c r="F429">
        <f>EURUSDSpot!$C431+'EURUSDPoints-Low'!F431/10000</f>
        <v>0</v>
      </c>
      <c r="G429">
        <f>EURUSDSpot!$C431+'EURUSDPoints-Low'!G431/10000</f>
        <v>0</v>
      </c>
      <c r="H429">
        <f>EURUSDSpot!$C431+'EURUSDPoints-Low'!H431/10000</f>
        <v>0</v>
      </c>
      <c r="I429">
        <f>EURUSDSpot!$C431+'EURUSDPoints-Low'!I431/10000</f>
        <v>0</v>
      </c>
      <c r="J429">
        <f>EURUSDSpot!$C431+'EURUSDPoints-Low'!J431/10000</f>
        <v>0</v>
      </c>
      <c r="K429">
        <f>EURUSDSpot!$C431+'EURUSDPoints-Low'!K431/10000</f>
        <v>0</v>
      </c>
      <c r="L429">
        <f>EURUSDSpot!$C431+'EURUSDPoints-Low'!L431/10000</f>
        <v>0</v>
      </c>
      <c r="M429">
        <f>EURUSDSpot!$C431+'EURUSDPoints-Low'!M431/10000</f>
        <v>0</v>
      </c>
      <c r="N429">
        <f>EURUSDSpot!$C431+'EURUSDPoints-Low'!N431/10000</f>
        <v>0</v>
      </c>
      <c r="O429">
        <f>EURUSDSpot!$C431+'EURUSDPoints-Low'!O431/10000</f>
        <v>0</v>
      </c>
      <c r="P429">
        <f>EURUSDSpot!$C431+'EURUSDPoints-Low'!P431/10000</f>
        <v>0</v>
      </c>
    </row>
    <row r="430" spans="1:16" x14ac:dyDescent="0.2">
      <c r="A430" s="33">
        <f>'EURUSDPoints-Low'!A432</f>
        <v>0</v>
      </c>
      <c r="B430">
        <f>EURUSDSpot!$C432+'EURUSDPoints-Low'!B432/10000</f>
        <v>0</v>
      </c>
      <c r="C430">
        <f>EURUSDSpot!$C432+'EURUSDPoints-Low'!C432/10000</f>
        <v>0</v>
      </c>
      <c r="D430">
        <f>EURUSDSpot!$C432+'EURUSDPoints-Low'!D432/10000</f>
        <v>0</v>
      </c>
      <c r="E430">
        <f>EURUSDSpot!$C432+'EURUSDPoints-Low'!E432/10000</f>
        <v>0</v>
      </c>
      <c r="F430">
        <f>EURUSDSpot!$C432+'EURUSDPoints-Low'!F432/10000</f>
        <v>0</v>
      </c>
      <c r="G430">
        <f>EURUSDSpot!$C432+'EURUSDPoints-Low'!G432/10000</f>
        <v>0</v>
      </c>
      <c r="H430">
        <f>EURUSDSpot!$C432+'EURUSDPoints-Low'!H432/10000</f>
        <v>0</v>
      </c>
      <c r="I430">
        <f>EURUSDSpot!$C432+'EURUSDPoints-Low'!I432/10000</f>
        <v>0</v>
      </c>
      <c r="J430">
        <f>EURUSDSpot!$C432+'EURUSDPoints-Low'!J432/10000</f>
        <v>0</v>
      </c>
      <c r="K430">
        <f>EURUSDSpot!$C432+'EURUSDPoints-Low'!K432/10000</f>
        <v>0</v>
      </c>
      <c r="L430">
        <f>EURUSDSpot!$C432+'EURUSDPoints-Low'!L432/10000</f>
        <v>0</v>
      </c>
      <c r="M430">
        <f>EURUSDSpot!$C432+'EURUSDPoints-Low'!M432/10000</f>
        <v>0</v>
      </c>
      <c r="N430">
        <f>EURUSDSpot!$C432+'EURUSDPoints-Low'!N432/10000</f>
        <v>0</v>
      </c>
      <c r="O430">
        <f>EURUSDSpot!$C432+'EURUSDPoints-Low'!O432/10000</f>
        <v>0</v>
      </c>
      <c r="P430">
        <f>EURUSDSpot!$C432+'EURUSDPoints-Low'!P432/10000</f>
        <v>0</v>
      </c>
    </row>
    <row r="431" spans="1:16" x14ac:dyDescent="0.2">
      <c r="A431" s="33">
        <f>'EURUSDPoints-Low'!A433</f>
        <v>0</v>
      </c>
      <c r="B431">
        <f>EURUSDSpot!$C433+'EURUSDPoints-Low'!B433/10000</f>
        <v>0</v>
      </c>
      <c r="C431">
        <f>EURUSDSpot!$C433+'EURUSDPoints-Low'!C433/10000</f>
        <v>0</v>
      </c>
      <c r="D431">
        <f>EURUSDSpot!$C433+'EURUSDPoints-Low'!D433/10000</f>
        <v>0</v>
      </c>
      <c r="E431">
        <f>EURUSDSpot!$C433+'EURUSDPoints-Low'!E433/10000</f>
        <v>0</v>
      </c>
      <c r="F431">
        <f>EURUSDSpot!$C433+'EURUSDPoints-Low'!F433/10000</f>
        <v>0</v>
      </c>
      <c r="G431">
        <f>EURUSDSpot!$C433+'EURUSDPoints-Low'!G433/10000</f>
        <v>0</v>
      </c>
      <c r="H431">
        <f>EURUSDSpot!$C433+'EURUSDPoints-Low'!H433/10000</f>
        <v>0</v>
      </c>
      <c r="I431">
        <f>EURUSDSpot!$C433+'EURUSDPoints-Low'!I433/10000</f>
        <v>0</v>
      </c>
      <c r="J431">
        <f>EURUSDSpot!$C433+'EURUSDPoints-Low'!J433/10000</f>
        <v>0</v>
      </c>
      <c r="K431">
        <f>EURUSDSpot!$C433+'EURUSDPoints-Low'!K433/10000</f>
        <v>0</v>
      </c>
      <c r="L431">
        <f>EURUSDSpot!$C433+'EURUSDPoints-Low'!L433/10000</f>
        <v>0</v>
      </c>
      <c r="M431">
        <f>EURUSDSpot!$C433+'EURUSDPoints-Low'!M433/10000</f>
        <v>0</v>
      </c>
      <c r="N431">
        <f>EURUSDSpot!$C433+'EURUSDPoints-Low'!N433/10000</f>
        <v>0</v>
      </c>
      <c r="O431">
        <f>EURUSDSpot!$C433+'EURUSDPoints-Low'!O433/10000</f>
        <v>0</v>
      </c>
      <c r="P431">
        <f>EURUSDSpot!$C433+'EURUSDPoints-Low'!P433/10000</f>
        <v>0</v>
      </c>
    </row>
    <row r="432" spans="1:16" x14ac:dyDescent="0.2">
      <c r="A432" s="33">
        <f>'EURUSDPoints-Low'!A434</f>
        <v>0</v>
      </c>
      <c r="B432">
        <f>EURUSDSpot!$C434+'EURUSDPoints-Low'!B434/10000</f>
        <v>0</v>
      </c>
      <c r="C432">
        <f>EURUSDSpot!$C434+'EURUSDPoints-Low'!C434/10000</f>
        <v>0</v>
      </c>
      <c r="D432">
        <f>EURUSDSpot!$C434+'EURUSDPoints-Low'!D434/10000</f>
        <v>0</v>
      </c>
      <c r="E432">
        <f>EURUSDSpot!$C434+'EURUSDPoints-Low'!E434/10000</f>
        <v>0</v>
      </c>
      <c r="F432">
        <f>EURUSDSpot!$C434+'EURUSDPoints-Low'!F434/10000</f>
        <v>0</v>
      </c>
      <c r="G432">
        <f>EURUSDSpot!$C434+'EURUSDPoints-Low'!G434/10000</f>
        <v>0</v>
      </c>
      <c r="H432">
        <f>EURUSDSpot!$C434+'EURUSDPoints-Low'!H434/10000</f>
        <v>0</v>
      </c>
      <c r="I432">
        <f>EURUSDSpot!$C434+'EURUSDPoints-Low'!I434/10000</f>
        <v>0</v>
      </c>
      <c r="J432">
        <f>EURUSDSpot!$C434+'EURUSDPoints-Low'!J434/10000</f>
        <v>0</v>
      </c>
      <c r="K432">
        <f>EURUSDSpot!$C434+'EURUSDPoints-Low'!K434/10000</f>
        <v>0</v>
      </c>
      <c r="L432">
        <f>EURUSDSpot!$C434+'EURUSDPoints-Low'!L434/10000</f>
        <v>0</v>
      </c>
      <c r="M432">
        <f>EURUSDSpot!$C434+'EURUSDPoints-Low'!M434/10000</f>
        <v>0</v>
      </c>
      <c r="N432">
        <f>EURUSDSpot!$C434+'EURUSDPoints-Low'!N434/10000</f>
        <v>0</v>
      </c>
      <c r="O432">
        <f>EURUSDSpot!$C434+'EURUSDPoints-Low'!O434/10000</f>
        <v>0</v>
      </c>
      <c r="P432">
        <f>EURUSDSpot!$C434+'EURUSDPoints-Low'!P434/10000</f>
        <v>0</v>
      </c>
    </row>
    <row r="433" spans="1:16" x14ac:dyDescent="0.2">
      <c r="A433" s="33">
        <f>'EURUSDPoints-Low'!A435</f>
        <v>0</v>
      </c>
      <c r="B433">
        <f>EURUSDSpot!$C435+'EURUSDPoints-Low'!B435/10000</f>
        <v>0</v>
      </c>
      <c r="C433">
        <f>EURUSDSpot!$C435+'EURUSDPoints-Low'!C435/10000</f>
        <v>0</v>
      </c>
      <c r="D433">
        <f>EURUSDSpot!$C435+'EURUSDPoints-Low'!D435/10000</f>
        <v>0</v>
      </c>
      <c r="E433">
        <f>EURUSDSpot!$C435+'EURUSDPoints-Low'!E435/10000</f>
        <v>0</v>
      </c>
      <c r="F433">
        <f>EURUSDSpot!$C435+'EURUSDPoints-Low'!F435/10000</f>
        <v>0</v>
      </c>
      <c r="G433">
        <f>EURUSDSpot!$C435+'EURUSDPoints-Low'!G435/10000</f>
        <v>0</v>
      </c>
      <c r="H433">
        <f>EURUSDSpot!$C435+'EURUSDPoints-Low'!H435/10000</f>
        <v>0</v>
      </c>
      <c r="I433">
        <f>EURUSDSpot!$C435+'EURUSDPoints-Low'!I435/10000</f>
        <v>0</v>
      </c>
      <c r="J433">
        <f>EURUSDSpot!$C435+'EURUSDPoints-Low'!J435/10000</f>
        <v>0</v>
      </c>
      <c r="K433">
        <f>EURUSDSpot!$C435+'EURUSDPoints-Low'!K435/10000</f>
        <v>0</v>
      </c>
      <c r="L433">
        <f>EURUSDSpot!$C435+'EURUSDPoints-Low'!L435/10000</f>
        <v>0</v>
      </c>
      <c r="M433">
        <f>EURUSDSpot!$C435+'EURUSDPoints-Low'!M435/10000</f>
        <v>0</v>
      </c>
      <c r="N433">
        <f>EURUSDSpot!$C435+'EURUSDPoints-Low'!N435/10000</f>
        <v>0</v>
      </c>
      <c r="O433">
        <f>EURUSDSpot!$C435+'EURUSDPoints-Low'!O435/10000</f>
        <v>0</v>
      </c>
      <c r="P433">
        <f>EURUSDSpot!$C435+'EURUSDPoints-Low'!P435/10000</f>
        <v>0</v>
      </c>
    </row>
    <row r="434" spans="1:16" x14ac:dyDescent="0.2">
      <c r="A434" s="33">
        <f>'EURUSDPoints-Low'!A436</f>
        <v>0</v>
      </c>
      <c r="B434">
        <f>EURUSDSpot!$C436+'EURUSDPoints-Low'!B436/10000</f>
        <v>0</v>
      </c>
      <c r="C434">
        <f>EURUSDSpot!$C436+'EURUSDPoints-Low'!C436/10000</f>
        <v>0</v>
      </c>
      <c r="D434">
        <f>EURUSDSpot!$C436+'EURUSDPoints-Low'!D436/10000</f>
        <v>0</v>
      </c>
      <c r="E434">
        <f>EURUSDSpot!$C436+'EURUSDPoints-Low'!E436/10000</f>
        <v>0</v>
      </c>
      <c r="F434">
        <f>EURUSDSpot!$C436+'EURUSDPoints-Low'!F436/10000</f>
        <v>0</v>
      </c>
      <c r="G434">
        <f>EURUSDSpot!$C436+'EURUSDPoints-Low'!G436/10000</f>
        <v>0</v>
      </c>
      <c r="H434">
        <f>EURUSDSpot!$C436+'EURUSDPoints-Low'!H436/10000</f>
        <v>0</v>
      </c>
      <c r="I434">
        <f>EURUSDSpot!$C436+'EURUSDPoints-Low'!I436/10000</f>
        <v>0</v>
      </c>
      <c r="J434">
        <f>EURUSDSpot!$C436+'EURUSDPoints-Low'!J436/10000</f>
        <v>0</v>
      </c>
      <c r="K434">
        <f>EURUSDSpot!$C436+'EURUSDPoints-Low'!K436/10000</f>
        <v>0</v>
      </c>
      <c r="L434">
        <f>EURUSDSpot!$C436+'EURUSDPoints-Low'!L436/10000</f>
        <v>0</v>
      </c>
      <c r="M434">
        <f>EURUSDSpot!$C436+'EURUSDPoints-Low'!M436/10000</f>
        <v>0</v>
      </c>
      <c r="N434">
        <f>EURUSDSpot!$C436+'EURUSDPoints-Low'!N436/10000</f>
        <v>0</v>
      </c>
      <c r="O434">
        <f>EURUSDSpot!$C436+'EURUSDPoints-Low'!O436/10000</f>
        <v>0</v>
      </c>
      <c r="P434">
        <f>EURUSDSpot!$C436+'EURUSDPoints-Low'!P436/10000</f>
        <v>0</v>
      </c>
    </row>
    <row r="435" spans="1:16" x14ac:dyDescent="0.2">
      <c r="A435" s="33">
        <f>'EURUSDPoints-Low'!A437</f>
        <v>0</v>
      </c>
      <c r="B435">
        <f>EURUSDSpot!$C437+'EURUSDPoints-Low'!B437/10000</f>
        <v>0</v>
      </c>
      <c r="C435">
        <f>EURUSDSpot!$C437+'EURUSDPoints-Low'!C437/10000</f>
        <v>0</v>
      </c>
      <c r="D435">
        <f>EURUSDSpot!$C437+'EURUSDPoints-Low'!D437/10000</f>
        <v>0</v>
      </c>
      <c r="E435">
        <f>EURUSDSpot!$C437+'EURUSDPoints-Low'!E437/10000</f>
        <v>0</v>
      </c>
      <c r="F435">
        <f>EURUSDSpot!$C437+'EURUSDPoints-Low'!F437/10000</f>
        <v>0</v>
      </c>
      <c r="G435">
        <f>EURUSDSpot!$C437+'EURUSDPoints-Low'!G437/10000</f>
        <v>0</v>
      </c>
      <c r="H435">
        <f>EURUSDSpot!$C437+'EURUSDPoints-Low'!H437/10000</f>
        <v>0</v>
      </c>
      <c r="I435">
        <f>EURUSDSpot!$C437+'EURUSDPoints-Low'!I437/10000</f>
        <v>0</v>
      </c>
      <c r="J435">
        <f>EURUSDSpot!$C437+'EURUSDPoints-Low'!J437/10000</f>
        <v>0</v>
      </c>
      <c r="K435">
        <f>EURUSDSpot!$C437+'EURUSDPoints-Low'!K437/10000</f>
        <v>0</v>
      </c>
      <c r="L435">
        <f>EURUSDSpot!$C437+'EURUSDPoints-Low'!L437/10000</f>
        <v>0</v>
      </c>
      <c r="M435">
        <f>EURUSDSpot!$C437+'EURUSDPoints-Low'!M437/10000</f>
        <v>0</v>
      </c>
      <c r="N435">
        <f>EURUSDSpot!$C437+'EURUSDPoints-Low'!N437/10000</f>
        <v>0</v>
      </c>
      <c r="O435">
        <f>EURUSDSpot!$C437+'EURUSDPoints-Low'!O437/10000</f>
        <v>0</v>
      </c>
      <c r="P435">
        <f>EURUSDSpot!$C437+'EURUSDPoints-Low'!P437/10000</f>
        <v>0</v>
      </c>
    </row>
    <row r="436" spans="1:16" x14ac:dyDescent="0.2">
      <c r="A436" s="33">
        <f>'EURUSDPoints-Low'!A438</f>
        <v>0</v>
      </c>
      <c r="B436">
        <f>EURUSDSpot!$C438+'EURUSDPoints-Low'!B438/10000</f>
        <v>0</v>
      </c>
      <c r="C436">
        <f>EURUSDSpot!$C438+'EURUSDPoints-Low'!C438/10000</f>
        <v>0</v>
      </c>
      <c r="D436">
        <f>EURUSDSpot!$C438+'EURUSDPoints-Low'!D438/10000</f>
        <v>0</v>
      </c>
      <c r="E436">
        <f>EURUSDSpot!$C438+'EURUSDPoints-Low'!E438/10000</f>
        <v>0</v>
      </c>
      <c r="F436">
        <f>EURUSDSpot!$C438+'EURUSDPoints-Low'!F438/10000</f>
        <v>0</v>
      </c>
      <c r="G436">
        <f>EURUSDSpot!$C438+'EURUSDPoints-Low'!G438/10000</f>
        <v>0</v>
      </c>
      <c r="H436">
        <f>EURUSDSpot!$C438+'EURUSDPoints-Low'!H438/10000</f>
        <v>0</v>
      </c>
      <c r="I436">
        <f>EURUSDSpot!$C438+'EURUSDPoints-Low'!I438/10000</f>
        <v>0</v>
      </c>
      <c r="J436">
        <f>EURUSDSpot!$C438+'EURUSDPoints-Low'!J438/10000</f>
        <v>0</v>
      </c>
      <c r="K436">
        <f>EURUSDSpot!$C438+'EURUSDPoints-Low'!K438/10000</f>
        <v>0</v>
      </c>
      <c r="L436">
        <f>EURUSDSpot!$C438+'EURUSDPoints-Low'!L438/10000</f>
        <v>0</v>
      </c>
      <c r="M436">
        <f>EURUSDSpot!$C438+'EURUSDPoints-Low'!M438/10000</f>
        <v>0</v>
      </c>
      <c r="N436">
        <f>EURUSDSpot!$C438+'EURUSDPoints-Low'!N438/10000</f>
        <v>0</v>
      </c>
      <c r="O436">
        <f>EURUSDSpot!$C438+'EURUSDPoints-Low'!O438/10000</f>
        <v>0</v>
      </c>
      <c r="P436">
        <f>EURUSDSpot!$C438+'EURUSDPoints-Low'!P438/10000</f>
        <v>0</v>
      </c>
    </row>
    <row r="437" spans="1:16" x14ac:dyDescent="0.2">
      <c r="A437" s="33">
        <f>'EURUSDPoints-Low'!A439</f>
        <v>0</v>
      </c>
      <c r="B437">
        <f>EURUSDSpot!$C439+'EURUSDPoints-Low'!B439/10000</f>
        <v>0</v>
      </c>
      <c r="C437">
        <f>EURUSDSpot!$C439+'EURUSDPoints-Low'!C439/10000</f>
        <v>0</v>
      </c>
      <c r="D437">
        <f>EURUSDSpot!$C439+'EURUSDPoints-Low'!D439/10000</f>
        <v>0</v>
      </c>
      <c r="E437">
        <f>EURUSDSpot!$C439+'EURUSDPoints-Low'!E439/10000</f>
        <v>0</v>
      </c>
      <c r="F437">
        <f>EURUSDSpot!$C439+'EURUSDPoints-Low'!F439/10000</f>
        <v>0</v>
      </c>
      <c r="G437">
        <f>EURUSDSpot!$C439+'EURUSDPoints-Low'!G439/10000</f>
        <v>0</v>
      </c>
      <c r="H437">
        <f>EURUSDSpot!$C439+'EURUSDPoints-Low'!H439/10000</f>
        <v>0</v>
      </c>
      <c r="I437">
        <f>EURUSDSpot!$C439+'EURUSDPoints-Low'!I439/10000</f>
        <v>0</v>
      </c>
      <c r="J437">
        <f>EURUSDSpot!$C439+'EURUSDPoints-Low'!J439/10000</f>
        <v>0</v>
      </c>
      <c r="K437">
        <f>EURUSDSpot!$C439+'EURUSDPoints-Low'!K439/10000</f>
        <v>0</v>
      </c>
      <c r="L437">
        <f>EURUSDSpot!$C439+'EURUSDPoints-Low'!L439/10000</f>
        <v>0</v>
      </c>
      <c r="M437">
        <f>EURUSDSpot!$C439+'EURUSDPoints-Low'!M439/10000</f>
        <v>0</v>
      </c>
      <c r="N437">
        <f>EURUSDSpot!$C439+'EURUSDPoints-Low'!N439/10000</f>
        <v>0</v>
      </c>
      <c r="O437">
        <f>EURUSDSpot!$C439+'EURUSDPoints-Low'!O439/10000</f>
        <v>0</v>
      </c>
      <c r="P437">
        <f>EURUSDSpot!$C439+'EURUSDPoints-Low'!P439/10000</f>
        <v>0</v>
      </c>
    </row>
    <row r="438" spans="1:16" x14ac:dyDescent="0.2">
      <c r="A438" s="33">
        <f>'EURUSDPoints-Low'!A440</f>
        <v>0</v>
      </c>
      <c r="B438">
        <f>EURUSDSpot!$C440+'EURUSDPoints-Low'!B440/10000</f>
        <v>0</v>
      </c>
      <c r="C438">
        <f>EURUSDSpot!$C440+'EURUSDPoints-Low'!C440/10000</f>
        <v>0</v>
      </c>
      <c r="D438">
        <f>EURUSDSpot!$C440+'EURUSDPoints-Low'!D440/10000</f>
        <v>0</v>
      </c>
      <c r="E438">
        <f>EURUSDSpot!$C440+'EURUSDPoints-Low'!E440/10000</f>
        <v>0</v>
      </c>
      <c r="F438">
        <f>EURUSDSpot!$C440+'EURUSDPoints-Low'!F440/10000</f>
        <v>0</v>
      </c>
      <c r="G438">
        <f>EURUSDSpot!$C440+'EURUSDPoints-Low'!G440/10000</f>
        <v>0</v>
      </c>
      <c r="H438">
        <f>EURUSDSpot!$C440+'EURUSDPoints-Low'!H440/10000</f>
        <v>0</v>
      </c>
      <c r="I438">
        <f>EURUSDSpot!$C440+'EURUSDPoints-Low'!I440/10000</f>
        <v>0</v>
      </c>
      <c r="J438">
        <f>EURUSDSpot!$C440+'EURUSDPoints-Low'!J440/10000</f>
        <v>0</v>
      </c>
      <c r="K438">
        <f>EURUSDSpot!$C440+'EURUSDPoints-Low'!K440/10000</f>
        <v>0</v>
      </c>
      <c r="L438">
        <f>EURUSDSpot!$C440+'EURUSDPoints-Low'!L440/10000</f>
        <v>0</v>
      </c>
      <c r="M438">
        <f>EURUSDSpot!$C440+'EURUSDPoints-Low'!M440/10000</f>
        <v>0</v>
      </c>
      <c r="N438">
        <f>EURUSDSpot!$C440+'EURUSDPoints-Low'!N440/10000</f>
        <v>0</v>
      </c>
      <c r="O438">
        <f>EURUSDSpot!$C440+'EURUSDPoints-Low'!O440/10000</f>
        <v>0</v>
      </c>
      <c r="P438">
        <f>EURUSDSpot!$C440+'EURUSDPoints-Low'!P440/10000</f>
        <v>0</v>
      </c>
    </row>
    <row r="439" spans="1:16" x14ac:dyDescent="0.2">
      <c r="A439" s="33">
        <f>'EURUSDPoints-Low'!A441</f>
        <v>0</v>
      </c>
      <c r="B439">
        <f>EURUSDSpot!$C441+'EURUSDPoints-Low'!B441/10000</f>
        <v>0</v>
      </c>
      <c r="C439">
        <f>EURUSDSpot!$C441+'EURUSDPoints-Low'!C441/10000</f>
        <v>0</v>
      </c>
      <c r="D439">
        <f>EURUSDSpot!$C441+'EURUSDPoints-Low'!D441/10000</f>
        <v>0</v>
      </c>
      <c r="E439">
        <f>EURUSDSpot!$C441+'EURUSDPoints-Low'!E441/10000</f>
        <v>0</v>
      </c>
      <c r="F439">
        <f>EURUSDSpot!$C441+'EURUSDPoints-Low'!F441/10000</f>
        <v>0</v>
      </c>
      <c r="G439">
        <f>EURUSDSpot!$C441+'EURUSDPoints-Low'!G441/10000</f>
        <v>0</v>
      </c>
      <c r="H439">
        <f>EURUSDSpot!$C441+'EURUSDPoints-Low'!H441/10000</f>
        <v>0</v>
      </c>
      <c r="I439">
        <f>EURUSDSpot!$C441+'EURUSDPoints-Low'!I441/10000</f>
        <v>0</v>
      </c>
      <c r="J439">
        <f>EURUSDSpot!$C441+'EURUSDPoints-Low'!J441/10000</f>
        <v>0</v>
      </c>
      <c r="K439">
        <f>EURUSDSpot!$C441+'EURUSDPoints-Low'!K441/10000</f>
        <v>0</v>
      </c>
      <c r="L439">
        <f>EURUSDSpot!$C441+'EURUSDPoints-Low'!L441/10000</f>
        <v>0</v>
      </c>
      <c r="M439">
        <f>EURUSDSpot!$C441+'EURUSDPoints-Low'!M441/10000</f>
        <v>0</v>
      </c>
      <c r="N439">
        <f>EURUSDSpot!$C441+'EURUSDPoints-Low'!N441/10000</f>
        <v>0</v>
      </c>
      <c r="O439">
        <f>EURUSDSpot!$C441+'EURUSDPoints-Low'!O441/10000</f>
        <v>0</v>
      </c>
      <c r="P439">
        <f>EURUSDSpot!$C441+'EURUSDPoints-Low'!P441/10000</f>
        <v>0</v>
      </c>
    </row>
    <row r="440" spans="1:16" x14ac:dyDescent="0.2">
      <c r="A440" s="33">
        <f>'EURUSDPoints-Low'!A442</f>
        <v>0</v>
      </c>
      <c r="B440">
        <f>EURUSDSpot!$C442+'EURUSDPoints-Low'!B442/10000</f>
        <v>0</v>
      </c>
      <c r="C440">
        <f>EURUSDSpot!$C442+'EURUSDPoints-Low'!C442/10000</f>
        <v>0</v>
      </c>
      <c r="D440">
        <f>EURUSDSpot!$C442+'EURUSDPoints-Low'!D442/10000</f>
        <v>0</v>
      </c>
      <c r="E440">
        <f>EURUSDSpot!$C442+'EURUSDPoints-Low'!E442/10000</f>
        <v>0</v>
      </c>
      <c r="F440">
        <f>EURUSDSpot!$C442+'EURUSDPoints-Low'!F442/10000</f>
        <v>0</v>
      </c>
      <c r="G440">
        <f>EURUSDSpot!$C442+'EURUSDPoints-Low'!G442/10000</f>
        <v>0</v>
      </c>
      <c r="H440">
        <f>EURUSDSpot!$C442+'EURUSDPoints-Low'!H442/10000</f>
        <v>0</v>
      </c>
      <c r="I440">
        <f>EURUSDSpot!$C442+'EURUSDPoints-Low'!I442/10000</f>
        <v>0</v>
      </c>
      <c r="J440">
        <f>EURUSDSpot!$C442+'EURUSDPoints-Low'!J442/10000</f>
        <v>0</v>
      </c>
      <c r="K440">
        <f>EURUSDSpot!$C442+'EURUSDPoints-Low'!K442/10000</f>
        <v>0</v>
      </c>
      <c r="L440">
        <f>EURUSDSpot!$C442+'EURUSDPoints-Low'!L442/10000</f>
        <v>0</v>
      </c>
      <c r="M440">
        <f>EURUSDSpot!$C442+'EURUSDPoints-Low'!M442/10000</f>
        <v>0</v>
      </c>
      <c r="N440">
        <f>EURUSDSpot!$C442+'EURUSDPoints-Low'!N442/10000</f>
        <v>0</v>
      </c>
      <c r="O440">
        <f>EURUSDSpot!$C442+'EURUSDPoints-Low'!O442/10000</f>
        <v>0</v>
      </c>
      <c r="P440">
        <f>EURUSDSpot!$C442+'EURUSDPoints-Low'!P442/10000</f>
        <v>0</v>
      </c>
    </row>
    <row r="441" spans="1:16" x14ac:dyDescent="0.2">
      <c r="A441" s="33">
        <f>'EURUSDPoints-Low'!A443</f>
        <v>0</v>
      </c>
      <c r="B441">
        <f>EURUSDSpot!$C443+'EURUSDPoints-Low'!B443/10000</f>
        <v>0</v>
      </c>
      <c r="C441">
        <f>EURUSDSpot!$C443+'EURUSDPoints-Low'!C443/10000</f>
        <v>0</v>
      </c>
      <c r="D441">
        <f>EURUSDSpot!$C443+'EURUSDPoints-Low'!D443/10000</f>
        <v>0</v>
      </c>
      <c r="E441">
        <f>EURUSDSpot!$C443+'EURUSDPoints-Low'!E443/10000</f>
        <v>0</v>
      </c>
      <c r="F441">
        <f>EURUSDSpot!$C443+'EURUSDPoints-Low'!F443/10000</f>
        <v>0</v>
      </c>
      <c r="G441">
        <f>EURUSDSpot!$C443+'EURUSDPoints-Low'!G443/10000</f>
        <v>0</v>
      </c>
      <c r="H441">
        <f>EURUSDSpot!$C443+'EURUSDPoints-Low'!H443/10000</f>
        <v>0</v>
      </c>
      <c r="I441">
        <f>EURUSDSpot!$C443+'EURUSDPoints-Low'!I443/10000</f>
        <v>0</v>
      </c>
      <c r="J441">
        <f>EURUSDSpot!$C443+'EURUSDPoints-Low'!J443/10000</f>
        <v>0</v>
      </c>
      <c r="K441">
        <f>EURUSDSpot!$C443+'EURUSDPoints-Low'!K443/10000</f>
        <v>0</v>
      </c>
      <c r="L441">
        <f>EURUSDSpot!$C443+'EURUSDPoints-Low'!L443/10000</f>
        <v>0</v>
      </c>
      <c r="M441">
        <f>EURUSDSpot!$C443+'EURUSDPoints-Low'!M443/10000</f>
        <v>0</v>
      </c>
      <c r="N441">
        <f>EURUSDSpot!$C443+'EURUSDPoints-Low'!N443/10000</f>
        <v>0</v>
      </c>
      <c r="O441">
        <f>EURUSDSpot!$C443+'EURUSDPoints-Low'!O443/10000</f>
        <v>0</v>
      </c>
      <c r="P441">
        <f>EURUSDSpot!$C443+'EURUSDPoints-Low'!P443/10000</f>
        <v>0</v>
      </c>
    </row>
    <row r="442" spans="1:16" x14ac:dyDescent="0.2">
      <c r="A442" s="33">
        <f>'EURUSDPoints-Low'!A444</f>
        <v>0</v>
      </c>
      <c r="B442">
        <f>EURUSDSpot!$C444+'EURUSDPoints-Low'!B444/10000</f>
        <v>0</v>
      </c>
      <c r="C442">
        <f>EURUSDSpot!$C444+'EURUSDPoints-Low'!C444/10000</f>
        <v>0</v>
      </c>
      <c r="D442">
        <f>EURUSDSpot!$C444+'EURUSDPoints-Low'!D444/10000</f>
        <v>0</v>
      </c>
      <c r="E442">
        <f>EURUSDSpot!$C444+'EURUSDPoints-Low'!E444/10000</f>
        <v>0</v>
      </c>
      <c r="F442">
        <f>EURUSDSpot!$C444+'EURUSDPoints-Low'!F444/10000</f>
        <v>0</v>
      </c>
      <c r="G442">
        <f>EURUSDSpot!$C444+'EURUSDPoints-Low'!G444/10000</f>
        <v>0</v>
      </c>
      <c r="H442">
        <f>EURUSDSpot!$C444+'EURUSDPoints-Low'!H444/10000</f>
        <v>0</v>
      </c>
      <c r="I442">
        <f>EURUSDSpot!$C444+'EURUSDPoints-Low'!I444/10000</f>
        <v>0</v>
      </c>
      <c r="J442">
        <f>EURUSDSpot!$C444+'EURUSDPoints-Low'!J444/10000</f>
        <v>0</v>
      </c>
      <c r="K442">
        <f>EURUSDSpot!$C444+'EURUSDPoints-Low'!K444/10000</f>
        <v>0</v>
      </c>
      <c r="L442">
        <f>EURUSDSpot!$C444+'EURUSDPoints-Low'!L444/10000</f>
        <v>0</v>
      </c>
      <c r="M442">
        <f>EURUSDSpot!$C444+'EURUSDPoints-Low'!M444/10000</f>
        <v>0</v>
      </c>
      <c r="N442">
        <f>EURUSDSpot!$C444+'EURUSDPoints-Low'!N444/10000</f>
        <v>0</v>
      </c>
      <c r="O442">
        <f>EURUSDSpot!$C444+'EURUSDPoints-Low'!O444/10000</f>
        <v>0</v>
      </c>
      <c r="P442">
        <f>EURUSDSpot!$C444+'EURUSDPoints-Low'!P444/10000</f>
        <v>0</v>
      </c>
    </row>
    <row r="443" spans="1:16" x14ac:dyDescent="0.2">
      <c r="A443" s="33">
        <f>'EURUSDPoints-Low'!A445</f>
        <v>0</v>
      </c>
      <c r="B443">
        <f>EURUSDSpot!$C445+'EURUSDPoints-Low'!B445/10000</f>
        <v>0</v>
      </c>
      <c r="C443">
        <f>EURUSDSpot!$C445+'EURUSDPoints-Low'!C445/10000</f>
        <v>0</v>
      </c>
      <c r="D443">
        <f>EURUSDSpot!$C445+'EURUSDPoints-Low'!D445/10000</f>
        <v>0</v>
      </c>
      <c r="E443">
        <f>EURUSDSpot!$C445+'EURUSDPoints-Low'!E445/10000</f>
        <v>0</v>
      </c>
      <c r="F443">
        <f>EURUSDSpot!$C445+'EURUSDPoints-Low'!F445/10000</f>
        <v>0</v>
      </c>
      <c r="G443">
        <f>EURUSDSpot!$C445+'EURUSDPoints-Low'!G445/10000</f>
        <v>0</v>
      </c>
      <c r="H443">
        <f>EURUSDSpot!$C445+'EURUSDPoints-Low'!H445/10000</f>
        <v>0</v>
      </c>
      <c r="I443">
        <f>EURUSDSpot!$C445+'EURUSDPoints-Low'!I445/10000</f>
        <v>0</v>
      </c>
      <c r="J443">
        <f>EURUSDSpot!$C445+'EURUSDPoints-Low'!J445/10000</f>
        <v>0</v>
      </c>
      <c r="K443">
        <f>EURUSDSpot!$C445+'EURUSDPoints-Low'!K445/10000</f>
        <v>0</v>
      </c>
      <c r="L443">
        <f>EURUSDSpot!$C445+'EURUSDPoints-Low'!L445/10000</f>
        <v>0</v>
      </c>
      <c r="M443">
        <f>EURUSDSpot!$C445+'EURUSDPoints-Low'!M445/10000</f>
        <v>0</v>
      </c>
      <c r="N443">
        <f>EURUSDSpot!$C445+'EURUSDPoints-Low'!N445/10000</f>
        <v>0</v>
      </c>
      <c r="O443">
        <f>EURUSDSpot!$C445+'EURUSDPoints-Low'!O445/10000</f>
        <v>0</v>
      </c>
      <c r="P443">
        <f>EURUSDSpot!$C445+'EURUSDPoints-Low'!P445/10000</f>
        <v>0</v>
      </c>
    </row>
    <row r="444" spans="1:16" x14ac:dyDescent="0.2">
      <c r="A444" s="33">
        <f>'EURUSDPoints-Low'!A446</f>
        <v>0</v>
      </c>
      <c r="B444">
        <f>EURUSDSpot!$C446+'EURUSDPoints-Low'!B446/10000</f>
        <v>0</v>
      </c>
      <c r="C444">
        <f>EURUSDSpot!$C446+'EURUSDPoints-Low'!C446/10000</f>
        <v>0</v>
      </c>
      <c r="D444">
        <f>EURUSDSpot!$C446+'EURUSDPoints-Low'!D446/10000</f>
        <v>0</v>
      </c>
      <c r="E444">
        <f>EURUSDSpot!$C446+'EURUSDPoints-Low'!E446/10000</f>
        <v>0</v>
      </c>
      <c r="F444">
        <f>EURUSDSpot!$C446+'EURUSDPoints-Low'!F446/10000</f>
        <v>0</v>
      </c>
      <c r="G444">
        <f>EURUSDSpot!$C446+'EURUSDPoints-Low'!G446/10000</f>
        <v>0</v>
      </c>
      <c r="H444">
        <f>EURUSDSpot!$C446+'EURUSDPoints-Low'!H446/10000</f>
        <v>0</v>
      </c>
      <c r="I444">
        <f>EURUSDSpot!$C446+'EURUSDPoints-Low'!I446/10000</f>
        <v>0</v>
      </c>
      <c r="J444">
        <f>EURUSDSpot!$C446+'EURUSDPoints-Low'!J446/10000</f>
        <v>0</v>
      </c>
      <c r="K444">
        <f>EURUSDSpot!$C446+'EURUSDPoints-Low'!K446/10000</f>
        <v>0</v>
      </c>
      <c r="L444">
        <f>EURUSDSpot!$C446+'EURUSDPoints-Low'!L446/10000</f>
        <v>0</v>
      </c>
      <c r="M444">
        <f>EURUSDSpot!$C446+'EURUSDPoints-Low'!M446/10000</f>
        <v>0</v>
      </c>
      <c r="N444">
        <f>EURUSDSpot!$C446+'EURUSDPoints-Low'!N446/10000</f>
        <v>0</v>
      </c>
      <c r="O444">
        <f>EURUSDSpot!$C446+'EURUSDPoints-Low'!O446/10000</f>
        <v>0</v>
      </c>
      <c r="P444">
        <f>EURUSDSpot!$C446+'EURUSDPoints-Low'!P446/10000</f>
        <v>0</v>
      </c>
    </row>
    <row r="445" spans="1:16" x14ac:dyDescent="0.2">
      <c r="A445" s="33">
        <f>'EURUSDPoints-Low'!A447</f>
        <v>0</v>
      </c>
      <c r="B445">
        <f>EURUSDSpot!$C447+'EURUSDPoints-Low'!B447/10000</f>
        <v>0</v>
      </c>
      <c r="C445">
        <f>EURUSDSpot!$C447+'EURUSDPoints-Low'!C447/10000</f>
        <v>0</v>
      </c>
      <c r="D445">
        <f>EURUSDSpot!$C447+'EURUSDPoints-Low'!D447/10000</f>
        <v>0</v>
      </c>
      <c r="E445">
        <f>EURUSDSpot!$C447+'EURUSDPoints-Low'!E447/10000</f>
        <v>0</v>
      </c>
      <c r="F445">
        <f>EURUSDSpot!$C447+'EURUSDPoints-Low'!F447/10000</f>
        <v>0</v>
      </c>
      <c r="G445">
        <f>EURUSDSpot!$C447+'EURUSDPoints-Low'!G447/10000</f>
        <v>0</v>
      </c>
      <c r="H445">
        <f>EURUSDSpot!$C447+'EURUSDPoints-Low'!H447/10000</f>
        <v>0</v>
      </c>
      <c r="I445">
        <f>EURUSDSpot!$C447+'EURUSDPoints-Low'!I447/10000</f>
        <v>0</v>
      </c>
      <c r="J445">
        <f>EURUSDSpot!$C447+'EURUSDPoints-Low'!J447/10000</f>
        <v>0</v>
      </c>
      <c r="K445">
        <f>EURUSDSpot!$C447+'EURUSDPoints-Low'!K447/10000</f>
        <v>0</v>
      </c>
      <c r="L445">
        <f>EURUSDSpot!$C447+'EURUSDPoints-Low'!L447/10000</f>
        <v>0</v>
      </c>
      <c r="M445">
        <f>EURUSDSpot!$C447+'EURUSDPoints-Low'!M447/10000</f>
        <v>0</v>
      </c>
      <c r="N445">
        <f>EURUSDSpot!$C447+'EURUSDPoints-Low'!N447/10000</f>
        <v>0</v>
      </c>
      <c r="O445">
        <f>EURUSDSpot!$C447+'EURUSDPoints-Low'!O447/10000</f>
        <v>0</v>
      </c>
      <c r="P445">
        <f>EURUSDSpot!$C447+'EURUSDPoints-Low'!P447/10000</f>
        <v>0</v>
      </c>
    </row>
    <row r="446" spans="1:16" x14ac:dyDescent="0.2">
      <c r="A446" s="33">
        <f>'EURUSDPoints-Low'!A448</f>
        <v>0</v>
      </c>
      <c r="B446">
        <f>EURUSDSpot!$C448+'EURUSDPoints-Low'!B448/10000</f>
        <v>0</v>
      </c>
      <c r="C446">
        <f>EURUSDSpot!$C448+'EURUSDPoints-Low'!C448/10000</f>
        <v>0</v>
      </c>
      <c r="D446">
        <f>EURUSDSpot!$C448+'EURUSDPoints-Low'!D448/10000</f>
        <v>0</v>
      </c>
      <c r="E446">
        <f>EURUSDSpot!$C448+'EURUSDPoints-Low'!E448/10000</f>
        <v>0</v>
      </c>
      <c r="F446">
        <f>EURUSDSpot!$C448+'EURUSDPoints-Low'!F448/10000</f>
        <v>0</v>
      </c>
      <c r="G446">
        <f>EURUSDSpot!$C448+'EURUSDPoints-Low'!G448/10000</f>
        <v>0</v>
      </c>
      <c r="H446">
        <f>EURUSDSpot!$C448+'EURUSDPoints-Low'!H448/10000</f>
        <v>0</v>
      </c>
      <c r="I446">
        <f>EURUSDSpot!$C448+'EURUSDPoints-Low'!I448/10000</f>
        <v>0</v>
      </c>
      <c r="J446">
        <f>EURUSDSpot!$C448+'EURUSDPoints-Low'!J448/10000</f>
        <v>0</v>
      </c>
      <c r="K446">
        <f>EURUSDSpot!$C448+'EURUSDPoints-Low'!K448/10000</f>
        <v>0</v>
      </c>
      <c r="L446">
        <f>EURUSDSpot!$C448+'EURUSDPoints-Low'!L448/10000</f>
        <v>0</v>
      </c>
      <c r="M446">
        <f>EURUSDSpot!$C448+'EURUSDPoints-Low'!M448/10000</f>
        <v>0</v>
      </c>
      <c r="N446">
        <f>EURUSDSpot!$C448+'EURUSDPoints-Low'!N448/10000</f>
        <v>0</v>
      </c>
      <c r="O446">
        <f>EURUSDSpot!$C448+'EURUSDPoints-Low'!O448/10000</f>
        <v>0</v>
      </c>
      <c r="P446">
        <f>EURUSDSpot!$C448+'EURUSDPoints-Low'!P448/10000</f>
        <v>0</v>
      </c>
    </row>
    <row r="447" spans="1:16" x14ac:dyDescent="0.2">
      <c r="A447" s="33">
        <f>'EURUSDPoints-Low'!A449</f>
        <v>0</v>
      </c>
      <c r="B447">
        <f>EURUSDSpot!$C449+'EURUSDPoints-Low'!B449/10000</f>
        <v>0</v>
      </c>
      <c r="C447">
        <f>EURUSDSpot!$C449+'EURUSDPoints-Low'!C449/10000</f>
        <v>0</v>
      </c>
      <c r="D447">
        <f>EURUSDSpot!$C449+'EURUSDPoints-Low'!D449/10000</f>
        <v>0</v>
      </c>
      <c r="E447">
        <f>EURUSDSpot!$C449+'EURUSDPoints-Low'!E449/10000</f>
        <v>0</v>
      </c>
      <c r="F447">
        <f>EURUSDSpot!$C449+'EURUSDPoints-Low'!F449/10000</f>
        <v>0</v>
      </c>
      <c r="G447">
        <f>EURUSDSpot!$C449+'EURUSDPoints-Low'!G449/10000</f>
        <v>0</v>
      </c>
      <c r="H447">
        <f>EURUSDSpot!$C449+'EURUSDPoints-Low'!H449/10000</f>
        <v>0</v>
      </c>
      <c r="I447">
        <f>EURUSDSpot!$C449+'EURUSDPoints-Low'!I449/10000</f>
        <v>0</v>
      </c>
      <c r="J447">
        <f>EURUSDSpot!$C449+'EURUSDPoints-Low'!J449/10000</f>
        <v>0</v>
      </c>
      <c r="K447">
        <f>EURUSDSpot!$C449+'EURUSDPoints-Low'!K449/10000</f>
        <v>0</v>
      </c>
      <c r="L447">
        <f>EURUSDSpot!$C449+'EURUSDPoints-Low'!L449/10000</f>
        <v>0</v>
      </c>
      <c r="M447">
        <f>EURUSDSpot!$C449+'EURUSDPoints-Low'!M449/10000</f>
        <v>0</v>
      </c>
      <c r="N447">
        <f>EURUSDSpot!$C449+'EURUSDPoints-Low'!N449/10000</f>
        <v>0</v>
      </c>
      <c r="O447">
        <f>EURUSDSpot!$C449+'EURUSDPoints-Low'!O449/10000</f>
        <v>0</v>
      </c>
      <c r="P447">
        <f>EURUSDSpot!$C449+'EURUSDPoints-Low'!P449/10000</f>
        <v>0</v>
      </c>
    </row>
    <row r="448" spans="1:16" x14ac:dyDescent="0.2">
      <c r="A448" s="33">
        <f>'EURUSDPoints-Low'!A450</f>
        <v>0</v>
      </c>
      <c r="B448">
        <f>EURUSDSpot!$C450+'EURUSDPoints-Low'!B450/10000</f>
        <v>0</v>
      </c>
      <c r="C448">
        <f>EURUSDSpot!$C450+'EURUSDPoints-Low'!C450/10000</f>
        <v>0</v>
      </c>
      <c r="D448">
        <f>EURUSDSpot!$C450+'EURUSDPoints-Low'!D450/10000</f>
        <v>0</v>
      </c>
      <c r="E448">
        <f>EURUSDSpot!$C450+'EURUSDPoints-Low'!E450/10000</f>
        <v>0</v>
      </c>
      <c r="F448">
        <f>EURUSDSpot!$C450+'EURUSDPoints-Low'!F450/10000</f>
        <v>0</v>
      </c>
      <c r="G448">
        <f>EURUSDSpot!$C450+'EURUSDPoints-Low'!G450/10000</f>
        <v>0</v>
      </c>
      <c r="H448">
        <f>EURUSDSpot!$C450+'EURUSDPoints-Low'!H450/10000</f>
        <v>0</v>
      </c>
      <c r="I448">
        <f>EURUSDSpot!$C450+'EURUSDPoints-Low'!I450/10000</f>
        <v>0</v>
      </c>
      <c r="J448">
        <f>EURUSDSpot!$C450+'EURUSDPoints-Low'!J450/10000</f>
        <v>0</v>
      </c>
      <c r="K448">
        <f>EURUSDSpot!$C450+'EURUSDPoints-Low'!K450/10000</f>
        <v>0</v>
      </c>
      <c r="L448">
        <f>EURUSDSpot!$C450+'EURUSDPoints-Low'!L450/10000</f>
        <v>0</v>
      </c>
      <c r="M448">
        <f>EURUSDSpot!$C450+'EURUSDPoints-Low'!M450/10000</f>
        <v>0</v>
      </c>
      <c r="N448">
        <f>EURUSDSpot!$C450+'EURUSDPoints-Low'!N450/10000</f>
        <v>0</v>
      </c>
      <c r="O448">
        <f>EURUSDSpot!$C450+'EURUSDPoints-Low'!O450/10000</f>
        <v>0</v>
      </c>
      <c r="P448">
        <f>EURUSDSpot!$C450+'EURUSDPoints-Low'!P450/10000</f>
        <v>0</v>
      </c>
    </row>
    <row r="449" spans="1:16" x14ac:dyDescent="0.2">
      <c r="A449" s="33">
        <f>'EURUSDPoints-Low'!A451</f>
        <v>0</v>
      </c>
      <c r="B449">
        <f>EURUSDSpot!$C451+'EURUSDPoints-Low'!B451/10000</f>
        <v>0</v>
      </c>
      <c r="C449">
        <f>EURUSDSpot!$C451+'EURUSDPoints-Low'!C451/10000</f>
        <v>0</v>
      </c>
      <c r="D449">
        <f>EURUSDSpot!$C451+'EURUSDPoints-Low'!D451/10000</f>
        <v>0</v>
      </c>
      <c r="E449">
        <f>EURUSDSpot!$C451+'EURUSDPoints-Low'!E451/10000</f>
        <v>0</v>
      </c>
      <c r="F449">
        <f>EURUSDSpot!$C451+'EURUSDPoints-Low'!F451/10000</f>
        <v>0</v>
      </c>
      <c r="G449">
        <f>EURUSDSpot!$C451+'EURUSDPoints-Low'!G451/10000</f>
        <v>0</v>
      </c>
      <c r="H449">
        <f>EURUSDSpot!$C451+'EURUSDPoints-Low'!H451/10000</f>
        <v>0</v>
      </c>
      <c r="I449">
        <f>EURUSDSpot!$C451+'EURUSDPoints-Low'!I451/10000</f>
        <v>0</v>
      </c>
      <c r="J449">
        <f>EURUSDSpot!$C451+'EURUSDPoints-Low'!J451/10000</f>
        <v>0</v>
      </c>
      <c r="K449">
        <f>EURUSDSpot!$C451+'EURUSDPoints-Low'!K451/10000</f>
        <v>0</v>
      </c>
      <c r="L449">
        <f>EURUSDSpot!$C451+'EURUSDPoints-Low'!L451/10000</f>
        <v>0</v>
      </c>
      <c r="M449">
        <f>EURUSDSpot!$C451+'EURUSDPoints-Low'!M451/10000</f>
        <v>0</v>
      </c>
      <c r="N449">
        <f>EURUSDSpot!$C451+'EURUSDPoints-Low'!N451/10000</f>
        <v>0</v>
      </c>
      <c r="O449">
        <f>EURUSDSpot!$C451+'EURUSDPoints-Low'!O451/10000</f>
        <v>0</v>
      </c>
      <c r="P449">
        <f>EURUSDSpot!$C451+'EURUSDPoints-Low'!P451/10000</f>
        <v>0</v>
      </c>
    </row>
    <row r="450" spans="1:16" x14ac:dyDescent="0.2">
      <c r="A450" s="33">
        <f>'EURUSDPoints-Low'!A452</f>
        <v>0</v>
      </c>
      <c r="B450">
        <f>EURUSDSpot!$C452+'EURUSDPoints-Low'!B452/10000</f>
        <v>0</v>
      </c>
      <c r="C450">
        <f>EURUSDSpot!$C452+'EURUSDPoints-Low'!C452/10000</f>
        <v>0</v>
      </c>
      <c r="D450">
        <f>EURUSDSpot!$C452+'EURUSDPoints-Low'!D452/10000</f>
        <v>0</v>
      </c>
      <c r="E450">
        <f>EURUSDSpot!$C452+'EURUSDPoints-Low'!E452/10000</f>
        <v>0</v>
      </c>
      <c r="F450">
        <f>EURUSDSpot!$C452+'EURUSDPoints-Low'!F452/10000</f>
        <v>0</v>
      </c>
      <c r="G450">
        <f>EURUSDSpot!$C452+'EURUSDPoints-Low'!G452/10000</f>
        <v>0</v>
      </c>
      <c r="H450">
        <f>EURUSDSpot!$C452+'EURUSDPoints-Low'!H452/10000</f>
        <v>0</v>
      </c>
      <c r="I450">
        <f>EURUSDSpot!$C452+'EURUSDPoints-Low'!I452/10000</f>
        <v>0</v>
      </c>
      <c r="J450">
        <f>EURUSDSpot!$C452+'EURUSDPoints-Low'!J452/10000</f>
        <v>0</v>
      </c>
      <c r="K450">
        <f>EURUSDSpot!$C452+'EURUSDPoints-Low'!K452/10000</f>
        <v>0</v>
      </c>
      <c r="L450">
        <f>EURUSDSpot!$C452+'EURUSDPoints-Low'!L452/10000</f>
        <v>0</v>
      </c>
      <c r="M450">
        <f>EURUSDSpot!$C452+'EURUSDPoints-Low'!M452/10000</f>
        <v>0</v>
      </c>
      <c r="N450">
        <f>EURUSDSpot!$C452+'EURUSDPoints-Low'!N452/10000</f>
        <v>0</v>
      </c>
      <c r="O450">
        <f>EURUSDSpot!$C452+'EURUSDPoints-Low'!O452/10000</f>
        <v>0</v>
      </c>
      <c r="P450">
        <f>EURUSDSpot!$C452+'EURUSDPoints-Low'!P452/10000</f>
        <v>0</v>
      </c>
    </row>
    <row r="451" spans="1:16" x14ac:dyDescent="0.2">
      <c r="A451" s="33">
        <f>'EURUSDPoints-Low'!A453</f>
        <v>0</v>
      </c>
      <c r="B451">
        <f>EURUSDSpot!$C453+'EURUSDPoints-Low'!B453/10000</f>
        <v>0</v>
      </c>
      <c r="C451">
        <f>EURUSDSpot!$C453+'EURUSDPoints-Low'!C453/10000</f>
        <v>0</v>
      </c>
      <c r="D451">
        <f>EURUSDSpot!$C453+'EURUSDPoints-Low'!D453/10000</f>
        <v>0</v>
      </c>
      <c r="E451">
        <f>EURUSDSpot!$C453+'EURUSDPoints-Low'!E453/10000</f>
        <v>0</v>
      </c>
      <c r="F451">
        <f>EURUSDSpot!$C453+'EURUSDPoints-Low'!F453/10000</f>
        <v>0</v>
      </c>
      <c r="G451">
        <f>EURUSDSpot!$C453+'EURUSDPoints-Low'!G453/10000</f>
        <v>0</v>
      </c>
      <c r="H451">
        <f>EURUSDSpot!$C453+'EURUSDPoints-Low'!H453/10000</f>
        <v>0</v>
      </c>
      <c r="I451">
        <f>EURUSDSpot!$C453+'EURUSDPoints-Low'!I453/10000</f>
        <v>0</v>
      </c>
      <c r="J451">
        <f>EURUSDSpot!$C453+'EURUSDPoints-Low'!J453/10000</f>
        <v>0</v>
      </c>
      <c r="K451">
        <f>EURUSDSpot!$C453+'EURUSDPoints-Low'!K453/10000</f>
        <v>0</v>
      </c>
      <c r="L451">
        <f>EURUSDSpot!$C453+'EURUSDPoints-Low'!L453/10000</f>
        <v>0</v>
      </c>
      <c r="M451">
        <f>EURUSDSpot!$C453+'EURUSDPoints-Low'!M453/10000</f>
        <v>0</v>
      </c>
      <c r="N451">
        <f>EURUSDSpot!$C453+'EURUSDPoints-Low'!N453/10000</f>
        <v>0</v>
      </c>
      <c r="O451">
        <f>EURUSDSpot!$C453+'EURUSDPoints-Low'!O453/10000</f>
        <v>0</v>
      </c>
      <c r="P451">
        <f>EURUSDSpot!$C453+'EURUSDPoints-Low'!P453/10000</f>
        <v>0</v>
      </c>
    </row>
    <row r="452" spans="1:16" x14ac:dyDescent="0.2">
      <c r="A452" s="33">
        <f>'EURUSDPoints-Low'!A454</f>
        <v>0</v>
      </c>
      <c r="B452">
        <f>EURUSDSpot!$C454+'EURUSDPoints-Low'!B454/10000</f>
        <v>0</v>
      </c>
      <c r="C452">
        <f>EURUSDSpot!$C454+'EURUSDPoints-Low'!C454/10000</f>
        <v>0</v>
      </c>
      <c r="D452">
        <f>EURUSDSpot!$C454+'EURUSDPoints-Low'!D454/10000</f>
        <v>0</v>
      </c>
      <c r="E452">
        <f>EURUSDSpot!$C454+'EURUSDPoints-Low'!E454/10000</f>
        <v>0</v>
      </c>
      <c r="F452">
        <f>EURUSDSpot!$C454+'EURUSDPoints-Low'!F454/10000</f>
        <v>0</v>
      </c>
      <c r="G452">
        <f>EURUSDSpot!$C454+'EURUSDPoints-Low'!G454/10000</f>
        <v>0</v>
      </c>
      <c r="H452">
        <f>EURUSDSpot!$C454+'EURUSDPoints-Low'!H454/10000</f>
        <v>0</v>
      </c>
      <c r="I452">
        <f>EURUSDSpot!$C454+'EURUSDPoints-Low'!I454/10000</f>
        <v>0</v>
      </c>
      <c r="J452">
        <f>EURUSDSpot!$C454+'EURUSDPoints-Low'!J454/10000</f>
        <v>0</v>
      </c>
      <c r="K452">
        <f>EURUSDSpot!$C454+'EURUSDPoints-Low'!K454/10000</f>
        <v>0</v>
      </c>
      <c r="L452">
        <f>EURUSDSpot!$C454+'EURUSDPoints-Low'!L454/10000</f>
        <v>0</v>
      </c>
      <c r="M452">
        <f>EURUSDSpot!$C454+'EURUSDPoints-Low'!M454/10000</f>
        <v>0</v>
      </c>
      <c r="N452">
        <f>EURUSDSpot!$C454+'EURUSDPoints-Low'!N454/10000</f>
        <v>0</v>
      </c>
      <c r="O452">
        <f>EURUSDSpot!$C454+'EURUSDPoints-Low'!O454/10000</f>
        <v>0</v>
      </c>
      <c r="P452">
        <f>EURUSDSpot!$C454+'EURUSDPoints-Low'!P454/10000</f>
        <v>0</v>
      </c>
    </row>
    <row r="453" spans="1:16" x14ac:dyDescent="0.2">
      <c r="A453" s="33">
        <f>'EURUSDPoints-Low'!A455</f>
        <v>0</v>
      </c>
      <c r="B453">
        <f>EURUSDSpot!$C455+'EURUSDPoints-Low'!B455/10000</f>
        <v>0</v>
      </c>
      <c r="C453">
        <f>EURUSDSpot!$C455+'EURUSDPoints-Low'!C455/10000</f>
        <v>0</v>
      </c>
      <c r="D453">
        <f>EURUSDSpot!$C455+'EURUSDPoints-Low'!D455/10000</f>
        <v>0</v>
      </c>
      <c r="E453">
        <f>EURUSDSpot!$C455+'EURUSDPoints-Low'!E455/10000</f>
        <v>0</v>
      </c>
      <c r="F453">
        <f>EURUSDSpot!$C455+'EURUSDPoints-Low'!F455/10000</f>
        <v>0</v>
      </c>
      <c r="G453">
        <f>EURUSDSpot!$C455+'EURUSDPoints-Low'!G455/10000</f>
        <v>0</v>
      </c>
      <c r="H453">
        <f>EURUSDSpot!$C455+'EURUSDPoints-Low'!H455/10000</f>
        <v>0</v>
      </c>
      <c r="I453">
        <f>EURUSDSpot!$C455+'EURUSDPoints-Low'!I455/10000</f>
        <v>0</v>
      </c>
      <c r="J453">
        <f>EURUSDSpot!$C455+'EURUSDPoints-Low'!J455/10000</f>
        <v>0</v>
      </c>
      <c r="K453">
        <f>EURUSDSpot!$C455+'EURUSDPoints-Low'!K455/10000</f>
        <v>0</v>
      </c>
      <c r="L453">
        <f>EURUSDSpot!$C455+'EURUSDPoints-Low'!L455/10000</f>
        <v>0</v>
      </c>
      <c r="M453">
        <f>EURUSDSpot!$C455+'EURUSDPoints-Low'!M455/10000</f>
        <v>0</v>
      </c>
      <c r="N453">
        <f>EURUSDSpot!$C455+'EURUSDPoints-Low'!N455/10000</f>
        <v>0</v>
      </c>
      <c r="O453">
        <f>EURUSDSpot!$C455+'EURUSDPoints-Low'!O455/10000</f>
        <v>0</v>
      </c>
      <c r="P453">
        <f>EURUSDSpot!$C455+'EURUSDPoints-Low'!P455/10000</f>
        <v>0</v>
      </c>
    </row>
    <row r="454" spans="1:16" x14ac:dyDescent="0.2">
      <c r="A454" s="33">
        <f>'EURUSDPoints-Low'!A456</f>
        <v>0</v>
      </c>
      <c r="B454">
        <f>EURUSDSpot!$C456+'EURUSDPoints-Low'!B456/10000</f>
        <v>0</v>
      </c>
      <c r="C454">
        <f>EURUSDSpot!$C456+'EURUSDPoints-Low'!C456/10000</f>
        <v>0</v>
      </c>
      <c r="D454">
        <f>EURUSDSpot!$C456+'EURUSDPoints-Low'!D456/10000</f>
        <v>0</v>
      </c>
      <c r="E454">
        <f>EURUSDSpot!$C456+'EURUSDPoints-Low'!E456/10000</f>
        <v>0</v>
      </c>
      <c r="F454">
        <f>EURUSDSpot!$C456+'EURUSDPoints-Low'!F456/10000</f>
        <v>0</v>
      </c>
      <c r="G454">
        <f>EURUSDSpot!$C456+'EURUSDPoints-Low'!G456/10000</f>
        <v>0</v>
      </c>
      <c r="H454">
        <f>EURUSDSpot!$C456+'EURUSDPoints-Low'!H456/10000</f>
        <v>0</v>
      </c>
      <c r="I454">
        <f>EURUSDSpot!$C456+'EURUSDPoints-Low'!I456/10000</f>
        <v>0</v>
      </c>
      <c r="J454">
        <f>EURUSDSpot!$C456+'EURUSDPoints-Low'!J456/10000</f>
        <v>0</v>
      </c>
      <c r="K454">
        <f>EURUSDSpot!$C456+'EURUSDPoints-Low'!K456/10000</f>
        <v>0</v>
      </c>
      <c r="L454">
        <f>EURUSDSpot!$C456+'EURUSDPoints-Low'!L456/10000</f>
        <v>0</v>
      </c>
      <c r="M454">
        <f>EURUSDSpot!$C456+'EURUSDPoints-Low'!M456/10000</f>
        <v>0</v>
      </c>
      <c r="N454">
        <f>EURUSDSpot!$C456+'EURUSDPoints-Low'!N456/10000</f>
        <v>0</v>
      </c>
      <c r="O454">
        <f>EURUSDSpot!$C456+'EURUSDPoints-Low'!O456/10000</f>
        <v>0</v>
      </c>
      <c r="P454">
        <f>EURUSDSpot!$C456+'EURUSDPoints-Low'!P456/10000</f>
        <v>0</v>
      </c>
    </row>
    <row r="455" spans="1:16" x14ac:dyDescent="0.2">
      <c r="A455" s="33">
        <f>'EURUSDPoints-Low'!A457</f>
        <v>0</v>
      </c>
      <c r="B455">
        <f>EURUSDSpot!$C457+'EURUSDPoints-Low'!B457/10000</f>
        <v>0</v>
      </c>
      <c r="C455">
        <f>EURUSDSpot!$C457+'EURUSDPoints-Low'!C457/10000</f>
        <v>0</v>
      </c>
      <c r="D455">
        <f>EURUSDSpot!$C457+'EURUSDPoints-Low'!D457/10000</f>
        <v>0</v>
      </c>
      <c r="E455">
        <f>EURUSDSpot!$C457+'EURUSDPoints-Low'!E457/10000</f>
        <v>0</v>
      </c>
      <c r="F455">
        <f>EURUSDSpot!$C457+'EURUSDPoints-Low'!F457/10000</f>
        <v>0</v>
      </c>
      <c r="G455">
        <f>EURUSDSpot!$C457+'EURUSDPoints-Low'!G457/10000</f>
        <v>0</v>
      </c>
      <c r="H455">
        <f>EURUSDSpot!$C457+'EURUSDPoints-Low'!H457/10000</f>
        <v>0</v>
      </c>
      <c r="I455">
        <f>EURUSDSpot!$C457+'EURUSDPoints-Low'!I457/10000</f>
        <v>0</v>
      </c>
      <c r="J455">
        <f>EURUSDSpot!$C457+'EURUSDPoints-Low'!J457/10000</f>
        <v>0</v>
      </c>
      <c r="K455">
        <f>EURUSDSpot!$C457+'EURUSDPoints-Low'!K457/10000</f>
        <v>0</v>
      </c>
      <c r="L455">
        <f>EURUSDSpot!$C457+'EURUSDPoints-Low'!L457/10000</f>
        <v>0</v>
      </c>
      <c r="M455">
        <f>EURUSDSpot!$C457+'EURUSDPoints-Low'!M457/10000</f>
        <v>0</v>
      </c>
      <c r="N455">
        <f>EURUSDSpot!$C457+'EURUSDPoints-Low'!N457/10000</f>
        <v>0</v>
      </c>
      <c r="O455">
        <f>EURUSDSpot!$C457+'EURUSDPoints-Low'!O457/10000</f>
        <v>0</v>
      </c>
      <c r="P455">
        <f>EURUSDSpot!$C457+'EURUSDPoints-Low'!P457/10000</f>
        <v>0</v>
      </c>
    </row>
    <row r="456" spans="1:16" x14ac:dyDescent="0.2">
      <c r="A456" s="33">
        <f>'EURUSDPoints-Low'!A458</f>
        <v>0</v>
      </c>
      <c r="B456">
        <f>EURUSDSpot!$C458+'EURUSDPoints-Low'!B458/10000</f>
        <v>0</v>
      </c>
      <c r="C456">
        <f>EURUSDSpot!$C458+'EURUSDPoints-Low'!C458/10000</f>
        <v>0</v>
      </c>
      <c r="D456">
        <f>EURUSDSpot!$C458+'EURUSDPoints-Low'!D458/10000</f>
        <v>0</v>
      </c>
      <c r="E456">
        <f>EURUSDSpot!$C458+'EURUSDPoints-Low'!E458/10000</f>
        <v>0</v>
      </c>
      <c r="F456">
        <f>EURUSDSpot!$C458+'EURUSDPoints-Low'!F458/10000</f>
        <v>0</v>
      </c>
      <c r="G456">
        <f>EURUSDSpot!$C458+'EURUSDPoints-Low'!G458/10000</f>
        <v>0</v>
      </c>
      <c r="H456">
        <f>EURUSDSpot!$C458+'EURUSDPoints-Low'!H458/10000</f>
        <v>0</v>
      </c>
      <c r="I456">
        <f>EURUSDSpot!$C458+'EURUSDPoints-Low'!I458/10000</f>
        <v>0</v>
      </c>
      <c r="J456">
        <f>EURUSDSpot!$C458+'EURUSDPoints-Low'!J458/10000</f>
        <v>0</v>
      </c>
      <c r="K456">
        <f>EURUSDSpot!$C458+'EURUSDPoints-Low'!K458/10000</f>
        <v>0</v>
      </c>
      <c r="L456">
        <f>EURUSDSpot!$C458+'EURUSDPoints-Low'!L458/10000</f>
        <v>0</v>
      </c>
      <c r="M456">
        <f>EURUSDSpot!$C458+'EURUSDPoints-Low'!M458/10000</f>
        <v>0</v>
      </c>
      <c r="N456">
        <f>EURUSDSpot!$C458+'EURUSDPoints-Low'!N458/10000</f>
        <v>0</v>
      </c>
      <c r="O456">
        <f>EURUSDSpot!$C458+'EURUSDPoints-Low'!O458/10000</f>
        <v>0</v>
      </c>
      <c r="P456">
        <f>EURUSDSpot!$C458+'EURUSDPoints-Low'!P458/10000</f>
        <v>0</v>
      </c>
    </row>
    <row r="457" spans="1:16" x14ac:dyDescent="0.2">
      <c r="A457" s="33">
        <f>'EURUSDPoints-Low'!A459</f>
        <v>0</v>
      </c>
      <c r="B457">
        <f>EURUSDSpot!$C459+'EURUSDPoints-Low'!B459/10000</f>
        <v>0</v>
      </c>
      <c r="C457">
        <f>EURUSDSpot!$C459+'EURUSDPoints-Low'!C459/10000</f>
        <v>0</v>
      </c>
      <c r="D457">
        <f>EURUSDSpot!$C459+'EURUSDPoints-Low'!D459/10000</f>
        <v>0</v>
      </c>
      <c r="E457">
        <f>EURUSDSpot!$C459+'EURUSDPoints-Low'!E459/10000</f>
        <v>0</v>
      </c>
      <c r="F457">
        <f>EURUSDSpot!$C459+'EURUSDPoints-Low'!F459/10000</f>
        <v>0</v>
      </c>
      <c r="G457">
        <f>EURUSDSpot!$C459+'EURUSDPoints-Low'!G459/10000</f>
        <v>0</v>
      </c>
      <c r="H457">
        <f>EURUSDSpot!$C459+'EURUSDPoints-Low'!H459/10000</f>
        <v>0</v>
      </c>
      <c r="I457">
        <f>EURUSDSpot!$C459+'EURUSDPoints-Low'!I459/10000</f>
        <v>0</v>
      </c>
      <c r="J457">
        <f>EURUSDSpot!$C459+'EURUSDPoints-Low'!J459/10000</f>
        <v>0</v>
      </c>
      <c r="K457">
        <f>EURUSDSpot!$C459+'EURUSDPoints-Low'!K459/10000</f>
        <v>0</v>
      </c>
      <c r="L457">
        <f>EURUSDSpot!$C459+'EURUSDPoints-Low'!L459/10000</f>
        <v>0</v>
      </c>
      <c r="M457">
        <f>EURUSDSpot!$C459+'EURUSDPoints-Low'!M459/10000</f>
        <v>0</v>
      </c>
      <c r="N457">
        <f>EURUSDSpot!$C459+'EURUSDPoints-Low'!N459/10000</f>
        <v>0</v>
      </c>
      <c r="O457">
        <f>EURUSDSpot!$C459+'EURUSDPoints-Low'!O459/10000</f>
        <v>0</v>
      </c>
      <c r="P457">
        <f>EURUSDSpot!$C459+'EURUSDPoints-Low'!P459/10000</f>
        <v>0</v>
      </c>
    </row>
    <row r="458" spans="1:16" x14ac:dyDescent="0.2">
      <c r="A458" s="33">
        <f>'EURUSDPoints-Low'!A460</f>
        <v>0</v>
      </c>
      <c r="B458">
        <f>EURUSDSpot!$C460+'EURUSDPoints-Low'!B460/10000</f>
        <v>0</v>
      </c>
      <c r="C458">
        <f>EURUSDSpot!$C460+'EURUSDPoints-Low'!C460/10000</f>
        <v>0</v>
      </c>
      <c r="D458">
        <f>EURUSDSpot!$C460+'EURUSDPoints-Low'!D460/10000</f>
        <v>0</v>
      </c>
      <c r="E458">
        <f>EURUSDSpot!$C460+'EURUSDPoints-Low'!E460/10000</f>
        <v>0</v>
      </c>
      <c r="F458">
        <f>EURUSDSpot!$C460+'EURUSDPoints-Low'!F460/10000</f>
        <v>0</v>
      </c>
      <c r="G458">
        <f>EURUSDSpot!$C460+'EURUSDPoints-Low'!G460/10000</f>
        <v>0</v>
      </c>
      <c r="H458">
        <f>EURUSDSpot!$C460+'EURUSDPoints-Low'!H460/10000</f>
        <v>0</v>
      </c>
      <c r="I458">
        <f>EURUSDSpot!$C460+'EURUSDPoints-Low'!I460/10000</f>
        <v>0</v>
      </c>
      <c r="J458">
        <f>EURUSDSpot!$C460+'EURUSDPoints-Low'!J460/10000</f>
        <v>0</v>
      </c>
      <c r="K458">
        <f>EURUSDSpot!$C460+'EURUSDPoints-Low'!K460/10000</f>
        <v>0</v>
      </c>
      <c r="L458">
        <f>EURUSDSpot!$C460+'EURUSDPoints-Low'!L460/10000</f>
        <v>0</v>
      </c>
      <c r="M458">
        <f>EURUSDSpot!$C460+'EURUSDPoints-Low'!M460/10000</f>
        <v>0</v>
      </c>
      <c r="N458">
        <f>EURUSDSpot!$C460+'EURUSDPoints-Low'!N460/10000</f>
        <v>0</v>
      </c>
      <c r="O458">
        <f>EURUSDSpot!$C460+'EURUSDPoints-Low'!O460/10000</f>
        <v>0</v>
      </c>
      <c r="P458">
        <f>EURUSDSpot!$C460+'EURUSDPoints-Low'!P460/10000</f>
        <v>0</v>
      </c>
    </row>
    <row r="459" spans="1:16" x14ac:dyDescent="0.2">
      <c r="A459" s="33">
        <f>'EURUSDPoints-Low'!A461</f>
        <v>0</v>
      </c>
      <c r="B459">
        <f>EURUSDSpot!$C461+'EURUSDPoints-Low'!B461/10000</f>
        <v>0</v>
      </c>
      <c r="C459">
        <f>EURUSDSpot!$C461+'EURUSDPoints-Low'!C461/10000</f>
        <v>0</v>
      </c>
      <c r="D459">
        <f>EURUSDSpot!$C461+'EURUSDPoints-Low'!D461/10000</f>
        <v>0</v>
      </c>
      <c r="E459">
        <f>EURUSDSpot!$C461+'EURUSDPoints-Low'!E461/10000</f>
        <v>0</v>
      </c>
      <c r="F459">
        <f>EURUSDSpot!$C461+'EURUSDPoints-Low'!F461/10000</f>
        <v>0</v>
      </c>
      <c r="G459">
        <f>EURUSDSpot!$C461+'EURUSDPoints-Low'!G461/10000</f>
        <v>0</v>
      </c>
      <c r="H459">
        <f>EURUSDSpot!$C461+'EURUSDPoints-Low'!H461/10000</f>
        <v>0</v>
      </c>
      <c r="I459">
        <f>EURUSDSpot!$C461+'EURUSDPoints-Low'!I461/10000</f>
        <v>0</v>
      </c>
      <c r="J459">
        <f>EURUSDSpot!$C461+'EURUSDPoints-Low'!J461/10000</f>
        <v>0</v>
      </c>
      <c r="K459">
        <f>EURUSDSpot!$C461+'EURUSDPoints-Low'!K461/10000</f>
        <v>0</v>
      </c>
      <c r="L459">
        <f>EURUSDSpot!$C461+'EURUSDPoints-Low'!L461/10000</f>
        <v>0</v>
      </c>
      <c r="M459">
        <f>EURUSDSpot!$C461+'EURUSDPoints-Low'!M461/10000</f>
        <v>0</v>
      </c>
      <c r="N459">
        <f>EURUSDSpot!$C461+'EURUSDPoints-Low'!N461/10000</f>
        <v>0</v>
      </c>
      <c r="O459">
        <f>EURUSDSpot!$C461+'EURUSDPoints-Low'!O461/10000</f>
        <v>0</v>
      </c>
      <c r="P459">
        <f>EURUSDSpot!$C461+'EURUSDPoints-Low'!P461/10000</f>
        <v>0</v>
      </c>
    </row>
    <row r="460" spans="1:16" x14ac:dyDescent="0.2">
      <c r="A460" s="33">
        <f>'EURUSDPoints-Low'!A462</f>
        <v>0</v>
      </c>
      <c r="B460">
        <f>EURUSDSpot!$C462+'EURUSDPoints-Low'!B462/10000</f>
        <v>0</v>
      </c>
      <c r="C460">
        <f>EURUSDSpot!$C462+'EURUSDPoints-Low'!C462/10000</f>
        <v>0</v>
      </c>
      <c r="D460">
        <f>EURUSDSpot!$C462+'EURUSDPoints-Low'!D462/10000</f>
        <v>0</v>
      </c>
      <c r="E460">
        <f>EURUSDSpot!$C462+'EURUSDPoints-Low'!E462/10000</f>
        <v>0</v>
      </c>
      <c r="F460">
        <f>EURUSDSpot!$C462+'EURUSDPoints-Low'!F462/10000</f>
        <v>0</v>
      </c>
      <c r="G460">
        <f>EURUSDSpot!$C462+'EURUSDPoints-Low'!G462/10000</f>
        <v>0</v>
      </c>
      <c r="H460">
        <f>EURUSDSpot!$C462+'EURUSDPoints-Low'!H462/10000</f>
        <v>0</v>
      </c>
      <c r="I460">
        <f>EURUSDSpot!$C462+'EURUSDPoints-Low'!I462/10000</f>
        <v>0</v>
      </c>
      <c r="J460">
        <f>EURUSDSpot!$C462+'EURUSDPoints-Low'!J462/10000</f>
        <v>0</v>
      </c>
      <c r="K460">
        <f>EURUSDSpot!$C462+'EURUSDPoints-Low'!K462/10000</f>
        <v>0</v>
      </c>
      <c r="L460">
        <f>EURUSDSpot!$C462+'EURUSDPoints-Low'!L462/10000</f>
        <v>0</v>
      </c>
      <c r="M460">
        <f>EURUSDSpot!$C462+'EURUSDPoints-Low'!M462/10000</f>
        <v>0</v>
      </c>
      <c r="N460">
        <f>EURUSDSpot!$C462+'EURUSDPoints-Low'!N462/10000</f>
        <v>0</v>
      </c>
      <c r="O460">
        <f>EURUSDSpot!$C462+'EURUSDPoints-Low'!O462/10000</f>
        <v>0</v>
      </c>
      <c r="P460">
        <f>EURUSDSpot!$C462+'EURUSDPoints-Low'!P462/10000</f>
        <v>0</v>
      </c>
    </row>
    <row r="461" spans="1:16" x14ac:dyDescent="0.2">
      <c r="A461" s="33">
        <f>'EURUSDPoints-Low'!A463</f>
        <v>0</v>
      </c>
      <c r="B461">
        <f>EURUSDSpot!$C463+'EURUSDPoints-Low'!B463/10000</f>
        <v>0</v>
      </c>
      <c r="C461">
        <f>EURUSDSpot!$C463+'EURUSDPoints-Low'!C463/10000</f>
        <v>0</v>
      </c>
      <c r="D461">
        <f>EURUSDSpot!$C463+'EURUSDPoints-Low'!D463/10000</f>
        <v>0</v>
      </c>
      <c r="E461">
        <f>EURUSDSpot!$C463+'EURUSDPoints-Low'!E463/10000</f>
        <v>0</v>
      </c>
      <c r="F461">
        <f>EURUSDSpot!$C463+'EURUSDPoints-Low'!F463/10000</f>
        <v>0</v>
      </c>
      <c r="G461">
        <f>EURUSDSpot!$C463+'EURUSDPoints-Low'!G463/10000</f>
        <v>0</v>
      </c>
      <c r="H461">
        <f>EURUSDSpot!$C463+'EURUSDPoints-Low'!H463/10000</f>
        <v>0</v>
      </c>
      <c r="I461">
        <f>EURUSDSpot!$C463+'EURUSDPoints-Low'!I463/10000</f>
        <v>0</v>
      </c>
      <c r="J461">
        <f>EURUSDSpot!$C463+'EURUSDPoints-Low'!J463/10000</f>
        <v>0</v>
      </c>
      <c r="K461">
        <f>EURUSDSpot!$C463+'EURUSDPoints-Low'!K463/10000</f>
        <v>0</v>
      </c>
      <c r="L461">
        <f>EURUSDSpot!$C463+'EURUSDPoints-Low'!L463/10000</f>
        <v>0</v>
      </c>
      <c r="M461">
        <f>EURUSDSpot!$C463+'EURUSDPoints-Low'!M463/10000</f>
        <v>0</v>
      </c>
      <c r="N461">
        <f>EURUSDSpot!$C463+'EURUSDPoints-Low'!N463/10000</f>
        <v>0</v>
      </c>
      <c r="O461">
        <f>EURUSDSpot!$C463+'EURUSDPoints-Low'!O463/10000</f>
        <v>0</v>
      </c>
      <c r="P461">
        <f>EURUSDSpot!$C463+'EURUSDPoints-Low'!P463/10000</f>
        <v>0</v>
      </c>
    </row>
    <row r="462" spans="1:16" x14ac:dyDescent="0.2">
      <c r="A462" s="33">
        <f>'EURUSDPoints-Low'!A464</f>
        <v>0</v>
      </c>
      <c r="B462">
        <f>EURUSDSpot!$C464+'EURUSDPoints-Low'!B464/10000</f>
        <v>0</v>
      </c>
      <c r="C462">
        <f>EURUSDSpot!$C464+'EURUSDPoints-Low'!C464/10000</f>
        <v>0</v>
      </c>
      <c r="D462">
        <f>EURUSDSpot!$C464+'EURUSDPoints-Low'!D464/10000</f>
        <v>0</v>
      </c>
      <c r="E462">
        <f>EURUSDSpot!$C464+'EURUSDPoints-Low'!E464/10000</f>
        <v>0</v>
      </c>
      <c r="F462">
        <f>EURUSDSpot!$C464+'EURUSDPoints-Low'!F464/10000</f>
        <v>0</v>
      </c>
      <c r="G462">
        <f>EURUSDSpot!$C464+'EURUSDPoints-Low'!G464/10000</f>
        <v>0</v>
      </c>
      <c r="H462">
        <f>EURUSDSpot!$C464+'EURUSDPoints-Low'!H464/10000</f>
        <v>0</v>
      </c>
      <c r="I462">
        <f>EURUSDSpot!$C464+'EURUSDPoints-Low'!I464/10000</f>
        <v>0</v>
      </c>
      <c r="J462">
        <f>EURUSDSpot!$C464+'EURUSDPoints-Low'!J464/10000</f>
        <v>0</v>
      </c>
      <c r="K462">
        <f>EURUSDSpot!$C464+'EURUSDPoints-Low'!K464/10000</f>
        <v>0</v>
      </c>
      <c r="L462">
        <f>EURUSDSpot!$C464+'EURUSDPoints-Low'!L464/10000</f>
        <v>0</v>
      </c>
      <c r="M462">
        <f>EURUSDSpot!$C464+'EURUSDPoints-Low'!M464/10000</f>
        <v>0</v>
      </c>
      <c r="N462">
        <f>EURUSDSpot!$C464+'EURUSDPoints-Low'!N464/10000</f>
        <v>0</v>
      </c>
      <c r="O462">
        <f>EURUSDSpot!$C464+'EURUSDPoints-Low'!O464/10000</f>
        <v>0</v>
      </c>
      <c r="P462">
        <f>EURUSDSpot!$C464+'EURUSDPoints-Low'!P464/10000</f>
        <v>0</v>
      </c>
    </row>
    <row r="463" spans="1:16" x14ac:dyDescent="0.2">
      <c r="A463" s="33">
        <f>'EURUSDPoints-Low'!A465</f>
        <v>0</v>
      </c>
      <c r="B463">
        <f>EURUSDSpot!$C465+'EURUSDPoints-Low'!B465/10000</f>
        <v>0</v>
      </c>
      <c r="C463">
        <f>EURUSDSpot!$C465+'EURUSDPoints-Low'!C465/10000</f>
        <v>0</v>
      </c>
      <c r="D463">
        <f>EURUSDSpot!$C465+'EURUSDPoints-Low'!D465/10000</f>
        <v>0</v>
      </c>
      <c r="E463">
        <f>EURUSDSpot!$C465+'EURUSDPoints-Low'!E465/10000</f>
        <v>0</v>
      </c>
      <c r="F463">
        <f>EURUSDSpot!$C465+'EURUSDPoints-Low'!F465/10000</f>
        <v>0</v>
      </c>
      <c r="G463">
        <f>EURUSDSpot!$C465+'EURUSDPoints-Low'!G465/10000</f>
        <v>0</v>
      </c>
      <c r="H463">
        <f>EURUSDSpot!$C465+'EURUSDPoints-Low'!H465/10000</f>
        <v>0</v>
      </c>
      <c r="I463">
        <f>EURUSDSpot!$C465+'EURUSDPoints-Low'!I465/10000</f>
        <v>0</v>
      </c>
      <c r="J463">
        <f>EURUSDSpot!$C465+'EURUSDPoints-Low'!J465/10000</f>
        <v>0</v>
      </c>
      <c r="K463">
        <f>EURUSDSpot!$C465+'EURUSDPoints-Low'!K465/10000</f>
        <v>0</v>
      </c>
      <c r="L463">
        <f>EURUSDSpot!$C465+'EURUSDPoints-Low'!L465/10000</f>
        <v>0</v>
      </c>
      <c r="M463">
        <f>EURUSDSpot!$C465+'EURUSDPoints-Low'!M465/10000</f>
        <v>0</v>
      </c>
      <c r="N463">
        <f>EURUSDSpot!$C465+'EURUSDPoints-Low'!N465/10000</f>
        <v>0</v>
      </c>
      <c r="O463">
        <f>EURUSDSpot!$C465+'EURUSDPoints-Low'!O465/10000</f>
        <v>0</v>
      </c>
      <c r="P463">
        <f>EURUSDSpot!$C465+'EURUSDPoints-Low'!P465/10000</f>
        <v>0</v>
      </c>
    </row>
    <row r="464" spans="1:16" x14ac:dyDescent="0.2">
      <c r="A464" s="33">
        <f>'EURUSDPoints-Low'!A466</f>
        <v>0</v>
      </c>
      <c r="B464">
        <f>EURUSDSpot!$C466+'EURUSDPoints-Low'!B466/10000</f>
        <v>0</v>
      </c>
      <c r="C464">
        <f>EURUSDSpot!$C466+'EURUSDPoints-Low'!C466/10000</f>
        <v>0</v>
      </c>
      <c r="D464">
        <f>EURUSDSpot!$C466+'EURUSDPoints-Low'!D466/10000</f>
        <v>0</v>
      </c>
      <c r="E464">
        <f>EURUSDSpot!$C466+'EURUSDPoints-Low'!E466/10000</f>
        <v>0</v>
      </c>
      <c r="F464">
        <f>EURUSDSpot!$C466+'EURUSDPoints-Low'!F466/10000</f>
        <v>0</v>
      </c>
      <c r="G464">
        <f>EURUSDSpot!$C466+'EURUSDPoints-Low'!G466/10000</f>
        <v>0</v>
      </c>
      <c r="H464">
        <f>EURUSDSpot!$C466+'EURUSDPoints-Low'!H466/10000</f>
        <v>0</v>
      </c>
      <c r="I464">
        <f>EURUSDSpot!$C466+'EURUSDPoints-Low'!I466/10000</f>
        <v>0</v>
      </c>
      <c r="J464">
        <f>EURUSDSpot!$C466+'EURUSDPoints-Low'!J466/10000</f>
        <v>0</v>
      </c>
      <c r="K464">
        <f>EURUSDSpot!$C466+'EURUSDPoints-Low'!K466/10000</f>
        <v>0</v>
      </c>
      <c r="L464">
        <f>EURUSDSpot!$C466+'EURUSDPoints-Low'!L466/10000</f>
        <v>0</v>
      </c>
      <c r="M464">
        <f>EURUSDSpot!$C466+'EURUSDPoints-Low'!M466/10000</f>
        <v>0</v>
      </c>
      <c r="N464">
        <f>EURUSDSpot!$C466+'EURUSDPoints-Low'!N466/10000</f>
        <v>0</v>
      </c>
      <c r="O464">
        <f>EURUSDSpot!$C466+'EURUSDPoints-Low'!O466/10000</f>
        <v>0</v>
      </c>
      <c r="P464">
        <f>EURUSDSpot!$C466+'EURUSDPoints-Low'!P466/10000</f>
        <v>0</v>
      </c>
    </row>
    <row r="465" spans="1:16" x14ac:dyDescent="0.2">
      <c r="A465" s="33">
        <f>'EURUSDPoints-Low'!A467</f>
        <v>0</v>
      </c>
      <c r="B465">
        <f>EURUSDSpot!$C467+'EURUSDPoints-Low'!B467/10000</f>
        <v>0</v>
      </c>
      <c r="C465">
        <f>EURUSDSpot!$C467+'EURUSDPoints-Low'!C467/10000</f>
        <v>0</v>
      </c>
      <c r="D465">
        <f>EURUSDSpot!$C467+'EURUSDPoints-Low'!D467/10000</f>
        <v>0</v>
      </c>
      <c r="E465">
        <f>EURUSDSpot!$C467+'EURUSDPoints-Low'!E467/10000</f>
        <v>0</v>
      </c>
      <c r="F465">
        <f>EURUSDSpot!$C467+'EURUSDPoints-Low'!F467/10000</f>
        <v>0</v>
      </c>
      <c r="G465">
        <f>EURUSDSpot!$C467+'EURUSDPoints-Low'!G467/10000</f>
        <v>0</v>
      </c>
      <c r="H465">
        <f>EURUSDSpot!$C467+'EURUSDPoints-Low'!H467/10000</f>
        <v>0</v>
      </c>
      <c r="I465">
        <f>EURUSDSpot!$C467+'EURUSDPoints-Low'!I467/10000</f>
        <v>0</v>
      </c>
      <c r="J465">
        <f>EURUSDSpot!$C467+'EURUSDPoints-Low'!J467/10000</f>
        <v>0</v>
      </c>
      <c r="K465">
        <f>EURUSDSpot!$C467+'EURUSDPoints-Low'!K467/10000</f>
        <v>0</v>
      </c>
      <c r="L465">
        <f>EURUSDSpot!$C467+'EURUSDPoints-Low'!L467/10000</f>
        <v>0</v>
      </c>
      <c r="M465">
        <f>EURUSDSpot!$C467+'EURUSDPoints-Low'!M467/10000</f>
        <v>0</v>
      </c>
      <c r="N465">
        <f>EURUSDSpot!$C467+'EURUSDPoints-Low'!N467/10000</f>
        <v>0</v>
      </c>
      <c r="O465">
        <f>EURUSDSpot!$C467+'EURUSDPoints-Low'!O467/10000</f>
        <v>0</v>
      </c>
      <c r="P465">
        <f>EURUSDSpot!$C467+'EURUSDPoints-Low'!P467/10000</f>
        <v>0</v>
      </c>
    </row>
    <row r="466" spans="1:16" x14ac:dyDescent="0.2">
      <c r="A466" s="33">
        <f>'EURUSDPoints-Low'!A468</f>
        <v>0</v>
      </c>
      <c r="B466">
        <f>EURUSDSpot!$C468+'EURUSDPoints-Low'!B468/10000</f>
        <v>0</v>
      </c>
      <c r="C466">
        <f>EURUSDSpot!$C468+'EURUSDPoints-Low'!C468/10000</f>
        <v>0</v>
      </c>
      <c r="D466">
        <f>EURUSDSpot!$C468+'EURUSDPoints-Low'!D468/10000</f>
        <v>0</v>
      </c>
      <c r="E466">
        <f>EURUSDSpot!$C468+'EURUSDPoints-Low'!E468/10000</f>
        <v>0</v>
      </c>
      <c r="F466">
        <f>EURUSDSpot!$C468+'EURUSDPoints-Low'!F468/10000</f>
        <v>0</v>
      </c>
      <c r="G466">
        <f>EURUSDSpot!$C468+'EURUSDPoints-Low'!G468/10000</f>
        <v>0</v>
      </c>
      <c r="H466">
        <f>EURUSDSpot!$C468+'EURUSDPoints-Low'!H468/10000</f>
        <v>0</v>
      </c>
      <c r="I466">
        <f>EURUSDSpot!$C468+'EURUSDPoints-Low'!I468/10000</f>
        <v>0</v>
      </c>
      <c r="J466">
        <f>EURUSDSpot!$C468+'EURUSDPoints-Low'!J468/10000</f>
        <v>0</v>
      </c>
      <c r="K466">
        <f>EURUSDSpot!$C468+'EURUSDPoints-Low'!K468/10000</f>
        <v>0</v>
      </c>
      <c r="L466">
        <f>EURUSDSpot!$C468+'EURUSDPoints-Low'!L468/10000</f>
        <v>0</v>
      </c>
      <c r="M466">
        <f>EURUSDSpot!$C468+'EURUSDPoints-Low'!M468/10000</f>
        <v>0</v>
      </c>
      <c r="N466">
        <f>EURUSDSpot!$C468+'EURUSDPoints-Low'!N468/10000</f>
        <v>0</v>
      </c>
      <c r="O466">
        <f>EURUSDSpot!$C468+'EURUSDPoints-Low'!O468/10000</f>
        <v>0</v>
      </c>
      <c r="P466">
        <f>EURUSDSpot!$C468+'EURUSDPoints-Low'!P468/10000</f>
        <v>0</v>
      </c>
    </row>
    <row r="467" spans="1:16" x14ac:dyDescent="0.2">
      <c r="A467" s="33">
        <f>'EURUSDPoints-Low'!A469</f>
        <v>0</v>
      </c>
      <c r="B467">
        <f>EURUSDSpot!$C469+'EURUSDPoints-Low'!B469/10000</f>
        <v>0</v>
      </c>
      <c r="C467">
        <f>EURUSDSpot!$C469+'EURUSDPoints-Low'!C469/10000</f>
        <v>0</v>
      </c>
      <c r="D467">
        <f>EURUSDSpot!$C469+'EURUSDPoints-Low'!D469/10000</f>
        <v>0</v>
      </c>
      <c r="E467">
        <f>EURUSDSpot!$C469+'EURUSDPoints-Low'!E469/10000</f>
        <v>0</v>
      </c>
      <c r="F467">
        <f>EURUSDSpot!$C469+'EURUSDPoints-Low'!F469/10000</f>
        <v>0</v>
      </c>
      <c r="G467">
        <f>EURUSDSpot!$C469+'EURUSDPoints-Low'!G469/10000</f>
        <v>0</v>
      </c>
      <c r="H467">
        <f>EURUSDSpot!$C469+'EURUSDPoints-Low'!H469/10000</f>
        <v>0</v>
      </c>
      <c r="I467">
        <f>EURUSDSpot!$C469+'EURUSDPoints-Low'!I469/10000</f>
        <v>0</v>
      </c>
      <c r="J467">
        <f>EURUSDSpot!$C469+'EURUSDPoints-Low'!J469/10000</f>
        <v>0</v>
      </c>
      <c r="K467">
        <f>EURUSDSpot!$C469+'EURUSDPoints-Low'!K469/10000</f>
        <v>0</v>
      </c>
      <c r="L467">
        <f>EURUSDSpot!$C469+'EURUSDPoints-Low'!L469/10000</f>
        <v>0</v>
      </c>
      <c r="M467">
        <f>EURUSDSpot!$C469+'EURUSDPoints-Low'!M469/10000</f>
        <v>0</v>
      </c>
      <c r="N467">
        <f>EURUSDSpot!$C469+'EURUSDPoints-Low'!N469/10000</f>
        <v>0</v>
      </c>
      <c r="O467">
        <f>EURUSDSpot!$C469+'EURUSDPoints-Low'!O469/10000</f>
        <v>0</v>
      </c>
      <c r="P467">
        <f>EURUSDSpot!$C469+'EURUSDPoints-Low'!P469/10000</f>
        <v>0</v>
      </c>
    </row>
    <row r="468" spans="1:16" x14ac:dyDescent="0.2">
      <c r="A468" s="33">
        <f>'EURUSDPoints-Low'!A470</f>
        <v>0</v>
      </c>
      <c r="B468">
        <f>EURUSDSpot!$C470+'EURUSDPoints-Low'!B470/10000</f>
        <v>0</v>
      </c>
      <c r="C468">
        <f>EURUSDSpot!$C470+'EURUSDPoints-Low'!C470/10000</f>
        <v>0</v>
      </c>
      <c r="D468">
        <f>EURUSDSpot!$C470+'EURUSDPoints-Low'!D470/10000</f>
        <v>0</v>
      </c>
      <c r="E468">
        <f>EURUSDSpot!$C470+'EURUSDPoints-Low'!E470/10000</f>
        <v>0</v>
      </c>
      <c r="F468">
        <f>EURUSDSpot!$C470+'EURUSDPoints-Low'!F470/10000</f>
        <v>0</v>
      </c>
      <c r="G468">
        <f>EURUSDSpot!$C470+'EURUSDPoints-Low'!G470/10000</f>
        <v>0</v>
      </c>
      <c r="H468">
        <f>EURUSDSpot!$C470+'EURUSDPoints-Low'!H470/10000</f>
        <v>0</v>
      </c>
      <c r="I468">
        <f>EURUSDSpot!$C470+'EURUSDPoints-Low'!I470/10000</f>
        <v>0</v>
      </c>
      <c r="J468">
        <f>EURUSDSpot!$C470+'EURUSDPoints-Low'!J470/10000</f>
        <v>0</v>
      </c>
      <c r="K468">
        <f>EURUSDSpot!$C470+'EURUSDPoints-Low'!K470/10000</f>
        <v>0</v>
      </c>
      <c r="L468">
        <f>EURUSDSpot!$C470+'EURUSDPoints-Low'!L470/10000</f>
        <v>0</v>
      </c>
      <c r="M468">
        <f>EURUSDSpot!$C470+'EURUSDPoints-Low'!M470/10000</f>
        <v>0</v>
      </c>
      <c r="N468">
        <f>EURUSDSpot!$C470+'EURUSDPoints-Low'!N470/10000</f>
        <v>0</v>
      </c>
      <c r="O468">
        <f>EURUSDSpot!$C470+'EURUSDPoints-Low'!O470/10000</f>
        <v>0</v>
      </c>
      <c r="P468">
        <f>EURUSDSpot!$C470+'EURUSDPoints-Low'!P470/10000</f>
        <v>0</v>
      </c>
    </row>
    <row r="469" spans="1:16" x14ac:dyDescent="0.2">
      <c r="A469" s="33">
        <f>'EURUSDPoints-Low'!A471</f>
        <v>0</v>
      </c>
      <c r="B469">
        <f>EURUSDSpot!$C471+'EURUSDPoints-Low'!B471/10000</f>
        <v>0</v>
      </c>
      <c r="C469">
        <f>EURUSDSpot!$C471+'EURUSDPoints-Low'!C471/10000</f>
        <v>0</v>
      </c>
      <c r="D469">
        <f>EURUSDSpot!$C471+'EURUSDPoints-Low'!D471/10000</f>
        <v>0</v>
      </c>
      <c r="E469">
        <f>EURUSDSpot!$C471+'EURUSDPoints-Low'!E471/10000</f>
        <v>0</v>
      </c>
      <c r="F469">
        <f>EURUSDSpot!$C471+'EURUSDPoints-Low'!F471/10000</f>
        <v>0</v>
      </c>
      <c r="G469">
        <f>EURUSDSpot!$C471+'EURUSDPoints-Low'!G471/10000</f>
        <v>0</v>
      </c>
      <c r="H469">
        <f>EURUSDSpot!$C471+'EURUSDPoints-Low'!H471/10000</f>
        <v>0</v>
      </c>
      <c r="I469">
        <f>EURUSDSpot!$C471+'EURUSDPoints-Low'!I471/10000</f>
        <v>0</v>
      </c>
      <c r="J469">
        <f>EURUSDSpot!$C471+'EURUSDPoints-Low'!J471/10000</f>
        <v>0</v>
      </c>
      <c r="K469">
        <f>EURUSDSpot!$C471+'EURUSDPoints-Low'!K471/10000</f>
        <v>0</v>
      </c>
      <c r="L469">
        <f>EURUSDSpot!$C471+'EURUSDPoints-Low'!L471/10000</f>
        <v>0</v>
      </c>
      <c r="M469">
        <f>EURUSDSpot!$C471+'EURUSDPoints-Low'!M471/10000</f>
        <v>0</v>
      </c>
      <c r="N469">
        <f>EURUSDSpot!$C471+'EURUSDPoints-Low'!N471/10000</f>
        <v>0</v>
      </c>
      <c r="O469">
        <f>EURUSDSpot!$C471+'EURUSDPoints-Low'!O471/10000</f>
        <v>0</v>
      </c>
      <c r="P469">
        <f>EURUSDSpot!$C471+'EURUSDPoints-Low'!P471/10000</f>
        <v>0</v>
      </c>
    </row>
    <row r="470" spans="1:16" x14ac:dyDescent="0.2">
      <c r="A470" s="33">
        <f>'EURUSDPoints-Low'!A472</f>
        <v>0</v>
      </c>
      <c r="B470">
        <f>EURUSDSpot!$C472+'EURUSDPoints-Low'!B472/10000</f>
        <v>0</v>
      </c>
      <c r="C470">
        <f>EURUSDSpot!$C472+'EURUSDPoints-Low'!C472/10000</f>
        <v>0</v>
      </c>
      <c r="D470">
        <f>EURUSDSpot!$C472+'EURUSDPoints-Low'!D472/10000</f>
        <v>0</v>
      </c>
      <c r="E470">
        <f>EURUSDSpot!$C472+'EURUSDPoints-Low'!E472/10000</f>
        <v>0</v>
      </c>
      <c r="F470">
        <f>EURUSDSpot!$C472+'EURUSDPoints-Low'!F472/10000</f>
        <v>0</v>
      </c>
      <c r="G470">
        <f>EURUSDSpot!$C472+'EURUSDPoints-Low'!G472/10000</f>
        <v>0</v>
      </c>
      <c r="H470">
        <f>EURUSDSpot!$C472+'EURUSDPoints-Low'!H472/10000</f>
        <v>0</v>
      </c>
      <c r="I470">
        <f>EURUSDSpot!$C472+'EURUSDPoints-Low'!I472/10000</f>
        <v>0</v>
      </c>
      <c r="J470">
        <f>EURUSDSpot!$C472+'EURUSDPoints-Low'!J472/10000</f>
        <v>0</v>
      </c>
      <c r="K470">
        <f>EURUSDSpot!$C472+'EURUSDPoints-Low'!K472/10000</f>
        <v>0</v>
      </c>
      <c r="L470">
        <f>EURUSDSpot!$C472+'EURUSDPoints-Low'!L472/10000</f>
        <v>0</v>
      </c>
      <c r="M470">
        <f>EURUSDSpot!$C472+'EURUSDPoints-Low'!M472/10000</f>
        <v>0</v>
      </c>
      <c r="N470">
        <f>EURUSDSpot!$C472+'EURUSDPoints-Low'!N472/10000</f>
        <v>0</v>
      </c>
      <c r="O470">
        <f>EURUSDSpot!$C472+'EURUSDPoints-Low'!O472/10000</f>
        <v>0</v>
      </c>
      <c r="P470">
        <f>EURUSDSpot!$C472+'EURUSDPoints-Low'!P472/10000</f>
        <v>0</v>
      </c>
    </row>
    <row r="471" spans="1:16" x14ac:dyDescent="0.2">
      <c r="A471" s="33">
        <f>'EURUSDPoints-Low'!A473</f>
        <v>0</v>
      </c>
      <c r="B471">
        <f>EURUSDSpot!$C473+'EURUSDPoints-Low'!B473/10000</f>
        <v>0</v>
      </c>
      <c r="C471">
        <f>EURUSDSpot!$C473+'EURUSDPoints-Low'!C473/10000</f>
        <v>0</v>
      </c>
      <c r="D471">
        <f>EURUSDSpot!$C473+'EURUSDPoints-Low'!D473/10000</f>
        <v>0</v>
      </c>
      <c r="E471">
        <f>EURUSDSpot!$C473+'EURUSDPoints-Low'!E473/10000</f>
        <v>0</v>
      </c>
      <c r="F471">
        <f>EURUSDSpot!$C473+'EURUSDPoints-Low'!F473/10000</f>
        <v>0</v>
      </c>
      <c r="G471">
        <f>EURUSDSpot!$C473+'EURUSDPoints-Low'!G473/10000</f>
        <v>0</v>
      </c>
      <c r="H471">
        <f>EURUSDSpot!$C473+'EURUSDPoints-Low'!H473/10000</f>
        <v>0</v>
      </c>
      <c r="I471">
        <f>EURUSDSpot!$C473+'EURUSDPoints-Low'!I473/10000</f>
        <v>0</v>
      </c>
      <c r="J471">
        <f>EURUSDSpot!$C473+'EURUSDPoints-Low'!J473/10000</f>
        <v>0</v>
      </c>
      <c r="K471">
        <f>EURUSDSpot!$C473+'EURUSDPoints-Low'!K473/10000</f>
        <v>0</v>
      </c>
      <c r="L471">
        <f>EURUSDSpot!$C473+'EURUSDPoints-Low'!L473/10000</f>
        <v>0</v>
      </c>
      <c r="M471">
        <f>EURUSDSpot!$C473+'EURUSDPoints-Low'!M473/10000</f>
        <v>0</v>
      </c>
      <c r="N471">
        <f>EURUSDSpot!$C473+'EURUSDPoints-Low'!N473/10000</f>
        <v>0</v>
      </c>
      <c r="O471">
        <f>EURUSDSpot!$C473+'EURUSDPoints-Low'!O473/10000</f>
        <v>0</v>
      </c>
      <c r="P471">
        <f>EURUSDSpot!$C473+'EURUSDPoints-Low'!P473/10000</f>
        <v>0</v>
      </c>
    </row>
    <row r="472" spans="1:16" x14ac:dyDescent="0.2">
      <c r="A472" s="33">
        <f>'EURUSDPoints-Low'!A474</f>
        <v>0</v>
      </c>
      <c r="B472">
        <f>EURUSDSpot!$C474+'EURUSDPoints-Low'!B474/10000</f>
        <v>0</v>
      </c>
      <c r="C472">
        <f>EURUSDSpot!$C474+'EURUSDPoints-Low'!C474/10000</f>
        <v>0</v>
      </c>
      <c r="D472">
        <f>EURUSDSpot!$C474+'EURUSDPoints-Low'!D474/10000</f>
        <v>0</v>
      </c>
      <c r="E472">
        <f>EURUSDSpot!$C474+'EURUSDPoints-Low'!E474/10000</f>
        <v>0</v>
      </c>
      <c r="F472">
        <f>EURUSDSpot!$C474+'EURUSDPoints-Low'!F474/10000</f>
        <v>0</v>
      </c>
      <c r="G472">
        <f>EURUSDSpot!$C474+'EURUSDPoints-Low'!G474/10000</f>
        <v>0</v>
      </c>
      <c r="H472">
        <f>EURUSDSpot!$C474+'EURUSDPoints-Low'!H474/10000</f>
        <v>0</v>
      </c>
      <c r="I472">
        <f>EURUSDSpot!$C474+'EURUSDPoints-Low'!I474/10000</f>
        <v>0</v>
      </c>
      <c r="J472">
        <f>EURUSDSpot!$C474+'EURUSDPoints-Low'!J474/10000</f>
        <v>0</v>
      </c>
      <c r="K472">
        <f>EURUSDSpot!$C474+'EURUSDPoints-Low'!K474/10000</f>
        <v>0</v>
      </c>
      <c r="L472">
        <f>EURUSDSpot!$C474+'EURUSDPoints-Low'!L474/10000</f>
        <v>0</v>
      </c>
      <c r="M472">
        <f>EURUSDSpot!$C474+'EURUSDPoints-Low'!M474/10000</f>
        <v>0</v>
      </c>
      <c r="N472">
        <f>EURUSDSpot!$C474+'EURUSDPoints-Low'!N474/10000</f>
        <v>0</v>
      </c>
      <c r="O472">
        <f>EURUSDSpot!$C474+'EURUSDPoints-Low'!O474/10000</f>
        <v>0</v>
      </c>
      <c r="P472">
        <f>EURUSDSpot!$C474+'EURUSDPoints-Low'!P474/10000</f>
        <v>0</v>
      </c>
    </row>
    <row r="473" spans="1:16" x14ac:dyDescent="0.2">
      <c r="A473" s="33">
        <f>'EURUSDPoints-Low'!A475</f>
        <v>0</v>
      </c>
      <c r="B473">
        <f>EURUSDSpot!$C475+'EURUSDPoints-Low'!B475/10000</f>
        <v>0</v>
      </c>
      <c r="C473">
        <f>EURUSDSpot!$C475+'EURUSDPoints-Low'!C475/10000</f>
        <v>0</v>
      </c>
      <c r="D473">
        <f>EURUSDSpot!$C475+'EURUSDPoints-Low'!D475/10000</f>
        <v>0</v>
      </c>
      <c r="E473">
        <f>EURUSDSpot!$C475+'EURUSDPoints-Low'!E475/10000</f>
        <v>0</v>
      </c>
      <c r="F473">
        <f>EURUSDSpot!$C475+'EURUSDPoints-Low'!F475/10000</f>
        <v>0</v>
      </c>
      <c r="G473">
        <f>EURUSDSpot!$C475+'EURUSDPoints-Low'!G475/10000</f>
        <v>0</v>
      </c>
      <c r="H473">
        <f>EURUSDSpot!$C475+'EURUSDPoints-Low'!H475/10000</f>
        <v>0</v>
      </c>
      <c r="I473">
        <f>EURUSDSpot!$C475+'EURUSDPoints-Low'!I475/10000</f>
        <v>0</v>
      </c>
      <c r="J473">
        <f>EURUSDSpot!$C475+'EURUSDPoints-Low'!J475/10000</f>
        <v>0</v>
      </c>
      <c r="K473">
        <f>EURUSDSpot!$C475+'EURUSDPoints-Low'!K475/10000</f>
        <v>0</v>
      </c>
      <c r="L473">
        <f>EURUSDSpot!$C475+'EURUSDPoints-Low'!L475/10000</f>
        <v>0</v>
      </c>
      <c r="M473">
        <f>EURUSDSpot!$C475+'EURUSDPoints-Low'!M475/10000</f>
        <v>0</v>
      </c>
      <c r="N473">
        <f>EURUSDSpot!$C475+'EURUSDPoints-Low'!N475/10000</f>
        <v>0</v>
      </c>
      <c r="O473">
        <f>EURUSDSpot!$C475+'EURUSDPoints-Low'!O475/10000</f>
        <v>0</v>
      </c>
      <c r="P473">
        <f>EURUSDSpot!$C475+'EURUSDPoints-Low'!P475/10000</f>
        <v>0</v>
      </c>
    </row>
    <row r="474" spans="1:16" x14ac:dyDescent="0.2">
      <c r="A474" s="33">
        <f>'EURUSDPoints-Low'!A476</f>
        <v>0</v>
      </c>
      <c r="B474">
        <f>EURUSDSpot!$C476+'EURUSDPoints-Low'!B476/10000</f>
        <v>0</v>
      </c>
      <c r="C474">
        <f>EURUSDSpot!$C476+'EURUSDPoints-Low'!C476/10000</f>
        <v>0</v>
      </c>
      <c r="D474">
        <f>EURUSDSpot!$C476+'EURUSDPoints-Low'!D476/10000</f>
        <v>0</v>
      </c>
      <c r="E474">
        <f>EURUSDSpot!$C476+'EURUSDPoints-Low'!E476/10000</f>
        <v>0</v>
      </c>
      <c r="F474">
        <f>EURUSDSpot!$C476+'EURUSDPoints-Low'!F476/10000</f>
        <v>0</v>
      </c>
      <c r="G474">
        <f>EURUSDSpot!$C476+'EURUSDPoints-Low'!G476/10000</f>
        <v>0</v>
      </c>
      <c r="H474">
        <f>EURUSDSpot!$C476+'EURUSDPoints-Low'!H476/10000</f>
        <v>0</v>
      </c>
      <c r="I474">
        <f>EURUSDSpot!$C476+'EURUSDPoints-Low'!I476/10000</f>
        <v>0</v>
      </c>
      <c r="J474">
        <f>EURUSDSpot!$C476+'EURUSDPoints-Low'!J476/10000</f>
        <v>0</v>
      </c>
      <c r="K474">
        <f>EURUSDSpot!$C476+'EURUSDPoints-Low'!K476/10000</f>
        <v>0</v>
      </c>
      <c r="L474">
        <f>EURUSDSpot!$C476+'EURUSDPoints-Low'!L476/10000</f>
        <v>0</v>
      </c>
      <c r="M474">
        <f>EURUSDSpot!$C476+'EURUSDPoints-Low'!M476/10000</f>
        <v>0</v>
      </c>
      <c r="N474">
        <f>EURUSDSpot!$C476+'EURUSDPoints-Low'!N476/10000</f>
        <v>0</v>
      </c>
      <c r="O474">
        <f>EURUSDSpot!$C476+'EURUSDPoints-Low'!O476/10000</f>
        <v>0</v>
      </c>
      <c r="P474">
        <f>EURUSDSpot!$C476+'EURUSDPoints-Low'!P476/10000</f>
        <v>0</v>
      </c>
    </row>
    <row r="475" spans="1:16" x14ac:dyDescent="0.2">
      <c r="A475" s="33">
        <f>'EURUSDPoints-Low'!A477</f>
        <v>0</v>
      </c>
      <c r="B475">
        <f>EURUSDSpot!$C477+'EURUSDPoints-Low'!B477/10000</f>
        <v>0</v>
      </c>
      <c r="C475">
        <f>EURUSDSpot!$C477+'EURUSDPoints-Low'!C477/10000</f>
        <v>0</v>
      </c>
      <c r="D475">
        <f>EURUSDSpot!$C477+'EURUSDPoints-Low'!D477/10000</f>
        <v>0</v>
      </c>
      <c r="E475">
        <f>EURUSDSpot!$C477+'EURUSDPoints-Low'!E477/10000</f>
        <v>0</v>
      </c>
      <c r="F475">
        <f>EURUSDSpot!$C477+'EURUSDPoints-Low'!F477/10000</f>
        <v>0</v>
      </c>
      <c r="G475">
        <f>EURUSDSpot!$C477+'EURUSDPoints-Low'!G477/10000</f>
        <v>0</v>
      </c>
      <c r="H475">
        <f>EURUSDSpot!$C477+'EURUSDPoints-Low'!H477/10000</f>
        <v>0</v>
      </c>
      <c r="I475">
        <f>EURUSDSpot!$C477+'EURUSDPoints-Low'!I477/10000</f>
        <v>0</v>
      </c>
      <c r="J475">
        <f>EURUSDSpot!$C477+'EURUSDPoints-Low'!J477/10000</f>
        <v>0</v>
      </c>
      <c r="K475">
        <f>EURUSDSpot!$C477+'EURUSDPoints-Low'!K477/10000</f>
        <v>0</v>
      </c>
      <c r="L475">
        <f>EURUSDSpot!$C477+'EURUSDPoints-Low'!L477/10000</f>
        <v>0</v>
      </c>
      <c r="M475">
        <f>EURUSDSpot!$C477+'EURUSDPoints-Low'!M477/10000</f>
        <v>0</v>
      </c>
      <c r="N475">
        <f>EURUSDSpot!$C477+'EURUSDPoints-Low'!N477/10000</f>
        <v>0</v>
      </c>
      <c r="O475">
        <f>EURUSDSpot!$C477+'EURUSDPoints-Low'!O477/10000</f>
        <v>0</v>
      </c>
      <c r="P475">
        <f>EURUSDSpot!$C477+'EURUSDPoints-Low'!P477/10000</f>
        <v>0</v>
      </c>
    </row>
    <row r="476" spans="1:16" x14ac:dyDescent="0.2">
      <c r="A476" s="33">
        <f>'EURUSDPoints-Low'!A478</f>
        <v>0</v>
      </c>
      <c r="B476">
        <f>EURUSDSpot!$C478+'EURUSDPoints-Low'!B478/10000</f>
        <v>0</v>
      </c>
      <c r="C476">
        <f>EURUSDSpot!$C478+'EURUSDPoints-Low'!C478/10000</f>
        <v>0</v>
      </c>
      <c r="D476">
        <f>EURUSDSpot!$C478+'EURUSDPoints-Low'!D478/10000</f>
        <v>0</v>
      </c>
      <c r="E476">
        <f>EURUSDSpot!$C478+'EURUSDPoints-Low'!E478/10000</f>
        <v>0</v>
      </c>
      <c r="F476">
        <f>EURUSDSpot!$C478+'EURUSDPoints-Low'!F478/10000</f>
        <v>0</v>
      </c>
      <c r="G476">
        <f>EURUSDSpot!$C478+'EURUSDPoints-Low'!G478/10000</f>
        <v>0</v>
      </c>
      <c r="H476">
        <f>EURUSDSpot!$C478+'EURUSDPoints-Low'!H478/10000</f>
        <v>0</v>
      </c>
      <c r="I476">
        <f>EURUSDSpot!$C478+'EURUSDPoints-Low'!I478/10000</f>
        <v>0</v>
      </c>
      <c r="J476">
        <f>EURUSDSpot!$C478+'EURUSDPoints-Low'!J478/10000</f>
        <v>0</v>
      </c>
      <c r="K476">
        <f>EURUSDSpot!$C478+'EURUSDPoints-Low'!K478/10000</f>
        <v>0</v>
      </c>
      <c r="L476">
        <f>EURUSDSpot!$C478+'EURUSDPoints-Low'!L478/10000</f>
        <v>0</v>
      </c>
      <c r="M476">
        <f>EURUSDSpot!$C478+'EURUSDPoints-Low'!M478/10000</f>
        <v>0</v>
      </c>
      <c r="N476">
        <f>EURUSDSpot!$C478+'EURUSDPoints-Low'!N478/10000</f>
        <v>0</v>
      </c>
      <c r="O476">
        <f>EURUSDSpot!$C478+'EURUSDPoints-Low'!O478/10000</f>
        <v>0</v>
      </c>
      <c r="P476">
        <f>EURUSDSpot!$C478+'EURUSDPoints-Low'!P478/10000</f>
        <v>0</v>
      </c>
    </row>
    <row r="477" spans="1:16" x14ac:dyDescent="0.2">
      <c r="A477" s="33">
        <f>'EURUSDPoints-Low'!A479</f>
        <v>0</v>
      </c>
      <c r="B477">
        <f>EURUSDSpot!$C479+'EURUSDPoints-Low'!B479/10000</f>
        <v>0</v>
      </c>
      <c r="C477">
        <f>EURUSDSpot!$C479+'EURUSDPoints-Low'!C479/10000</f>
        <v>0</v>
      </c>
      <c r="D477">
        <f>EURUSDSpot!$C479+'EURUSDPoints-Low'!D479/10000</f>
        <v>0</v>
      </c>
      <c r="E477">
        <f>EURUSDSpot!$C479+'EURUSDPoints-Low'!E479/10000</f>
        <v>0</v>
      </c>
      <c r="F477">
        <f>EURUSDSpot!$C479+'EURUSDPoints-Low'!F479/10000</f>
        <v>0</v>
      </c>
      <c r="G477">
        <f>EURUSDSpot!$C479+'EURUSDPoints-Low'!G479/10000</f>
        <v>0</v>
      </c>
      <c r="H477">
        <f>EURUSDSpot!$C479+'EURUSDPoints-Low'!H479/10000</f>
        <v>0</v>
      </c>
      <c r="I477">
        <f>EURUSDSpot!$C479+'EURUSDPoints-Low'!I479/10000</f>
        <v>0</v>
      </c>
      <c r="J477">
        <f>EURUSDSpot!$C479+'EURUSDPoints-Low'!J479/10000</f>
        <v>0</v>
      </c>
      <c r="K477">
        <f>EURUSDSpot!$C479+'EURUSDPoints-Low'!K479/10000</f>
        <v>0</v>
      </c>
      <c r="L477">
        <f>EURUSDSpot!$C479+'EURUSDPoints-Low'!L479/10000</f>
        <v>0</v>
      </c>
      <c r="M477">
        <f>EURUSDSpot!$C479+'EURUSDPoints-Low'!M479/10000</f>
        <v>0</v>
      </c>
      <c r="N477">
        <f>EURUSDSpot!$C479+'EURUSDPoints-Low'!N479/10000</f>
        <v>0</v>
      </c>
      <c r="O477">
        <f>EURUSDSpot!$C479+'EURUSDPoints-Low'!O479/10000</f>
        <v>0</v>
      </c>
      <c r="P477">
        <f>EURUSDSpot!$C479+'EURUSDPoints-Low'!P479/10000</f>
        <v>0</v>
      </c>
    </row>
    <row r="478" spans="1:16" x14ac:dyDescent="0.2">
      <c r="A478" s="33">
        <f>'EURUSDPoints-Low'!A480</f>
        <v>0</v>
      </c>
      <c r="B478">
        <f>EURUSDSpot!$C480+'EURUSDPoints-Low'!B480/10000</f>
        <v>0</v>
      </c>
      <c r="C478">
        <f>EURUSDSpot!$C480+'EURUSDPoints-Low'!C480/10000</f>
        <v>0</v>
      </c>
      <c r="D478">
        <f>EURUSDSpot!$C480+'EURUSDPoints-Low'!D480/10000</f>
        <v>0</v>
      </c>
      <c r="E478">
        <f>EURUSDSpot!$C480+'EURUSDPoints-Low'!E480/10000</f>
        <v>0</v>
      </c>
      <c r="F478">
        <f>EURUSDSpot!$C480+'EURUSDPoints-Low'!F480/10000</f>
        <v>0</v>
      </c>
      <c r="G478">
        <f>EURUSDSpot!$C480+'EURUSDPoints-Low'!G480/10000</f>
        <v>0</v>
      </c>
      <c r="H478">
        <f>EURUSDSpot!$C480+'EURUSDPoints-Low'!H480/10000</f>
        <v>0</v>
      </c>
      <c r="I478">
        <f>EURUSDSpot!$C480+'EURUSDPoints-Low'!I480/10000</f>
        <v>0</v>
      </c>
      <c r="J478">
        <f>EURUSDSpot!$C480+'EURUSDPoints-Low'!J480/10000</f>
        <v>0</v>
      </c>
      <c r="K478">
        <f>EURUSDSpot!$C480+'EURUSDPoints-Low'!K480/10000</f>
        <v>0</v>
      </c>
      <c r="L478">
        <f>EURUSDSpot!$C480+'EURUSDPoints-Low'!L480/10000</f>
        <v>0</v>
      </c>
      <c r="M478">
        <f>EURUSDSpot!$C480+'EURUSDPoints-Low'!M480/10000</f>
        <v>0</v>
      </c>
      <c r="N478">
        <f>EURUSDSpot!$C480+'EURUSDPoints-Low'!N480/10000</f>
        <v>0</v>
      </c>
      <c r="O478">
        <f>EURUSDSpot!$C480+'EURUSDPoints-Low'!O480/10000</f>
        <v>0</v>
      </c>
      <c r="P478">
        <f>EURUSDSpot!$C480+'EURUSDPoints-Low'!P480/10000</f>
        <v>0</v>
      </c>
    </row>
    <row r="479" spans="1:16" x14ac:dyDescent="0.2">
      <c r="A479" s="33">
        <f>'EURUSDPoints-Low'!A481</f>
        <v>0</v>
      </c>
      <c r="B479">
        <f>EURUSDSpot!$C481+'EURUSDPoints-Low'!B481/10000</f>
        <v>0</v>
      </c>
      <c r="C479">
        <f>EURUSDSpot!$C481+'EURUSDPoints-Low'!C481/10000</f>
        <v>0</v>
      </c>
      <c r="D479">
        <f>EURUSDSpot!$C481+'EURUSDPoints-Low'!D481/10000</f>
        <v>0</v>
      </c>
      <c r="E479">
        <f>EURUSDSpot!$C481+'EURUSDPoints-Low'!E481/10000</f>
        <v>0</v>
      </c>
      <c r="F479">
        <f>EURUSDSpot!$C481+'EURUSDPoints-Low'!F481/10000</f>
        <v>0</v>
      </c>
      <c r="G479">
        <f>EURUSDSpot!$C481+'EURUSDPoints-Low'!G481/10000</f>
        <v>0</v>
      </c>
      <c r="H479">
        <f>EURUSDSpot!$C481+'EURUSDPoints-Low'!H481/10000</f>
        <v>0</v>
      </c>
      <c r="I479">
        <f>EURUSDSpot!$C481+'EURUSDPoints-Low'!I481/10000</f>
        <v>0</v>
      </c>
      <c r="J479">
        <f>EURUSDSpot!$C481+'EURUSDPoints-Low'!J481/10000</f>
        <v>0</v>
      </c>
      <c r="K479">
        <f>EURUSDSpot!$C481+'EURUSDPoints-Low'!K481/10000</f>
        <v>0</v>
      </c>
      <c r="L479">
        <f>EURUSDSpot!$C481+'EURUSDPoints-Low'!L481/10000</f>
        <v>0</v>
      </c>
      <c r="M479">
        <f>EURUSDSpot!$C481+'EURUSDPoints-Low'!M481/10000</f>
        <v>0</v>
      </c>
      <c r="N479">
        <f>EURUSDSpot!$C481+'EURUSDPoints-Low'!N481/10000</f>
        <v>0</v>
      </c>
      <c r="O479">
        <f>EURUSDSpot!$C481+'EURUSDPoints-Low'!O481/10000</f>
        <v>0</v>
      </c>
      <c r="P479">
        <f>EURUSDSpot!$C481+'EURUSDPoints-Low'!P481/10000</f>
        <v>0</v>
      </c>
    </row>
    <row r="480" spans="1:16" x14ac:dyDescent="0.2">
      <c r="A480" s="33">
        <f>'EURUSDPoints-Low'!A482</f>
        <v>0</v>
      </c>
      <c r="B480">
        <f>EURUSDSpot!$C482+'EURUSDPoints-Low'!B482/10000</f>
        <v>0</v>
      </c>
      <c r="C480">
        <f>EURUSDSpot!$C482+'EURUSDPoints-Low'!C482/10000</f>
        <v>0</v>
      </c>
      <c r="D480">
        <f>EURUSDSpot!$C482+'EURUSDPoints-Low'!D482/10000</f>
        <v>0</v>
      </c>
      <c r="E480">
        <f>EURUSDSpot!$C482+'EURUSDPoints-Low'!E482/10000</f>
        <v>0</v>
      </c>
      <c r="F480">
        <f>EURUSDSpot!$C482+'EURUSDPoints-Low'!F482/10000</f>
        <v>0</v>
      </c>
      <c r="G480">
        <f>EURUSDSpot!$C482+'EURUSDPoints-Low'!G482/10000</f>
        <v>0</v>
      </c>
      <c r="H480">
        <f>EURUSDSpot!$C482+'EURUSDPoints-Low'!H482/10000</f>
        <v>0</v>
      </c>
      <c r="I480">
        <f>EURUSDSpot!$C482+'EURUSDPoints-Low'!I482/10000</f>
        <v>0</v>
      </c>
      <c r="J480">
        <f>EURUSDSpot!$C482+'EURUSDPoints-Low'!J482/10000</f>
        <v>0</v>
      </c>
      <c r="K480">
        <f>EURUSDSpot!$C482+'EURUSDPoints-Low'!K482/10000</f>
        <v>0</v>
      </c>
      <c r="L480">
        <f>EURUSDSpot!$C482+'EURUSDPoints-Low'!L482/10000</f>
        <v>0</v>
      </c>
      <c r="M480">
        <f>EURUSDSpot!$C482+'EURUSDPoints-Low'!M482/10000</f>
        <v>0</v>
      </c>
      <c r="N480">
        <f>EURUSDSpot!$C482+'EURUSDPoints-Low'!N482/10000</f>
        <v>0</v>
      </c>
      <c r="O480">
        <f>EURUSDSpot!$C482+'EURUSDPoints-Low'!O482/10000</f>
        <v>0</v>
      </c>
      <c r="P480">
        <f>EURUSDSpot!$C482+'EURUSDPoints-Low'!P482/10000</f>
        <v>0</v>
      </c>
    </row>
    <row r="481" spans="1:16" x14ac:dyDescent="0.2">
      <c r="A481" s="33">
        <f>'EURUSDPoints-Low'!A483</f>
        <v>0</v>
      </c>
      <c r="B481">
        <f>EURUSDSpot!$C483+'EURUSDPoints-Low'!B483/10000</f>
        <v>0</v>
      </c>
      <c r="C481">
        <f>EURUSDSpot!$C483+'EURUSDPoints-Low'!C483/10000</f>
        <v>0</v>
      </c>
      <c r="D481">
        <f>EURUSDSpot!$C483+'EURUSDPoints-Low'!D483/10000</f>
        <v>0</v>
      </c>
      <c r="E481">
        <f>EURUSDSpot!$C483+'EURUSDPoints-Low'!E483/10000</f>
        <v>0</v>
      </c>
      <c r="F481">
        <f>EURUSDSpot!$C483+'EURUSDPoints-Low'!F483/10000</f>
        <v>0</v>
      </c>
      <c r="G481">
        <f>EURUSDSpot!$C483+'EURUSDPoints-Low'!G483/10000</f>
        <v>0</v>
      </c>
      <c r="H481">
        <f>EURUSDSpot!$C483+'EURUSDPoints-Low'!H483/10000</f>
        <v>0</v>
      </c>
      <c r="I481">
        <f>EURUSDSpot!$C483+'EURUSDPoints-Low'!I483/10000</f>
        <v>0</v>
      </c>
      <c r="J481">
        <f>EURUSDSpot!$C483+'EURUSDPoints-Low'!J483/10000</f>
        <v>0</v>
      </c>
      <c r="K481">
        <f>EURUSDSpot!$C483+'EURUSDPoints-Low'!K483/10000</f>
        <v>0</v>
      </c>
      <c r="L481">
        <f>EURUSDSpot!$C483+'EURUSDPoints-Low'!L483/10000</f>
        <v>0</v>
      </c>
      <c r="M481">
        <f>EURUSDSpot!$C483+'EURUSDPoints-Low'!M483/10000</f>
        <v>0</v>
      </c>
      <c r="N481">
        <f>EURUSDSpot!$C483+'EURUSDPoints-Low'!N483/10000</f>
        <v>0</v>
      </c>
      <c r="O481">
        <f>EURUSDSpot!$C483+'EURUSDPoints-Low'!O483/10000</f>
        <v>0</v>
      </c>
      <c r="P481">
        <f>EURUSDSpot!$C483+'EURUSDPoints-Low'!P483/10000</f>
        <v>0</v>
      </c>
    </row>
    <row r="482" spans="1:16" x14ac:dyDescent="0.2">
      <c r="A482" s="33">
        <f>'EURUSDPoints-Low'!A484</f>
        <v>0</v>
      </c>
      <c r="B482">
        <f>EURUSDSpot!$C484+'EURUSDPoints-Low'!B484/10000</f>
        <v>0</v>
      </c>
      <c r="C482">
        <f>EURUSDSpot!$C484+'EURUSDPoints-Low'!C484/10000</f>
        <v>0</v>
      </c>
      <c r="D482">
        <f>EURUSDSpot!$C484+'EURUSDPoints-Low'!D484/10000</f>
        <v>0</v>
      </c>
      <c r="E482">
        <f>EURUSDSpot!$C484+'EURUSDPoints-Low'!E484/10000</f>
        <v>0</v>
      </c>
      <c r="F482">
        <f>EURUSDSpot!$C484+'EURUSDPoints-Low'!F484/10000</f>
        <v>0</v>
      </c>
      <c r="G482">
        <f>EURUSDSpot!$C484+'EURUSDPoints-Low'!G484/10000</f>
        <v>0</v>
      </c>
      <c r="H482">
        <f>EURUSDSpot!$C484+'EURUSDPoints-Low'!H484/10000</f>
        <v>0</v>
      </c>
      <c r="I482">
        <f>EURUSDSpot!$C484+'EURUSDPoints-Low'!I484/10000</f>
        <v>0</v>
      </c>
      <c r="J482">
        <f>EURUSDSpot!$C484+'EURUSDPoints-Low'!J484/10000</f>
        <v>0</v>
      </c>
      <c r="K482">
        <f>EURUSDSpot!$C484+'EURUSDPoints-Low'!K484/10000</f>
        <v>0</v>
      </c>
      <c r="L482">
        <f>EURUSDSpot!$C484+'EURUSDPoints-Low'!L484/10000</f>
        <v>0</v>
      </c>
      <c r="M482">
        <f>EURUSDSpot!$C484+'EURUSDPoints-Low'!M484/10000</f>
        <v>0</v>
      </c>
      <c r="N482">
        <f>EURUSDSpot!$C484+'EURUSDPoints-Low'!N484/10000</f>
        <v>0</v>
      </c>
      <c r="O482">
        <f>EURUSDSpot!$C484+'EURUSDPoints-Low'!O484/10000</f>
        <v>0</v>
      </c>
      <c r="P482">
        <f>EURUSDSpot!$C484+'EURUSDPoints-Low'!P484/10000</f>
        <v>0</v>
      </c>
    </row>
    <row r="483" spans="1:16" x14ac:dyDescent="0.2">
      <c r="A483" s="33">
        <f>'EURUSDPoints-Low'!A485</f>
        <v>0</v>
      </c>
      <c r="B483">
        <f>EURUSDSpot!$C485+'EURUSDPoints-Low'!B485/10000</f>
        <v>0</v>
      </c>
      <c r="C483">
        <f>EURUSDSpot!$C485+'EURUSDPoints-Low'!C485/10000</f>
        <v>0</v>
      </c>
      <c r="D483">
        <f>EURUSDSpot!$C485+'EURUSDPoints-Low'!D485/10000</f>
        <v>0</v>
      </c>
      <c r="E483">
        <f>EURUSDSpot!$C485+'EURUSDPoints-Low'!E485/10000</f>
        <v>0</v>
      </c>
      <c r="F483">
        <f>EURUSDSpot!$C485+'EURUSDPoints-Low'!F485/10000</f>
        <v>0</v>
      </c>
      <c r="G483">
        <f>EURUSDSpot!$C485+'EURUSDPoints-Low'!G485/10000</f>
        <v>0</v>
      </c>
      <c r="H483">
        <f>EURUSDSpot!$C485+'EURUSDPoints-Low'!H485/10000</f>
        <v>0</v>
      </c>
      <c r="I483">
        <f>EURUSDSpot!$C485+'EURUSDPoints-Low'!I485/10000</f>
        <v>0</v>
      </c>
      <c r="J483">
        <f>EURUSDSpot!$C485+'EURUSDPoints-Low'!J485/10000</f>
        <v>0</v>
      </c>
      <c r="K483">
        <f>EURUSDSpot!$C485+'EURUSDPoints-Low'!K485/10000</f>
        <v>0</v>
      </c>
      <c r="L483">
        <f>EURUSDSpot!$C485+'EURUSDPoints-Low'!L485/10000</f>
        <v>0</v>
      </c>
      <c r="M483">
        <f>EURUSDSpot!$C485+'EURUSDPoints-Low'!M485/10000</f>
        <v>0</v>
      </c>
      <c r="N483">
        <f>EURUSDSpot!$C485+'EURUSDPoints-Low'!N485/10000</f>
        <v>0</v>
      </c>
      <c r="O483">
        <f>EURUSDSpot!$C485+'EURUSDPoints-Low'!O485/10000</f>
        <v>0</v>
      </c>
      <c r="P483">
        <f>EURUSDSpot!$C485+'EURUSDPoints-Low'!P485/10000</f>
        <v>0</v>
      </c>
    </row>
    <row r="484" spans="1:16" x14ac:dyDescent="0.2">
      <c r="A484" s="33">
        <f>'EURUSDPoints-Low'!A486</f>
        <v>0</v>
      </c>
      <c r="B484">
        <f>EURUSDSpot!$C486+'EURUSDPoints-Low'!B486/10000</f>
        <v>0</v>
      </c>
      <c r="C484">
        <f>EURUSDSpot!$C486+'EURUSDPoints-Low'!C486/10000</f>
        <v>0</v>
      </c>
      <c r="D484">
        <f>EURUSDSpot!$C486+'EURUSDPoints-Low'!D486/10000</f>
        <v>0</v>
      </c>
      <c r="E484">
        <f>EURUSDSpot!$C486+'EURUSDPoints-Low'!E486/10000</f>
        <v>0</v>
      </c>
      <c r="F484">
        <f>EURUSDSpot!$C486+'EURUSDPoints-Low'!F486/10000</f>
        <v>0</v>
      </c>
      <c r="G484">
        <f>EURUSDSpot!$C486+'EURUSDPoints-Low'!G486/10000</f>
        <v>0</v>
      </c>
      <c r="H484">
        <f>EURUSDSpot!$C486+'EURUSDPoints-Low'!H486/10000</f>
        <v>0</v>
      </c>
      <c r="I484">
        <f>EURUSDSpot!$C486+'EURUSDPoints-Low'!I486/10000</f>
        <v>0</v>
      </c>
      <c r="J484">
        <f>EURUSDSpot!$C486+'EURUSDPoints-Low'!J486/10000</f>
        <v>0</v>
      </c>
      <c r="K484">
        <f>EURUSDSpot!$C486+'EURUSDPoints-Low'!K486/10000</f>
        <v>0</v>
      </c>
      <c r="L484">
        <f>EURUSDSpot!$C486+'EURUSDPoints-Low'!L486/10000</f>
        <v>0</v>
      </c>
      <c r="M484">
        <f>EURUSDSpot!$C486+'EURUSDPoints-Low'!M486/10000</f>
        <v>0</v>
      </c>
      <c r="N484">
        <f>EURUSDSpot!$C486+'EURUSDPoints-Low'!N486/10000</f>
        <v>0</v>
      </c>
      <c r="O484">
        <f>EURUSDSpot!$C486+'EURUSDPoints-Low'!O486/10000</f>
        <v>0</v>
      </c>
      <c r="P484">
        <f>EURUSDSpot!$C486+'EURUSDPoints-Low'!P486/10000</f>
        <v>0</v>
      </c>
    </row>
    <row r="485" spans="1:16" x14ac:dyDescent="0.2">
      <c r="A485" s="33">
        <f>'EURUSDPoints-Low'!A487</f>
        <v>0</v>
      </c>
      <c r="B485">
        <f>EURUSDSpot!$C487+'EURUSDPoints-Low'!B487/10000</f>
        <v>0</v>
      </c>
      <c r="C485">
        <f>EURUSDSpot!$C487+'EURUSDPoints-Low'!C487/10000</f>
        <v>0</v>
      </c>
      <c r="D485">
        <f>EURUSDSpot!$C487+'EURUSDPoints-Low'!D487/10000</f>
        <v>0</v>
      </c>
      <c r="E485">
        <f>EURUSDSpot!$C487+'EURUSDPoints-Low'!E487/10000</f>
        <v>0</v>
      </c>
      <c r="F485">
        <f>EURUSDSpot!$C487+'EURUSDPoints-Low'!F487/10000</f>
        <v>0</v>
      </c>
      <c r="G485">
        <f>EURUSDSpot!$C487+'EURUSDPoints-Low'!G487/10000</f>
        <v>0</v>
      </c>
      <c r="H485">
        <f>EURUSDSpot!$C487+'EURUSDPoints-Low'!H487/10000</f>
        <v>0</v>
      </c>
      <c r="I485">
        <f>EURUSDSpot!$C487+'EURUSDPoints-Low'!I487/10000</f>
        <v>0</v>
      </c>
      <c r="J485">
        <f>EURUSDSpot!$C487+'EURUSDPoints-Low'!J487/10000</f>
        <v>0</v>
      </c>
      <c r="K485">
        <f>EURUSDSpot!$C487+'EURUSDPoints-Low'!K487/10000</f>
        <v>0</v>
      </c>
      <c r="L485">
        <f>EURUSDSpot!$C487+'EURUSDPoints-Low'!L487/10000</f>
        <v>0</v>
      </c>
      <c r="M485">
        <f>EURUSDSpot!$C487+'EURUSDPoints-Low'!M487/10000</f>
        <v>0</v>
      </c>
      <c r="N485">
        <f>EURUSDSpot!$C487+'EURUSDPoints-Low'!N487/10000</f>
        <v>0</v>
      </c>
      <c r="O485">
        <f>EURUSDSpot!$C487+'EURUSDPoints-Low'!O487/10000</f>
        <v>0</v>
      </c>
      <c r="P485">
        <f>EURUSDSpot!$C487+'EURUSDPoints-Low'!P487/10000</f>
        <v>0</v>
      </c>
    </row>
    <row r="486" spans="1:16" x14ac:dyDescent="0.2">
      <c r="A486" s="33">
        <f>'EURUSDPoints-Low'!A488</f>
        <v>0</v>
      </c>
      <c r="B486">
        <f>EURUSDSpot!$C488+'EURUSDPoints-Low'!B488/10000</f>
        <v>0</v>
      </c>
      <c r="C486">
        <f>EURUSDSpot!$C488+'EURUSDPoints-Low'!C488/10000</f>
        <v>0</v>
      </c>
      <c r="D486">
        <f>EURUSDSpot!$C488+'EURUSDPoints-Low'!D488/10000</f>
        <v>0</v>
      </c>
      <c r="E486">
        <f>EURUSDSpot!$C488+'EURUSDPoints-Low'!E488/10000</f>
        <v>0</v>
      </c>
      <c r="F486">
        <f>EURUSDSpot!$C488+'EURUSDPoints-Low'!F488/10000</f>
        <v>0</v>
      </c>
      <c r="G486">
        <f>EURUSDSpot!$C488+'EURUSDPoints-Low'!G488/10000</f>
        <v>0</v>
      </c>
      <c r="H486">
        <f>EURUSDSpot!$C488+'EURUSDPoints-Low'!H488/10000</f>
        <v>0</v>
      </c>
      <c r="I486">
        <f>EURUSDSpot!$C488+'EURUSDPoints-Low'!I488/10000</f>
        <v>0</v>
      </c>
      <c r="J486">
        <f>EURUSDSpot!$C488+'EURUSDPoints-Low'!J488/10000</f>
        <v>0</v>
      </c>
      <c r="K486">
        <f>EURUSDSpot!$C488+'EURUSDPoints-Low'!K488/10000</f>
        <v>0</v>
      </c>
      <c r="L486">
        <f>EURUSDSpot!$C488+'EURUSDPoints-Low'!L488/10000</f>
        <v>0</v>
      </c>
      <c r="M486">
        <f>EURUSDSpot!$C488+'EURUSDPoints-Low'!M488/10000</f>
        <v>0</v>
      </c>
      <c r="N486">
        <f>EURUSDSpot!$C488+'EURUSDPoints-Low'!N488/10000</f>
        <v>0</v>
      </c>
      <c r="O486">
        <f>EURUSDSpot!$C488+'EURUSDPoints-Low'!O488/10000</f>
        <v>0</v>
      </c>
      <c r="P486">
        <f>EURUSDSpot!$C488+'EURUSDPoints-Low'!P488/10000</f>
        <v>0</v>
      </c>
    </row>
    <row r="487" spans="1:16" x14ac:dyDescent="0.2">
      <c r="A487" s="33">
        <f>'EURUSDPoints-Low'!A489</f>
        <v>0</v>
      </c>
      <c r="B487">
        <f>EURUSDSpot!$C489+'EURUSDPoints-Low'!B489/10000</f>
        <v>0</v>
      </c>
      <c r="C487">
        <f>EURUSDSpot!$C489+'EURUSDPoints-Low'!C489/10000</f>
        <v>0</v>
      </c>
      <c r="D487">
        <f>EURUSDSpot!$C489+'EURUSDPoints-Low'!D489/10000</f>
        <v>0</v>
      </c>
      <c r="E487">
        <f>EURUSDSpot!$C489+'EURUSDPoints-Low'!E489/10000</f>
        <v>0</v>
      </c>
      <c r="F487">
        <f>EURUSDSpot!$C489+'EURUSDPoints-Low'!F489/10000</f>
        <v>0</v>
      </c>
      <c r="G487">
        <f>EURUSDSpot!$C489+'EURUSDPoints-Low'!G489/10000</f>
        <v>0</v>
      </c>
      <c r="H487">
        <f>EURUSDSpot!$C489+'EURUSDPoints-Low'!H489/10000</f>
        <v>0</v>
      </c>
      <c r="I487">
        <f>EURUSDSpot!$C489+'EURUSDPoints-Low'!I489/10000</f>
        <v>0</v>
      </c>
      <c r="J487">
        <f>EURUSDSpot!$C489+'EURUSDPoints-Low'!J489/10000</f>
        <v>0</v>
      </c>
      <c r="K487">
        <f>EURUSDSpot!$C489+'EURUSDPoints-Low'!K489/10000</f>
        <v>0</v>
      </c>
      <c r="L487">
        <f>EURUSDSpot!$C489+'EURUSDPoints-Low'!L489/10000</f>
        <v>0</v>
      </c>
      <c r="M487">
        <f>EURUSDSpot!$C489+'EURUSDPoints-Low'!M489/10000</f>
        <v>0</v>
      </c>
      <c r="N487">
        <f>EURUSDSpot!$C489+'EURUSDPoints-Low'!N489/10000</f>
        <v>0</v>
      </c>
      <c r="O487">
        <f>EURUSDSpot!$C489+'EURUSDPoints-Low'!O489/10000</f>
        <v>0</v>
      </c>
      <c r="P487">
        <f>EURUSDSpot!$C489+'EURUSDPoints-Low'!P489/10000</f>
        <v>0</v>
      </c>
    </row>
    <row r="488" spans="1:16" x14ac:dyDescent="0.2">
      <c r="A488" s="33">
        <f>'EURUSDPoints-Low'!A490</f>
        <v>0</v>
      </c>
      <c r="B488">
        <f>EURUSDSpot!$C490+'EURUSDPoints-Low'!B490/10000</f>
        <v>0</v>
      </c>
      <c r="C488">
        <f>EURUSDSpot!$C490+'EURUSDPoints-Low'!C490/10000</f>
        <v>0</v>
      </c>
      <c r="D488">
        <f>EURUSDSpot!$C490+'EURUSDPoints-Low'!D490/10000</f>
        <v>0</v>
      </c>
      <c r="E488">
        <f>EURUSDSpot!$C490+'EURUSDPoints-Low'!E490/10000</f>
        <v>0</v>
      </c>
      <c r="F488">
        <f>EURUSDSpot!$C490+'EURUSDPoints-Low'!F490/10000</f>
        <v>0</v>
      </c>
      <c r="G488">
        <f>EURUSDSpot!$C490+'EURUSDPoints-Low'!G490/10000</f>
        <v>0</v>
      </c>
      <c r="H488">
        <f>EURUSDSpot!$C490+'EURUSDPoints-Low'!H490/10000</f>
        <v>0</v>
      </c>
      <c r="I488">
        <f>EURUSDSpot!$C490+'EURUSDPoints-Low'!I490/10000</f>
        <v>0</v>
      </c>
      <c r="J488">
        <f>EURUSDSpot!$C490+'EURUSDPoints-Low'!J490/10000</f>
        <v>0</v>
      </c>
      <c r="K488">
        <f>EURUSDSpot!$C490+'EURUSDPoints-Low'!K490/10000</f>
        <v>0</v>
      </c>
      <c r="L488">
        <f>EURUSDSpot!$C490+'EURUSDPoints-Low'!L490/10000</f>
        <v>0</v>
      </c>
      <c r="M488">
        <f>EURUSDSpot!$C490+'EURUSDPoints-Low'!M490/10000</f>
        <v>0</v>
      </c>
      <c r="N488">
        <f>EURUSDSpot!$C490+'EURUSDPoints-Low'!N490/10000</f>
        <v>0</v>
      </c>
      <c r="O488">
        <f>EURUSDSpot!$C490+'EURUSDPoints-Low'!O490/10000</f>
        <v>0</v>
      </c>
      <c r="P488">
        <f>EURUSDSpot!$C490+'EURUSDPoints-Low'!P490/10000</f>
        <v>0</v>
      </c>
    </row>
    <row r="489" spans="1:16" x14ac:dyDescent="0.2">
      <c r="A489" s="33">
        <f>'EURUSDPoints-Low'!A491</f>
        <v>0</v>
      </c>
      <c r="B489">
        <f>EURUSDSpot!$C491+'EURUSDPoints-Low'!B491/10000</f>
        <v>0</v>
      </c>
      <c r="C489">
        <f>EURUSDSpot!$C491+'EURUSDPoints-Low'!C491/10000</f>
        <v>0</v>
      </c>
      <c r="D489">
        <f>EURUSDSpot!$C491+'EURUSDPoints-Low'!D491/10000</f>
        <v>0</v>
      </c>
      <c r="E489">
        <f>EURUSDSpot!$C491+'EURUSDPoints-Low'!E491/10000</f>
        <v>0</v>
      </c>
      <c r="F489">
        <f>EURUSDSpot!$C491+'EURUSDPoints-Low'!F491/10000</f>
        <v>0</v>
      </c>
      <c r="G489">
        <f>EURUSDSpot!$C491+'EURUSDPoints-Low'!G491/10000</f>
        <v>0</v>
      </c>
      <c r="H489">
        <f>EURUSDSpot!$C491+'EURUSDPoints-Low'!H491/10000</f>
        <v>0</v>
      </c>
      <c r="I489">
        <f>EURUSDSpot!$C491+'EURUSDPoints-Low'!I491/10000</f>
        <v>0</v>
      </c>
      <c r="J489">
        <f>EURUSDSpot!$C491+'EURUSDPoints-Low'!J491/10000</f>
        <v>0</v>
      </c>
      <c r="K489">
        <f>EURUSDSpot!$C491+'EURUSDPoints-Low'!K491/10000</f>
        <v>0</v>
      </c>
      <c r="L489">
        <f>EURUSDSpot!$C491+'EURUSDPoints-Low'!L491/10000</f>
        <v>0</v>
      </c>
      <c r="M489">
        <f>EURUSDSpot!$C491+'EURUSDPoints-Low'!M491/10000</f>
        <v>0</v>
      </c>
      <c r="N489">
        <f>EURUSDSpot!$C491+'EURUSDPoints-Low'!N491/10000</f>
        <v>0</v>
      </c>
      <c r="O489">
        <f>EURUSDSpot!$C491+'EURUSDPoints-Low'!O491/10000</f>
        <v>0</v>
      </c>
      <c r="P489">
        <f>EURUSDSpot!$C491+'EURUSDPoints-Low'!P491/10000</f>
        <v>0</v>
      </c>
    </row>
    <row r="490" spans="1:16" x14ac:dyDescent="0.2">
      <c r="A490" s="33">
        <f>'EURUSDPoints-Low'!A492</f>
        <v>0</v>
      </c>
      <c r="B490">
        <f>EURUSDSpot!$C492+'EURUSDPoints-Low'!B492/10000</f>
        <v>0</v>
      </c>
      <c r="C490">
        <f>EURUSDSpot!$C492+'EURUSDPoints-Low'!C492/10000</f>
        <v>0</v>
      </c>
      <c r="D490">
        <f>EURUSDSpot!$C492+'EURUSDPoints-Low'!D492/10000</f>
        <v>0</v>
      </c>
      <c r="E490">
        <f>EURUSDSpot!$C492+'EURUSDPoints-Low'!E492/10000</f>
        <v>0</v>
      </c>
      <c r="F490">
        <f>EURUSDSpot!$C492+'EURUSDPoints-Low'!F492/10000</f>
        <v>0</v>
      </c>
      <c r="G490">
        <f>EURUSDSpot!$C492+'EURUSDPoints-Low'!G492/10000</f>
        <v>0</v>
      </c>
      <c r="H490">
        <f>EURUSDSpot!$C492+'EURUSDPoints-Low'!H492/10000</f>
        <v>0</v>
      </c>
      <c r="I490">
        <f>EURUSDSpot!$C492+'EURUSDPoints-Low'!I492/10000</f>
        <v>0</v>
      </c>
      <c r="J490">
        <f>EURUSDSpot!$C492+'EURUSDPoints-Low'!J492/10000</f>
        <v>0</v>
      </c>
      <c r="K490">
        <f>EURUSDSpot!$C492+'EURUSDPoints-Low'!K492/10000</f>
        <v>0</v>
      </c>
      <c r="L490">
        <f>EURUSDSpot!$C492+'EURUSDPoints-Low'!L492/10000</f>
        <v>0</v>
      </c>
      <c r="M490">
        <f>EURUSDSpot!$C492+'EURUSDPoints-Low'!M492/10000</f>
        <v>0</v>
      </c>
      <c r="N490">
        <f>EURUSDSpot!$C492+'EURUSDPoints-Low'!N492/10000</f>
        <v>0</v>
      </c>
      <c r="O490">
        <f>EURUSDSpot!$C492+'EURUSDPoints-Low'!O492/10000</f>
        <v>0</v>
      </c>
      <c r="P490">
        <f>EURUSDSpot!$C492+'EURUSDPoints-Low'!P492/10000</f>
        <v>0</v>
      </c>
    </row>
    <row r="491" spans="1:16" x14ac:dyDescent="0.2">
      <c r="A491" s="33">
        <f>'EURUSDPoints-Low'!A493</f>
        <v>0</v>
      </c>
      <c r="B491">
        <f>EURUSDSpot!$C493+'EURUSDPoints-Low'!B493/10000</f>
        <v>0</v>
      </c>
      <c r="C491">
        <f>EURUSDSpot!$C493+'EURUSDPoints-Low'!C493/10000</f>
        <v>0</v>
      </c>
      <c r="D491">
        <f>EURUSDSpot!$C493+'EURUSDPoints-Low'!D493/10000</f>
        <v>0</v>
      </c>
      <c r="E491">
        <f>EURUSDSpot!$C493+'EURUSDPoints-Low'!E493/10000</f>
        <v>0</v>
      </c>
      <c r="F491">
        <f>EURUSDSpot!$C493+'EURUSDPoints-Low'!F493/10000</f>
        <v>0</v>
      </c>
      <c r="G491">
        <f>EURUSDSpot!$C493+'EURUSDPoints-Low'!G493/10000</f>
        <v>0</v>
      </c>
      <c r="H491">
        <f>EURUSDSpot!$C493+'EURUSDPoints-Low'!H493/10000</f>
        <v>0</v>
      </c>
      <c r="I491">
        <f>EURUSDSpot!$C493+'EURUSDPoints-Low'!I493/10000</f>
        <v>0</v>
      </c>
      <c r="J491">
        <f>EURUSDSpot!$C493+'EURUSDPoints-Low'!J493/10000</f>
        <v>0</v>
      </c>
      <c r="K491">
        <f>EURUSDSpot!$C493+'EURUSDPoints-Low'!K493/10000</f>
        <v>0</v>
      </c>
      <c r="L491">
        <f>EURUSDSpot!$C493+'EURUSDPoints-Low'!L493/10000</f>
        <v>0</v>
      </c>
      <c r="M491">
        <f>EURUSDSpot!$C493+'EURUSDPoints-Low'!M493/10000</f>
        <v>0</v>
      </c>
      <c r="N491">
        <f>EURUSDSpot!$C493+'EURUSDPoints-Low'!N493/10000</f>
        <v>0</v>
      </c>
      <c r="O491">
        <f>EURUSDSpot!$C493+'EURUSDPoints-Low'!O493/10000</f>
        <v>0</v>
      </c>
      <c r="P491">
        <f>EURUSDSpot!$C493+'EURUSDPoints-Low'!P493/10000</f>
        <v>0</v>
      </c>
    </row>
    <row r="492" spans="1:16" x14ac:dyDescent="0.2">
      <c r="A492" s="33">
        <f>'EURUSDPoints-Low'!A494</f>
        <v>0</v>
      </c>
      <c r="B492">
        <f>EURUSDSpot!$C494+'EURUSDPoints-Low'!B494/10000</f>
        <v>0</v>
      </c>
      <c r="C492">
        <f>EURUSDSpot!$C494+'EURUSDPoints-Low'!C494/10000</f>
        <v>0</v>
      </c>
      <c r="D492">
        <f>EURUSDSpot!$C494+'EURUSDPoints-Low'!D494/10000</f>
        <v>0</v>
      </c>
      <c r="E492">
        <f>EURUSDSpot!$C494+'EURUSDPoints-Low'!E494/10000</f>
        <v>0</v>
      </c>
      <c r="F492">
        <f>EURUSDSpot!$C494+'EURUSDPoints-Low'!F494/10000</f>
        <v>0</v>
      </c>
      <c r="G492">
        <f>EURUSDSpot!$C494+'EURUSDPoints-Low'!G494/10000</f>
        <v>0</v>
      </c>
      <c r="H492">
        <f>EURUSDSpot!$C494+'EURUSDPoints-Low'!H494/10000</f>
        <v>0</v>
      </c>
      <c r="I492">
        <f>EURUSDSpot!$C494+'EURUSDPoints-Low'!I494/10000</f>
        <v>0</v>
      </c>
      <c r="J492">
        <f>EURUSDSpot!$C494+'EURUSDPoints-Low'!J494/10000</f>
        <v>0</v>
      </c>
      <c r="K492">
        <f>EURUSDSpot!$C494+'EURUSDPoints-Low'!K494/10000</f>
        <v>0</v>
      </c>
      <c r="L492">
        <f>EURUSDSpot!$C494+'EURUSDPoints-Low'!L494/10000</f>
        <v>0</v>
      </c>
      <c r="M492">
        <f>EURUSDSpot!$C494+'EURUSDPoints-Low'!M494/10000</f>
        <v>0</v>
      </c>
      <c r="N492">
        <f>EURUSDSpot!$C494+'EURUSDPoints-Low'!N494/10000</f>
        <v>0</v>
      </c>
      <c r="O492">
        <f>EURUSDSpot!$C494+'EURUSDPoints-Low'!O494/10000</f>
        <v>0</v>
      </c>
      <c r="P492">
        <f>EURUSDSpot!$C494+'EURUSDPoints-Low'!P494/10000</f>
        <v>0</v>
      </c>
    </row>
    <row r="493" spans="1:16" x14ac:dyDescent="0.2">
      <c r="A493" s="33">
        <f>'EURUSDPoints-Low'!A495</f>
        <v>0</v>
      </c>
      <c r="B493">
        <f>EURUSDSpot!$C495+'EURUSDPoints-Low'!B495/10000</f>
        <v>0</v>
      </c>
      <c r="C493">
        <f>EURUSDSpot!$C495+'EURUSDPoints-Low'!C495/10000</f>
        <v>0</v>
      </c>
      <c r="D493">
        <f>EURUSDSpot!$C495+'EURUSDPoints-Low'!D495/10000</f>
        <v>0</v>
      </c>
      <c r="E493">
        <f>EURUSDSpot!$C495+'EURUSDPoints-Low'!E495/10000</f>
        <v>0</v>
      </c>
      <c r="F493">
        <f>EURUSDSpot!$C495+'EURUSDPoints-Low'!F495/10000</f>
        <v>0</v>
      </c>
      <c r="G493">
        <f>EURUSDSpot!$C495+'EURUSDPoints-Low'!G495/10000</f>
        <v>0</v>
      </c>
      <c r="H493">
        <f>EURUSDSpot!$C495+'EURUSDPoints-Low'!H495/10000</f>
        <v>0</v>
      </c>
      <c r="I493">
        <f>EURUSDSpot!$C495+'EURUSDPoints-Low'!I495/10000</f>
        <v>0</v>
      </c>
      <c r="J493">
        <f>EURUSDSpot!$C495+'EURUSDPoints-Low'!J495/10000</f>
        <v>0</v>
      </c>
      <c r="K493">
        <f>EURUSDSpot!$C495+'EURUSDPoints-Low'!K495/10000</f>
        <v>0</v>
      </c>
      <c r="L493">
        <f>EURUSDSpot!$C495+'EURUSDPoints-Low'!L495/10000</f>
        <v>0</v>
      </c>
      <c r="M493">
        <f>EURUSDSpot!$C495+'EURUSDPoints-Low'!M495/10000</f>
        <v>0</v>
      </c>
      <c r="N493">
        <f>EURUSDSpot!$C495+'EURUSDPoints-Low'!N495/10000</f>
        <v>0</v>
      </c>
      <c r="O493">
        <f>EURUSDSpot!$C495+'EURUSDPoints-Low'!O495/10000</f>
        <v>0</v>
      </c>
      <c r="P493">
        <f>EURUSDSpot!$C495+'EURUSDPoints-Low'!P495/10000</f>
        <v>0</v>
      </c>
    </row>
    <row r="494" spans="1:16" x14ac:dyDescent="0.2">
      <c r="A494" s="33">
        <f>'EURUSDPoints-Low'!A496</f>
        <v>0</v>
      </c>
      <c r="B494">
        <f>EURUSDSpot!$C496+'EURUSDPoints-Low'!B496/10000</f>
        <v>0</v>
      </c>
      <c r="C494">
        <f>EURUSDSpot!$C496+'EURUSDPoints-Low'!C496/10000</f>
        <v>0</v>
      </c>
      <c r="D494">
        <f>EURUSDSpot!$C496+'EURUSDPoints-Low'!D496/10000</f>
        <v>0</v>
      </c>
      <c r="E494">
        <f>EURUSDSpot!$C496+'EURUSDPoints-Low'!E496/10000</f>
        <v>0</v>
      </c>
      <c r="F494">
        <f>EURUSDSpot!$C496+'EURUSDPoints-Low'!F496/10000</f>
        <v>0</v>
      </c>
      <c r="G494">
        <f>EURUSDSpot!$C496+'EURUSDPoints-Low'!G496/10000</f>
        <v>0</v>
      </c>
      <c r="H494">
        <f>EURUSDSpot!$C496+'EURUSDPoints-Low'!H496/10000</f>
        <v>0</v>
      </c>
      <c r="I494">
        <f>EURUSDSpot!$C496+'EURUSDPoints-Low'!I496/10000</f>
        <v>0</v>
      </c>
      <c r="J494">
        <f>EURUSDSpot!$C496+'EURUSDPoints-Low'!J496/10000</f>
        <v>0</v>
      </c>
      <c r="K494">
        <f>EURUSDSpot!$C496+'EURUSDPoints-Low'!K496/10000</f>
        <v>0</v>
      </c>
      <c r="L494">
        <f>EURUSDSpot!$C496+'EURUSDPoints-Low'!L496/10000</f>
        <v>0</v>
      </c>
      <c r="M494">
        <f>EURUSDSpot!$C496+'EURUSDPoints-Low'!M496/10000</f>
        <v>0</v>
      </c>
      <c r="N494">
        <f>EURUSDSpot!$C496+'EURUSDPoints-Low'!N496/10000</f>
        <v>0</v>
      </c>
      <c r="O494">
        <f>EURUSDSpot!$C496+'EURUSDPoints-Low'!O496/10000</f>
        <v>0</v>
      </c>
      <c r="P494">
        <f>EURUSDSpot!$C496+'EURUSDPoints-Low'!P496/10000</f>
        <v>0</v>
      </c>
    </row>
    <row r="495" spans="1:16" x14ac:dyDescent="0.2">
      <c r="A495" s="33">
        <f>'EURUSDPoints-Low'!A497</f>
        <v>0</v>
      </c>
      <c r="B495">
        <f>EURUSDSpot!$C497+'EURUSDPoints-Low'!B497/10000</f>
        <v>0</v>
      </c>
      <c r="C495">
        <f>EURUSDSpot!$C497+'EURUSDPoints-Low'!C497/10000</f>
        <v>0</v>
      </c>
      <c r="D495">
        <f>EURUSDSpot!$C497+'EURUSDPoints-Low'!D497/10000</f>
        <v>0</v>
      </c>
      <c r="E495">
        <f>EURUSDSpot!$C497+'EURUSDPoints-Low'!E497/10000</f>
        <v>0</v>
      </c>
      <c r="F495">
        <f>EURUSDSpot!$C497+'EURUSDPoints-Low'!F497/10000</f>
        <v>0</v>
      </c>
      <c r="G495">
        <f>EURUSDSpot!$C497+'EURUSDPoints-Low'!G497/10000</f>
        <v>0</v>
      </c>
      <c r="H495">
        <f>EURUSDSpot!$C497+'EURUSDPoints-Low'!H497/10000</f>
        <v>0</v>
      </c>
      <c r="I495">
        <f>EURUSDSpot!$C497+'EURUSDPoints-Low'!I497/10000</f>
        <v>0</v>
      </c>
      <c r="J495">
        <f>EURUSDSpot!$C497+'EURUSDPoints-Low'!J497/10000</f>
        <v>0</v>
      </c>
      <c r="K495">
        <f>EURUSDSpot!$C497+'EURUSDPoints-Low'!K497/10000</f>
        <v>0</v>
      </c>
      <c r="L495">
        <f>EURUSDSpot!$C497+'EURUSDPoints-Low'!L497/10000</f>
        <v>0</v>
      </c>
      <c r="M495">
        <f>EURUSDSpot!$C497+'EURUSDPoints-Low'!M497/10000</f>
        <v>0</v>
      </c>
      <c r="N495">
        <f>EURUSDSpot!$C497+'EURUSDPoints-Low'!N497/10000</f>
        <v>0</v>
      </c>
      <c r="O495">
        <f>EURUSDSpot!$C497+'EURUSDPoints-Low'!O497/10000</f>
        <v>0</v>
      </c>
      <c r="P495">
        <f>EURUSDSpot!$C497+'EURUSDPoints-Low'!P497/10000</f>
        <v>0</v>
      </c>
    </row>
    <row r="496" spans="1:16" x14ac:dyDescent="0.2">
      <c r="A496" s="33">
        <f>'EURUSDPoints-Low'!A498</f>
        <v>0</v>
      </c>
      <c r="B496">
        <f>EURUSDSpot!$C498+'EURUSDPoints-Low'!B498/10000</f>
        <v>0</v>
      </c>
      <c r="C496">
        <f>EURUSDSpot!$C498+'EURUSDPoints-Low'!C498/10000</f>
        <v>0</v>
      </c>
      <c r="D496">
        <f>EURUSDSpot!$C498+'EURUSDPoints-Low'!D498/10000</f>
        <v>0</v>
      </c>
      <c r="E496">
        <f>EURUSDSpot!$C498+'EURUSDPoints-Low'!E498/10000</f>
        <v>0</v>
      </c>
      <c r="F496">
        <f>EURUSDSpot!$C498+'EURUSDPoints-Low'!F498/10000</f>
        <v>0</v>
      </c>
      <c r="G496">
        <f>EURUSDSpot!$C498+'EURUSDPoints-Low'!G498/10000</f>
        <v>0</v>
      </c>
      <c r="H496">
        <f>EURUSDSpot!$C498+'EURUSDPoints-Low'!H498/10000</f>
        <v>0</v>
      </c>
      <c r="I496">
        <f>EURUSDSpot!$C498+'EURUSDPoints-Low'!I498/10000</f>
        <v>0</v>
      </c>
      <c r="J496">
        <f>EURUSDSpot!$C498+'EURUSDPoints-Low'!J498/10000</f>
        <v>0</v>
      </c>
      <c r="K496">
        <f>EURUSDSpot!$C498+'EURUSDPoints-Low'!K498/10000</f>
        <v>0</v>
      </c>
      <c r="L496">
        <f>EURUSDSpot!$C498+'EURUSDPoints-Low'!L498/10000</f>
        <v>0</v>
      </c>
      <c r="M496">
        <f>EURUSDSpot!$C498+'EURUSDPoints-Low'!M498/10000</f>
        <v>0</v>
      </c>
      <c r="N496">
        <f>EURUSDSpot!$C498+'EURUSDPoints-Low'!N498/10000</f>
        <v>0</v>
      </c>
      <c r="O496">
        <f>EURUSDSpot!$C498+'EURUSDPoints-Low'!O498/10000</f>
        <v>0</v>
      </c>
      <c r="P496">
        <f>EURUSDSpot!$C498+'EURUSDPoints-Low'!P498/10000</f>
        <v>0</v>
      </c>
    </row>
    <row r="497" spans="1:16" x14ac:dyDescent="0.2">
      <c r="A497" s="33">
        <f>'EURUSDPoints-Low'!A499</f>
        <v>0</v>
      </c>
      <c r="B497">
        <f>EURUSDSpot!$C499+'EURUSDPoints-Low'!B499/10000</f>
        <v>0</v>
      </c>
      <c r="C497">
        <f>EURUSDSpot!$C499+'EURUSDPoints-Low'!C499/10000</f>
        <v>0</v>
      </c>
      <c r="D497">
        <f>EURUSDSpot!$C499+'EURUSDPoints-Low'!D499/10000</f>
        <v>0</v>
      </c>
      <c r="E497">
        <f>EURUSDSpot!$C499+'EURUSDPoints-Low'!E499/10000</f>
        <v>0</v>
      </c>
      <c r="F497">
        <f>EURUSDSpot!$C499+'EURUSDPoints-Low'!F499/10000</f>
        <v>0</v>
      </c>
      <c r="G497">
        <f>EURUSDSpot!$C499+'EURUSDPoints-Low'!G499/10000</f>
        <v>0</v>
      </c>
      <c r="H497">
        <f>EURUSDSpot!$C499+'EURUSDPoints-Low'!H499/10000</f>
        <v>0</v>
      </c>
      <c r="I497">
        <f>EURUSDSpot!$C499+'EURUSDPoints-Low'!I499/10000</f>
        <v>0</v>
      </c>
      <c r="J497">
        <f>EURUSDSpot!$C499+'EURUSDPoints-Low'!J499/10000</f>
        <v>0</v>
      </c>
      <c r="K497">
        <f>EURUSDSpot!$C499+'EURUSDPoints-Low'!K499/10000</f>
        <v>0</v>
      </c>
      <c r="L497">
        <f>EURUSDSpot!$C499+'EURUSDPoints-Low'!L499/10000</f>
        <v>0</v>
      </c>
      <c r="M497">
        <f>EURUSDSpot!$C499+'EURUSDPoints-Low'!M499/10000</f>
        <v>0</v>
      </c>
      <c r="N497">
        <f>EURUSDSpot!$C499+'EURUSDPoints-Low'!N499/10000</f>
        <v>0</v>
      </c>
      <c r="O497">
        <f>EURUSDSpot!$C499+'EURUSDPoints-Low'!O499/10000</f>
        <v>0</v>
      </c>
      <c r="P497">
        <f>EURUSDSpot!$C499+'EURUSDPoints-Low'!P499/10000</f>
        <v>0</v>
      </c>
    </row>
    <row r="498" spans="1:16" x14ac:dyDescent="0.2">
      <c r="A498" s="33">
        <f>'EURUSDPoints-Low'!A500</f>
        <v>0</v>
      </c>
      <c r="B498">
        <f>EURUSDSpot!$C500+'EURUSDPoints-Low'!B500/10000</f>
        <v>0</v>
      </c>
      <c r="C498">
        <f>EURUSDSpot!$C500+'EURUSDPoints-Low'!C500/10000</f>
        <v>0</v>
      </c>
      <c r="D498">
        <f>EURUSDSpot!$C500+'EURUSDPoints-Low'!D500/10000</f>
        <v>0</v>
      </c>
      <c r="E498">
        <f>EURUSDSpot!$C500+'EURUSDPoints-Low'!E500/10000</f>
        <v>0</v>
      </c>
      <c r="F498">
        <f>EURUSDSpot!$C500+'EURUSDPoints-Low'!F500/10000</f>
        <v>0</v>
      </c>
      <c r="G498">
        <f>EURUSDSpot!$C500+'EURUSDPoints-Low'!G500/10000</f>
        <v>0</v>
      </c>
      <c r="H498">
        <f>EURUSDSpot!$C500+'EURUSDPoints-Low'!H500/10000</f>
        <v>0</v>
      </c>
      <c r="I498">
        <f>EURUSDSpot!$C500+'EURUSDPoints-Low'!I500/10000</f>
        <v>0</v>
      </c>
      <c r="J498">
        <f>EURUSDSpot!$C500+'EURUSDPoints-Low'!J500/10000</f>
        <v>0</v>
      </c>
      <c r="K498">
        <f>EURUSDSpot!$C500+'EURUSDPoints-Low'!K500/10000</f>
        <v>0</v>
      </c>
      <c r="L498">
        <f>EURUSDSpot!$C500+'EURUSDPoints-Low'!L500/10000</f>
        <v>0</v>
      </c>
      <c r="M498">
        <f>EURUSDSpot!$C500+'EURUSDPoints-Low'!M500/10000</f>
        <v>0</v>
      </c>
      <c r="N498">
        <f>EURUSDSpot!$C500+'EURUSDPoints-Low'!N500/10000</f>
        <v>0</v>
      </c>
      <c r="O498">
        <f>EURUSDSpot!$C500+'EURUSDPoints-Low'!O500/10000</f>
        <v>0</v>
      </c>
      <c r="P498">
        <f>EURUSDSpot!$C500+'EURUSDPoints-Low'!P500/10000</f>
        <v>0</v>
      </c>
    </row>
    <row r="499" spans="1:16" x14ac:dyDescent="0.2">
      <c r="A499" s="33">
        <f>'EURUSDPoints-Low'!A501</f>
        <v>0</v>
      </c>
      <c r="B499">
        <f>EURUSDSpot!$C501+'EURUSDPoints-Low'!B501/10000</f>
        <v>0</v>
      </c>
      <c r="C499">
        <f>EURUSDSpot!$C501+'EURUSDPoints-Low'!C501/10000</f>
        <v>0</v>
      </c>
      <c r="D499">
        <f>EURUSDSpot!$C501+'EURUSDPoints-Low'!D501/10000</f>
        <v>0</v>
      </c>
      <c r="E499">
        <f>EURUSDSpot!$C501+'EURUSDPoints-Low'!E501/10000</f>
        <v>0</v>
      </c>
      <c r="F499">
        <f>EURUSDSpot!$C501+'EURUSDPoints-Low'!F501/10000</f>
        <v>0</v>
      </c>
      <c r="G499">
        <f>EURUSDSpot!$C501+'EURUSDPoints-Low'!G501/10000</f>
        <v>0</v>
      </c>
      <c r="H499">
        <f>EURUSDSpot!$C501+'EURUSDPoints-Low'!H501/10000</f>
        <v>0</v>
      </c>
      <c r="I499">
        <f>EURUSDSpot!$C501+'EURUSDPoints-Low'!I501/10000</f>
        <v>0</v>
      </c>
      <c r="J499">
        <f>EURUSDSpot!$C501+'EURUSDPoints-Low'!J501/10000</f>
        <v>0</v>
      </c>
      <c r="K499">
        <f>EURUSDSpot!$C501+'EURUSDPoints-Low'!K501/10000</f>
        <v>0</v>
      </c>
      <c r="L499">
        <f>EURUSDSpot!$C501+'EURUSDPoints-Low'!L501/10000</f>
        <v>0</v>
      </c>
      <c r="M499">
        <f>EURUSDSpot!$C501+'EURUSDPoints-Low'!M501/10000</f>
        <v>0</v>
      </c>
      <c r="N499">
        <f>EURUSDSpot!$C501+'EURUSDPoints-Low'!N501/10000</f>
        <v>0</v>
      </c>
      <c r="O499">
        <f>EURUSDSpot!$C501+'EURUSDPoints-Low'!O501/10000</f>
        <v>0</v>
      </c>
      <c r="P499">
        <f>EURUSDSpot!$C501+'EURUSDPoints-Low'!P501/10000</f>
        <v>0</v>
      </c>
    </row>
    <row r="500" spans="1:16" x14ac:dyDescent="0.2">
      <c r="A500" s="33">
        <f>'EURUSDPoints-Low'!A502</f>
        <v>0</v>
      </c>
      <c r="B500">
        <f>EURUSDSpot!$C502+'EURUSDPoints-Low'!B502/10000</f>
        <v>0</v>
      </c>
      <c r="C500">
        <f>EURUSDSpot!$C502+'EURUSDPoints-Low'!C502/10000</f>
        <v>0</v>
      </c>
      <c r="D500">
        <f>EURUSDSpot!$C502+'EURUSDPoints-Low'!D502/10000</f>
        <v>0</v>
      </c>
      <c r="E500">
        <f>EURUSDSpot!$C502+'EURUSDPoints-Low'!E502/10000</f>
        <v>0</v>
      </c>
      <c r="F500">
        <f>EURUSDSpot!$C502+'EURUSDPoints-Low'!F502/10000</f>
        <v>0</v>
      </c>
      <c r="G500">
        <f>EURUSDSpot!$C502+'EURUSDPoints-Low'!G502/10000</f>
        <v>0</v>
      </c>
      <c r="H500">
        <f>EURUSDSpot!$C502+'EURUSDPoints-Low'!H502/10000</f>
        <v>0</v>
      </c>
      <c r="I500">
        <f>EURUSDSpot!$C502+'EURUSDPoints-Low'!I502/10000</f>
        <v>0</v>
      </c>
      <c r="J500">
        <f>EURUSDSpot!$C502+'EURUSDPoints-Low'!J502/10000</f>
        <v>0</v>
      </c>
      <c r="K500">
        <f>EURUSDSpot!$C502+'EURUSDPoints-Low'!K502/10000</f>
        <v>0</v>
      </c>
      <c r="L500">
        <f>EURUSDSpot!$C502+'EURUSDPoints-Low'!L502/10000</f>
        <v>0</v>
      </c>
      <c r="M500">
        <f>EURUSDSpot!$C502+'EURUSDPoints-Low'!M502/10000</f>
        <v>0</v>
      </c>
      <c r="N500">
        <f>EURUSDSpot!$C502+'EURUSDPoints-Low'!N502/10000</f>
        <v>0</v>
      </c>
      <c r="O500">
        <f>EURUSDSpot!$C502+'EURUSDPoints-Low'!O502/10000</f>
        <v>0</v>
      </c>
      <c r="P500">
        <f>EURUSDSpot!$C502+'EURUSDPoints-Low'!P502/10000</f>
        <v>0</v>
      </c>
    </row>
    <row r="501" spans="1:16" x14ac:dyDescent="0.2">
      <c r="A501" s="33">
        <f>'EURUSDPoints-Low'!A503</f>
        <v>0</v>
      </c>
      <c r="B501">
        <f>EURUSDSpot!$C503+'EURUSDPoints-Low'!B503/10000</f>
        <v>0</v>
      </c>
      <c r="C501">
        <f>EURUSDSpot!$C503+'EURUSDPoints-Low'!C503/10000</f>
        <v>0</v>
      </c>
      <c r="D501">
        <f>EURUSDSpot!$C503+'EURUSDPoints-Low'!D503/10000</f>
        <v>0</v>
      </c>
      <c r="E501">
        <f>EURUSDSpot!$C503+'EURUSDPoints-Low'!E503/10000</f>
        <v>0</v>
      </c>
      <c r="F501">
        <f>EURUSDSpot!$C503+'EURUSDPoints-Low'!F503/10000</f>
        <v>0</v>
      </c>
      <c r="G501">
        <f>EURUSDSpot!$C503+'EURUSDPoints-Low'!G503/10000</f>
        <v>0</v>
      </c>
      <c r="H501">
        <f>EURUSDSpot!$C503+'EURUSDPoints-Low'!H503/10000</f>
        <v>0</v>
      </c>
      <c r="I501">
        <f>EURUSDSpot!$C503+'EURUSDPoints-Low'!I503/10000</f>
        <v>0</v>
      </c>
      <c r="J501">
        <f>EURUSDSpot!$C503+'EURUSDPoints-Low'!J503/10000</f>
        <v>0</v>
      </c>
      <c r="K501">
        <f>EURUSDSpot!$C503+'EURUSDPoints-Low'!K503/10000</f>
        <v>0</v>
      </c>
      <c r="L501">
        <f>EURUSDSpot!$C503+'EURUSDPoints-Low'!L503/10000</f>
        <v>0</v>
      </c>
      <c r="M501">
        <f>EURUSDSpot!$C503+'EURUSDPoints-Low'!M503/10000</f>
        <v>0</v>
      </c>
      <c r="N501">
        <f>EURUSDSpot!$C503+'EURUSDPoints-Low'!N503/10000</f>
        <v>0</v>
      </c>
      <c r="O501">
        <f>EURUSDSpot!$C503+'EURUSDPoints-Low'!O503/10000</f>
        <v>0</v>
      </c>
      <c r="P501">
        <f>EURUSDSpot!$C503+'EURUSDPoints-Low'!P503/10000</f>
        <v>0</v>
      </c>
    </row>
    <row r="502" spans="1:16" x14ac:dyDescent="0.2">
      <c r="A502" s="33">
        <f>'EURUSDPoints-Low'!A504</f>
        <v>0</v>
      </c>
      <c r="B502">
        <f>EURUSDSpot!$C504+'EURUSDPoints-Low'!B504/10000</f>
        <v>0</v>
      </c>
      <c r="C502">
        <f>EURUSDSpot!$C504+'EURUSDPoints-Low'!C504/10000</f>
        <v>0</v>
      </c>
      <c r="D502">
        <f>EURUSDSpot!$C504+'EURUSDPoints-Low'!D504/10000</f>
        <v>0</v>
      </c>
      <c r="E502">
        <f>EURUSDSpot!$C504+'EURUSDPoints-Low'!E504/10000</f>
        <v>0</v>
      </c>
      <c r="F502">
        <f>EURUSDSpot!$C504+'EURUSDPoints-Low'!F504/10000</f>
        <v>0</v>
      </c>
      <c r="G502">
        <f>EURUSDSpot!$C504+'EURUSDPoints-Low'!G504/10000</f>
        <v>0</v>
      </c>
      <c r="H502">
        <f>EURUSDSpot!$C504+'EURUSDPoints-Low'!H504/10000</f>
        <v>0</v>
      </c>
      <c r="I502">
        <f>EURUSDSpot!$C504+'EURUSDPoints-Low'!I504/10000</f>
        <v>0</v>
      </c>
      <c r="J502">
        <f>EURUSDSpot!$C504+'EURUSDPoints-Low'!J504/10000</f>
        <v>0</v>
      </c>
      <c r="K502">
        <f>EURUSDSpot!$C504+'EURUSDPoints-Low'!K504/10000</f>
        <v>0</v>
      </c>
      <c r="L502">
        <f>EURUSDSpot!$C504+'EURUSDPoints-Low'!L504/10000</f>
        <v>0</v>
      </c>
      <c r="M502">
        <f>EURUSDSpot!$C504+'EURUSDPoints-Low'!M504/10000</f>
        <v>0</v>
      </c>
      <c r="N502">
        <f>EURUSDSpot!$C504+'EURUSDPoints-Low'!N504/10000</f>
        <v>0</v>
      </c>
      <c r="O502">
        <f>EURUSDSpot!$C504+'EURUSDPoints-Low'!O504/10000</f>
        <v>0</v>
      </c>
      <c r="P502">
        <f>EURUSDSpot!$C504+'EURUSDPoints-Low'!P504/10000</f>
        <v>0</v>
      </c>
    </row>
    <row r="503" spans="1:16" x14ac:dyDescent="0.2">
      <c r="A503" s="33">
        <f>'EURUSDPoints-Low'!A505</f>
        <v>0</v>
      </c>
      <c r="B503">
        <f>EURUSDSpot!$C505+'EURUSDPoints-Low'!B505/10000</f>
        <v>0</v>
      </c>
      <c r="C503">
        <f>EURUSDSpot!$C505+'EURUSDPoints-Low'!C505/10000</f>
        <v>0</v>
      </c>
      <c r="D503">
        <f>EURUSDSpot!$C505+'EURUSDPoints-Low'!D505/10000</f>
        <v>0</v>
      </c>
      <c r="E503">
        <f>EURUSDSpot!$C505+'EURUSDPoints-Low'!E505/10000</f>
        <v>0</v>
      </c>
      <c r="F503">
        <f>EURUSDSpot!$C505+'EURUSDPoints-Low'!F505/10000</f>
        <v>0</v>
      </c>
      <c r="G503">
        <f>EURUSDSpot!$C505+'EURUSDPoints-Low'!G505/10000</f>
        <v>0</v>
      </c>
      <c r="H503">
        <f>EURUSDSpot!$C505+'EURUSDPoints-Low'!H505/10000</f>
        <v>0</v>
      </c>
      <c r="I503">
        <f>EURUSDSpot!$C505+'EURUSDPoints-Low'!I505/10000</f>
        <v>0</v>
      </c>
      <c r="J503">
        <f>EURUSDSpot!$C505+'EURUSDPoints-Low'!J505/10000</f>
        <v>0</v>
      </c>
      <c r="K503">
        <f>EURUSDSpot!$C505+'EURUSDPoints-Low'!K505/10000</f>
        <v>0</v>
      </c>
      <c r="L503">
        <f>EURUSDSpot!$C505+'EURUSDPoints-Low'!L505/10000</f>
        <v>0</v>
      </c>
      <c r="M503">
        <f>EURUSDSpot!$C505+'EURUSDPoints-Low'!M505/10000</f>
        <v>0</v>
      </c>
      <c r="N503">
        <f>EURUSDSpot!$C505+'EURUSDPoints-Low'!N505/10000</f>
        <v>0</v>
      </c>
      <c r="O503">
        <f>EURUSDSpot!$C505+'EURUSDPoints-Low'!O505/10000</f>
        <v>0</v>
      </c>
      <c r="P503">
        <f>EURUSDSpot!$C505+'EURUSDPoints-Low'!P505/10000</f>
        <v>0</v>
      </c>
    </row>
    <row r="504" spans="1:16" x14ac:dyDescent="0.2">
      <c r="A504" s="33">
        <f>'EURUSDPoints-Low'!A506</f>
        <v>0</v>
      </c>
      <c r="B504">
        <f>EURUSDSpot!$C506+'EURUSDPoints-Low'!B506/10000</f>
        <v>0</v>
      </c>
      <c r="C504">
        <f>EURUSDSpot!$C506+'EURUSDPoints-Low'!C506/10000</f>
        <v>0</v>
      </c>
      <c r="D504">
        <f>EURUSDSpot!$C506+'EURUSDPoints-Low'!D506/10000</f>
        <v>0</v>
      </c>
      <c r="E504">
        <f>EURUSDSpot!$C506+'EURUSDPoints-Low'!E506/10000</f>
        <v>0</v>
      </c>
      <c r="F504">
        <f>EURUSDSpot!$C506+'EURUSDPoints-Low'!F506/10000</f>
        <v>0</v>
      </c>
      <c r="G504">
        <f>EURUSDSpot!$C506+'EURUSDPoints-Low'!G506/10000</f>
        <v>0</v>
      </c>
      <c r="H504">
        <f>EURUSDSpot!$C506+'EURUSDPoints-Low'!H506/10000</f>
        <v>0</v>
      </c>
      <c r="I504">
        <f>EURUSDSpot!$C506+'EURUSDPoints-Low'!I506/10000</f>
        <v>0</v>
      </c>
      <c r="J504">
        <f>EURUSDSpot!$C506+'EURUSDPoints-Low'!J506/10000</f>
        <v>0</v>
      </c>
      <c r="K504">
        <f>EURUSDSpot!$C506+'EURUSDPoints-Low'!K506/10000</f>
        <v>0</v>
      </c>
      <c r="L504">
        <f>EURUSDSpot!$C506+'EURUSDPoints-Low'!L506/10000</f>
        <v>0</v>
      </c>
      <c r="M504">
        <f>EURUSDSpot!$C506+'EURUSDPoints-Low'!M506/10000</f>
        <v>0</v>
      </c>
      <c r="N504">
        <f>EURUSDSpot!$C506+'EURUSDPoints-Low'!N506/10000</f>
        <v>0</v>
      </c>
      <c r="O504">
        <f>EURUSDSpot!$C506+'EURUSDPoints-Low'!O506/10000</f>
        <v>0</v>
      </c>
      <c r="P504">
        <f>EURUSDSpot!$C506+'EURUSDPoints-Low'!P506/10000</f>
        <v>0</v>
      </c>
    </row>
    <row r="505" spans="1:16" x14ac:dyDescent="0.2">
      <c r="A505" s="33">
        <f>'EURUSDPoints-Low'!A507</f>
        <v>0</v>
      </c>
      <c r="B505">
        <f>EURUSDSpot!$C507+'EURUSDPoints-Low'!B507/10000</f>
        <v>0</v>
      </c>
      <c r="C505">
        <f>EURUSDSpot!$C507+'EURUSDPoints-Low'!C507/10000</f>
        <v>0</v>
      </c>
      <c r="D505">
        <f>EURUSDSpot!$C507+'EURUSDPoints-Low'!D507/10000</f>
        <v>0</v>
      </c>
      <c r="E505">
        <f>EURUSDSpot!$C507+'EURUSDPoints-Low'!E507/10000</f>
        <v>0</v>
      </c>
      <c r="F505">
        <f>EURUSDSpot!$C507+'EURUSDPoints-Low'!F507/10000</f>
        <v>0</v>
      </c>
      <c r="G505">
        <f>EURUSDSpot!$C507+'EURUSDPoints-Low'!G507/10000</f>
        <v>0</v>
      </c>
      <c r="H505">
        <f>EURUSDSpot!$C507+'EURUSDPoints-Low'!H507/10000</f>
        <v>0</v>
      </c>
      <c r="I505">
        <f>EURUSDSpot!$C507+'EURUSDPoints-Low'!I507/10000</f>
        <v>0</v>
      </c>
      <c r="J505">
        <f>EURUSDSpot!$C507+'EURUSDPoints-Low'!J507/10000</f>
        <v>0</v>
      </c>
      <c r="K505">
        <f>EURUSDSpot!$C507+'EURUSDPoints-Low'!K507/10000</f>
        <v>0</v>
      </c>
      <c r="L505">
        <f>EURUSDSpot!$C507+'EURUSDPoints-Low'!L507/10000</f>
        <v>0</v>
      </c>
      <c r="M505">
        <f>EURUSDSpot!$C507+'EURUSDPoints-Low'!M507/10000</f>
        <v>0</v>
      </c>
      <c r="N505">
        <f>EURUSDSpot!$C507+'EURUSDPoints-Low'!N507/10000</f>
        <v>0</v>
      </c>
      <c r="O505">
        <f>EURUSDSpot!$C507+'EURUSDPoints-Low'!O507/10000</f>
        <v>0</v>
      </c>
      <c r="P505">
        <f>EURUSDSpot!$C507+'EURUSDPoints-Low'!P507/10000</f>
        <v>0</v>
      </c>
    </row>
    <row r="506" spans="1:16" x14ac:dyDescent="0.2">
      <c r="A506" s="33">
        <f>'EURUSDPoints-Low'!A508</f>
        <v>0</v>
      </c>
      <c r="B506">
        <f>EURUSDSpot!$C508+'EURUSDPoints-Low'!B508/10000</f>
        <v>0</v>
      </c>
      <c r="C506">
        <f>EURUSDSpot!$C508+'EURUSDPoints-Low'!C508/10000</f>
        <v>0</v>
      </c>
      <c r="D506">
        <f>EURUSDSpot!$C508+'EURUSDPoints-Low'!D508/10000</f>
        <v>0</v>
      </c>
      <c r="E506">
        <f>EURUSDSpot!$C508+'EURUSDPoints-Low'!E508/10000</f>
        <v>0</v>
      </c>
      <c r="F506">
        <f>EURUSDSpot!$C508+'EURUSDPoints-Low'!F508/10000</f>
        <v>0</v>
      </c>
      <c r="G506">
        <f>EURUSDSpot!$C508+'EURUSDPoints-Low'!G508/10000</f>
        <v>0</v>
      </c>
      <c r="H506">
        <f>EURUSDSpot!$C508+'EURUSDPoints-Low'!H508/10000</f>
        <v>0</v>
      </c>
      <c r="I506">
        <f>EURUSDSpot!$C508+'EURUSDPoints-Low'!I508/10000</f>
        <v>0</v>
      </c>
      <c r="J506">
        <f>EURUSDSpot!$C508+'EURUSDPoints-Low'!J508/10000</f>
        <v>0</v>
      </c>
      <c r="K506">
        <f>EURUSDSpot!$C508+'EURUSDPoints-Low'!K508/10000</f>
        <v>0</v>
      </c>
      <c r="L506">
        <f>EURUSDSpot!$C508+'EURUSDPoints-Low'!L508/10000</f>
        <v>0</v>
      </c>
      <c r="M506">
        <f>EURUSDSpot!$C508+'EURUSDPoints-Low'!M508/10000</f>
        <v>0</v>
      </c>
      <c r="N506">
        <f>EURUSDSpot!$C508+'EURUSDPoints-Low'!N508/10000</f>
        <v>0</v>
      </c>
      <c r="O506">
        <f>EURUSDSpot!$C508+'EURUSDPoints-Low'!O508/10000</f>
        <v>0</v>
      </c>
      <c r="P506">
        <f>EURUSDSpot!$C508+'EURUSDPoints-Low'!P508/10000</f>
        <v>0</v>
      </c>
    </row>
    <row r="507" spans="1:16" x14ac:dyDescent="0.2">
      <c r="A507" s="33">
        <f>'EURUSDPoints-Low'!A509</f>
        <v>0</v>
      </c>
      <c r="B507">
        <f>EURUSDSpot!$C509+'EURUSDPoints-Low'!B509/10000</f>
        <v>0</v>
      </c>
      <c r="C507">
        <f>EURUSDSpot!$C509+'EURUSDPoints-Low'!C509/10000</f>
        <v>0</v>
      </c>
      <c r="D507">
        <f>EURUSDSpot!$C509+'EURUSDPoints-Low'!D509/10000</f>
        <v>0</v>
      </c>
      <c r="E507">
        <f>EURUSDSpot!$C509+'EURUSDPoints-Low'!E509/10000</f>
        <v>0</v>
      </c>
      <c r="F507">
        <f>EURUSDSpot!$C509+'EURUSDPoints-Low'!F509/10000</f>
        <v>0</v>
      </c>
      <c r="G507">
        <f>EURUSDSpot!$C509+'EURUSDPoints-Low'!G509/10000</f>
        <v>0</v>
      </c>
      <c r="H507">
        <f>EURUSDSpot!$C509+'EURUSDPoints-Low'!H509/10000</f>
        <v>0</v>
      </c>
      <c r="I507">
        <f>EURUSDSpot!$C509+'EURUSDPoints-Low'!I509/10000</f>
        <v>0</v>
      </c>
      <c r="J507">
        <f>EURUSDSpot!$C509+'EURUSDPoints-Low'!J509/10000</f>
        <v>0</v>
      </c>
      <c r="K507">
        <f>EURUSDSpot!$C509+'EURUSDPoints-Low'!K509/10000</f>
        <v>0</v>
      </c>
      <c r="L507">
        <f>EURUSDSpot!$C509+'EURUSDPoints-Low'!L509/10000</f>
        <v>0</v>
      </c>
      <c r="M507">
        <f>EURUSDSpot!$C509+'EURUSDPoints-Low'!M509/10000</f>
        <v>0</v>
      </c>
      <c r="N507">
        <f>EURUSDSpot!$C509+'EURUSDPoints-Low'!N509/10000</f>
        <v>0</v>
      </c>
      <c r="O507">
        <f>EURUSDSpot!$C509+'EURUSDPoints-Low'!O509/10000</f>
        <v>0</v>
      </c>
      <c r="P507">
        <f>EURUSDSpot!$C509+'EURUSDPoints-Low'!P509/10000</f>
        <v>0</v>
      </c>
    </row>
    <row r="508" spans="1:16" x14ac:dyDescent="0.2">
      <c r="A508" s="33">
        <f>'EURUSDPoints-Low'!A510</f>
        <v>0</v>
      </c>
      <c r="B508">
        <f>EURUSDSpot!$C510+'EURUSDPoints-Low'!B510/10000</f>
        <v>0</v>
      </c>
      <c r="C508">
        <f>EURUSDSpot!$C510+'EURUSDPoints-Low'!C510/10000</f>
        <v>0</v>
      </c>
      <c r="D508">
        <f>EURUSDSpot!$C510+'EURUSDPoints-Low'!D510/10000</f>
        <v>0</v>
      </c>
      <c r="E508">
        <f>EURUSDSpot!$C510+'EURUSDPoints-Low'!E510/10000</f>
        <v>0</v>
      </c>
      <c r="F508">
        <f>EURUSDSpot!$C510+'EURUSDPoints-Low'!F510/10000</f>
        <v>0</v>
      </c>
      <c r="G508">
        <f>EURUSDSpot!$C510+'EURUSDPoints-Low'!G510/10000</f>
        <v>0</v>
      </c>
      <c r="H508">
        <f>EURUSDSpot!$C510+'EURUSDPoints-Low'!H510/10000</f>
        <v>0</v>
      </c>
      <c r="I508">
        <f>EURUSDSpot!$C510+'EURUSDPoints-Low'!I510/10000</f>
        <v>0</v>
      </c>
      <c r="J508">
        <f>EURUSDSpot!$C510+'EURUSDPoints-Low'!J510/10000</f>
        <v>0</v>
      </c>
      <c r="K508">
        <f>EURUSDSpot!$C510+'EURUSDPoints-Low'!K510/10000</f>
        <v>0</v>
      </c>
      <c r="L508">
        <f>EURUSDSpot!$C510+'EURUSDPoints-Low'!L510/10000</f>
        <v>0</v>
      </c>
      <c r="M508">
        <f>EURUSDSpot!$C510+'EURUSDPoints-Low'!M510/10000</f>
        <v>0</v>
      </c>
      <c r="N508">
        <f>EURUSDSpot!$C510+'EURUSDPoints-Low'!N510/10000</f>
        <v>0</v>
      </c>
      <c r="O508">
        <f>EURUSDSpot!$C510+'EURUSDPoints-Low'!O510/10000</f>
        <v>0</v>
      </c>
      <c r="P508">
        <f>EURUSDSpot!$C510+'EURUSDPoints-Low'!P510/10000</f>
        <v>0</v>
      </c>
    </row>
    <row r="509" spans="1:16" x14ac:dyDescent="0.2">
      <c r="A509" s="33">
        <f>'EURUSDPoints-Low'!A511</f>
        <v>0</v>
      </c>
      <c r="B509">
        <f>EURUSDSpot!$C511+'EURUSDPoints-Low'!B511/10000</f>
        <v>0</v>
      </c>
      <c r="C509">
        <f>EURUSDSpot!$C511+'EURUSDPoints-Low'!C511/10000</f>
        <v>0</v>
      </c>
      <c r="D509">
        <f>EURUSDSpot!$C511+'EURUSDPoints-Low'!D511/10000</f>
        <v>0</v>
      </c>
      <c r="E509">
        <f>EURUSDSpot!$C511+'EURUSDPoints-Low'!E511/10000</f>
        <v>0</v>
      </c>
      <c r="F509">
        <f>EURUSDSpot!$C511+'EURUSDPoints-Low'!F511/10000</f>
        <v>0</v>
      </c>
      <c r="G509">
        <f>EURUSDSpot!$C511+'EURUSDPoints-Low'!G511/10000</f>
        <v>0</v>
      </c>
      <c r="H509">
        <f>EURUSDSpot!$C511+'EURUSDPoints-Low'!H511/10000</f>
        <v>0</v>
      </c>
      <c r="I509">
        <f>EURUSDSpot!$C511+'EURUSDPoints-Low'!I511/10000</f>
        <v>0</v>
      </c>
      <c r="J509">
        <f>EURUSDSpot!$C511+'EURUSDPoints-Low'!J511/10000</f>
        <v>0</v>
      </c>
      <c r="K509">
        <f>EURUSDSpot!$C511+'EURUSDPoints-Low'!K511/10000</f>
        <v>0</v>
      </c>
      <c r="L509">
        <f>EURUSDSpot!$C511+'EURUSDPoints-Low'!L511/10000</f>
        <v>0</v>
      </c>
      <c r="M509">
        <f>EURUSDSpot!$C511+'EURUSDPoints-Low'!M511/10000</f>
        <v>0</v>
      </c>
      <c r="N509">
        <f>EURUSDSpot!$C511+'EURUSDPoints-Low'!N511/10000</f>
        <v>0</v>
      </c>
      <c r="O509">
        <f>EURUSDSpot!$C511+'EURUSDPoints-Low'!O511/10000</f>
        <v>0</v>
      </c>
      <c r="P509">
        <f>EURUSDSpot!$C511+'EURUSDPoints-Low'!P511/10000</f>
        <v>0</v>
      </c>
    </row>
    <row r="510" spans="1:16" x14ac:dyDescent="0.2">
      <c r="A510" s="33">
        <f>'EURUSDPoints-Low'!A512</f>
        <v>0</v>
      </c>
      <c r="B510">
        <f>EURUSDSpot!$C512+'EURUSDPoints-Low'!B512/10000</f>
        <v>0</v>
      </c>
      <c r="C510">
        <f>EURUSDSpot!$C512+'EURUSDPoints-Low'!C512/10000</f>
        <v>0</v>
      </c>
      <c r="D510">
        <f>EURUSDSpot!$C512+'EURUSDPoints-Low'!D512/10000</f>
        <v>0</v>
      </c>
      <c r="E510">
        <f>EURUSDSpot!$C512+'EURUSDPoints-Low'!E512/10000</f>
        <v>0</v>
      </c>
      <c r="F510">
        <f>EURUSDSpot!$C512+'EURUSDPoints-Low'!F512/10000</f>
        <v>0</v>
      </c>
      <c r="G510">
        <f>EURUSDSpot!$C512+'EURUSDPoints-Low'!G512/10000</f>
        <v>0</v>
      </c>
      <c r="H510">
        <f>EURUSDSpot!$C512+'EURUSDPoints-Low'!H512/10000</f>
        <v>0</v>
      </c>
      <c r="I510">
        <f>EURUSDSpot!$C512+'EURUSDPoints-Low'!I512/10000</f>
        <v>0</v>
      </c>
      <c r="J510">
        <f>EURUSDSpot!$C512+'EURUSDPoints-Low'!J512/10000</f>
        <v>0</v>
      </c>
      <c r="K510">
        <f>EURUSDSpot!$C512+'EURUSDPoints-Low'!K512/10000</f>
        <v>0</v>
      </c>
      <c r="L510">
        <f>EURUSDSpot!$C512+'EURUSDPoints-Low'!L512/10000</f>
        <v>0</v>
      </c>
      <c r="M510">
        <f>EURUSDSpot!$C512+'EURUSDPoints-Low'!M512/10000</f>
        <v>0</v>
      </c>
      <c r="N510">
        <f>EURUSDSpot!$C512+'EURUSDPoints-Low'!N512/10000</f>
        <v>0</v>
      </c>
      <c r="O510">
        <f>EURUSDSpot!$C512+'EURUSDPoints-Low'!O512/10000</f>
        <v>0</v>
      </c>
      <c r="P510">
        <f>EURUSDSpot!$C512+'EURUSDPoints-Low'!P512/10000</f>
        <v>0</v>
      </c>
    </row>
    <row r="511" spans="1:16" x14ac:dyDescent="0.2">
      <c r="A511" s="33">
        <f>'EURUSDPoints-Low'!A513</f>
        <v>0</v>
      </c>
      <c r="B511">
        <f>EURUSDSpot!$C513+'EURUSDPoints-Low'!B513/10000</f>
        <v>0</v>
      </c>
      <c r="C511">
        <f>EURUSDSpot!$C513+'EURUSDPoints-Low'!C513/10000</f>
        <v>0</v>
      </c>
      <c r="D511">
        <f>EURUSDSpot!$C513+'EURUSDPoints-Low'!D513/10000</f>
        <v>0</v>
      </c>
      <c r="E511">
        <f>EURUSDSpot!$C513+'EURUSDPoints-Low'!E513/10000</f>
        <v>0</v>
      </c>
      <c r="F511">
        <f>EURUSDSpot!$C513+'EURUSDPoints-Low'!F513/10000</f>
        <v>0</v>
      </c>
      <c r="G511">
        <f>EURUSDSpot!$C513+'EURUSDPoints-Low'!G513/10000</f>
        <v>0</v>
      </c>
      <c r="H511">
        <f>EURUSDSpot!$C513+'EURUSDPoints-Low'!H513/10000</f>
        <v>0</v>
      </c>
      <c r="I511">
        <f>EURUSDSpot!$C513+'EURUSDPoints-Low'!I513/10000</f>
        <v>0</v>
      </c>
      <c r="J511">
        <f>EURUSDSpot!$C513+'EURUSDPoints-Low'!J513/10000</f>
        <v>0</v>
      </c>
      <c r="K511">
        <f>EURUSDSpot!$C513+'EURUSDPoints-Low'!K513/10000</f>
        <v>0</v>
      </c>
      <c r="L511">
        <f>EURUSDSpot!$C513+'EURUSDPoints-Low'!L513/10000</f>
        <v>0</v>
      </c>
      <c r="M511">
        <f>EURUSDSpot!$C513+'EURUSDPoints-Low'!M513/10000</f>
        <v>0</v>
      </c>
      <c r="N511">
        <f>EURUSDSpot!$C513+'EURUSDPoints-Low'!N513/10000</f>
        <v>0</v>
      </c>
      <c r="O511">
        <f>EURUSDSpot!$C513+'EURUSDPoints-Low'!O513/10000</f>
        <v>0</v>
      </c>
      <c r="P511">
        <f>EURUSDSpot!$C513+'EURUSDPoints-Low'!P513/10000</f>
        <v>0</v>
      </c>
    </row>
    <row r="512" spans="1:16" x14ac:dyDescent="0.2">
      <c r="A512" s="33">
        <f>'EURUSDPoints-Low'!A514</f>
        <v>0</v>
      </c>
      <c r="B512">
        <f>EURUSDSpot!$C514+'EURUSDPoints-Low'!B514/10000</f>
        <v>0</v>
      </c>
      <c r="C512">
        <f>EURUSDSpot!$C514+'EURUSDPoints-Low'!C514/10000</f>
        <v>0</v>
      </c>
      <c r="D512">
        <f>EURUSDSpot!$C514+'EURUSDPoints-Low'!D514/10000</f>
        <v>0</v>
      </c>
      <c r="E512">
        <f>EURUSDSpot!$C514+'EURUSDPoints-Low'!E514/10000</f>
        <v>0</v>
      </c>
      <c r="F512">
        <f>EURUSDSpot!$C514+'EURUSDPoints-Low'!F514/10000</f>
        <v>0</v>
      </c>
      <c r="G512">
        <f>EURUSDSpot!$C514+'EURUSDPoints-Low'!G514/10000</f>
        <v>0</v>
      </c>
      <c r="H512">
        <f>EURUSDSpot!$C514+'EURUSDPoints-Low'!H514/10000</f>
        <v>0</v>
      </c>
      <c r="I512">
        <f>EURUSDSpot!$C514+'EURUSDPoints-Low'!I514/10000</f>
        <v>0</v>
      </c>
      <c r="J512">
        <f>EURUSDSpot!$C514+'EURUSDPoints-Low'!J514/10000</f>
        <v>0</v>
      </c>
      <c r="K512">
        <f>EURUSDSpot!$C514+'EURUSDPoints-Low'!K514/10000</f>
        <v>0</v>
      </c>
      <c r="L512">
        <f>EURUSDSpot!$C514+'EURUSDPoints-Low'!L514/10000</f>
        <v>0</v>
      </c>
      <c r="M512">
        <f>EURUSDSpot!$C514+'EURUSDPoints-Low'!M514/10000</f>
        <v>0</v>
      </c>
      <c r="N512">
        <f>EURUSDSpot!$C514+'EURUSDPoints-Low'!N514/10000</f>
        <v>0</v>
      </c>
      <c r="O512">
        <f>EURUSDSpot!$C514+'EURUSDPoints-Low'!O514/10000</f>
        <v>0</v>
      </c>
      <c r="P512">
        <f>EURUSDSpot!$C514+'EURUSDPoints-Low'!P514/10000</f>
        <v>0</v>
      </c>
    </row>
    <row r="513" spans="1:16" x14ac:dyDescent="0.2">
      <c r="A513" s="33">
        <f>'EURUSDPoints-Low'!A515</f>
        <v>0</v>
      </c>
      <c r="B513">
        <f>EURUSDSpot!$C515+'EURUSDPoints-Low'!B515/10000</f>
        <v>0</v>
      </c>
      <c r="C513">
        <f>EURUSDSpot!$C515+'EURUSDPoints-Low'!C515/10000</f>
        <v>0</v>
      </c>
      <c r="D513">
        <f>EURUSDSpot!$C515+'EURUSDPoints-Low'!D515/10000</f>
        <v>0</v>
      </c>
      <c r="E513">
        <f>EURUSDSpot!$C515+'EURUSDPoints-Low'!E515/10000</f>
        <v>0</v>
      </c>
      <c r="F513">
        <f>EURUSDSpot!$C515+'EURUSDPoints-Low'!F515/10000</f>
        <v>0</v>
      </c>
      <c r="G513">
        <f>EURUSDSpot!$C515+'EURUSDPoints-Low'!G515/10000</f>
        <v>0</v>
      </c>
      <c r="H513">
        <f>EURUSDSpot!$C515+'EURUSDPoints-Low'!H515/10000</f>
        <v>0</v>
      </c>
      <c r="I513">
        <f>EURUSDSpot!$C515+'EURUSDPoints-Low'!I515/10000</f>
        <v>0</v>
      </c>
      <c r="J513">
        <f>EURUSDSpot!$C515+'EURUSDPoints-Low'!J515/10000</f>
        <v>0</v>
      </c>
      <c r="K513">
        <f>EURUSDSpot!$C515+'EURUSDPoints-Low'!K515/10000</f>
        <v>0</v>
      </c>
      <c r="L513">
        <f>EURUSDSpot!$C515+'EURUSDPoints-Low'!L515/10000</f>
        <v>0</v>
      </c>
      <c r="M513">
        <f>EURUSDSpot!$C515+'EURUSDPoints-Low'!M515/10000</f>
        <v>0</v>
      </c>
      <c r="N513">
        <f>EURUSDSpot!$C515+'EURUSDPoints-Low'!N515/10000</f>
        <v>0</v>
      </c>
      <c r="O513">
        <f>EURUSDSpot!$C515+'EURUSDPoints-Low'!O515/10000</f>
        <v>0</v>
      </c>
      <c r="P513">
        <f>EURUSDSpot!$C515+'EURUSDPoints-Low'!P515/10000</f>
        <v>0</v>
      </c>
    </row>
    <row r="514" spans="1:16" x14ac:dyDescent="0.2">
      <c r="A514" s="33">
        <f>'EURUSDPoints-Low'!A516</f>
        <v>0</v>
      </c>
      <c r="B514">
        <f>EURUSDSpot!$C516+'EURUSDPoints-Low'!B516/10000</f>
        <v>0</v>
      </c>
      <c r="C514">
        <f>EURUSDSpot!$C516+'EURUSDPoints-Low'!C516/10000</f>
        <v>0</v>
      </c>
      <c r="D514">
        <f>EURUSDSpot!$C516+'EURUSDPoints-Low'!D516/10000</f>
        <v>0</v>
      </c>
      <c r="E514">
        <f>EURUSDSpot!$C516+'EURUSDPoints-Low'!E516/10000</f>
        <v>0</v>
      </c>
      <c r="F514">
        <f>EURUSDSpot!$C516+'EURUSDPoints-Low'!F516/10000</f>
        <v>0</v>
      </c>
      <c r="G514">
        <f>EURUSDSpot!$C516+'EURUSDPoints-Low'!G516/10000</f>
        <v>0</v>
      </c>
      <c r="H514">
        <f>EURUSDSpot!$C516+'EURUSDPoints-Low'!H516/10000</f>
        <v>0</v>
      </c>
      <c r="I514">
        <f>EURUSDSpot!$C516+'EURUSDPoints-Low'!I516/10000</f>
        <v>0</v>
      </c>
      <c r="J514">
        <f>EURUSDSpot!$C516+'EURUSDPoints-Low'!J516/10000</f>
        <v>0</v>
      </c>
      <c r="K514">
        <f>EURUSDSpot!$C516+'EURUSDPoints-Low'!K516/10000</f>
        <v>0</v>
      </c>
      <c r="L514">
        <f>EURUSDSpot!$C516+'EURUSDPoints-Low'!L516/10000</f>
        <v>0</v>
      </c>
      <c r="M514">
        <f>EURUSDSpot!$C516+'EURUSDPoints-Low'!M516/10000</f>
        <v>0</v>
      </c>
      <c r="N514">
        <f>EURUSDSpot!$C516+'EURUSDPoints-Low'!N516/10000</f>
        <v>0</v>
      </c>
      <c r="O514">
        <f>EURUSDSpot!$C516+'EURUSDPoints-Low'!O516/10000</f>
        <v>0</v>
      </c>
      <c r="P514">
        <f>EURUSDSpot!$C516+'EURUSDPoints-Low'!P516/10000</f>
        <v>0</v>
      </c>
    </row>
    <row r="515" spans="1:16" x14ac:dyDescent="0.2">
      <c r="A515" s="33">
        <f>'EURUSDPoints-Low'!A517</f>
        <v>0</v>
      </c>
      <c r="B515">
        <f>EURUSDSpot!$C517+'EURUSDPoints-Low'!B517/10000</f>
        <v>0</v>
      </c>
      <c r="C515">
        <f>EURUSDSpot!$C517+'EURUSDPoints-Low'!C517/10000</f>
        <v>0</v>
      </c>
      <c r="D515">
        <f>EURUSDSpot!$C517+'EURUSDPoints-Low'!D517/10000</f>
        <v>0</v>
      </c>
      <c r="E515">
        <f>EURUSDSpot!$C517+'EURUSDPoints-Low'!E517/10000</f>
        <v>0</v>
      </c>
      <c r="F515">
        <f>EURUSDSpot!$C517+'EURUSDPoints-Low'!F517/10000</f>
        <v>0</v>
      </c>
      <c r="G515">
        <f>EURUSDSpot!$C517+'EURUSDPoints-Low'!G517/10000</f>
        <v>0</v>
      </c>
      <c r="H515">
        <f>EURUSDSpot!$C517+'EURUSDPoints-Low'!H517/10000</f>
        <v>0</v>
      </c>
      <c r="I515">
        <f>EURUSDSpot!$C517+'EURUSDPoints-Low'!I517/10000</f>
        <v>0</v>
      </c>
      <c r="J515">
        <f>EURUSDSpot!$C517+'EURUSDPoints-Low'!J517/10000</f>
        <v>0</v>
      </c>
      <c r="K515">
        <f>EURUSDSpot!$C517+'EURUSDPoints-Low'!K517/10000</f>
        <v>0</v>
      </c>
      <c r="L515">
        <f>EURUSDSpot!$C517+'EURUSDPoints-Low'!L517/10000</f>
        <v>0</v>
      </c>
      <c r="M515">
        <f>EURUSDSpot!$C517+'EURUSDPoints-Low'!M517/10000</f>
        <v>0</v>
      </c>
      <c r="N515">
        <f>EURUSDSpot!$C517+'EURUSDPoints-Low'!N517/10000</f>
        <v>0</v>
      </c>
      <c r="O515">
        <f>EURUSDSpot!$C517+'EURUSDPoints-Low'!O517/10000</f>
        <v>0</v>
      </c>
      <c r="P515">
        <f>EURUSDSpot!$C517+'EURUSDPoints-Low'!P517/10000</f>
        <v>0</v>
      </c>
    </row>
    <row r="516" spans="1:16" x14ac:dyDescent="0.2">
      <c r="A516" s="33">
        <f>'EURUSDPoints-Low'!A518</f>
        <v>0</v>
      </c>
      <c r="B516">
        <f>EURUSDSpot!$C518+'EURUSDPoints-Low'!B518/10000</f>
        <v>0</v>
      </c>
      <c r="C516">
        <f>EURUSDSpot!$C518+'EURUSDPoints-Low'!C518/10000</f>
        <v>0</v>
      </c>
      <c r="D516">
        <f>EURUSDSpot!$C518+'EURUSDPoints-Low'!D518/10000</f>
        <v>0</v>
      </c>
      <c r="E516">
        <f>EURUSDSpot!$C518+'EURUSDPoints-Low'!E518/10000</f>
        <v>0</v>
      </c>
      <c r="F516">
        <f>EURUSDSpot!$C518+'EURUSDPoints-Low'!F518/10000</f>
        <v>0</v>
      </c>
      <c r="G516">
        <f>EURUSDSpot!$C518+'EURUSDPoints-Low'!G518/10000</f>
        <v>0</v>
      </c>
      <c r="H516">
        <f>EURUSDSpot!$C518+'EURUSDPoints-Low'!H518/10000</f>
        <v>0</v>
      </c>
      <c r="I516">
        <f>EURUSDSpot!$C518+'EURUSDPoints-Low'!I518/10000</f>
        <v>0</v>
      </c>
      <c r="J516">
        <f>EURUSDSpot!$C518+'EURUSDPoints-Low'!J518/10000</f>
        <v>0</v>
      </c>
      <c r="K516">
        <f>EURUSDSpot!$C518+'EURUSDPoints-Low'!K518/10000</f>
        <v>0</v>
      </c>
      <c r="L516">
        <f>EURUSDSpot!$C518+'EURUSDPoints-Low'!L518/10000</f>
        <v>0</v>
      </c>
      <c r="M516">
        <f>EURUSDSpot!$C518+'EURUSDPoints-Low'!M518/10000</f>
        <v>0</v>
      </c>
      <c r="N516">
        <f>EURUSDSpot!$C518+'EURUSDPoints-Low'!N518/10000</f>
        <v>0</v>
      </c>
      <c r="O516">
        <f>EURUSDSpot!$C518+'EURUSDPoints-Low'!O518/10000</f>
        <v>0</v>
      </c>
      <c r="P516">
        <f>EURUSDSpot!$C518+'EURUSDPoints-Low'!P518/10000</f>
        <v>0</v>
      </c>
    </row>
    <row r="517" spans="1:16" x14ac:dyDescent="0.2">
      <c r="A517" s="33">
        <f>'EURUSDPoints-Low'!A519</f>
        <v>0</v>
      </c>
      <c r="B517">
        <f>EURUSDSpot!$C519+'EURUSDPoints-Low'!B519/10000</f>
        <v>0</v>
      </c>
      <c r="C517">
        <f>EURUSDSpot!$C519+'EURUSDPoints-Low'!C519/10000</f>
        <v>0</v>
      </c>
      <c r="D517">
        <f>EURUSDSpot!$C519+'EURUSDPoints-Low'!D519/10000</f>
        <v>0</v>
      </c>
      <c r="E517">
        <f>EURUSDSpot!$C519+'EURUSDPoints-Low'!E519/10000</f>
        <v>0</v>
      </c>
      <c r="F517">
        <f>EURUSDSpot!$C519+'EURUSDPoints-Low'!F519/10000</f>
        <v>0</v>
      </c>
      <c r="G517">
        <f>EURUSDSpot!$C519+'EURUSDPoints-Low'!G519/10000</f>
        <v>0</v>
      </c>
      <c r="H517">
        <f>EURUSDSpot!$C519+'EURUSDPoints-Low'!H519/10000</f>
        <v>0</v>
      </c>
      <c r="I517">
        <f>EURUSDSpot!$C519+'EURUSDPoints-Low'!I519/10000</f>
        <v>0</v>
      </c>
      <c r="J517">
        <f>EURUSDSpot!$C519+'EURUSDPoints-Low'!J519/10000</f>
        <v>0</v>
      </c>
      <c r="K517">
        <f>EURUSDSpot!$C519+'EURUSDPoints-Low'!K519/10000</f>
        <v>0</v>
      </c>
      <c r="L517">
        <f>EURUSDSpot!$C519+'EURUSDPoints-Low'!L519/10000</f>
        <v>0</v>
      </c>
      <c r="M517">
        <f>EURUSDSpot!$C519+'EURUSDPoints-Low'!M519/10000</f>
        <v>0</v>
      </c>
      <c r="N517">
        <f>EURUSDSpot!$C519+'EURUSDPoints-Low'!N519/10000</f>
        <v>0</v>
      </c>
      <c r="O517">
        <f>EURUSDSpot!$C519+'EURUSDPoints-Low'!O519/10000</f>
        <v>0</v>
      </c>
      <c r="P517">
        <f>EURUSDSpot!$C519+'EURUSDPoints-Low'!P519/10000</f>
        <v>0</v>
      </c>
    </row>
    <row r="518" spans="1:16" x14ac:dyDescent="0.2">
      <c r="A518" s="33">
        <f>'EURUSDPoints-Low'!A520</f>
        <v>0</v>
      </c>
      <c r="B518">
        <f>EURUSDSpot!$C520+'EURUSDPoints-Low'!B520/10000</f>
        <v>0</v>
      </c>
      <c r="C518">
        <f>EURUSDSpot!$C520+'EURUSDPoints-Low'!C520/10000</f>
        <v>0</v>
      </c>
      <c r="D518">
        <f>EURUSDSpot!$C520+'EURUSDPoints-Low'!D520/10000</f>
        <v>0</v>
      </c>
      <c r="E518">
        <f>EURUSDSpot!$C520+'EURUSDPoints-Low'!E520/10000</f>
        <v>0</v>
      </c>
      <c r="F518">
        <f>EURUSDSpot!$C520+'EURUSDPoints-Low'!F520/10000</f>
        <v>0</v>
      </c>
      <c r="G518">
        <f>EURUSDSpot!$C520+'EURUSDPoints-Low'!G520/10000</f>
        <v>0</v>
      </c>
      <c r="H518">
        <f>EURUSDSpot!$C520+'EURUSDPoints-Low'!H520/10000</f>
        <v>0</v>
      </c>
      <c r="I518">
        <f>EURUSDSpot!$C520+'EURUSDPoints-Low'!I520/10000</f>
        <v>0</v>
      </c>
      <c r="J518">
        <f>EURUSDSpot!$C520+'EURUSDPoints-Low'!J520/10000</f>
        <v>0</v>
      </c>
      <c r="K518">
        <f>EURUSDSpot!$C520+'EURUSDPoints-Low'!K520/10000</f>
        <v>0</v>
      </c>
      <c r="L518">
        <f>EURUSDSpot!$C520+'EURUSDPoints-Low'!L520/10000</f>
        <v>0</v>
      </c>
      <c r="M518">
        <f>EURUSDSpot!$C520+'EURUSDPoints-Low'!M520/10000</f>
        <v>0</v>
      </c>
      <c r="N518">
        <f>EURUSDSpot!$C520+'EURUSDPoints-Low'!N520/10000</f>
        <v>0</v>
      </c>
      <c r="O518">
        <f>EURUSDSpot!$C520+'EURUSDPoints-Low'!O520/10000</f>
        <v>0</v>
      </c>
      <c r="P518">
        <f>EURUSDSpot!$C520+'EURUSDPoints-Low'!P520/10000</f>
        <v>0</v>
      </c>
    </row>
    <row r="519" spans="1:16" x14ac:dyDescent="0.2">
      <c r="A519" s="33">
        <f>'EURUSDPoints-Low'!A521</f>
        <v>0</v>
      </c>
      <c r="B519">
        <f>EURUSDSpot!$C521+'EURUSDPoints-Low'!B521/10000</f>
        <v>0</v>
      </c>
      <c r="C519">
        <f>EURUSDSpot!$C521+'EURUSDPoints-Low'!C521/10000</f>
        <v>0</v>
      </c>
      <c r="D519">
        <f>EURUSDSpot!$C521+'EURUSDPoints-Low'!D521/10000</f>
        <v>0</v>
      </c>
      <c r="E519">
        <f>EURUSDSpot!$C521+'EURUSDPoints-Low'!E521/10000</f>
        <v>0</v>
      </c>
      <c r="F519">
        <f>EURUSDSpot!$C521+'EURUSDPoints-Low'!F521/10000</f>
        <v>0</v>
      </c>
      <c r="G519">
        <f>EURUSDSpot!$C521+'EURUSDPoints-Low'!G521/10000</f>
        <v>0</v>
      </c>
      <c r="H519">
        <f>EURUSDSpot!$C521+'EURUSDPoints-Low'!H521/10000</f>
        <v>0</v>
      </c>
      <c r="I519">
        <f>EURUSDSpot!$C521+'EURUSDPoints-Low'!I521/10000</f>
        <v>0</v>
      </c>
      <c r="J519">
        <f>EURUSDSpot!$C521+'EURUSDPoints-Low'!J521/10000</f>
        <v>0</v>
      </c>
      <c r="K519">
        <f>EURUSDSpot!$C521+'EURUSDPoints-Low'!K521/10000</f>
        <v>0</v>
      </c>
      <c r="L519">
        <f>EURUSDSpot!$C521+'EURUSDPoints-Low'!L521/10000</f>
        <v>0</v>
      </c>
      <c r="M519">
        <f>EURUSDSpot!$C521+'EURUSDPoints-Low'!M521/10000</f>
        <v>0</v>
      </c>
      <c r="N519">
        <f>EURUSDSpot!$C521+'EURUSDPoints-Low'!N521/10000</f>
        <v>0</v>
      </c>
      <c r="O519">
        <f>EURUSDSpot!$C521+'EURUSDPoints-Low'!O521/10000</f>
        <v>0</v>
      </c>
      <c r="P519">
        <f>EURUSDSpot!$C521+'EURUSDPoints-Low'!P521/10000</f>
        <v>0</v>
      </c>
    </row>
    <row r="520" spans="1:16" x14ac:dyDescent="0.2">
      <c r="A520" s="33">
        <f>'EURUSDPoints-Low'!A522</f>
        <v>0</v>
      </c>
      <c r="B520">
        <f>EURUSDSpot!$C522+'EURUSDPoints-Low'!B522/10000</f>
        <v>0</v>
      </c>
      <c r="C520">
        <f>EURUSDSpot!$C522+'EURUSDPoints-Low'!C522/10000</f>
        <v>0</v>
      </c>
      <c r="D520">
        <f>EURUSDSpot!$C522+'EURUSDPoints-Low'!D522/10000</f>
        <v>0</v>
      </c>
      <c r="E520">
        <f>EURUSDSpot!$C522+'EURUSDPoints-Low'!E522/10000</f>
        <v>0</v>
      </c>
      <c r="F520">
        <f>EURUSDSpot!$C522+'EURUSDPoints-Low'!F522/10000</f>
        <v>0</v>
      </c>
      <c r="G520">
        <f>EURUSDSpot!$C522+'EURUSDPoints-Low'!G522/10000</f>
        <v>0</v>
      </c>
      <c r="H520">
        <f>EURUSDSpot!$C522+'EURUSDPoints-Low'!H522/10000</f>
        <v>0</v>
      </c>
      <c r="I520">
        <f>EURUSDSpot!$C522+'EURUSDPoints-Low'!I522/10000</f>
        <v>0</v>
      </c>
      <c r="J520">
        <f>EURUSDSpot!$C522+'EURUSDPoints-Low'!J522/10000</f>
        <v>0</v>
      </c>
      <c r="K520">
        <f>EURUSDSpot!$C522+'EURUSDPoints-Low'!K522/10000</f>
        <v>0</v>
      </c>
      <c r="L520">
        <f>EURUSDSpot!$C522+'EURUSDPoints-Low'!L522/10000</f>
        <v>0</v>
      </c>
      <c r="M520">
        <f>EURUSDSpot!$C522+'EURUSDPoints-Low'!M522/10000</f>
        <v>0</v>
      </c>
      <c r="N520">
        <f>EURUSDSpot!$C522+'EURUSDPoints-Low'!N522/10000</f>
        <v>0</v>
      </c>
      <c r="O520">
        <f>EURUSDSpot!$C522+'EURUSDPoints-Low'!O522/10000</f>
        <v>0</v>
      </c>
      <c r="P520">
        <f>EURUSDSpot!$C522+'EURUSDPoints-Low'!P522/10000</f>
        <v>0</v>
      </c>
    </row>
    <row r="521" spans="1:16" x14ac:dyDescent="0.2">
      <c r="A521" s="33">
        <f>'EURUSDPoints-Low'!A523</f>
        <v>0</v>
      </c>
      <c r="B521">
        <f>EURUSDSpot!$C523+'EURUSDPoints-Low'!B523/10000</f>
        <v>0</v>
      </c>
      <c r="C521">
        <f>EURUSDSpot!$C523+'EURUSDPoints-Low'!C523/10000</f>
        <v>0</v>
      </c>
      <c r="D521">
        <f>EURUSDSpot!$C523+'EURUSDPoints-Low'!D523/10000</f>
        <v>0</v>
      </c>
      <c r="E521">
        <f>EURUSDSpot!$C523+'EURUSDPoints-Low'!E523/10000</f>
        <v>0</v>
      </c>
      <c r="F521">
        <f>EURUSDSpot!$C523+'EURUSDPoints-Low'!F523/10000</f>
        <v>0</v>
      </c>
      <c r="G521">
        <f>EURUSDSpot!$C523+'EURUSDPoints-Low'!G523/10000</f>
        <v>0</v>
      </c>
      <c r="H521">
        <f>EURUSDSpot!$C523+'EURUSDPoints-Low'!H523/10000</f>
        <v>0</v>
      </c>
      <c r="I521">
        <f>EURUSDSpot!$C523+'EURUSDPoints-Low'!I523/10000</f>
        <v>0</v>
      </c>
      <c r="J521">
        <f>EURUSDSpot!$C523+'EURUSDPoints-Low'!J523/10000</f>
        <v>0</v>
      </c>
      <c r="K521">
        <f>EURUSDSpot!$C523+'EURUSDPoints-Low'!K523/10000</f>
        <v>0</v>
      </c>
      <c r="L521">
        <f>EURUSDSpot!$C523+'EURUSDPoints-Low'!L523/10000</f>
        <v>0</v>
      </c>
      <c r="M521">
        <f>EURUSDSpot!$C523+'EURUSDPoints-Low'!M523/10000</f>
        <v>0</v>
      </c>
      <c r="N521">
        <f>EURUSDSpot!$C523+'EURUSDPoints-Low'!N523/10000</f>
        <v>0</v>
      </c>
      <c r="O521">
        <f>EURUSDSpot!$C523+'EURUSDPoints-Low'!O523/10000</f>
        <v>0</v>
      </c>
      <c r="P521">
        <f>EURUSDSpot!$C523+'EURUSDPoints-Low'!P523/10000</f>
        <v>0</v>
      </c>
    </row>
    <row r="522" spans="1:16" x14ac:dyDescent="0.2">
      <c r="A522" s="33">
        <f>'EURUSDPoints-Low'!A524</f>
        <v>0</v>
      </c>
      <c r="B522">
        <f>EURUSDSpot!$C524+'EURUSDPoints-Low'!B524/10000</f>
        <v>0</v>
      </c>
      <c r="C522">
        <f>EURUSDSpot!$C524+'EURUSDPoints-Low'!C524/10000</f>
        <v>0</v>
      </c>
      <c r="D522">
        <f>EURUSDSpot!$C524+'EURUSDPoints-Low'!D524/10000</f>
        <v>0</v>
      </c>
      <c r="E522">
        <f>EURUSDSpot!$C524+'EURUSDPoints-Low'!E524/10000</f>
        <v>0</v>
      </c>
      <c r="F522">
        <f>EURUSDSpot!$C524+'EURUSDPoints-Low'!F524/10000</f>
        <v>0</v>
      </c>
      <c r="G522">
        <f>EURUSDSpot!$C524+'EURUSDPoints-Low'!G524/10000</f>
        <v>0</v>
      </c>
      <c r="H522">
        <f>EURUSDSpot!$C524+'EURUSDPoints-Low'!H524/10000</f>
        <v>0</v>
      </c>
      <c r="I522">
        <f>EURUSDSpot!$C524+'EURUSDPoints-Low'!I524/10000</f>
        <v>0</v>
      </c>
      <c r="J522">
        <f>EURUSDSpot!$C524+'EURUSDPoints-Low'!J524/10000</f>
        <v>0</v>
      </c>
      <c r="K522">
        <f>EURUSDSpot!$C524+'EURUSDPoints-Low'!K524/10000</f>
        <v>0</v>
      </c>
      <c r="L522">
        <f>EURUSDSpot!$C524+'EURUSDPoints-Low'!L524/10000</f>
        <v>0</v>
      </c>
      <c r="M522">
        <f>EURUSDSpot!$C524+'EURUSDPoints-Low'!M524/10000</f>
        <v>0</v>
      </c>
      <c r="N522">
        <f>EURUSDSpot!$C524+'EURUSDPoints-Low'!N524/10000</f>
        <v>0</v>
      </c>
      <c r="O522">
        <f>EURUSDSpot!$C524+'EURUSDPoints-Low'!O524/10000</f>
        <v>0</v>
      </c>
      <c r="P522">
        <f>EURUSDSpot!$C524+'EURUSDPoints-Low'!P524/10000</f>
        <v>0</v>
      </c>
    </row>
    <row r="523" spans="1:16" x14ac:dyDescent="0.2">
      <c r="A523" s="33">
        <f>'EURUSDPoints-Low'!A525</f>
        <v>0</v>
      </c>
      <c r="B523">
        <f>EURUSDSpot!$C525+'EURUSDPoints-Low'!B525/10000</f>
        <v>0</v>
      </c>
      <c r="C523">
        <f>EURUSDSpot!$C525+'EURUSDPoints-Low'!C525/10000</f>
        <v>0</v>
      </c>
      <c r="D523">
        <f>EURUSDSpot!$C525+'EURUSDPoints-Low'!D525/10000</f>
        <v>0</v>
      </c>
      <c r="E523">
        <f>EURUSDSpot!$C525+'EURUSDPoints-Low'!E525/10000</f>
        <v>0</v>
      </c>
      <c r="F523">
        <f>EURUSDSpot!$C525+'EURUSDPoints-Low'!F525/10000</f>
        <v>0</v>
      </c>
      <c r="G523">
        <f>EURUSDSpot!$C525+'EURUSDPoints-Low'!G525/10000</f>
        <v>0</v>
      </c>
      <c r="H523">
        <f>EURUSDSpot!$C525+'EURUSDPoints-Low'!H525/10000</f>
        <v>0</v>
      </c>
      <c r="I523">
        <f>EURUSDSpot!$C525+'EURUSDPoints-Low'!I525/10000</f>
        <v>0</v>
      </c>
      <c r="J523">
        <f>EURUSDSpot!$C525+'EURUSDPoints-Low'!J525/10000</f>
        <v>0</v>
      </c>
      <c r="K523">
        <f>EURUSDSpot!$C525+'EURUSDPoints-Low'!K525/10000</f>
        <v>0</v>
      </c>
      <c r="L523">
        <f>EURUSDSpot!$C525+'EURUSDPoints-Low'!L525/10000</f>
        <v>0</v>
      </c>
      <c r="M523">
        <f>EURUSDSpot!$C525+'EURUSDPoints-Low'!M525/10000</f>
        <v>0</v>
      </c>
      <c r="N523">
        <f>EURUSDSpot!$C525+'EURUSDPoints-Low'!N525/10000</f>
        <v>0</v>
      </c>
      <c r="O523">
        <f>EURUSDSpot!$C525+'EURUSDPoints-Low'!O525/10000</f>
        <v>0</v>
      </c>
      <c r="P523">
        <f>EURUSDSpot!$C525+'EURUSDPoints-Low'!P525/10000</f>
        <v>0</v>
      </c>
    </row>
    <row r="524" spans="1:16" x14ac:dyDescent="0.2">
      <c r="A524" s="33">
        <f>'EURUSDPoints-Low'!A526</f>
        <v>0</v>
      </c>
      <c r="B524">
        <f>EURUSDSpot!$C526+'EURUSDPoints-Low'!B526/10000</f>
        <v>0</v>
      </c>
      <c r="C524">
        <f>EURUSDSpot!$C526+'EURUSDPoints-Low'!C526/10000</f>
        <v>0</v>
      </c>
      <c r="D524">
        <f>EURUSDSpot!$C526+'EURUSDPoints-Low'!D526/10000</f>
        <v>0</v>
      </c>
      <c r="E524">
        <f>EURUSDSpot!$C526+'EURUSDPoints-Low'!E526/10000</f>
        <v>0</v>
      </c>
      <c r="F524">
        <f>EURUSDSpot!$C526+'EURUSDPoints-Low'!F526/10000</f>
        <v>0</v>
      </c>
      <c r="G524">
        <f>EURUSDSpot!$C526+'EURUSDPoints-Low'!G526/10000</f>
        <v>0</v>
      </c>
      <c r="H524">
        <f>EURUSDSpot!$C526+'EURUSDPoints-Low'!H526/10000</f>
        <v>0</v>
      </c>
      <c r="I524">
        <f>EURUSDSpot!$C526+'EURUSDPoints-Low'!I526/10000</f>
        <v>0</v>
      </c>
      <c r="J524">
        <f>EURUSDSpot!$C526+'EURUSDPoints-Low'!J526/10000</f>
        <v>0</v>
      </c>
      <c r="K524">
        <f>EURUSDSpot!$C526+'EURUSDPoints-Low'!K526/10000</f>
        <v>0</v>
      </c>
      <c r="L524">
        <f>EURUSDSpot!$C526+'EURUSDPoints-Low'!L526/10000</f>
        <v>0</v>
      </c>
      <c r="M524">
        <f>EURUSDSpot!$C526+'EURUSDPoints-Low'!M526/10000</f>
        <v>0</v>
      </c>
      <c r="N524">
        <f>EURUSDSpot!$C526+'EURUSDPoints-Low'!N526/10000</f>
        <v>0</v>
      </c>
      <c r="O524">
        <f>EURUSDSpot!$C526+'EURUSDPoints-Low'!O526/10000</f>
        <v>0</v>
      </c>
      <c r="P524">
        <f>EURUSDSpot!$C526+'EURUSDPoints-Low'!P526/10000</f>
        <v>0</v>
      </c>
    </row>
    <row r="525" spans="1:16" x14ac:dyDescent="0.2">
      <c r="A525" s="33">
        <f>'EURUSDPoints-Low'!A527</f>
        <v>0</v>
      </c>
      <c r="B525">
        <f>EURUSDSpot!$C527+'EURUSDPoints-Low'!B527/10000</f>
        <v>0</v>
      </c>
      <c r="C525">
        <f>EURUSDSpot!$C527+'EURUSDPoints-Low'!C527/10000</f>
        <v>0</v>
      </c>
      <c r="D525">
        <f>EURUSDSpot!$C527+'EURUSDPoints-Low'!D527/10000</f>
        <v>0</v>
      </c>
      <c r="E525">
        <f>EURUSDSpot!$C527+'EURUSDPoints-Low'!E527/10000</f>
        <v>0</v>
      </c>
      <c r="F525">
        <f>EURUSDSpot!$C527+'EURUSDPoints-Low'!F527/10000</f>
        <v>0</v>
      </c>
      <c r="G525">
        <f>EURUSDSpot!$C527+'EURUSDPoints-Low'!G527/10000</f>
        <v>0</v>
      </c>
      <c r="H525">
        <f>EURUSDSpot!$C527+'EURUSDPoints-Low'!H527/10000</f>
        <v>0</v>
      </c>
      <c r="I525">
        <f>EURUSDSpot!$C527+'EURUSDPoints-Low'!I527/10000</f>
        <v>0</v>
      </c>
      <c r="J525">
        <f>EURUSDSpot!$C527+'EURUSDPoints-Low'!J527/10000</f>
        <v>0</v>
      </c>
      <c r="K525">
        <f>EURUSDSpot!$C527+'EURUSDPoints-Low'!K527/10000</f>
        <v>0</v>
      </c>
      <c r="L525">
        <f>EURUSDSpot!$C527+'EURUSDPoints-Low'!L527/10000</f>
        <v>0</v>
      </c>
      <c r="M525">
        <f>EURUSDSpot!$C527+'EURUSDPoints-Low'!M527/10000</f>
        <v>0</v>
      </c>
      <c r="N525">
        <f>EURUSDSpot!$C527+'EURUSDPoints-Low'!N527/10000</f>
        <v>0</v>
      </c>
      <c r="O525">
        <f>EURUSDSpot!$C527+'EURUSDPoints-Low'!O527/10000</f>
        <v>0</v>
      </c>
      <c r="P525">
        <f>EURUSDSpot!$C527+'EURUSDPoints-Low'!P527/10000</f>
        <v>0</v>
      </c>
    </row>
    <row r="526" spans="1:16" x14ac:dyDescent="0.2">
      <c r="A526" s="33">
        <f>'EURUSDPoints-Low'!A528</f>
        <v>0</v>
      </c>
      <c r="B526">
        <f>EURUSDSpot!$C528+'EURUSDPoints-Low'!B528/10000</f>
        <v>0</v>
      </c>
      <c r="C526">
        <f>EURUSDSpot!$C528+'EURUSDPoints-Low'!C528/10000</f>
        <v>0</v>
      </c>
      <c r="D526">
        <f>EURUSDSpot!$C528+'EURUSDPoints-Low'!D528/10000</f>
        <v>0</v>
      </c>
      <c r="E526">
        <f>EURUSDSpot!$C528+'EURUSDPoints-Low'!E528/10000</f>
        <v>0</v>
      </c>
      <c r="F526">
        <f>EURUSDSpot!$C528+'EURUSDPoints-Low'!F528/10000</f>
        <v>0</v>
      </c>
      <c r="G526">
        <f>EURUSDSpot!$C528+'EURUSDPoints-Low'!G528/10000</f>
        <v>0</v>
      </c>
      <c r="H526">
        <f>EURUSDSpot!$C528+'EURUSDPoints-Low'!H528/10000</f>
        <v>0</v>
      </c>
      <c r="I526">
        <f>EURUSDSpot!$C528+'EURUSDPoints-Low'!I528/10000</f>
        <v>0</v>
      </c>
      <c r="J526">
        <f>EURUSDSpot!$C528+'EURUSDPoints-Low'!J528/10000</f>
        <v>0</v>
      </c>
      <c r="K526">
        <f>EURUSDSpot!$C528+'EURUSDPoints-Low'!K528/10000</f>
        <v>0</v>
      </c>
      <c r="L526">
        <f>EURUSDSpot!$C528+'EURUSDPoints-Low'!L528/10000</f>
        <v>0</v>
      </c>
      <c r="M526">
        <f>EURUSDSpot!$C528+'EURUSDPoints-Low'!M528/10000</f>
        <v>0</v>
      </c>
      <c r="N526">
        <f>EURUSDSpot!$C528+'EURUSDPoints-Low'!N528/10000</f>
        <v>0</v>
      </c>
      <c r="O526">
        <f>EURUSDSpot!$C528+'EURUSDPoints-Low'!O528/10000</f>
        <v>0</v>
      </c>
      <c r="P526">
        <f>EURUSDSpot!$C528+'EURUSDPoints-Low'!P528/10000</f>
        <v>0</v>
      </c>
    </row>
    <row r="527" spans="1:16" x14ac:dyDescent="0.2">
      <c r="A527" s="33">
        <f>'EURUSDPoints-Low'!A529</f>
        <v>0</v>
      </c>
      <c r="B527">
        <f>EURUSDSpot!$C529+'EURUSDPoints-Low'!B529/10000</f>
        <v>0</v>
      </c>
      <c r="C527">
        <f>EURUSDSpot!$C529+'EURUSDPoints-Low'!C529/10000</f>
        <v>0</v>
      </c>
      <c r="D527">
        <f>EURUSDSpot!$C529+'EURUSDPoints-Low'!D529/10000</f>
        <v>0</v>
      </c>
      <c r="E527">
        <f>EURUSDSpot!$C529+'EURUSDPoints-Low'!E529/10000</f>
        <v>0</v>
      </c>
      <c r="F527">
        <f>EURUSDSpot!$C529+'EURUSDPoints-Low'!F529/10000</f>
        <v>0</v>
      </c>
      <c r="G527">
        <f>EURUSDSpot!$C529+'EURUSDPoints-Low'!G529/10000</f>
        <v>0</v>
      </c>
      <c r="H527">
        <f>EURUSDSpot!$C529+'EURUSDPoints-Low'!H529/10000</f>
        <v>0</v>
      </c>
      <c r="I527">
        <f>EURUSDSpot!$C529+'EURUSDPoints-Low'!I529/10000</f>
        <v>0</v>
      </c>
      <c r="J527">
        <f>EURUSDSpot!$C529+'EURUSDPoints-Low'!J529/10000</f>
        <v>0</v>
      </c>
      <c r="K527">
        <f>EURUSDSpot!$C529+'EURUSDPoints-Low'!K529/10000</f>
        <v>0</v>
      </c>
      <c r="L527">
        <f>EURUSDSpot!$C529+'EURUSDPoints-Low'!L529/10000</f>
        <v>0</v>
      </c>
      <c r="M527">
        <f>EURUSDSpot!$C529+'EURUSDPoints-Low'!M529/10000</f>
        <v>0</v>
      </c>
      <c r="N527">
        <f>EURUSDSpot!$C529+'EURUSDPoints-Low'!N529/10000</f>
        <v>0</v>
      </c>
      <c r="O527">
        <f>EURUSDSpot!$C529+'EURUSDPoints-Low'!O529/10000</f>
        <v>0</v>
      </c>
      <c r="P527">
        <f>EURUSDSpot!$C529+'EURUSDPoints-Low'!P529/10000</f>
        <v>0</v>
      </c>
    </row>
    <row r="528" spans="1:16" x14ac:dyDescent="0.2">
      <c r="A528" s="33">
        <f>'EURUSDPoints-Low'!A530</f>
        <v>0</v>
      </c>
      <c r="B528">
        <f>EURUSDSpot!$C530+'EURUSDPoints-Low'!B530/10000</f>
        <v>0</v>
      </c>
      <c r="C528">
        <f>EURUSDSpot!$C530+'EURUSDPoints-Low'!C530/10000</f>
        <v>0</v>
      </c>
      <c r="D528">
        <f>EURUSDSpot!$C530+'EURUSDPoints-Low'!D530/10000</f>
        <v>0</v>
      </c>
      <c r="E528">
        <f>EURUSDSpot!$C530+'EURUSDPoints-Low'!E530/10000</f>
        <v>0</v>
      </c>
      <c r="F528">
        <f>EURUSDSpot!$C530+'EURUSDPoints-Low'!F530/10000</f>
        <v>0</v>
      </c>
      <c r="G528">
        <f>EURUSDSpot!$C530+'EURUSDPoints-Low'!G530/10000</f>
        <v>0</v>
      </c>
      <c r="H528">
        <f>EURUSDSpot!$C530+'EURUSDPoints-Low'!H530/10000</f>
        <v>0</v>
      </c>
      <c r="I528">
        <f>EURUSDSpot!$C530+'EURUSDPoints-Low'!I530/10000</f>
        <v>0</v>
      </c>
      <c r="J528">
        <f>EURUSDSpot!$C530+'EURUSDPoints-Low'!J530/10000</f>
        <v>0</v>
      </c>
      <c r="K528">
        <f>EURUSDSpot!$C530+'EURUSDPoints-Low'!K530/10000</f>
        <v>0</v>
      </c>
      <c r="L528">
        <f>EURUSDSpot!$C530+'EURUSDPoints-Low'!L530/10000</f>
        <v>0</v>
      </c>
      <c r="M528">
        <f>EURUSDSpot!$C530+'EURUSDPoints-Low'!M530/10000</f>
        <v>0</v>
      </c>
      <c r="N528">
        <f>EURUSDSpot!$C530+'EURUSDPoints-Low'!N530/10000</f>
        <v>0</v>
      </c>
      <c r="O528">
        <f>EURUSDSpot!$C530+'EURUSDPoints-Low'!O530/10000</f>
        <v>0</v>
      </c>
      <c r="P528">
        <f>EURUSDSpot!$C530+'EURUSDPoints-Low'!P530/10000</f>
        <v>0</v>
      </c>
    </row>
    <row r="529" spans="1:16" x14ac:dyDescent="0.2">
      <c r="A529" s="33">
        <f>'EURUSDPoints-Low'!A531</f>
        <v>0</v>
      </c>
      <c r="B529">
        <f>EURUSDSpot!$C531+'EURUSDPoints-Low'!B531/10000</f>
        <v>0</v>
      </c>
      <c r="C529">
        <f>EURUSDSpot!$C531+'EURUSDPoints-Low'!C531/10000</f>
        <v>0</v>
      </c>
      <c r="D529">
        <f>EURUSDSpot!$C531+'EURUSDPoints-Low'!D531/10000</f>
        <v>0</v>
      </c>
      <c r="E529">
        <f>EURUSDSpot!$C531+'EURUSDPoints-Low'!E531/10000</f>
        <v>0</v>
      </c>
      <c r="F529">
        <f>EURUSDSpot!$C531+'EURUSDPoints-Low'!F531/10000</f>
        <v>0</v>
      </c>
      <c r="G529">
        <f>EURUSDSpot!$C531+'EURUSDPoints-Low'!G531/10000</f>
        <v>0</v>
      </c>
      <c r="H529">
        <f>EURUSDSpot!$C531+'EURUSDPoints-Low'!H531/10000</f>
        <v>0</v>
      </c>
      <c r="I529">
        <f>EURUSDSpot!$C531+'EURUSDPoints-Low'!I531/10000</f>
        <v>0</v>
      </c>
      <c r="J529">
        <f>EURUSDSpot!$C531+'EURUSDPoints-Low'!J531/10000</f>
        <v>0</v>
      </c>
      <c r="K529">
        <f>EURUSDSpot!$C531+'EURUSDPoints-Low'!K531/10000</f>
        <v>0</v>
      </c>
      <c r="L529">
        <f>EURUSDSpot!$C531+'EURUSDPoints-Low'!L531/10000</f>
        <v>0</v>
      </c>
      <c r="M529">
        <f>EURUSDSpot!$C531+'EURUSDPoints-Low'!M531/10000</f>
        <v>0</v>
      </c>
      <c r="N529">
        <f>EURUSDSpot!$C531+'EURUSDPoints-Low'!N531/10000</f>
        <v>0</v>
      </c>
      <c r="O529">
        <f>EURUSDSpot!$C531+'EURUSDPoints-Low'!O531/10000</f>
        <v>0</v>
      </c>
      <c r="P529">
        <f>EURUSDSpot!$C531+'EURUSDPoints-Low'!P531/10000</f>
        <v>0</v>
      </c>
    </row>
    <row r="530" spans="1:16" x14ac:dyDescent="0.2">
      <c r="A530" s="33">
        <f>'EURUSDPoints-Low'!A532</f>
        <v>0</v>
      </c>
      <c r="B530">
        <f>EURUSDSpot!$C532+'EURUSDPoints-Low'!B532/10000</f>
        <v>0</v>
      </c>
      <c r="C530">
        <f>EURUSDSpot!$C532+'EURUSDPoints-Low'!C532/10000</f>
        <v>0</v>
      </c>
      <c r="D530">
        <f>EURUSDSpot!$C532+'EURUSDPoints-Low'!D532/10000</f>
        <v>0</v>
      </c>
      <c r="E530">
        <f>EURUSDSpot!$C532+'EURUSDPoints-Low'!E532/10000</f>
        <v>0</v>
      </c>
      <c r="F530">
        <f>EURUSDSpot!$C532+'EURUSDPoints-Low'!F532/10000</f>
        <v>0</v>
      </c>
      <c r="G530">
        <f>EURUSDSpot!$C532+'EURUSDPoints-Low'!G532/10000</f>
        <v>0</v>
      </c>
      <c r="H530">
        <f>EURUSDSpot!$C532+'EURUSDPoints-Low'!H532/10000</f>
        <v>0</v>
      </c>
      <c r="I530">
        <f>EURUSDSpot!$C532+'EURUSDPoints-Low'!I532/10000</f>
        <v>0</v>
      </c>
      <c r="J530">
        <f>EURUSDSpot!$C532+'EURUSDPoints-Low'!J532/10000</f>
        <v>0</v>
      </c>
      <c r="K530">
        <f>EURUSDSpot!$C532+'EURUSDPoints-Low'!K532/10000</f>
        <v>0</v>
      </c>
      <c r="L530">
        <f>EURUSDSpot!$C532+'EURUSDPoints-Low'!L532/10000</f>
        <v>0</v>
      </c>
      <c r="M530">
        <f>EURUSDSpot!$C532+'EURUSDPoints-Low'!M532/10000</f>
        <v>0</v>
      </c>
      <c r="N530">
        <f>EURUSDSpot!$C532+'EURUSDPoints-Low'!N532/10000</f>
        <v>0</v>
      </c>
      <c r="O530">
        <f>EURUSDSpot!$C532+'EURUSDPoints-Low'!O532/10000</f>
        <v>0</v>
      </c>
      <c r="P530">
        <f>EURUSDSpot!$C532+'EURUSDPoints-Low'!P532/10000</f>
        <v>0</v>
      </c>
    </row>
    <row r="531" spans="1:16" x14ac:dyDescent="0.2">
      <c r="A531" s="33">
        <f>'EURUSDPoints-Low'!A533</f>
        <v>0</v>
      </c>
      <c r="B531">
        <f>EURUSDSpot!$C533+'EURUSDPoints-Low'!B533/10000</f>
        <v>0</v>
      </c>
      <c r="C531">
        <f>EURUSDSpot!$C533+'EURUSDPoints-Low'!C533/10000</f>
        <v>0</v>
      </c>
      <c r="D531">
        <f>EURUSDSpot!$C533+'EURUSDPoints-Low'!D533/10000</f>
        <v>0</v>
      </c>
      <c r="E531">
        <f>EURUSDSpot!$C533+'EURUSDPoints-Low'!E533/10000</f>
        <v>0</v>
      </c>
      <c r="F531">
        <f>EURUSDSpot!$C533+'EURUSDPoints-Low'!F533/10000</f>
        <v>0</v>
      </c>
      <c r="G531">
        <f>EURUSDSpot!$C533+'EURUSDPoints-Low'!G533/10000</f>
        <v>0</v>
      </c>
      <c r="H531">
        <f>EURUSDSpot!$C533+'EURUSDPoints-Low'!H533/10000</f>
        <v>0</v>
      </c>
      <c r="I531">
        <f>EURUSDSpot!$C533+'EURUSDPoints-Low'!I533/10000</f>
        <v>0</v>
      </c>
      <c r="J531">
        <f>EURUSDSpot!$C533+'EURUSDPoints-Low'!J533/10000</f>
        <v>0</v>
      </c>
      <c r="K531">
        <f>EURUSDSpot!$C533+'EURUSDPoints-Low'!K533/10000</f>
        <v>0</v>
      </c>
      <c r="L531">
        <f>EURUSDSpot!$C533+'EURUSDPoints-Low'!L533/10000</f>
        <v>0</v>
      </c>
      <c r="M531">
        <f>EURUSDSpot!$C533+'EURUSDPoints-Low'!M533/10000</f>
        <v>0</v>
      </c>
      <c r="N531">
        <f>EURUSDSpot!$C533+'EURUSDPoints-Low'!N533/10000</f>
        <v>0</v>
      </c>
      <c r="O531">
        <f>EURUSDSpot!$C533+'EURUSDPoints-Low'!O533/10000</f>
        <v>0</v>
      </c>
      <c r="P531">
        <f>EURUSDSpot!$C533+'EURUSDPoints-Low'!P533/10000</f>
        <v>0</v>
      </c>
    </row>
    <row r="532" spans="1:16" x14ac:dyDescent="0.2">
      <c r="A532" s="33">
        <f>'EURUSDPoints-Low'!A534</f>
        <v>0</v>
      </c>
      <c r="B532">
        <f>EURUSDSpot!$C534+'EURUSDPoints-Low'!B534/10000</f>
        <v>0</v>
      </c>
      <c r="C532">
        <f>EURUSDSpot!$C534+'EURUSDPoints-Low'!C534/10000</f>
        <v>0</v>
      </c>
      <c r="D532">
        <f>EURUSDSpot!$C534+'EURUSDPoints-Low'!D534/10000</f>
        <v>0</v>
      </c>
      <c r="E532">
        <f>EURUSDSpot!$C534+'EURUSDPoints-Low'!E534/10000</f>
        <v>0</v>
      </c>
      <c r="F532">
        <f>EURUSDSpot!$C534+'EURUSDPoints-Low'!F534/10000</f>
        <v>0</v>
      </c>
      <c r="G532">
        <f>EURUSDSpot!$C534+'EURUSDPoints-Low'!G534/10000</f>
        <v>0</v>
      </c>
      <c r="H532">
        <f>EURUSDSpot!$C534+'EURUSDPoints-Low'!H534/10000</f>
        <v>0</v>
      </c>
      <c r="I532">
        <f>EURUSDSpot!$C534+'EURUSDPoints-Low'!I534/10000</f>
        <v>0</v>
      </c>
      <c r="J532">
        <f>EURUSDSpot!$C534+'EURUSDPoints-Low'!J534/10000</f>
        <v>0</v>
      </c>
      <c r="K532">
        <f>EURUSDSpot!$C534+'EURUSDPoints-Low'!K534/10000</f>
        <v>0</v>
      </c>
      <c r="L532">
        <f>EURUSDSpot!$C534+'EURUSDPoints-Low'!L534/10000</f>
        <v>0</v>
      </c>
      <c r="M532">
        <f>EURUSDSpot!$C534+'EURUSDPoints-Low'!M534/10000</f>
        <v>0</v>
      </c>
      <c r="N532">
        <f>EURUSDSpot!$C534+'EURUSDPoints-Low'!N534/10000</f>
        <v>0</v>
      </c>
      <c r="O532">
        <f>EURUSDSpot!$C534+'EURUSDPoints-Low'!O534/10000</f>
        <v>0</v>
      </c>
      <c r="P532">
        <f>EURUSDSpot!$C534+'EURUSDPoints-Low'!P534/10000</f>
        <v>0</v>
      </c>
    </row>
    <row r="533" spans="1:16" x14ac:dyDescent="0.2">
      <c r="A533" s="33">
        <f>'EURUSDPoints-Low'!A535</f>
        <v>0</v>
      </c>
      <c r="B533">
        <f>EURUSDSpot!$C535+'EURUSDPoints-Low'!B535/10000</f>
        <v>0</v>
      </c>
      <c r="C533">
        <f>EURUSDSpot!$C535+'EURUSDPoints-Low'!C535/10000</f>
        <v>0</v>
      </c>
      <c r="D533">
        <f>EURUSDSpot!$C535+'EURUSDPoints-Low'!D535/10000</f>
        <v>0</v>
      </c>
      <c r="E533">
        <f>EURUSDSpot!$C535+'EURUSDPoints-Low'!E535/10000</f>
        <v>0</v>
      </c>
      <c r="F533">
        <f>EURUSDSpot!$C535+'EURUSDPoints-Low'!F535/10000</f>
        <v>0</v>
      </c>
      <c r="G533">
        <f>EURUSDSpot!$C535+'EURUSDPoints-Low'!G535/10000</f>
        <v>0</v>
      </c>
      <c r="H533">
        <f>EURUSDSpot!$C535+'EURUSDPoints-Low'!H535/10000</f>
        <v>0</v>
      </c>
      <c r="I533">
        <f>EURUSDSpot!$C535+'EURUSDPoints-Low'!I535/10000</f>
        <v>0</v>
      </c>
      <c r="J533">
        <f>EURUSDSpot!$C535+'EURUSDPoints-Low'!J535/10000</f>
        <v>0</v>
      </c>
      <c r="K533">
        <f>EURUSDSpot!$C535+'EURUSDPoints-Low'!K535/10000</f>
        <v>0</v>
      </c>
      <c r="L533">
        <f>EURUSDSpot!$C535+'EURUSDPoints-Low'!L535/10000</f>
        <v>0</v>
      </c>
      <c r="M533">
        <f>EURUSDSpot!$C535+'EURUSDPoints-Low'!M535/10000</f>
        <v>0</v>
      </c>
      <c r="N533">
        <f>EURUSDSpot!$C535+'EURUSDPoints-Low'!N535/10000</f>
        <v>0</v>
      </c>
      <c r="O533">
        <f>EURUSDSpot!$C535+'EURUSDPoints-Low'!O535/10000</f>
        <v>0</v>
      </c>
      <c r="P533">
        <f>EURUSDSpot!$C535+'EURUSDPoints-Low'!P535/10000</f>
        <v>0</v>
      </c>
    </row>
    <row r="534" spans="1:16" x14ac:dyDescent="0.2">
      <c r="A534" s="33">
        <f>'EURUSDPoints-Low'!A536</f>
        <v>0</v>
      </c>
      <c r="B534">
        <f>EURUSDSpot!$C536+'EURUSDPoints-Low'!B536/10000</f>
        <v>0</v>
      </c>
      <c r="C534">
        <f>EURUSDSpot!$C536+'EURUSDPoints-Low'!C536/10000</f>
        <v>0</v>
      </c>
      <c r="D534">
        <f>EURUSDSpot!$C536+'EURUSDPoints-Low'!D536/10000</f>
        <v>0</v>
      </c>
      <c r="E534">
        <f>EURUSDSpot!$C536+'EURUSDPoints-Low'!E536/10000</f>
        <v>0</v>
      </c>
      <c r="F534">
        <f>EURUSDSpot!$C536+'EURUSDPoints-Low'!F536/10000</f>
        <v>0</v>
      </c>
      <c r="G534">
        <f>EURUSDSpot!$C536+'EURUSDPoints-Low'!G536/10000</f>
        <v>0</v>
      </c>
      <c r="H534">
        <f>EURUSDSpot!$C536+'EURUSDPoints-Low'!H536/10000</f>
        <v>0</v>
      </c>
      <c r="I534">
        <f>EURUSDSpot!$C536+'EURUSDPoints-Low'!I536/10000</f>
        <v>0</v>
      </c>
      <c r="J534">
        <f>EURUSDSpot!$C536+'EURUSDPoints-Low'!J536/10000</f>
        <v>0</v>
      </c>
      <c r="K534">
        <f>EURUSDSpot!$C536+'EURUSDPoints-Low'!K536/10000</f>
        <v>0</v>
      </c>
      <c r="L534">
        <f>EURUSDSpot!$C536+'EURUSDPoints-Low'!L536/10000</f>
        <v>0</v>
      </c>
      <c r="M534">
        <f>EURUSDSpot!$C536+'EURUSDPoints-Low'!M536/10000</f>
        <v>0</v>
      </c>
      <c r="N534">
        <f>EURUSDSpot!$C536+'EURUSDPoints-Low'!N536/10000</f>
        <v>0</v>
      </c>
      <c r="O534">
        <f>EURUSDSpot!$C536+'EURUSDPoints-Low'!O536/10000</f>
        <v>0</v>
      </c>
      <c r="P534">
        <f>EURUSDSpot!$C536+'EURUSDPoints-Low'!P536/10000</f>
        <v>0</v>
      </c>
    </row>
    <row r="535" spans="1:16" x14ac:dyDescent="0.2">
      <c r="A535" s="33">
        <f>'EURUSDPoints-Low'!A537</f>
        <v>0</v>
      </c>
      <c r="B535">
        <f>EURUSDSpot!$C537+'EURUSDPoints-Low'!B537/10000</f>
        <v>0</v>
      </c>
      <c r="C535">
        <f>EURUSDSpot!$C537+'EURUSDPoints-Low'!C537/10000</f>
        <v>0</v>
      </c>
      <c r="D535">
        <f>EURUSDSpot!$C537+'EURUSDPoints-Low'!D537/10000</f>
        <v>0</v>
      </c>
      <c r="E535">
        <f>EURUSDSpot!$C537+'EURUSDPoints-Low'!E537/10000</f>
        <v>0</v>
      </c>
      <c r="F535">
        <f>EURUSDSpot!$C537+'EURUSDPoints-Low'!F537/10000</f>
        <v>0</v>
      </c>
      <c r="G535">
        <f>EURUSDSpot!$C537+'EURUSDPoints-Low'!G537/10000</f>
        <v>0</v>
      </c>
      <c r="H535">
        <f>EURUSDSpot!$C537+'EURUSDPoints-Low'!H537/10000</f>
        <v>0</v>
      </c>
      <c r="I535">
        <f>EURUSDSpot!$C537+'EURUSDPoints-Low'!I537/10000</f>
        <v>0</v>
      </c>
      <c r="J535">
        <f>EURUSDSpot!$C537+'EURUSDPoints-Low'!J537/10000</f>
        <v>0</v>
      </c>
      <c r="K535">
        <f>EURUSDSpot!$C537+'EURUSDPoints-Low'!K537/10000</f>
        <v>0</v>
      </c>
      <c r="L535">
        <f>EURUSDSpot!$C537+'EURUSDPoints-Low'!L537/10000</f>
        <v>0</v>
      </c>
      <c r="M535">
        <f>EURUSDSpot!$C537+'EURUSDPoints-Low'!M537/10000</f>
        <v>0</v>
      </c>
      <c r="N535">
        <f>EURUSDSpot!$C537+'EURUSDPoints-Low'!N537/10000</f>
        <v>0</v>
      </c>
      <c r="O535">
        <f>EURUSDSpot!$C537+'EURUSDPoints-Low'!O537/10000</f>
        <v>0</v>
      </c>
      <c r="P535">
        <f>EURUSDSpot!$C537+'EURUSDPoints-Low'!P537/10000</f>
        <v>0</v>
      </c>
    </row>
    <row r="536" spans="1:16" x14ac:dyDescent="0.2">
      <c r="A536" s="33">
        <f>'EURUSDPoints-Low'!A538</f>
        <v>0</v>
      </c>
      <c r="B536">
        <f>EURUSDSpot!$C538+'EURUSDPoints-Low'!B538/10000</f>
        <v>0</v>
      </c>
      <c r="C536">
        <f>EURUSDSpot!$C538+'EURUSDPoints-Low'!C538/10000</f>
        <v>0</v>
      </c>
      <c r="D536">
        <f>EURUSDSpot!$C538+'EURUSDPoints-Low'!D538/10000</f>
        <v>0</v>
      </c>
      <c r="E536">
        <f>EURUSDSpot!$C538+'EURUSDPoints-Low'!E538/10000</f>
        <v>0</v>
      </c>
      <c r="F536">
        <f>EURUSDSpot!$C538+'EURUSDPoints-Low'!F538/10000</f>
        <v>0</v>
      </c>
      <c r="G536">
        <f>EURUSDSpot!$C538+'EURUSDPoints-Low'!G538/10000</f>
        <v>0</v>
      </c>
      <c r="H536">
        <f>EURUSDSpot!$C538+'EURUSDPoints-Low'!H538/10000</f>
        <v>0</v>
      </c>
      <c r="I536">
        <f>EURUSDSpot!$C538+'EURUSDPoints-Low'!I538/10000</f>
        <v>0</v>
      </c>
      <c r="J536">
        <f>EURUSDSpot!$C538+'EURUSDPoints-Low'!J538/10000</f>
        <v>0</v>
      </c>
      <c r="K536">
        <f>EURUSDSpot!$C538+'EURUSDPoints-Low'!K538/10000</f>
        <v>0</v>
      </c>
      <c r="L536">
        <f>EURUSDSpot!$C538+'EURUSDPoints-Low'!L538/10000</f>
        <v>0</v>
      </c>
      <c r="M536">
        <f>EURUSDSpot!$C538+'EURUSDPoints-Low'!M538/10000</f>
        <v>0</v>
      </c>
      <c r="N536">
        <f>EURUSDSpot!$C538+'EURUSDPoints-Low'!N538/10000</f>
        <v>0</v>
      </c>
      <c r="O536">
        <f>EURUSDSpot!$C538+'EURUSDPoints-Low'!O538/10000</f>
        <v>0</v>
      </c>
      <c r="P536">
        <f>EURUSDSpot!$C538+'EURUSDPoints-Low'!P538/10000</f>
        <v>0</v>
      </c>
    </row>
    <row r="537" spans="1:16" x14ac:dyDescent="0.2">
      <c r="A537" s="33">
        <f>'EURUSDPoints-Low'!A539</f>
        <v>0</v>
      </c>
      <c r="B537">
        <f>EURUSDSpot!$C539+'EURUSDPoints-Low'!B539/10000</f>
        <v>0</v>
      </c>
      <c r="C537">
        <f>EURUSDSpot!$C539+'EURUSDPoints-Low'!C539/10000</f>
        <v>0</v>
      </c>
      <c r="D537">
        <f>EURUSDSpot!$C539+'EURUSDPoints-Low'!D539/10000</f>
        <v>0</v>
      </c>
      <c r="E537">
        <f>EURUSDSpot!$C539+'EURUSDPoints-Low'!E539/10000</f>
        <v>0</v>
      </c>
      <c r="F537">
        <f>EURUSDSpot!$C539+'EURUSDPoints-Low'!F539/10000</f>
        <v>0</v>
      </c>
      <c r="G537">
        <f>EURUSDSpot!$C539+'EURUSDPoints-Low'!G539/10000</f>
        <v>0</v>
      </c>
      <c r="H537">
        <f>EURUSDSpot!$C539+'EURUSDPoints-Low'!H539/10000</f>
        <v>0</v>
      </c>
      <c r="I537">
        <f>EURUSDSpot!$C539+'EURUSDPoints-Low'!I539/10000</f>
        <v>0</v>
      </c>
      <c r="J537">
        <f>EURUSDSpot!$C539+'EURUSDPoints-Low'!J539/10000</f>
        <v>0</v>
      </c>
      <c r="K537">
        <f>EURUSDSpot!$C539+'EURUSDPoints-Low'!K539/10000</f>
        <v>0</v>
      </c>
      <c r="L537">
        <f>EURUSDSpot!$C539+'EURUSDPoints-Low'!L539/10000</f>
        <v>0</v>
      </c>
      <c r="M537">
        <f>EURUSDSpot!$C539+'EURUSDPoints-Low'!M539/10000</f>
        <v>0</v>
      </c>
      <c r="N537">
        <f>EURUSDSpot!$C539+'EURUSDPoints-Low'!N539/10000</f>
        <v>0</v>
      </c>
      <c r="O537">
        <f>EURUSDSpot!$C539+'EURUSDPoints-Low'!O539/10000</f>
        <v>0</v>
      </c>
      <c r="P537">
        <f>EURUSDSpot!$C539+'EURUSDPoints-Low'!P539/10000</f>
        <v>0</v>
      </c>
    </row>
    <row r="538" spans="1:16" x14ac:dyDescent="0.2">
      <c r="A538" s="33">
        <f>'EURUSDPoints-Low'!A540</f>
        <v>0</v>
      </c>
      <c r="B538">
        <f>EURUSDSpot!$C540+'EURUSDPoints-Low'!B540/10000</f>
        <v>0</v>
      </c>
      <c r="C538">
        <f>EURUSDSpot!$C540+'EURUSDPoints-Low'!C540/10000</f>
        <v>0</v>
      </c>
      <c r="D538">
        <f>EURUSDSpot!$C540+'EURUSDPoints-Low'!D540/10000</f>
        <v>0</v>
      </c>
      <c r="E538">
        <f>EURUSDSpot!$C540+'EURUSDPoints-Low'!E540/10000</f>
        <v>0</v>
      </c>
      <c r="F538">
        <f>EURUSDSpot!$C540+'EURUSDPoints-Low'!F540/10000</f>
        <v>0</v>
      </c>
      <c r="G538">
        <f>EURUSDSpot!$C540+'EURUSDPoints-Low'!G540/10000</f>
        <v>0</v>
      </c>
      <c r="H538">
        <f>EURUSDSpot!$C540+'EURUSDPoints-Low'!H540/10000</f>
        <v>0</v>
      </c>
      <c r="I538">
        <f>EURUSDSpot!$C540+'EURUSDPoints-Low'!I540/10000</f>
        <v>0</v>
      </c>
      <c r="J538">
        <f>EURUSDSpot!$C540+'EURUSDPoints-Low'!J540/10000</f>
        <v>0</v>
      </c>
      <c r="K538">
        <f>EURUSDSpot!$C540+'EURUSDPoints-Low'!K540/10000</f>
        <v>0</v>
      </c>
      <c r="L538">
        <f>EURUSDSpot!$C540+'EURUSDPoints-Low'!L540/10000</f>
        <v>0</v>
      </c>
      <c r="M538">
        <f>EURUSDSpot!$C540+'EURUSDPoints-Low'!M540/10000</f>
        <v>0</v>
      </c>
      <c r="N538">
        <f>EURUSDSpot!$C540+'EURUSDPoints-Low'!N540/10000</f>
        <v>0</v>
      </c>
      <c r="O538">
        <f>EURUSDSpot!$C540+'EURUSDPoints-Low'!O540/10000</f>
        <v>0</v>
      </c>
      <c r="P538">
        <f>EURUSDSpot!$C540+'EURUSDPoints-Low'!P540/10000</f>
        <v>0</v>
      </c>
    </row>
    <row r="539" spans="1:16" x14ac:dyDescent="0.2">
      <c r="A539" s="33">
        <f>'EURUSDPoints-Low'!A541</f>
        <v>0</v>
      </c>
      <c r="B539">
        <f>EURUSDSpot!$C541+'EURUSDPoints-Low'!B541/10000</f>
        <v>0</v>
      </c>
      <c r="C539">
        <f>EURUSDSpot!$C541+'EURUSDPoints-Low'!C541/10000</f>
        <v>0</v>
      </c>
      <c r="D539">
        <f>EURUSDSpot!$C541+'EURUSDPoints-Low'!D541/10000</f>
        <v>0</v>
      </c>
      <c r="E539">
        <f>EURUSDSpot!$C541+'EURUSDPoints-Low'!E541/10000</f>
        <v>0</v>
      </c>
      <c r="F539">
        <f>EURUSDSpot!$C541+'EURUSDPoints-Low'!F541/10000</f>
        <v>0</v>
      </c>
      <c r="G539">
        <f>EURUSDSpot!$C541+'EURUSDPoints-Low'!G541/10000</f>
        <v>0</v>
      </c>
      <c r="H539">
        <f>EURUSDSpot!$C541+'EURUSDPoints-Low'!H541/10000</f>
        <v>0</v>
      </c>
      <c r="I539">
        <f>EURUSDSpot!$C541+'EURUSDPoints-Low'!I541/10000</f>
        <v>0</v>
      </c>
      <c r="J539">
        <f>EURUSDSpot!$C541+'EURUSDPoints-Low'!J541/10000</f>
        <v>0</v>
      </c>
      <c r="K539">
        <f>EURUSDSpot!$C541+'EURUSDPoints-Low'!K541/10000</f>
        <v>0</v>
      </c>
      <c r="L539">
        <f>EURUSDSpot!$C541+'EURUSDPoints-Low'!L541/10000</f>
        <v>0</v>
      </c>
      <c r="M539">
        <f>EURUSDSpot!$C541+'EURUSDPoints-Low'!M541/10000</f>
        <v>0</v>
      </c>
      <c r="N539">
        <f>EURUSDSpot!$C541+'EURUSDPoints-Low'!N541/10000</f>
        <v>0</v>
      </c>
      <c r="O539">
        <f>EURUSDSpot!$C541+'EURUSDPoints-Low'!O541/10000</f>
        <v>0</v>
      </c>
      <c r="P539">
        <f>EURUSDSpot!$C541+'EURUSDPoints-Low'!P541/10000</f>
        <v>0</v>
      </c>
    </row>
    <row r="540" spans="1:16" x14ac:dyDescent="0.2">
      <c r="A540" s="33">
        <f>'EURUSDPoints-Low'!A542</f>
        <v>0</v>
      </c>
      <c r="B540">
        <f>EURUSDSpot!$C542+'EURUSDPoints-Low'!B542/10000</f>
        <v>0</v>
      </c>
      <c r="C540">
        <f>EURUSDSpot!$C542+'EURUSDPoints-Low'!C542/10000</f>
        <v>0</v>
      </c>
      <c r="D540">
        <f>EURUSDSpot!$C542+'EURUSDPoints-Low'!D542/10000</f>
        <v>0</v>
      </c>
      <c r="E540">
        <f>EURUSDSpot!$C542+'EURUSDPoints-Low'!E542/10000</f>
        <v>0</v>
      </c>
      <c r="F540">
        <f>EURUSDSpot!$C542+'EURUSDPoints-Low'!F542/10000</f>
        <v>0</v>
      </c>
      <c r="G540">
        <f>EURUSDSpot!$C542+'EURUSDPoints-Low'!G542/10000</f>
        <v>0</v>
      </c>
      <c r="H540">
        <f>EURUSDSpot!$C542+'EURUSDPoints-Low'!H542/10000</f>
        <v>0</v>
      </c>
      <c r="I540">
        <f>EURUSDSpot!$C542+'EURUSDPoints-Low'!I542/10000</f>
        <v>0</v>
      </c>
      <c r="J540">
        <f>EURUSDSpot!$C542+'EURUSDPoints-Low'!J542/10000</f>
        <v>0</v>
      </c>
      <c r="K540">
        <f>EURUSDSpot!$C542+'EURUSDPoints-Low'!K542/10000</f>
        <v>0</v>
      </c>
      <c r="L540">
        <f>EURUSDSpot!$C542+'EURUSDPoints-Low'!L542/10000</f>
        <v>0</v>
      </c>
      <c r="M540">
        <f>EURUSDSpot!$C542+'EURUSDPoints-Low'!M542/10000</f>
        <v>0</v>
      </c>
      <c r="N540">
        <f>EURUSDSpot!$C542+'EURUSDPoints-Low'!N542/10000</f>
        <v>0</v>
      </c>
      <c r="O540">
        <f>EURUSDSpot!$C542+'EURUSDPoints-Low'!O542/10000</f>
        <v>0</v>
      </c>
      <c r="P540">
        <f>EURUSDSpot!$C542+'EURUSDPoints-Low'!P542/10000</f>
        <v>0</v>
      </c>
    </row>
    <row r="541" spans="1:16" x14ac:dyDescent="0.2">
      <c r="A541" s="33">
        <f>'EURUSDPoints-Low'!A543</f>
        <v>0</v>
      </c>
      <c r="B541">
        <f>EURUSDSpot!$C543+'EURUSDPoints-Low'!B543/10000</f>
        <v>0</v>
      </c>
      <c r="C541">
        <f>EURUSDSpot!$C543+'EURUSDPoints-Low'!C543/10000</f>
        <v>0</v>
      </c>
      <c r="D541">
        <f>EURUSDSpot!$C543+'EURUSDPoints-Low'!D543/10000</f>
        <v>0</v>
      </c>
      <c r="E541">
        <f>EURUSDSpot!$C543+'EURUSDPoints-Low'!E543/10000</f>
        <v>0</v>
      </c>
      <c r="F541">
        <f>EURUSDSpot!$C543+'EURUSDPoints-Low'!F543/10000</f>
        <v>0</v>
      </c>
      <c r="G541">
        <f>EURUSDSpot!$C543+'EURUSDPoints-Low'!G543/10000</f>
        <v>0</v>
      </c>
      <c r="H541">
        <f>EURUSDSpot!$C543+'EURUSDPoints-Low'!H543/10000</f>
        <v>0</v>
      </c>
      <c r="I541">
        <f>EURUSDSpot!$C543+'EURUSDPoints-Low'!I543/10000</f>
        <v>0</v>
      </c>
      <c r="J541">
        <f>EURUSDSpot!$C543+'EURUSDPoints-Low'!J543/10000</f>
        <v>0</v>
      </c>
      <c r="K541">
        <f>EURUSDSpot!$C543+'EURUSDPoints-Low'!K543/10000</f>
        <v>0</v>
      </c>
      <c r="L541">
        <f>EURUSDSpot!$C543+'EURUSDPoints-Low'!L543/10000</f>
        <v>0</v>
      </c>
      <c r="M541">
        <f>EURUSDSpot!$C543+'EURUSDPoints-Low'!M543/10000</f>
        <v>0</v>
      </c>
      <c r="N541">
        <f>EURUSDSpot!$C543+'EURUSDPoints-Low'!N543/10000</f>
        <v>0</v>
      </c>
      <c r="O541">
        <f>EURUSDSpot!$C543+'EURUSDPoints-Low'!O543/10000</f>
        <v>0</v>
      </c>
      <c r="P541">
        <f>EURUSDSpot!$C543+'EURUSDPoints-Low'!P543/10000</f>
        <v>0</v>
      </c>
    </row>
    <row r="542" spans="1:16" x14ac:dyDescent="0.2">
      <c r="A542" s="33">
        <f>'EURUSDPoints-Low'!A544</f>
        <v>0</v>
      </c>
      <c r="B542">
        <f>EURUSDSpot!$C544+'EURUSDPoints-Low'!B544/10000</f>
        <v>0</v>
      </c>
      <c r="C542">
        <f>EURUSDSpot!$C544+'EURUSDPoints-Low'!C544/10000</f>
        <v>0</v>
      </c>
      <c r="D542">
        <f>EURUSDSpot!$C544+'EURUSDPoints-Low'!D544/10000</f>
        <v>0</v>
      </c>
      <c r="E542">
        <f>EURUSDSpot!$C544+'EURUSDPoints-Low'!E544/10000</f>
        <v>0</v>
      </c>
      <c r="F542">
        <f>EURUSDSpot!$C544+'EURUSDPoints-Low'!F544/10000</f>
        <v>0</v>
      </c>
      <c r="G542">
        <f>EURUSDSpot!$C544+'EURUSDPoints-Low'!G544/10000</f>
        <v>0</v>
      </c>
      <c r="H542">
        <f>EURUSDSpot!$C544+'EURUSDPoints-Low'!H544/10000</f>
        <v>0</v>
      </c>
      <c r="I542">
        <f>EURUSDSpot!$C544+'EURUSDPoints-Low'!I544/10000</f>
        <v>0</v>
      </c>
      <c r="J542">
        <f>EURUSDSpot!$C544+'EURUSDPoints-Low'!J544/10000</f>
        <v>0</v>
      </c>
      <c r="K542">
        <f>EURUSDSpot!$C544+'EURUSDPoints-Low'!K544/10000</f>
        <v>0</v>
      </c>
      <c r="L542">
        <f>EURUSDSpot!$C544+'EURUSDPoints-Low'!L544/10000</f>
        <v>0</v>
      </c>
      <c r="M542">
        <f>EURUSDSpot!$C544+'EURUSDPoints-Low'!M544/10000</f>
        <v>0</v>
      </c>
      <c r="N542">
        <f>EURUSDSpot!$C544+'EURUSDPoints-Low'!N544/10000</f>
        <v>0</v>
      </c>
      <c r="O542">
        <f>EURUSDSpot!$C544+'EURUSDPoints-Low'!O544/10000</f>
        <v>0</v>
      </c>
      <c r="P542">
        <f>EURUSDSpot!$C544+'EURUSDPoints-Low'!P544/10000</f>
        <v>0</v>
      </c>
    </row>
    <row r="543" spans="1:16" x14ac:dyDescent="0.2">
      <c r="A543" s="33">
        <f>'EURUSDPoints-Low'!A545</f>
        <v>0</v>
      </c>
      <c r="B543">
        <f>EURUSDSpot!$C545+'EURUSDPoints-Low'!B545/10000</f>
        <v>0</v>
      </c>
      <c r="C543">
        <f>EURUSDSpot!$C545+'EURUSDPoints-Low'!C545/10000</f>
        <v>0</v>
      </c>
      <c r="D543">
        <f>EURUSDSpot!$C545+'EURUSDPoints-Low'!D545/10000</f>
        <v>0</v>
      </c>
      <c r="E543">
        <f>EURUSDSpot!$C545+'EURUSDPoints-Low'!E545/10000</f>
        <v>0</v>
      </c>
      <c r="F543">
        <f>EURUSDSpot!$C545+'EURUSDPoints-Low'!F545/10000</f>
        <v>0</v>
      </c>
      <c r="G543">
        <f>EURUSDSpot!$C545+'EURUSDPoints-Low'!G545/10000</f>
        <v>0</v>
      </c>
      <c r="H543">
        <f>EURUSDSpot!$C545+'EURUSDPoints-Low'!H545/10000</f>
        <v>0</v>
      </c>
      <c r="I543">
        <f>EURUSDSpot!$C545+'EURUSDPoints-Low'!I545/10000</f>
        <v>0</v>
      </c>
      <c r="J543">
        <f>EURUSDSpot!$C545+'EURUSDPoints-Low'!J545/10000</f>
        <v>0</v>
      </c>
      <c r="K543">
        <f>EURUSDSpot!$C545+'EURUSDPoints-Low'!K545/10000</f>
        <v>0</v>
      </c>
      <c r="L543">
        <f>EURUSDSpot!$C545+'EURUSDPoints-Low'!L545/10000</f>
        <v>0</v>
      </c>
      <c r="M543">
        <f>EURUSDSpot!$C545+'EURUSDPoints-Low'!M545/10000</f>
        <v>0</v>
      </c>
      <c r="N543">
        <f>EURUSDSpot!$C545+'EURUSDPoints-Low'!N545/10000</f>
        <v>0</v>
      </c>
      <c r="O543">
        <f>EURUSDSpot!$C545+'EURUSDPoints-Low'!O545/10000</f>
        <v>0</v>
      </c>
      <c r="P543">
        <f>EURUSDSpot!$C545+'EURUSDPoints-Low'!P545/10000</f>
        <v>0</v>
      </c>
    </row>
    <row r="544" spans="1:16" x14ac:dyDescent="0.2">
      <c r="A544" s="33">
        <f>'EURUSDPoints-Low'!A546</f>
        <v>0</v>
      </c>
      <c r="B544">
        <f>EURUSDSpot!$C546+'EURUSDPoints-Low'!B546/10000</f>
        <v>0</v>
      </c>
      <c r="C544">
        <f>EURUSDSpot!$C546+'EURUSDPoints-Low'!C546/10000</f>
        <v>0</v>
      </c>
      <c r="D544">
        <f>EURUSDSpot!$C546+'EURUSDPoints-Low'!D546/10000</f>
        <v>0</v>
      </c>
      <c r="E544">
        <f>EURUSDSpot!$C546+'EURUSDPoints-Low'!E546/10000</f>
        <v>0</v>
      </c>
      <c r="F544">
        <f>EURUSDSpot!$C546+'EURUSDPoints-Low'!F546/10000</f>
        <v>0</v>
      </c>
      <c r="G544">
        <f>EURUSDSpot!$C546+'EURUSDPoints-Low'!G546/10000</f>
        <v>0</v>
      </c>
      <c r="H544">
        <f>EURUSDSpot!$C546+'EURUSDPoints-Low'!H546/10000</f>
        <v>0</v>
      </c>
      <c r="I544">
        <f>EURUSDSpot!$C546+'EURUSDPoints-Low'!I546/10000</f>
        <v>0</v>
      </c>
      <c r="J544">
        <f>EURUSDSpot!$C546+'EURUSDPoints-Low'!J546/10000</f>
        <v>0</v>
      </c>
      <c r="K544">
        <f>EURUSDSpot!$C546+'EURUSDPoints-Low'!K546/10000</f>
        <v>0</v>
      </c>
      <c r="L544">
        <f>EURUSDSpot!$C546+'EURUSDPoints-Low'!L546/10000</f>
        <v>0</v>
      </c>
      <c r="M544">
        <f>EURUSDSpot!$C546+'EURUSDPoints-Low'!M546/10000</f>
        <v>0</v>
      </c>
      <c r="N544">
        <f>EURUSDSpot!$C546+'EURUSDPoints-Low'!N546/10000</f>
        <v>0</v>
      </c>
      <c r="O544">
        <f>EURUSDSpot!$C546+'EURUSDPoints-Low'!O546/10000</f>
        <v>0</v>
      </c>
      <c r="P544">
        <f>EURUSDSpot!$C546+'EURUSDPoints-Low'!P546/10000</f>
        <v>0</v>
      </c>
    </row>
    <row r="545" spans="1:16" x14ac:dyDescent="0.2">
      <c r="A545" s="33">
        <f>'EURUSDPoints-Low'!A547</f>
        <v>0</v>
      </c>
      <c r="B545">
        <f>EURUSDSpot!$C547+'EURUSDPoints-Low'!B547/10000</f>
        <v>0</v>
      </c>
      <c r="C545">
        <f>EURUSDSpot!$C547+'EURUSDPoints-Low'!C547/10000</f>
        <v>0</v>
      </c>
      <c r="D545">
        <f>EURUSDSpot!$C547+'EURUSDPoints-Low'!D547/10000</f>
        <v>0</v>
      </c>
      <c r="E545">
        <f>EURUSDSpot!$C547+'EURUSDPoints-Low'!E547/10000</f>
        <v>0</v>
      </c>
      <c r="F545">
        <f>EURUSDSpot!$C547+'EURUSDPoints-Low'!F547/10000</f>
        <v>0</v>
      </c>
      <c r="G545">
        <f>EURUSDSpot!$C547+'EURUSDPoints-Low'!G547/10000</f>
        <v>0</v>
      </c>
      <c r="H545">
        <f>EURUSDSpot!$C547+'EURUSDPoints-Low'!H547/10000</f>
        <v>0</v>
      </c>
      <c r="I545">
        <f>EURUSDSpot!$C547+'EURUSDPoints-Low'!I547/10000</f>
        <v>0</v>
      </c>
      <c r="J545">
        <f>EURUSDSpot!$C547+'EURUSDPoints-Low'!J547/10000</f>
        <v>0</v>
      </c>
      <c r="K545">
        <f>EURUSDSpot!$C547+'EURUSDPoints-Low'!K547/10000</f>
        <v>0</v>
      </c>
      <c r="L545">
        <f>EURUSDSpot!$C547+'EURUSDPoints-Low'!L547/10000</f>
        <v>0</v>
      </c>
      <c r="M545">
        <f>EURUSDSpot!$C547+'EURUSDPoints-Low'!M547/10000</f>
        <v>0</v>
      </c>
      <c r="N545">
        <f>EURUSDSpot!$C547+'EURUSDPoints-Low'!N547/10000</f>
        <v>0</v>
      </c>
      <c r="O545">
        <f>EURUSDSpot!$C547+'EURUSDPoints-Low'!O547/10000</f>
        <v>0</v>
      </c>
      <c r="P545">
        <f>EURUSDSpot!$C547+'EURUSDPoints-Low'!P547/10000</f>
        <v>0</v>
      </c>
    </row>
    <row r="546" spans="1:16" x14ac:dyDescent="0.2">
      <c r="A546" s="33">
        <f>'EURUSDPoints-Low'!A548</f>
        <v>0</v>
      </c>
      <c r="B546">
        <f>EURUSDSpot!$C548+'EURUSDPoints-Low'!B548/10000</f>
        <v>0</v>
      </c>
      <c r="C546">
        <f>EURUSDSpot!$C548+'EURUSDPoints-Low'!C548/10000</f>
        <v>0</v>
      </c>
      <c r="D546">
        <f>EURUSDSpot!$C548+'EURUSDPoints-Low'!D548/10000</f>
        <v>0</v>
      </c>
      <c r="E546">
        <f>EURUSDSpot!$C548+'EURUSDPoints-Low'!E548/10000</f>
        <v>0</v>
      </c>
      <c r="F546">
        <f>EURUSDSpot!$C548+'EURUSDPoints-Low'!F548/10000</f>
        <v>0</v>
      </c>
      <c r="G546">
        <f>EURUSDSpot!$C548+'EURUSDPoints-Low'!G548/10000</f>
        <v>0</v>
      </c>
      <c r="H546">
        <f>EURUSDSpot!$C548+'EURUSDPoints-Low'!H548/10000</f>
        <v>0</v>
      </c>
      <c r="I546">
        <f>EURUSDSpot!$C548+'EURUSDPoints-Low'!I548/10000</f>
        <v>0</v>
      </c>
      <c r="J546">
        <f>EURUSDSpot!$C548+'EURUSDPoints-Low'!J548/10000</f>
        <v>0</v>
      </c>
      <c r="K546">
        <f>EURUSDSpot!$C548+'EURUSDPoints-Low'!K548/10000</f>
        <v>0</v>
      </c>
      <c r="L546">
        <f>EURUSDSpot!$C548+'EURUSDPoints-Low'!L548/10000</f>
        <v>0</v>
      </c>
      <c r="M546">
        <f>EURUSDSpot!$C548+'EURUSDPoints-Low'!M548/10000</f>
        <v>0</v>
      </c>
      <c r="N546">
        <f>EURUSDSpot!$C548+'EURUSDPoints-Low'!N548/10000</f>
        <v>0</v>
      </c>
      <c r="O546">
        <f>EURUSDSpot!$C548+'EURUSDPoints-Low'!O548/10000</f>
        <v>0</v>
      </c>
      <c r="P546">
        <f>EURUSDSpot!$C548+'EURUSDPoints-Low'!P548/10000</f>
        <v>0</v>
      </c>
    </row>
    <row r="547" spans="1:16" x14ac:dyDescent="0.2">
      <c r="A547" s="33">
        <f>'EURUSDPoints-Low'!A549</f>
        <v>0</v>
      </c>
      <c r="B547">
        <f>EURUSDSpot!$C549+'EURUSDPoints-Low'!B549/10000</f>
        <v>0</v>
      </c>
      <c r="C547">
        <f>EURUSDSpot!$C549+'EURUSDPoints-Low'!C549/10000</f>
        <v>0</v>
      </c>
      <c r="D547">
        <f>EURUSDSpot!$C549+'EURUSDPoints-Low'!D549/10000</f>
        <v>0</v>
      </c>
      <c r="E547">
        <f>EURUSDSpot!$C549+'EURUSDPoints-Low'!E549/10000</f>
        <v>0</v>
      </c>
      <c r="F547">
        <f>EURUSDSpot!$C549+'EURUSDPoints-Low'!F549/10000</f>
        <v>0</v>
      </c>
      <c r="G547">
        <f>EURUSDSpot!$C549+'EURUSDPoints-Low'!G549/10000</f>
        <v>0</v>
      </c>
      <c r="H547">
        <f>EURUSDSpot!$C549+'EURUSDPoints-Low'!H549/10000</f>
        <v>0</v>
      </c>
      <c r="I547">
        <f>EURUSDSpot!$C549+'EURUSDPoints-Low'!I549/10000</f>
        <v>0</v>
      </c>
      <c r="J547">
        <f>EURUSDSpot!$C549+'EURUSDPoints-Low'!J549/10000</f>
        <v>0</v>
      </c>
      <c r="K547">
        <f>EURUSDSpot!$C549+'EURUSDPoints-Low'!K549/10000</f>
        <v>0</v>
      </c>
      <c r="L547">
        <f>EURUSDSpot!$C549+'EURUSDPoints-Low'!L549/10000</f>
        <v>0</v>
      </c>
      <c r="M547">
        <f>EURUSDSpot!$C549+'EURUSDPoints-Low'!M549/10000</f>
        <v>0</v>
      </c>
      <c r="N547">
        <f>EURUSDSpot!$C549+'EURUSDPoints-Low'!N549/10000</f>
        <v>0</v>
      </c>
      <c r="O547">
        <f>EURUSDSpot!$C549+'EURUSDPoints-Low'!O549/10000</f>
        <v>0</v>
      </c>
      <c r="P547">
        <f>EURUSDSpot!$C549+'EURUSDPoints-Low'!P549/10000</f>
        <v>0</v>
      </c>
    </row>
    <row r="548" spans="1:16" x14ac:dyDescent="0.2">
      <c r="A548" s="33">
        <f>'EURUSDPoints-Low'!A550</f>
        <v>0</v>
      </c>
      <c r="B548">
        <f>EURUSDSpot!$C550+'EURUSDPoints-Low'!B550/10000</f>
        <v>0</v>
      </c>
      <c r="C548">
        <f>EURUSDSpot!$C550+'EURUSDPoints-Low'!C550/10000</f>
        <v>0</v>
      </c>
      <c r="D548">
        <f>EURUSDSpot!$C550+'EURUSDPoints-Low'!D550/10000</f>
        <v>0</v>
      </c>
      <c r="E548">
        <f>EURUSDSpot!$C550+'EURUSDPoints-Low'!E550/10000</f>
        <v>0</v>
      </c>
      <c r="F548">
        <f>EURUSDSpot!$C550+'EURUSDPoints-Low'!F550/10000</f>
        <v>0</v>
      </c>
      <c r="G548">
        <f>EURUSDSpot!$C550+'EURUSDPoints-Low'!G550/10000</f>
        <v>0</v>
      </c>
      <c r="H548">
        <f>EURUSDSpot!$C550+'EURUSDPoints-Low'!H550/10000</f>
        <v>0</v>
      </c>
      <c r="I548">
        <f>EURUSDSpot!$C550+'EURUSDPoints-Low'!I550/10000</f>
        <v>0</v>
      </c>
      <c r="J548">
        <f>EURUSDSpot!$C550+'EURUSDPoints-Low'!J550/10000</f>
        <v>0</v>
      </c>
      <c r="K548">
        <f>EURUSDSpot!$C550+'EURUSDPoints-Low'!K550/10000</f>
        <v>0</v>
      </c>
      <c r="L548">
        <f>EURUSDSpot!$C550+'EURUSDPoints-Low'!L550/10000</f>
        <v>0</v>
      </c>
      <c r="M548">
        <f>EURUSDSpot!$C550+'EURUSDPoints-Low'!M550/10000</f>
        <v>0</v>
      </c>
      <c r="N548">
        <f>EURUSDSpot!$C550+'EURUSDPoints-Low'!N550/10000</f>
        <v>0</v>
      </c>
      <c r="O548">
        <f>EURUSDSpot!$C550+'EURUSDPoints-Low'!O550/10000</f>
        <v>0</v>
      </c>
      <c r="P548">
        <f>EURUSDSpot!$C550+'EURUSDPoints-Low'!P550/10000</f>
        <v>0</v>
      </c>
    </row>
    <row r="549" spans="1:16" x14ac:dyDescent="0.2">
      <c r="A549" s="33">
        <f>'EURUSDPoints-Low'!A551</f>
        <v>0</v>
      </c>
      <c r="B549">
        <f>EURUSDSpot!$C551+'EURUSDPoints-Low'!B551/10000</f>
        <v>0</v>
      </c>
      <c r="C549">
        <f>EURUSDSpot!$C551+'EURUSDPoints-Low'!C551/10000</f>
        <v>0</v>
      </c>
      <c r="D549">
        <f>EURUSDSpot!$C551+'EURUSDPoints-Low'!D551/10000</f>
        <v>0</v>
      </c>
      <c r="E549">
        <f>EURUSDSpot!$C551+'EURUSDPoints-Low'!E551/10000</f>
        <v>0</v>
      </c>
      <c r="F549">
        <f>EURUSDSpot!$C551+'EURUSDPoints-Low'!F551/10000</f>
        <v>0</v>
      </c>
      <c r="G549">
        <f>EURUSDSpot!$C551+'EURUSDPoints-Low'!G551/10000</f>
        <v>0</v>
      </c>
      <c r="H549">
        <f>EURUSDSpot!$C551+'EURUSDPoints-Low'!H551/10000</f>
        <v>0</v>
      </c>
      <c r="I549">
        <f>EURUSDSpot!$C551+'EURUSDPoints-Low'!I551/10000</f>
        <v>0</v>
      </c>
      <c r="J549">
        <f>EURUSDSpot!$C551+'EURUSDPoints-Low'!J551/10000</f>
        <v>0</v>
      </c>
      <c r="K549">
        <f>EURUSDSpot!$C551+'EURUSDPoints-Low'!K551/10000</f>
        <v>0</v>
      </c>
      <c r="L549">
        <f>EURUSDSpot!$C551+'EURUSDPoints-Low'!L551/10000</f>
        <v>0</v>
      </c>
      <c r="M549">
        <f>EURUSDSpot!$C551+'EURUSDPoints-Low'!M551/10000</f>
        <v>0</v>
      </c>
      <c r="N549">
        <f>EURUSDSpot!$C551+'EURUSDPoints-Low'!N551/10000</f>
        <v>0</v>
      </c>
      <c r="O549">
        <f>EURUSDSpot!$C551+'EURUSDPoints-Low'!O551/10000</f>
        <v>0</v>
      </c>
      <c r="P549">
        <f>EURUSDSpot!$C551+'EURUSDPoints-Low'!P551/10000</f>
        <v>0</v>
      </c>
    </row>
    <row r="550" spans="1:16" x14ac:dyDescent="0.2">
      <c r="A550" s="33">
        <f>'EURUSDPoints-Low'!A552</f>
        <v>0</v>
      </c>
      <c r="B550">
        <f>EURUSDSpot!$C552+'EURUSDPoints-Low'!B552/10000</f>
        <v>0</v>
      </c>
      <c r="C550">
        <f>EURUSDSpot!$C552+'EURUSDPoints-Low'!C552/10000</f>
        <v>0</v>
      </c>
      <c r="D550">
        <f>EURUSDSpot!$C552+'EURUSDPoints-Low'!D552/10000</f>
        <v>0</v>
      </c>
      <c r="E550">
        <f>EURUSDSpot!$C552+'EURUSDPoints-Low'!E552/10000</f>
        <v>0</v>
      </c>
      <c r="F550">
        <f>EURUSDSpot!$C552+'EURUSDPoints-Low'!F552/10000</f>
        <v>0</v>
      </c>
      <c r="G550">
        <f>EURUSDSpot!$C552+'EURUSDPoints-Low'!G552/10000</f>
        <v>0</v>
      </c>
      <c r="H550">
        <f>EURUSDSpot!$C552+'EURUSDPoints-Low'!H552/10000</f>
        <v>0</v>
      </c>
      <c r="I550">
        <f>EURUSDSpot!$C552+'EURUSDPoints-Low'!I552/10000</f>
        <v>0</v>
      </c>
      <c r="J550">
        <f>EURUSDSpot!$C552+'EURUSDPoints-Low'!J552/10000</f>
        <v>0</v>
      </c>
      <c r="K550">
        <f>EURUSDSpot!$C552+'EURUSDPoints-Low'!K552/10000</f>
        <v>0</v>
      </c>
      <c r="L550">
        <f>EURUSDSpot!$C552+'EURUSDPoints-Low'!L552/10000</f>
        <v>0</v>
      </c>
      <c r="M550">
        <f>EURUSDSpot!$C552+'EURUSDPoints-Low'!M552/10000</f>
        <v>0</v>
      </c>
      <c r="N550">
        <f>EURUSDSpot!$C552+'EURUSDPoints-Low'!N552/10000</f>
        <v>0</v>
      </c>
      <c r="O550">
        <f>EURUSDSpot!$C552+'EURUSDPoints-Low'!O552/10000</f>
        <v>0</v>
      </c>
      <c r="P550">
        <f>EURUSDSpot!$C552+'EURUSDPoints-Low'!P552/10000</f>
        <v>0</v>
      </c>
    </row>
    <row r="551" spans="1:16" x14ac:dyDescent="0.2">
      <c r="A551" s="33">
        <f>'EURUSDPoints-Low'!A553</f>
        <v>0</v>
      </c>
      <c r="B551">
        <f>EURUSDSpot!$C553+'EURUSDPoints-Low'!B553/10000</f>
        <v>0</v>
      </c>
      <c r="C551">
        <f>EURUSDSpot!$C553+'EURUSDPoints-Low'!C553/10000</f>
        <v>0</v>
      </c>
      <c r="D551">
        <f>EURUSDSpot!$C553+'EURUSDPoints-Low'!D553/10000</f>
        <v>0</v>
      </c>
      <c r="E551">
        <f>EURUSDSpot!$C553+'EURUSDPoints-Low'!E553/10000</f>
        <v>0</v>
      </c>
      <c r="F551">
        <f>EURUSDSpot!$C553+'EURUSDPoints-Low'!F553/10000</f>
        <v>0</v>
      </c>
      <c r="G551">
        <f>EURUSDSpot!$C553+'EURUSDPoints-Low'!G553/10000</f>
        <v>0</v>
      </c>
      <c r="H551">
        <f>EURUSDSpot!$C553+'EURUSDPoints-Low'!H553/10000</f>
        <v>0</v>
      </c>
      <c r="I551">
        <f>EURUSDSpot!$C553+'EURUSDPoints-Low'!I553/10000</f>
        <v>0</v>
      </c>
      <c r="J551">
        <f>EURUSDSpot!$C553+'EURUSDPoints-Low'!J553/10000</f>
        <v>0</v>
      </c>
      <c r="K551">
        <f>EURUSDSpot!$C553+'EURUSDPoints-Low'!K553/10000</f>
        <v>0</v>
      </c>
      <c r="L551">
        <f>EURUSDSpot!$C553+'EURUSDPoints-Low'!L553/10000</f>
        <v>0</v>
      </c>
      <c r="M551">
        <f>EURUSDSpot!$C553+'EURUSDPoints-Low'!M553/10000</f>
        <v>0</v>
      </c>
      <c r="N551">
        <f>EURUSDSpot!$C553+'EURUSDPoints-Low'!N553/10000</f>
        <v>0</v>
      </c>
      <c r="O551">
        <f>EURUSDSpot!$C553+'EURUSDPoints-Low'!O553/10000</f>
        <v>0</v>
      </c>
      <c r="P551">
        <f>EURUSDSpot!$C553+'EURUSDPoints-Low'!P553/10000</f>
        <v>0</v>
      </c>
    </row>
    <row r="552" spans="1:16" x14ac:dyDescent="0.2">
      <c r="A552" s="33">
        <f>'EURUSDPoints-Low'!A554</f>
        <v>0</v>
      </c>
      <c r="B552">
        <f>EURUSDSpot!$C554+'EURUSDPoints-Low'!B554/10000</f>
        <v>0</v>
      </c>
      <c r="C552">
        <f>EURUSDSpot!$C554+'EURUSDPoints-Low'!C554/10000</f>
        <v>0</v>
      </c>
      <c r="D552">
        <f>EURUSDSpot!$C554+'EURUSDPoints-Low'!D554/10000</f>
        <v>0</v>
      </c>
      <c r="E552">
        <f>EURUSDSpot!$C554+'EURUSDPoints-Low'!E554/10000</f>
        <v>0</v>
      </c>
      <c r="F552">
        <f>EURUSDSpot!$C554+'EURUSDPoints-Low'!F554/10000</f>
        <v>0</v>
      </c>
      <c r="G552">
        <f>EURUSDSpot!$C554+'EURUSDPoints-Low'!G554/10000</f>
        <v>0</v>
      </c>
      <c r="H552">
        <f>EURUSDSpot!$C554+'EURUSDPoints-Low'!H554/10000</f>
        <v>0</v>
      </c>
      <c r="I552">
        <f>EURUSDSpot!$C554+'EURUSDPoints-Low'!I554/10000</f>
        <v>0</v>
      </c>
      <c r="J552">
        <f>EURUSDSpot!$C554+'EURUSDPoints-Low'!J554/10000</f>
        <v>0</v>
      </c>
      <c r="K552">
        <f>EURUSDSpot!$C554+'EURUSDPoints-Low'!K554/10000</f>
        <v>0</v>
      </c>
      <c r="L552">
        <f>EURUSDSpot!$C554+'EURUSDPoints-Low'!L554/10000</f>
        <v>0</v>
      </c>
      <c r="M552">
        <f>EURUSDSpot!$C554+'EURUSDPoints-Low'!M554/10000</f>
        <v>0</v>
      </c>
      <c r="N552">
        <f>EURUSDSpot!$C554+'EURUSDPoints-Low'!N554/10000</f>
        <v>0</v>
      </c>
      <c r="O552">
        <f>EURUSDSpot!$C554+'EURUSDPoints-Low'!O554/10000</f>
        <v>0</v>
      </c>
      <c r="P552">
        <f>EURUSDSpot!$C554+'EURUSDPoints-Low'!P554/10000</f>
        <v>0</v>
      </c>
    </row>
    <row r="553" spans="1:16" x14ac:dyDescent="0.2">
      <c r="A553" s="33">
        <f>'EURUSDPoints-Low'!A555</f>
        <v>0</v>
      </c>
      <c r="B553">
        <f>EURUSDSpot!$C555+'EURUSDPoints-Low'!B555/10000</f>
        <v>0</v>
      </c>
      <c r="C553">
        <f>EURUSDSpot!$C555+'EURUSDPoints-Low'!C555/10000</f>
        <v>0</v>
      </c>
      <c r="D553">
        <f>EURUSDSpot!$C555+'EURUSDPoints-Low'!D555/10000</f>
        <v>0</v>
      </c>
      <c r="E553">
        <f>EURUSDSpot!$C555+'EURUSDPoints-Low'!E555/10000</f>
        <v>0</v>
      </c>
      <c r="F553">
        <f>EURUSDSpot!$C555+'EURUSDPoints-Low'!F555/10000</f>
        <v>0</v>
      </c>
      <c r="G553">
        <f>EURUSDSpot!$C555+'EURUSDPoints-Low'!G555/10000</f>
        <v>0</v>
      </c>
      <c r="H553">
        <f>EURUSDSpot!$C555+'EURUSDPoints-Low'!H555/10000</f>
        <v>0</v>
      </c>
      <c r="I553">
        <f>EURUSDSpot!$C555+'EURUSDPoints-Low'!I555/10000</f>
        <v>0</v>
      </c>
      <c r="J553">
        <f>EURUSDSpot!$C555+'EURUSDPoints-Low'!J555/10000</f>
        <v>0</v>
      </c>
      <c r="K553">
        <f>EURUSDSpot!$C555+'EURUSDPoints-Low'!K555/10000</f>
        <v>0</v>
      </c>
      <c r="L553">
        <f>EURUSDSpot!$C555+'EURUSDPoints-Low'!L555/10000</f>
        <v>0</v>
      </c>
      <c r="M553">
        <f>EURUSDSpot!$C555+'EURUSDPoints-Low'!M555/10000</f>
        <v>0</v>
      </c>
      <c r="N553">
        <f>EURUSDSpot!$C555+'EURUSDPoints-Low'!N555/10000</f>
        <v>0</v>
      </c>
      <c r="O553">
        <f>EURUSDSpot!$C555+'EURUSDPoints-Low'!O555/10000</f>
        <v>0</v>
      </c>
      <c r="P553">
        <f>EURUSDSpot!$C555+'EURUSDPoints-Low'!P555/10000</f>
        <v>0</v>
      </c>
    </row>
    <row r="554" spans="1:16" x14ac:dyDescent="0.2">
      <c r="A554" s="33">
        <f>'EURUSDPoints-Low'!A556</f>
        <v>0</v>
      </c>
      <c r="B554">
        <f>EURUSDSpot!$C556+'EURUSDPoints-Low'!B556/10000</f>
        <v>0</v>
      </c>
      <c r="C554">
        <f>EURUSDSpot!$C556+'EURUSDPoints-Low'!C556/10000</f>
        <v>0</v>
      </c>
      <c r="D554">
        <f>EURUSDSpot!$C556+'EURUSDPoints-Low'!D556/10000</f>
        <v>0</v>
      </c>
      <c r="E554">
        <f>EURUSDSpot!$C556+'EURUSDPoints-Low'!E556/10000</f>
        <v>0</v>
      </c>
      <c r="F554">
        <f>EURUSDSpot!$C556+'EURUSDPoints-Low'!F556/10000</f>
        <v>0</v>
      </c>
      <c r="G554">
        <f>EURUSDSpot!$C556+'EURUSDPoints-Low'!G556/10000</f>
        <v>0</v>
      </c>
      <c r="H554">
        <f>EURUSDSpot!$C556+'EURUSDPoints-Low'!H556/10000</f>
        <v>0</v>
      </c>
      <c r="I554">
        <f>EURUSDSpot!$C556+'EURUSDPoints-Low'!I556/10000</f>
        <v>0</v>
      </c>
      <c r="J554">
        <f>EURUSDSpot!$C556+'EURUSDPoints-Low'!J556/10000</f>
        <v>0</v>
      </c>
      <c r="K554">
        <f>EURUSDSpot!$C556+'EURUSDPoints-Low'!K556/10000</f>
        <v>0</v>
      </c>
      <c r="L554">
        <f>EURUSDSpot!$C556+'EURUSDPoints-Low'!L556/10000</f>
        <v>0</v>
      </c>
      <c r="M554">
        <f>EURUSDSpot!$C556+'EURUSDPoints-Low'!M556/10000</f>
        <v>0</v>
      </c>
      <c r="N554">
        <f>EURUSDSpot!$C556+'EURUSDPoints-Low'!N556/10000</f>
        <v>0</v>
      </c>
      <c r="O554">
        <f>EURUSDSpot!$C556+'EURUSDPoints-Low'!O556/10000</f>
        <v>0</v>
      </c>
      <c r="P554">
        <f>EURUSDSpot!$C556+'EURUSDPoints-Low'!P556/10000</f>
        <v>0</v>
      </c>
    </row>
    <row r="555" spans="1:16" x14ac:dyDescent="0.2">
      <c r="A555" s="33">
        <f>'EURUSDPoints-Low'!A557</f>
        <v>0</v>
      </c>
      <c r="B555">
        <f>EURUSDSpot!$C557+'EURUSDPoints-Low'!B557/10000</f>
        <v>0</v>
      </c>
      <c r="C555">
        <f>EURUSDSpot!$C557+'EURUSDPoints-Low'!C557/10000</f>
        <v>0</v>
      </c>
      <c r="D555">
        <f>EURUSDSpot!$C557+'EURUSDPoints-Low'!D557/10000</f>
        <v>0</v>
      </c>
      <c r="E555">
        <f>EURUSDSpot!$C557+'EURUSDPoints-Low'!E557/10000</f>
        <v>0</v>
      </c>
      <c r="F555">
        <f>EURUSDSpot!$C557+'EURUSDPoints-Low'!F557/10000</f>
        <v>0</v>
      </c>
      <c r="G555">
        <f>EURUSDSpot!$C557+'EURUSDPoints-Low'!G557/10000</f>
        <v>0</v>
      </c>
      <c r="H555">
        <f>EURUSDSpot!$C557+'EURUSDPoints-Low'!H557/10000</f>
        <v>0</v>
      </c>
      <c r="I555">
        <f>EURUSDSpot!$C557+'EURUSDPoints-Low'!I557/10000</f>
        <v>0</v>
      </c>
      <c r="J555">
        <f>EURUSDSpot!$C557+'EURUSDPoints-Low'!J557/10000</f>
        <v>0</v>
      </c>
      <c r="K555">
        <f>EURUSDSpot!$C557+'EURUSDPoints-Low'!K557/10000</f>
        <v>0</v>
      </c>
      <c r="L555">
        <f>EURUSDSpot!$C557+'EURUSDPoints-Low'!L557/10000</f>
        <v>0</v>
      </c>
      <c r="M555">
        <f>EURUSDSpot!$C557+'EURUSDPoints-Low'!M557/10000</f>
        <v>0</v>
      </c>
      <c r="N555">
        <f>EURUSDSpot!$C557+'EURUSDPoints-Low'!N557/10000</f>
        <v>0</v>
      </c>
      <c r="O555">
        <f>EURUSDSpot!$C557+'EURUSDPoints-Low'!O557/10000</f>
        <v>0</v>
      </c>
      <c r="P555">
        <f>EURUSDSpot!$C557+'EURUSDPoints-Low'!P557/10000</f>
        <v>0</v>
      </c>
    </row>
    <row r="556" spans="1:16" x14ac:dyDescent="0.2">
      <c r="A556" s="33">
        <f>'EURUSDPoints-Low'!A558</f>
        <v>0</v>
      </c>
      <c r="B556">
        <f>EURUSDSpot!$C558+'EURUSDPoints-Low'!B558/10000</f>
        <v>0</v>
      </c>
      <c r="C556">
        <f>EURUSDSpot!$C558+'EURUSDPoints-Low'!C558/10000</f>
        <v>0</v>
      </c>
      <c r="D556">
        <f>EURUSDSpot!$C558+'EURUSDPoints-Low'!D558/10000</f>
        <v>0</v>
      </c>
      <c r="E556">
        <f>EURUSDSpot!$C558+'EURUSDPoints-Low'!E558/10000</f>
        <v>0</v>
      </c>
      <c r="F556">
        <f>EURUSDSpot!$C558+'EURUSDPoints-Low'!F558/10000</f>
        <v>0</v>
      </c>
      <c r="G556">
        <f>EURUSDSpot!$C558+'EURUSDPoints-Low'!G558/10000</f>
        <v>0</v>
      </c>
      <c r="H556">
        <f>EURUSDSpot!$C558+'EURUSDPoints-Low'!H558/10000</f>
        <v>0</v>
      </c>
      <c r="I556">
        <f>EURUSDSpot!$C558+'EURUSDPoints-Low'!I558/10000</f>
        <v>0</v>
      </c>
      <c r="J556">
        <f>EURUSDSpot!$C558+'EURUSDPoints-Low'!J558/10000</f>
        <v>0</v>
      </c>
      <c r="K556">
        <f>EURUSDSpot!$C558+'EURUSDPoints-Low'!K558/10000</f>
        <v>0</v>
      </c>
      <c r="L556">
        <f>EURUSDSpot!$C558+'EURUSDPoints-Low'!L558/10000</f>
        <v>0</v>
      </c>
      <c r="M556">
        <f>EURUSDSpot!$C558+'EURUSDPoints-Low'!M558/10000</f>
        <v>0</v>
      </c>
      <c r="N556">
        <f>EURUSDSpot!$C558+'EURUSDPoints-Low'!N558/10000</f>
        <v>0</v>
      </c>
      <c r="O556">
        <f>EURUSDSpot!$C558+'EURUSDPoints-Low'!O558/10000</f>
        <v>0</v>
      </c>
      <c r="P556">
        <f>EURUSDSpot!$C558+'EURUSDPoints-Low'!P558/10000</f>
        <v>0</v>
      </c>
    </row>
    <row r="557" spans="1:16" x14ac:dyDescent="0.2">
      <c r="A557" s="33">
        <f>'EURUSDPoints-Low'!A559</f>
        <v>0</v>
      </c>
      <c r="B557">
        <f>EURUSDSpot!$C559+'EURUSDPoints-Low'!B559/10000</f>
        <v>0</v>
      </c>
      <c r="C557">
        <f>EURUSDSpot!$C559+'EURUSDPoints-Low'!C559/10000</f>
        <v>0</v>
      </c>
      <c r="D557">
        <f>EURUSDSpot!$C559+'EURUSDPoints-Low'!D559/10000</f>
        <v>0</v>
      </c>
      <c r="E557">
        <f>EURUSDSpot!$C559+'EURUSDPoints-Low'!E559/10000</f>
        <v>0</v>
      </c>
      <c r="F557">
        <f>EURUSDSpot!$C559+'EURUSDPoints-Low'!F559/10000</f>
        <v>0</v>
      </c>
      <c r="G557">
        <f>EURUSDSpot!$C559+'EURUSDPoints-Low'!G559/10000</f>
        <v>0</v>
      </c>
      <c r="H557">
        <f>EURUSDSpot!$C559+'EURUSDPoints-Low'!H559/10000</f>
        <v>0</v>
      </c>
      <c r="I557">
        <f>EURUSDSpot!$C559+'EURUSDPoints-Low'!I559/10000</f>
        <v>0</v>
      </c>
      <c r="J557">
        <f>EURUSDSpot!$C559+'EURUSDPoints-Low'!J559/10000</f>
        <v>0</v>
      </c>
      <c r="K557">
        <f>EURUSDSpot!$C559+'EURUSDPoints-Low'!K559/10000</f>
        <v>0</v>
      </c>
      <c r="L557">
        <f>EURUSDSpot!$C559+'EURUSDPoints-Low'!L559/10000</f>
        <v>0</v>
      </c>
      <c r="M557">
        <f>EURUSDSpot!$C559+'EURUSDPoints-Low'!M559/10000</f>
        <v>0</v>
      </c>
      <c r="N557">
        <f>EURUSDSpot!$C559+'EURUSDPoints-Low'!N559/10000</f>
        <v>0</v>
      </c>
      <c r="O557">
        <f>EURUSDSpot!$C559+'EURUSDPoints-Low'!O559/10000</f>
        <v>0</v>
      </c>
      <c r="P557">
        <f>EURUSDSpot!$C559+'EURUSDPoints-Low'!P559/10000</f>
        <v>0</v>
      </c>
    </row>
    <row r="558" spans="1:16" x14ac:dyDescent="0.2">
      <c r="A558" s="33">
        <f>'EURUSDPoints-Low'!A560</f>
        <v>0</v>
      </c>
      <c r="B558">
        <f>EURUSDSpot!$C560+'EURUSDPoints-Low'!B560/10000</f>
        <v>0</v>
      </c>
      <c r="C558">
        <f>EURUSDSpot!$C560+'EURUSDPoints-Low'!C560/10000</f>
        <v>0</v>
      </c>
      <c r="D558">
        <f>EURUSDSpot!$C560+'EURUSDPoints-Low'!D560/10000</f>
        <v>0</v>
      </c>
      <c r="E558">
        <f>EURUSDSpot!$C560+'EURUSDPoints-Low'!E560/10000</f>
        <v>0</v>
      </c>
      <c r="F558">
        <f>EURUSDSpot!$C560+'EURUSDPoints-Low'!F560/10000</f>
        <v>0</v>
      </c>
      <c r="G558">
        <f>EURUSDSpot!$C560+'EURUSDPoints-Low'!G560/10000</f>
        <v>0</v>
      </c>
      <c r="H558">
        <f>EURUSDSpot!$C560+'EURUSDPoints-Low'!H560/10000</f>
        <v>0</v>
      </c>
      <c r="I558">
        <f>EURUSDSpot!$C560+'EURUSDPoints-Low'!I560/10000</f>
        <v>0</v>
      </c>
      <c r="J558">
        <f>EURUSDSpot!$C560+'EURUSDPoints-Low'!J560/10000</f>
        <v>0</v>
      </c>
      <c r="K558">
        <f>EURUSDSpot!$C560+'EURUSDPoints-Low'!K560/10000</f>
        <v>0</v>
      </c>
      <c r="L558">
        <f>EURUSDSpot!$C560+'EURUSDPoints-Low'!L560/10000</f>
        <v>0</v>
      </c>
      <c r="M558">
        <f>EURUSDSpot!$C560+'EURUSDPoints-Low'!M560/10000</f>
        <v>0</v>
      </c>
      <c r="N558">
        <f>EURUSDSpot!$C560+'EURUSDPoints-Low'!N560/10000</f>
        <v>0</v>
      </c>
      <c r="O558">
        <f>EURUSDSpot!$C560+'EURUSDPoints-Low'!O560/10000</f>
        <v>0</v>
      </c>
      <c r="P558">
        <f>EURUSDSpot!$C560+'EURUSDPoints-Low'!P560/10000</f>
        <v>0</v>
      </c>
    </row>
    <row r="559" spans="1:16" x14ac:dyDescent="0.2">
      <c r="A559" s="33">
        <f>'EURUSDPoints-Low'!A561</f>
        <v>0</v>
      </c>
      <c r="B559">
        <f>EURUSDSpot!$C561+'EURUSDPoints-Low'!B561/10000</f>
        <v>0</v>
      </c>
      <c r="C559">
        <f>EURUSDSpot!$C561+'EURUSDPoints-Low'!C561/10000</f>
        <v>0</v>
      </c>
      <c r="D559">
        <f>EURUSDSpot!$C561+'EURUSDPoints-Low'!D561/10000</f>
        <v>0</v>
      </c>
      <c r="E559">
        <f>EURUSDSpot!$C561+'EURUSDPoints-Low'!E561/10000</f>
        <v>0</v>
      </c>
      <c r="F559">
        <f>EURUSDSpot!$C561+'EURUSDPoints-Low'!F561/10000</f>
        <v>0</v>
      </c>
      <c r="G559">
        <f>EURUSDSpot!$C561+'EURUSDPoints-Low'!G561/10000</f>
        <v>0</v>
      </c>
      <c r="H559">
        <f>EURUSDSpot!$C561+'EURUSDPoints-Low'!H561/10000</f>
        <v>0</v>
      </c>
      <c r="I559">
        <f>EURUSDSpot!$C561+'EURUSDPoints-Low'!I561/10000</f>
        <v>0</v>
      </c>
      <c r="J559">
        <f>EURUSDSpot!$C561+'EURUSDPoints-Low'!J561/10000</f>
        <v>0</v>
      </c>
      <c r="K559">
        <f>EURUSDSpot!$C561+'EURUSDPoints-Low'!K561/10000</f>
        <v>0</v>
      </c>
      <c r="L559">
        <f>EURUSDSpot!$C561+'EURUSDPoints-Low'!L561/10000</f>
        <v>0</v>
      </c>
      <c r="M559">
        <f>EURUSDSpot!$C561+'EURUSDPoints-Low'!M561/10000</f>
        <v>0</v>
      </c>
      <c r="N559">
        <f>EURUSDSpot!$C561+'EURUSDPoints-Low'!N561/10000</f>
        <v>0</v>
      </c>
      <c r="O559">
        <f>EURUSDSpot!$C561+'EURUSDPoints-Low'!O561/10000</f>
        <v>0</v>
      </c>
      <c r="P559">
        <f>EURUSDSpot!$C561+'EURUSDPoints-Low'!P561/10000</f>
        <v>0</v>
      </c>
    </row>
    <row r="560" spans="1:16" x14ac:dyDescent="0.2">
      <c r="A560" s="33">
        <f>'EURUSDPoints-Low'!A562</f>
        <v>0</v>
      </c>
      <c r="B560">
        <f>EURUSDSpot!$C562+'EURUSDPoints-Low'!B562/10000</f>
        <v>0</v>
      </c>
      <c r="C560">
        <f>EURUSDSpot!$C562+'EURUSDPoints-Low'!C562/10000</f>
        <v>0</v>
      </c>
      <c r="D560">
        <f>EURUSDSpot!$C562+'EURUSDPoints-Low'!D562/10000</f>
        <v>0</v>
      </c>
      <c r="E560">
        <f>EURUSDSpot!$C562+'EURUSDPoints-Low'!E562/10000</f>
        <v>0</v>
      </c>
      <c r="F560">
        <f>EURUSDSpot!$C562+'EURUSDPoints-Low'!F562/10000</f>
        <v>0</v>
      </c>
      <c r="G560">
        <f>EURUSDSpot!$C562+'EURUSDPoints-Low'!G562/10000</f>
        <v>0</v>
      </c>
      <c r="H560">
        <f>EURUSDSpot!$C562+'EURUSDPoints-Low'!H562/10000</f>
        <v>0</v>
      </c>
      <c r="I560">
        <f>EURUSDSpot!$C562+'EURUSDPoints-Low'!I562/10000</f>
        <v>0</v>
      </c>
      <c r="J560">
        <f>EURUSDSpot!$C562+'EURUSDPoints-Low'!J562/10000</f>
        <v>0</v>
      </c>
      <c r="K560">
        <f>EURUSDSpot!$C562+'EURUSDPoints-Low'!K562/10000</f>
        <v>0</v>
      </c>
      <c r="L560">
        <f>EURUSDSpot!$C562+'EURUSDPoints-Low'!L562/10000</f>
        <v>0</v>
      </c>
      <c r="M560">
        <f>EURUSDSpot!$C562+'EURUSDPoints-Low'!M562/10000</f>
        <v>0</v>
      </c>
      <c r="N560">
        <f>EURUSDSpot!$C562+'EURUSDPoints-Low'!N562/10000</f>
        <v>0</v>
      </c>
      <c r="O560">
        <f>EURUSDSpot!$C562+'EURUSDPoints-Low'!O562/10000</f>
        <v>0</v>
      </c>
      <c r="P560">
        <f>EURUSDSpot!$C562+'EURUSDPoints-Low'!P562/10000</f>
        <v>0</v>
      </c>
    </row>
    <row r="561" spans="1:16" x14ac:dyDescent="0.2">
      <c r="A561" s="33">
        <f>'EURUSDPoints-Low'!A563</f>
        <v>0</v>
      </c>
      <c r="B561">
        <f>EURUSDSpot!$C563+'EURUSDPoints-Low'!B563/10000</f>
        <v>0</v>
      </c>
      <c r="C561">
        <f>EURUSDSpot!$C563+'EURUSDPoints-Low'!C563/10000</f>
        <v>0</v>
      </c>
      <c r="D561">
        <f>EURUSDSpot!$C563+'EURUSDPoints-Low'!D563/10000</f>
        <v>0</v>
      </c>
      <c r="E561">
        <f>EURUSDSpot!$C563+'EURUSDPoints-Low'!E563/10000</f>
        <v>0</v>
      </c>
      <c r="F561">
        <f>EURUSDSpot!$C563+'EURUSDPoints-Low'!F563/10000</f>
        <v>0</v>
      </c>
      <c r="G561">
        <f>EURUSDSpot!$C563+'EURUSDPoints-Low'!G563/10000</f>
        <v>0</v>
      </c>
      <c r="H561">
        <f>EURUSDSpot!$C563+'EURUSDPoints-Low'!H563/10000</f>
        <v>0</v>
      </c>
      <c r="I561">
        <f>EURUSDSpot!$C563+'EURUSDPoints-Low'!I563/10000</f>
        <v>0</v>
      </c>
      <c r="J561">
        <f>EURUSDSpot!$C563+'EURUSDPoints-Low'!J563/10000</f>
        <v>0</v>
      </c>
      <c r="K561">
        <f>EURUSDSpot!$C563+'EURUSDPoints-Low'!K563/10000</f>
        <v>0</v>
      </c>
      <c r="L561">
        <f>EURUSDSpot!$C563+'EURUSDPoints-Low'!L563/10000</f>
        <v>0</v>
      </c>
      <c r="M561">
        <f>EURUSDSpot!$C563+'EURUSDPoints-Low'!M563/10000</f>
        <v>0</v>
      </c>
      <c r="N561">
        <f>EURUSDSpot!$C563+'EURUSDPoints-Low'!N563/10000</f>
        <v>0</v>
      </c>
      <c r="O561">
        <f>EURUSDSpot!$C563+'EURUSDPoints-Low'!O563/10000</f>
        <v>0</v>
      </c>
      <c r="P561">
        <f>EURUSDSpot!$C563+'EURUSDPoints-Low'!P563/10000</f>
        <v>0</v>
      </c>
    </row>
    <row r="562" spans="1:16" x14ac:dyDescent="0.2">
      <c r="A562" s="33">
        <f>'EURUSDPoints-Low'!A564</f>
        <v>0</v>
      </c>
      <c r="B562">
        <f>EURUSDSpot!$C564+'EURUSDPoints-Low'!B564/10000</f>
        <v>0</v>
      </c>
      <c r="C562">
        <f>EURUSDSpot!$C564+'EURUSDPoints-Low'!C564/10000</f>
        <v>0</v>
      </c>
      <c r="D562">
        <f>EURUSDSpot!$C564+'EURUSDPoints-Low'!D564/10000</f>
        <v>0</v>
      </c>
      <c r="E562">
        <f>EURUSDSpot!$C564+'EURUSDPoints-Low'!E564/10000</f>
        <v>0</v>
      </c>
      <c r="F562">
        <f>EURUSDSpot!$C564+'EURUSDPoints-Low'!F564/10000</f>
        <v>0</v>
      </c>
      <c r="G562">
        <f>EURUSDSpot!$C564+'EURUSDPoints-Low'!G564/10000</f>
        <v>0</v>
      </c>
      <c r="H562">
        <f>EURUSDSpot!$C564+'EURUSDPoints-Low'!H564/10000</f>
        <v>0</v>
      </c>
      <c r="I562">
        <f>EURUSDSpot!$C564+'EURUSDPoints-Low'!I564/10000</f>
        <v>0</v>
      </c>
      <c r="J562">
        <f>EURUSDSpot!$C564+'EURUSDPoints-Low'!J564/10000</f>
        <v>0</v>
      </c>
      <c r="K562">
        <f>EURUSDSpot!$C564+'EURUSDPoints-Low'!K564/10000</f>
        <v>0</v>
      </c>
      <c r="L562">
        <f>EURUSDSpot!$C564+'EURUSDPoints-Low'!L564/10000</f>
        <v>0</v>
      </c>
      <c r="M562">
        <f>EURUSDSpot!$C564+'EURUSDPoints-Low'!M564/10000</f>
        <v>0</v>
      </c>
      <c r="N562">
        <f>EURUSDSpot!$C564+'EURUSDPoints-Low'!N564/10000</f>
        <v>0</v>
      </c>
      <c r="O562">
        <f>EURUSDSpot!$C564+'EURUSDPoints-Low'!O564/10000</f>
        <v>0</v>
      </c>
      <c r="P562">
        <f>EURUSDSpot!$C564+'EURUSDPoints-Low'!P564/10000</f>
        <v>0</v>
      </c>
    </row>
    <row r="563" spans="1:16" x14ac:dyDescent="0.2">
      <c r="A563" s="33">
        <f>'EURUSDPoints-Low'!A565</f>
        <v>0</v>
      </c>
      <c r="B563">
        <f>EURUSDSpot!$C565+'EURUSDPoints-Low'!B565/10000</f>
        <v>0</v>
      </c>
      <c r="C563">
        <f>EURUSDSpot!$C565+'EURUSDPoints-Low'!C565/10000</f>
        <v>0</v>
      </c>
      <c r="D563">
        <f>EURUSDSpot!$C565+'EURUSDPoints-Low'!D565/10000</f>
        <v>0</v>
      </c>
      <c r="E563">
        <f>EURUSDSpot!$C565+'EURUSDPoints-Low'!E565/10000</f>
        <v>0</v>
      </c>
      <c r="F563">
        <f>EURUSDSpot!$C565+'EURUSDPoints-Low'!F565/10000</f>
        <v>0</v>
      </c>
      <c r="G563">
        <f>EURUSDSpot!$C565+'EURUSDPoints-Low'!G565/10000</f>
        <v>0</v>
      </c>
      <c r="H563">
        <f>EURUSDSpot!$C565+'EURUSDPoints-Low'!H565/10000</f>
        <v>0</v>
      </c>
      <c r="I563">
        <f>EURUSDSpot!$C565+'EURUSDPoints-Low'!I565/10000</f>
        <v>0</v>
      </c>
      <c r="J563">
        <f>EURUSDSpot!$C565+'EURUSDPoints-Low'!J565/10000</f>
        <v>0</v>
      </c>
      <c r="K563">
        <f>EURUSDSpot!$C565+'EURUSDPoints-Low'!K565/10000</f>
        <v>0</v>
      </c>
      <c r="L563">
        <f>EURUSDSpot!$C565+'EURUSDPoints-Low'!L565/10000</f>
        <v>0</v>
      </c>
      <c r="M563">
        <f>EURUSDSpot!$C565+'EURUSDPoints-Low'!M565/10000</f>
        <v>0</v>
      </c>
      <c r="N563">
        <f>EURUSDSpot!$C565+'EURUSDPoints-Low'!N565/10000</f>
        <v>0</v>
      </c>
      <c r="O563">
        <f>EURUSDSpot!$C565+'EURUSDPoints-Low'!O565/10000</f>
        <v>0</v>
      </c>
      <c r="P563">
        <f>EURUSDSpot!$C565+'EURUSDPoints-Low'!P565/10000</f>
        <v>0</v>
      </c>
    </row>
    <row r="564" spans="1:16" x14ac:dyDescent="0.2">
      <c r="A564" s="33">
        <f>'EURUSDPoints-Low'!A566</f>
        <v>0</v>
      </c>
      <c r="B564">
        <f>EURUSDSpot!$C566+'EURUSDPoints-Low'!B566/10000</f>
        <v>0</v>
      </c>
      <c r="C564">
        <f>EURUSDSpot!$C566+'EURUSDPoints-Low'!C566/10000</f>
        <v>0</v>
      </c>
      <c r="D564">
        <f>EURUSDSpot!$C566+'EURUSDPoints-Low'!D566/10000</f>
        <v>0</v>
      </c>
      <c r="E564">
        <f>EURUSDSpot!$C566+'EURUSDPoints-Low'!E566/10000</f>
        <v>0</v>
      </c>
      <c r="F564">
        <f>EURUSDSpot!$C566+'EURUSDPoints-Low'!F566/10000</f>
        <v>0</v>
      </c>
      <c r="G564">
        <f>EURUSDSpot!$C566+'EURUSDPoints-Low'!G566/10000</f>
        <v>0</v>
      </c>
      <c r="H564">
        <f>EURUSDSpot!$C566+'EURUSDPoints-Low'!H566/10000</f>
        <v>0</v>
      </c>
      <c r="I564">
        <f>EURUSDSpot!$C566+'EURUSDPoints-Low'!I566/10000</f>
        <v>0</v>
      </c>
      <c r="J564">
        <f>EURUSDSpot!$C566+'EURUSDPoints-Low'!J566/10000</f>
        <v>0</v>
      </c>
      <c r="K564">
        <f>EURUSDSpot!$C566+'EURUSDPoints-Low'!K566/10000</f>
        <v>0</v>
      </c>
      <c r="L564">
        <f>EURUSDSpot!$C566+'EURUSDPoints-Low'!L566/10000</f>
        <v>0</v>
      </c>
      <c r="M564">
        <f>EURUSDSpot!$C566+'EURUSDPoints-Low'!M566/10000</f>
        <v>0</v>
      </c>
      <c r="N564">
        <f>EURUSDSpot!$C566+'EURUSDPoints-Low'!N566/10000</f>
        <v>0</v>
      </c>
      <c r="O564">
        <f>EURUSDSpot!$C566+'EURUSDPoints-Low'!O566/10000</f>
        <v>0</v>
      </c>
      <c r="P564">
        <f>EURUSDSpot!$C566+'EURUSDPoints-Low'!P566/10000</f>
        <v>0</v>
      </c>
    </row>
    <row r="565" spans="1:16" x14ac:dyDescent="0.2">
      <c r="A565" s="33">
        <f>'EURUSDPoints-Low'!A567</f>
        <v>0</v>
      </c>
      <c r="B565">
        <f>EURUSDSpot!$C567+'EURUSDPoints-Low'!B567/10000</f>
        <v>0</v>
      </c>
      <c r="C565">
        <f>EURUSDSpot!$C567+'EURUSDPoints-Low'!C567/10000</f>
        <v>0</v>
      </c>
      <c r="D565">
        <f>EURUSDSpot!$C567+'EURUSDPoints-Low'!D567/10000</f>
        <v>0</v>
      </c>
      <c r="E565">
        <f>EURUSDSpot!$C567+'EURUSDPoints-Low'!E567/10000</f>
        <v>0</v>
      </c>
      <c r="F565">
        <f>EURUSDSpot!$C567+'EURUSDPoints-Low'!F567/10000</f>
        <v>0</v>
      </c>
      <c r="G565">
        <f>EURUSDSpot!$C567+'EURUSDPoints-Low'!G567/10000</f>
        <v>0</v>
      </c>
      <c r="H565">
        <f>EURUSDSpot!$C567+'EURUSDPoints-Low'!H567/10000</f>
        <v>0</v>
      </c>
      <c r="I565">
        <f>EURUSDSpot!$C567+'EURUSDPoints-Low'!I567/10000</f>
        <v>0</v>
      </c>
      <c r="J565">
        <f>EURUSDSpot!$C567+'EURUSDPoints-Low'!J567/10000</f>
        <v>0</v>
      </c>
      <c r="K565">
        <f>EURUSDSpot!$C567+'EURUSDPoints-Low'!K567/10000</f>
        <v>0</v>
      </c>
      <c r="L565">
        <f>EURUSDSpot!$C567+'EURUSDPoints-Low'!L567/10000</f>
        <v>0</v>
      </c>
      <c r="M565">
        <f>EURUSDSpot!$C567+'EURUSDPoints-Low'!M567/10000</f>
        <v>0</v>
      </c>
      <c r="N565">
        <f>EURUSDSpot!$C567+'EURUSDPoints-Low'!N567/10000</f>
        <v>0</v>
      </c>
      <c r="O565">
        <f>EURUSDSpot!$C567+'EURUSDPoints-Low'!O567/10000</f>
        <v>0</v>
      </c>
      <c r="P565">
        <f>EURUSDSpot!$C567+'EURUSDPoints-Low'!P567/10000</f>
        <v>0</v>
      </c>
    </row>
    <row r="566" spans="1:16" x14ac:dyDescent="0.2">
      <c r="A566" s="33">
        <f>'EURUSDPoints-Low'!A568</f>
        <v>0</v>
      </c>
      <c r="B566">
        <f>EURUSDSpot!$C568+'EURUSDPoints-Low'!B568/10000</f>
        <v>0</v>
      </c>
      <c r="C566">
        <f>EURUSDSpot!$C568+'EURUSDPoints-Low'!C568/10000</f>
        <v>0</v>
      </c>
      <c r="D566">
        <f>EURUSDSpot!$C568+'EURUSDPoints-Low'!D568/10000</f>
        <v>0</v>
      </c>
      <c r="E566">
        <f>EURUSDSpot!$C568+'EURUSDPoints-Low'!E568/10000</f>
        <v>0</v>
      </c>
      <c r="F566">
        <f>EURUSDSpot!$C568+'EURUSDPoints-Low'!F568/10000</f>
        <v>0</v>
      </c>
      <c r="G566">
        <f>EURUSDSpot!$C568+'EURUSDPoints-Low'!G568/10000</f>
        <v>0</v>
      </c>
      <c r="H566">
        <f>EURUSDSpot!$C568+'EURUSDPoints-Low'!H568/10000</f>
        <v>0</v>
      </c>
      <c r="I566">
        <f>EURUSDSpot!$C568+'EURUSDPoints-Low'!I568/10000</f>
        <v>0</v>
      </c>
      <c r="J566">
        <f>EURUSDSpot!$C568+'EURUSDPoints-Low'!J568/10000</f>
        <v>0</v>
      </c>
      <c r="K566">
        <f>EURUSDSpot!$C568+'EURUSDPoints-Low'!K568/10000</f>
        <v>0</v>
      </c>
      <c r="L566">
        <f>EURUSDSpot!$C568+'EURUSDPoints-Low'!L568/10000</f>
        <v>0</v>
      </c>
      <c r="M566">
        <f>EURUSDSpot!$C568+'EURUSDPoints-Low'!M568/10000</f>
        <v>0</v>
      </c>
      <c r="N566">
        <f>EURUSDSpot!$C568+'EURUSDPoints-Low'!N568/10000</f>
        <v>0</v>
      </c>
      <c r="O566">
        <f>EURUSDSpot!$C568+'EURUSDPoints-Low'!O568/10000</f>
        <v>0</v>
      </c>
      <c r="P566">
        <f>EURUSDSpot!$C568+'EURUSDPoints-Low'!P568/10000</f>
        <v>0</v>
      </c>
    </row>
    <row r="567" spans="1:16" x14ac:dyDescent="0.2">
      <c r="A567" s="33">
        <f>'EURUSDPoints-Low'!A569</f>
        <v>0</v>
      </c>
      <c r="B567">
        <f>EURUSDSpot!$C569+'EURUSDPoints-Low'!B569/10000</f>
        <v>0</v>
      </c>
      <c r="C567">
        <f>EURUSDSpot!$C569+'EURUSDPoints-Low'!C569/10000</f>
        <v>0</v>
      </c>
      <c r="D567">
        <f>EURUSDSpot!$C569+'EURUSDPoints-Low'!D569/10000</f>
        <v>0</v>
      </c>
      <c r="E567">
        <f>EURUSDSpot!$C569+'EURUSDPoints-Low'!E569/10000</f>
        <v>0</v>
      </c>
      <c r="F567">
        <f>EURUSDSpot!$C569+'EURUSDPoints-Low'!F569/10000</f>
        <v>0</v>
      </c>
      <c r="G567">
        <f>EURUSDSpot!$C569+'EURUSDPoints-Low'!G569/10000</f>
        <v>0</v>
      </c>
      <c r="H567">
        <f>EURUSDSpot!$C569+'EURUSDPoints-Low'!H569/10000</f>
        <v>0</v>
      </c>
      <c r="I567">
        <f>EURUSDSpot!$C569+'EURUSDPoints-Low'!I569/10000</f>
        <v>0</v>
      </c>
      <c r="J567">
        <f>EURUSDSpot!$C569+'EURUSDPoints-Low'!J569/10000</f>
        <v>0</v>
      </c>
      <c r="K567">
        <f>EURUSDSpot!$C569+'EURUSDPoints-Low'!K569/10000</f>
        <v>0</v>
      </c>
      <c r="L567">
        <f>EURUSDSpot!$C569+'EURUSDPoints-Low'!L569/10000</f>
        <v>0</v>
      </c>
      <c r="M567">
        <f>EURUSDSpot!$C569+'EURUSDPoints-Low'!M569/10000</f>
        <v>0</v>
      </c>
      <c r="N567">
        <f>EURUSDSpot!$C569+'EURUSDPoints-Low'!N569/10000</f>
        <v>0</v>
      </c>
      <c r="O567">
        <f>EURUSDSpot!$C569+'EURUSDPoints-Low'!O569/10000</f>
        <v>0</v>
      </c>
      <c r="P567">
        <f>EURUSDSpot!$C569+'EURUSDPoints-Low'!P569/10000</f>
        <v>0</v>
      </c>
    </row>
    <row r="568" spans="1:16" x14ac:dyDescent="0.2">
      <c r="A568" s="33">
        <f>'EURUSDPoints-Low'!A570</f>
        <v>0</v>
      </c>
      <c r="B568">
        <f>EURUSDSpot!$C570+'EURUSDPoints-Low'!B570/10000</f>
        <v>0</v>
      </c>
      <c r="C568">
        <f>EURUSDSpot!$C570+'EURUSDPoints-Low'!C570/10000</f>
        <v>0</v>
      </c>
      <c r="D568">
        <f>EURUSDSpot!$C570+'EURUSDPoints-Low'!D570/10000</f>
        <v>0</v>
      </c>
      <c r="E568">
        <f>EURUSDSpot!$C570+'EURUSDPoints-Low'!E570/10000</f>
        <v>0</v>
      </c>
      <c r="F568">
        <f>EURUSDSpot!$C570+'EURUSDPoints-Low'!F570/10000</f>
        <v>0</v>
      </c>
      <c r="G568">
        <f>EURUSDSpot!$C570+'EURUSDPoints-Low'!G570/10000</f>
        <v>0</v>
      </c>
      <c r="H568">
        <f>EURUSDSpot!$C570+'EURUSDPoints-Low'!H570/10000</f>
        <v>0</v>
      </c>
      <c r="I568">
        <f>EURUSDSpot!$C570+'EURUSDPoints-Low'!I570/10000</f>
        <v>0</v>
      </c>
      <c r="J568">
        <f>EURUSDSpot!$C570+'EURUSDPoints-Low'!J570/10000</f>
        <v>0</v>
      </c>
      <c r="K568">
        <f>EURUSDSpot!$C570+'EURUSDPoints-Low'!K570/10000</f>
        <v>0</v>
      </c>
      <c r="L568">
        <f>EURUSDSpot!$C570+'EURUSDPoints-Low'!L570/10000</f>
        <v>0</v>
      </c>
      <c r="M568">
        <f>EURUSDSpot!$C570+'EURUSDPoints-Low'!M570/10000</f>
        <v>0</v>
      </c>
      <c r="N568">
        <f>EURUSDSpot!$C570+'EURUSDPoints-Low'!N570/10000</f>
        <v>0</v>
      </c>
      <c r="O568">
        <f>EURUSDSpot!$C570+'EURUSDPoints-Low'!O570/10000</f>
        <v>0</v>
      </c>
      <c r="P568">
        <f>EURUSDSpot!$C570+'EURUSDPoints-Low'!P570/10000</f>
        <v>0</v>
      </c>
    </row>
    <row r="569" spans="1:16" x14ac:dyDescent="0.2">
      <c r="A569" s="33">
        <f>'EURUSDPoints-Low'!A571</f>
        <v>0</v>
      </c>
      <c r="B569">
        <f>EURUSDSpot!$C571+'EURUSDPoints-Low'!B571/10000</f>
        <v>0</v>
      </c>
      <c r="C569">
        <f>EURUSDSpot!$C571+'EURUSDPoints-Low'!C571/10000</f>
        <v>0</v>
      </c>
      <c r="D569">
        <f>EURUSDSpot!$C571+'EURUSDPoints-Low'!D571/10000</f>
        <v>0</v>
      </c>
      <c r="E569">
        <f>EURUSDSpot!$C571+'EURUSDPoints-Low'!E571/10000</f>
        <v>0</v>
      </c>
      <c r="F569">
        <f>EURUSDSpot!$C571+'EURUSDPoints-Low'!F571/10000</f>
        <v>0</v>
      </c>
      <c r="G569">
        <f>EURUSDSpot!$C571+'EURUSDPoints-Low'!G571/10000</f>
        <v>0</v>
      </c>
      <c r="H569">
        <f>EURUSDSpot!$C571+'EURUSDPoints-Low'!H571/10000</f>
        <v>0</v>
      </c>
      <c r="I569">
        <f>EURUSDSpot!$C571+'EURUSDPoints-Low'!I571/10000</f>
        <v>0</v>
      </c>
      <c r="J569">
        <f>EURUSDSpot!$C571+'EURUSDPoints-Low'!J571/10000</f>
        <v>0</v>
      </c>
      <c r="K569">
        <f>EURUSDSpot!$C571+'EURUSDPoints-Low'!K571/10000</f>
        <v>0</v>
      </c>
      <c r="L569">
        <f>EURUSDSpot!$C571+'EURUSDPoints-Low'!L571/10000</f>
        <v>0</v>
      </c>
      <c r="M569">
        <f>EURUSDSpot!$C571+'EURUSDPoints-Low'!M571/10000</f>
        <v>0</v>
      </c>
      <c r="N569">
        <f>EURUSDSpot!$C571+'EURUSDPoints-Low'!N571/10000</f>
        <v>0</v>
      </c>
      <c r="O569">
        <f>EURUSDSpot!$C571+'EURUSDPoints-Low'!O571/10000</f>
        <v>0</v>
      </c>
      <c r="P569">
        <f>EURUSDSpot!$C571+'EURUSDPoints-Low'!P571/10000</f>
        <v>0</v>
      </c>
    </row>
    <row r="570" spans="1:16" x14ac:dyDescent="0.2">
      <c r="A570" s="33">
        <f>'EURUSDPoints-Low'!A572</f>
        <v>0</v>
      </c>
      <c r="B570">
        <f>EURUSDSpot!$C572+'EURUSDPoints-Low'!B572/10000</f>
        <v>0</v>
      </c>
      <c r="C570">
        <f>EURUSDSpot!$C572+'EURUSDPoints-Low'!C572/10000</f>
        <v>0</v>
      </c>
      <c r="D570">
        <f>EURUSDSpot!$C572+'EURUSDPoints-Low'!D572/10000</f>
        <v>0</v>
      </c>
      <c r="E570">
        <f>EURUSDSpot!$C572+'EURUSDPoints-Low'!E572/10000</f>
        <v>0</v>
      </c>
      <c r="F570">
        <f>EURUSDSpot!$C572+'EURUSDPoints-Low'!F572/10000</f>
        <v>0</v>
      </c>
      <c r="G570">
        <f>EURUSDSpot!$C572+'EURUSDPoints-Low'!G572/10000</f>
        <v>0</v>
      </c>
      <c r="H570">
        <f>EURUSDSpot!$C572+'EURUSDPoints-Low'!H572/10000</f>
        <v>0</v>
      </c>
      <c r="I570">
        <f>EURUSDSpot!$C572+'EURUSDPoints-Low'!I572/10000</f>
        <v>0</v>
      </c>
      <c r="J570">
        <f>EURUSDSpot!$C572+'EURUSDPoints-Low'!J572/10000</f>
        <v>0</v>
      </c>
      <c r="K570">
        <f>EURUSDSpot!$C572+'EURUSDPoints-Low'!K572/10000</f>
        <v>0</v>
      </c>
      <c r="L570">
        <f>EURUSDSpot!$C572+'EURUSDPoints-Low'!L572/10000</f>
        <v>0</v>
      </c>
      <c r="M570">
        <f>EURUSDSpot!$C572+'EURUSDPoints-Low'!M572/10000</f>
        <v>0</v>
      </c>
      <c r="N570">
        <f>EURUSDSpot!$C572+'EURUSDPoints-Low'!N572/10000</f>
        <v>0</v>
      </c>
      <c r="O570">
        <f>EURUSDSpot!$C572+'EURUSDPoints-Low'!O572/10000</f>
        <v>0</v>
      </c>
      <c r="P570">
        <f>EURUSDSpot!$C572+'EURUSDPoints-Low'!P572/10000</f>
        <v>0</v>
      </c>
    </row>
    <row r="571" spans="1:16" x14ac:dyDescent="0.2">
      <c r="A571" s="33">
        <f>'EURUSDPoints-Low'!A573</f>
        <v>0</v>
      </c>
      <c r="B571">
        <f>EURUSDSpot!$C573+'EURUSDPoints-Low'!B573/10000</f>
        <v>0</v>
      </c>
      <c r="C571">
        <f>EURUSDSpot!$C573+'EURUSDPoints-Low'!C573/10000</f>
        <v>0</v>
      </c>
      <c r="D571">
        <f>EURUSDSpot!$C573+'EURUSDPoints-Low'!D573/10000</f>
        <v>0</v>
      </c>
      <c r="E571">
        <f>EURUSDSpot!$C573+'EURUSDPoints-Low'!E573/10000</f>
        <v>0</v>
      </c>
      <c r="F571">
        <f>EURUSDSpot!$C573+'EURUSDPoints-Low'!F573/10000</f>
        <v>0</v>
      </c>
      <c r="G571">
        <f>EURUSDSpot!$C573+'EURUSDPoints-Low'!G573/10000</f>
        <v>0</v>
      </c>
      <c r="H571">
        <f>EURUSDSpot!$C573+'EURUSDPoints-Low'!H573/10000</f>
        <v>0</v>
      </c>
      <c r="I571">
        <f>EURUSDSpot!$C573+'EURUSDPoints-Low'!I573/10000</f>
        <v>0</v>
      </c>
      <c r="J571">
        <f>EURUSDSpot!$C573+'EURUSDPoints-Low'!J573/10000</f>
        <v>0</v>
      </c>
      <c r="K571">
        <f>EURUSDSpot!$C573+'EURUSDPoints-Low'!K573/10000</f>
        <v>0</v>
      </c>
      <c r="L571">
        <f>EURUSDSpot!$C573+'EURUSDPoints-Low'!L573/10000</f>
        <v>0</v>
      </c>
      <c r="M571">
        <f>EURUSDSpot!$C573+'EURUSDPoints-Low'!M573/10000</f>
        <v>0</v>
      </c>
      <c r="N571">
        <f>EURUSDSpot!$C573+'EURUSDPoints-Low'!N573/10000</f>
        <v>0</v>
      </c>
      <c r="O571">
        <f>EURUSDSpot!$C573+'EURUSDPoints-Low'!O573/10000</f>
        <v>0</v>
      </c>
      <c r="P571">
        <f>EURUSDSpot!$C573+'EURUSDPoints-Low'!P573/10000</f>
        <v>0</v>
      </c>
    </row>
    <row r="572" spans="1:16" x14ac:dyDescent="0.2">
      <c r="A572" s="33">
        <f>'EURUSDPoints-Low'!A574</f>
        <v>0</v>
      </c>
      <c r="B572">
        <f>EURUSDSpot!$C574+'EURUSDPoints-Low'!B574/10000</f>
        <v>0</v>
      </c>
      <c r="C572">
        <f>EURUSDSpot!$C574+'EURUSDPoints-Low'!C574/10000</f>
        <v>0</v>
      </c>
      <c r="D572">
        <f>EURUSDSpot!$C574+'EURUSDPoints-Low'!D574/10000</f>
        <v>0</v>
      </c>
      <c r="E572">
        <f>EURUSDSpot!$C574+'EURUSDPoints-Low'!E574/10000</f>
        <v>0</v>
      </c>
      <c r="F572">
        <f>EURUSDSpot!$C574+'EURUSDPoints-Low'!F574/10000</f>
        <v>0</v>
      </c>
      <c r="G572">
        <f>EURUSDSpot!$C574+'EURUSDPoints-Low'!G574/10000</f>
        <v>0</v>
      </c>
      <c r="H572">
        <f>EURUSDSpot!$C574+'EURUSDPoints-Low'!H574/10000</f>
        <v>0</v>
      </c>
      <c r="I572">
        <f>EURUSDSpot!$C574+'EURUSDPoints-Low'!I574/10000</f>
        <v>0</v>
      </c>
      <c r="J572">
        <f>EURUSDSpot!$C574+'EURUSDPoints-Low'!J574/10000</f>
        <v>0</v>
      </c>
      <c r="K572">
        <f>EURUSDSpot!$C574+'EURUSDPoints-Low'!K574/10000</f>
        <v>0</v>
      </c>
      <c r="L572">
        <f>EURUSDSpot!$C574+'EURUSDPoints-Low'!L574/10000</f>
        <v>0</v>
      </c>
      <c r="M572">
        <f>EURUSDSpot!$C574+'EURUSDPoints-Low'!M574/10000</f>
        <v>0</v>
      </c>
      <c r="N572">
        <f>EURUSDSpot!$C574+'EURUSDPoints-Low'!N574/10000</f>
        <v>0</v>
      </c>
      <c r="O572">
        <f>EURUSDSpot!$C574+'EURUSDPoints-Low'!O574/10000</f>
        <v>0</v>
      </c>
      <c r="P572">
        <f>EURUSDSpot!$C574+'EURUSDPoints-Low'!P574/10000</f>
        <v>0</v>
      </c>
    </row>
    <row r="573" spans="1:16" x14ac:dyDescent="0.2">
      <c r="A573" s="33">
        <f>'EURUSDPoints-Low'!A575</f>
        <v>0</v>
      </c>
      <c r="B573">
        <f>EURUSDSpot!$C575+'EURUSDPoints-Low'!B575/10000</f>
        <v>0</v>
      </c>
      <c r="C573">
        <f>EURUSDSpot!$C575+'EURUSDPoints-Low'!C575/10000</f>
        <v>0</v>
      </c>
      <c r="D573">
        <f>EURUSDSpot!$C575+'EURUSDPoints-Low'!D575/10000</f>
        <v>0</v>
      </c>
      <c r="E573">
        <f>EURUSDSpot!$C575+'EURUSDPoints-Low'!E575/10000</f>
        <v>0</v>
      </c>
      <c r="F573">
        <f>EURUSDSpot!$C575+'EURUSDPoints-Low'!F575/10000</f>
        <v>0</v>
      </c>
      <c r="G573">
        <f>EURUSDSpot!$C575+'EURUSDPoints-Low'!G575/10000</f>
        <v>0</v>
      </c>
      <c r="H573">
        <f>EURUSDSpot!$C575+'EURUSDPoints-Low'!H575/10000</f>
        <v>0</v>
      </c>
      <c r="I573">
        <f>EURUSDSpot!$C575+'EURUSDPoints-Low'!I575/10000</f>
        <v>0</v>
      </c>
      <c r="J573">
        <f>EURUSDSpot!$C575+'EURUSDPoints-Low'!J575/10000</f>
        <v>0</v>
      </c>
      <c r="K573">
        <f>EURUSDSpot!$C575+'EURUSDPoints-Low'!K575/10000</f>
        <v>0</v>
      </c>
      <c r="L573">
        <f>EURUSDSpot!$C575+'EURUSDPoints-Low'!L575/10000</f>
        <v>0</v>
      </c>
      <c r="M573">
        <f>EURUSDSpot!$C575+'EURUSDPoints-Low'!M575/10000</f>
        <v>0</v>
      </c>
      <c r="N573">
        <f>EURUSDSpot!$C575+'EURUSDPoints-Low'!N575/10000</f>
        <v>0</v>
      </c>
      <c r="O573">
        <f>EURUSDSpot!$C575+'EURUSDPoints-Low'!O575/10000</f>
        <v>0</v>
      </c>
      <c r="P573">
        <f>EURUSDSpot!$C575+'EURUSDPoints-Low'!P575/10000</f>
        <v>0</v>
      </c>
    </row>
    <row r="574" spans="1:16" x14ac:dyDescent="0.2">
      <c r="A574" s="33">
        <f>'EURUSDPoints-Low'!A576</f>
        <v>0</v>
      </c>
      <c r="B574">
        <f>EURUSDSpot!$C576+'EURUSDPoints-Low'!B576/10000</f>
        <v>0</v>
      </c>
      <c r="C574">
        <f>EURUSDSpot!$C576+'EURUSDPoints-Low'!C576/10000</f>
        <v>0</v>
      </c>
      <c r="D574">
        <f>EURUSDSpot!$C576+'EURUSDPoints-Low'!D576/10000</f>
        <v>0</v>
      </c>
      <c r="E574">
        <f>EURUSDSpot!$C576+'EURUSDPoints-Low'!E576/10000</f>
        <v>0</v>
      </c>
      <c r="F574">
        <f>EURUSDSpot!$C576+'EURUSDPoints-Low'!F576/10000</f>
        <v>0</v>
      </c>
      <c r="G574">
        <f>EURUSDSpot!$C576+'EURUSDPoints-Low'!G576/10000</f>
        <v>0</v>
      </c>
      <c r="H574">
        <f>EURUSDSpot!$C576+'EURUSDPoints-Low'!H576/10000</f>
        <v>0</v>
      </c>
      <c r="I574">
        <f>EURUSDSpot!$C576+'EURUSDPoints-Low'!I576/10000</f>
        <v>0</v>
      </c>
      <c r="J574">
        <f>EURUSDSpot!$C576+'EURUSDPoints-Low'!J576/10000</f>
        <v>0</v>
      </c>
      <c r="K574">
        <f>EURUSDSpot!$C576+'EURUSDPoints-Low'!K576/10000</f>
        <v>0</v>
      </c>
      <c r="L574">
        <f>EURUSDSpot!$C576+'EURUSDPoints-Low'!L576/10000</f>
        <v>0</v>
      </c>
      <c r="M574">
        <f>EURUSDSpot!$C576+'EURUSDPoints-Low'!M576/10000</f>
        <v>0</v>
      </c>
      <c r="N574">
        <f>EURUSDSpot!$C576+'EURUSDPoints-Low'!N576/10000</f>
        <v>0</v>
      </c>
      <c r="O574">
        <f>EURUSDSpot!$C576+'EURUSDPoints-Low'!O576/10000</f>
        <v>0</v>
      </c>
      <c r="P574">
        <f>EURUSDSpot!$C576+'EURUSDPoints-Low'!P576/10000</f>
        <v>0</v>
      </c>
    </row>
    <row r="575" spans="1:16" x14ac:dyDescent="0.2">
      <c r="A575" s="33">
        <f>'EURUSDPoints-Low'!A577</f>
        <v>0</v>
      </c>
      <c r="B575">
        <f>EURUSDSpot!$C577+'EURUSDPoints-Low'!B577/10000</f>
        <v>0</v>
      </c>
      <c r="C575">
        <f>EURUSDSpot!$C577+'EURUSDPoints-Low'!C577/10000</f>
        <v>0</v>
      </c>
      <c r="D575">
        <f>EURUSDSpot!$C577+'EURUSDPoints-Low'!D577/10000</f>
        <v>0</v>
      </c>
      <c r="E575">
        <f>EURUSDSpot!$C577+'EURUSDPoints-Low'!E577/10000</f>
        <v>0</v>
      </c>
      <c r="F575">
        <f>EURUSDSpot!$C577+'EURUSDPoints-Low'!F577/10000</f>
        <v>0</v>
      </c>
      <c r="G575">
        <f>EURUSDSpot!$C577+'EURUSDPoints-Low'!G577/10000</f>
        <v>0</v>
      </c>
      <c r="H575">
        <f>EURUSDSpot!$C577+'EURUSDPoints-Low'!H577/10000</f>
        <v>0</v>
      </c>
      <c r="I575">
        <f>EURUSDSpot!$C577+'EURUSDPoints-Low'!I577/10000</f>
        <v>0</v>
      </c>
      <c r="J575">
        <f>EURUSDSpot!$C577+'EURUSDPoints-Low'!J577/10000</f>
        <v>0</v>
      </c>
      <c r="K575">
        <f>EURUSDSpot!$C577+'EURUSDPoints-Low'!K577/10000</f>
        <v>0</v>
      </c>
      <c r="L575">
        <f>EURUSDSpot!$C577+'EURUSDPoints-Low'!L577/10000</f>
        <v>0</v>
      </c>
      <c r="M575">
        <f>EURUSDSpot!$C577+'EURUSDPoints-Low'!M577/10000</f>
        <v>0</v>
      </c>
      <c r="N575">
        <f>EURUSDSpot!$C577+'EURUSDPoints-Low'!N577/10000</f>
        <v>0</v>
      </c>
      <c r="O575">
        <f>EURUSDSpot!$C577+'EURUSDPoints-Low'!O577/10000</f>
        <v>0</v>
      </c>
      <c r="P575">
        <f>EURUSDSpot!$C577+'EURUSDPoints-Low'!P577/10000</f>
        <v>0</v>
      </c>
    </row>
    <row r="576" spans="1:16" x14ac:dyDescent="0.2">
      <c r="A576" s="33">
        <f>'EURUSDPoints-Low'!A578</f>
        <v>0</v>
      </c>
      <c r="B576">
        <f>EURUSDSpot!$C578+'EURUSDPoints-Low'!B578/10000</f>
        <v>0</v>
      </c>
      <c r="C576">
        <f>EURUSDSpot!$C578+'EURUSDPoints-Low'!C578/10000</f>
        <v>0</v>
      </c>
      <c r="D576">
        <f>EURUSDSpot!$C578+'EURUSDPoints-Low'!D578/10000</f>
        <v>0</v>
      </c>
      <c r="E576">
        <f>EURUSDSpot!$C578+'EURUSDPoints-Low'!E578/10000</f>
        <v>0</v>
      </c>
      <c r="F576">
        <f>EURUSDSpot!$C578+'EURUSDPoints-Low'!F578/10000</f>
        <v>0</v>
      </c>
      <c r="G576">
        <f>EURUSDSpot!$C578+'EURUSDPoints-Low'!G578/10000</f>
        <v>0</v>
      </c>
      <c r="H576">
        <f>EURUSDSpot!$C578+'EURUSDPoints-Low'!H578/10000</f>
        <v>0</v>
      </c>
      <c r="I576">
        <f>EURUSDSpot!$C578+'EURUSDPoints-Low'!I578/10000</f>
        <v>0</v>
      </c>
      <c r="J576">
        <f>EURUSDSpot!$C578+'EURUSDPoints-Low'!J578/10000</f>
        <v>0</v>
      </c>
      <c r="K576">
        <f>EURUSDSpot!$C578+'EURUSDPoints-Low'!K578/10000</f>
        <v>0</v>
      </c>
      <c r="L576">
        <f>EURUSDSpot!$C578+'EURUSDPoints-Low'!L578/10000</f>
        <v>0</v>
      </c>
      <c r="M576">
        <f>EURUSDSpot!$C578+'EURUSDPoints-Low'!M578/10000</f>
        <v>0</v>
      </c>
      <c r="N576">
        <f>EURUSDSpot!$C578+'EURUSDPoints-Low'!N578/10000</f>
        <v>0</v>
      </c>
      <c r="O576">
        <f>EURUSDSpot!$C578+'EURUSDPoints-Low'!O578/10000</f>
        <v>0</v>
      </c>
      <c r="P576">
        <f>EURUSDSpot!$C578+'EURUSDPoints-Low'!P578/10000</f>
        <v>0</v>
      </c>
    </row>
    <row r="577" spans="1:16" x14ac:dyDescent="0.2">
      <c r="A577" s="33">
        <f>'EURUSDPoints-Low'!A579</f>
        <v>0</v>
      </c>
      <c r="B577">
        <f>EURUSDSpot!$C579+'EURUSDPoints-Low'!B579/10000</f>
        <v>0</v>
      </c>
      <c r="C577">
        <f>EURUSDSpot!$C579+'EURUSDPoints-Low'!C579/10000</f>
        <v>0</v>
      </c>
      <c r="D577">
        <f>EURUSDSpot!$C579+'EURUSDPoints-Low'!D579/10000</f>
        <v>0</v>
      </c>
      <c r="E577">
        <f>EURUSDSpot!$C579+'EURUSDPoints-Low'!E579/10000</f>
        <v>0</v>
      </c>
      <c r="F577">
        <f>EURUSDSpot!$C579+'EURUSDPoints-Low'!F579/10000</f>
        <v>0</v>
      </c>
      <c r="G577">
        <f>EURUSDSpot!$C579+'EURUSDPoints-Low'!G579/10000</f>
        <v>0</v>
      </c>
      <c r="H577">
        <f>EURUSDSpot!$C579+'EURUSDPoints-Low'!H579/10000</f>
        <v>0</v>
      </c>
      <c r="I577">
        <f>EURUSDSpot!$C579+'EURUSDPoints-Low'!I579/10000</f>
        <v>0</v>
      </c>
      <c r="J577">
        <f>EURUSDSpot!$C579+'EURUSDPoints-Low'!J579/10000</f>
        <v>0</v>
      </c>
      <c r="K577">
        <f>EURUSDSpot!$C579+'EURUSDPoints-Low'!K579/10000</f>
        <v>0</v>
      </c>
      <c r="L577">
        <f>EURUSDSpot!$C579+'EURUSDPoints-Low'!L579/10000</f>
        <v>0</v>
      </c>
      <c r="M577">
        <f>EURUSDSpot!$C579+'EURUSDPoints-Low'!M579/10000</f>
        <v>0</v>
      </c>
      <c r="N577">
        <f>EURUSDSpot!$C579+'EURUSDPoints-Low'!N579/10000</f>
        <v>0</v>
      </c>
      <c r="O577">
        <f>EURUSDSpot!$C579+'EURUSDPoints-Low'!O579/10000</f>
        <v>0</v>
      </c>
      <c r="P577">
        <f>EURUSDSpot!$C579+'EURUSDPoints-Low'!P579/10000</f>
        <v>0</v>
      </c>
    </row>
    <row r="578" spans="1:16" x14ac:dyDescent="0.2">
      <c r="A578" s="33">
        <f>'EURUSDPoints-Low'!A580</f>
        <v>0</v>
      </c>
      <c r="B578">
        <f>EURUSDSpot!$C580+'EURUSDPoints-Low'!B580/10000</f>
        <v>0</v>
      </c>
      <c r="C578">
        <f>EURUSDSpot!$C580+'EURUSDPoints-Low'!C580/10000</f>
        <v>0</v>
      </c>
      <c r="D578">
        <f>EURUSDSpot!$C580+'EURUSDPoints-Low'!D580/10000</f>
        <v>0</v>
      </c>
      <c r="E578">
        <f>EURUSDSpot!$C580+'EURUSDPoints-Low'!E580/10000</f>
        <v>0</v>
      </c>
      <c r="F578">
        <f>EURUSDSpot!$C580+'EURUSDPoints-Low'!F580/10000</f>
        <v>0</v>
      </c>
      <c r="G578">
        <f>EURUSDSpot!$C580+'EURUSDPoints-Low'!G580/10000</f>
        <v>0</v>
      </c>
      <c r="H578">
        <f>EURUSDSpot!$C580+'EURUSDPoints-Low'!H580/10000</f>
        <v>0</v>
      </c>
      <c r="I578">
        <f>EURUSDSpot!$C580+'EURUSDPoints-Low'!I580/10000</f>
        <v>0</v>
      </c>
      <c r="J578">
        <f>EURUSDSpot!$C580+'EURUSDPoints-Low'!J580/10000</f>
        <v>0</v>
      </c>
      <c r="K578">
        <f>EURUSDSpot!$C580+'EURUSDPoints-Low'!K580/10000</f>
        <v>0</v>
      </c>
      <c r="L578">
        <f>EURUSDSpot!$C580+'EURUSDPoints-Low'!L580/10000</f>
        <v>0</v>
      </c>
      <c r="M578">
        <f>EURUSDSpot!$C580+'EURUSDPoints-Low'!M580/10000</f>
        <v>0</v>
      </c>
      <c r="N578">
        <f>EURUSDSpot!$C580+'EURUSDPoints-Low'!N580/10000</f>
        <v>0</v>
      </c>
      <c r="O578">
        <f>EURUSDSpot!$C580+'EURUSDPoints-Low'!O580/10000</f>
        <v>0</v>
      </c>
      <c r="P578">
        <f>EURUSDSpot!$C580+'EURUSDPoints-Low'!P580/10000</f>
        <v>0</v>
      </c>
    </row>
    <row r="579" spans="1:16" x14ac:dyDescent="0.2">
      <c r="A579" s="33">
        <f>'EURUSDPoints-Low'!A581</f>
        <v>0</v>
      </c>
      <c r="B579">
        <f>EURUSDSpot!$C581+'EURUSDPoints-Low'!B581/10000</f>
        <v>0</v>
      </c>
      <c r="C579">
        <f>EURUSDSpot!$C581+'EURUSDPoints-Low'!C581/10000</f>
        <v>0</v>
      </c>
      <c r="D579">
        <f>EURUSDSpot!$C581+'EURUSDPoints-Low'!D581/10000</f>
        <v>0</v>
      </c>
      <c r="E579">
        <f>EURUSDSpot!$C581+'EURUSDPoints-Low'!E581/10000</f>
        <v>0</v>
      </c>
      <c r="F579">
        <f>EURUSDSpot!$C581+'EURUSDPoints-Low'!F581/10000</f>
        <v>0</v>
      </c>
      <c r="G579">
        <f>EURUSDSpot!$C581+'EURUSDPoints-Low'!G581/10000</f>
        <v>0</v>
      </c>
      <c r="H579">
        <f>EURUSDSpot!$C581+'EURUSDPoints-Low'!H581/10000</f>
        <v>0</v>
      </c>
      <c r="I579">
        <f>EURUSDSpot!$C581+'EURUSDPoints-Low'!I581/10000</f>
        <v>0</v>
      </c>
      <c r="J579">
        <f>EURUSDSpot!$C581+'EURUSDPoints-Low'!J581/10000</f>
        <v>0</v>
      </c>
      <c r="K579">
        <f>EURUSDSpot!$C581+'EURUSDPoints-Low'!K581/10000</f>
        <v>0</v>
      </c>
      <c r="L579">
        <f>EURUSDSpot!$C581+'EURUSDPoints-Low'!L581/10000</f>
        <v>0</v>
      </c>
      <c r="M579">
        <f>EURUSDSpot!$C581+'EURUSDPoints-Low'!M581/10000</f>
        <v>0</v>
      </c>
      <c r="N579">
        <f>EURUSDSpot!$C581+'EURUSDPoints-Low'!N581/10000</f>
        <v>0</v>
      </c>
      <c r="O579">
        <f>EURUSDSpot!$C581+'EURUSDPoints-Low'!O581/10000</f>
        <v>0</v>
      </c>
      <c r="P579">
        <f>EURUSDSpot!$C581+'EURUSDPoints-Low'!P581/10000</f>
        <v>0</v>
      </c>
    </row>
    <row r="580" spans="1:16" x14ac:dyDescent="0.2">
      <c r="A580" s="33">
        <f>'EURUSDPoints-Low'!A582</f>
        <v>0</v>
      </c>
      <c r="B580">
        <f>EURUSDSpot!$C582+'EURUSDPoints-Low'!B582/10000</f>
        <v>0</v>
      </c>
      <c r="C580">
        <f>EURUSDSpot!$C582+'EURUSDPoints-Low'!C582/10000</f>
        <v>0</v>
      </c>
      <c r="D580">
        <f>EURUSDSpot!$C582+'EURUSDPoints-Low'!D582/10000</f>
        <v>0</v>
      </c>
      <c r="E580">
        <f>EURUSDSpot!$C582+'EURUSDPoints-Low'!E582/10000</f>
        <v>0</v>
      </c>
      <c r="F580">
        <f>EURUSDSpot!$C582+'EURUSDPoints-Low'!F582/10000</f>
        <v>0</v>
      </c>
      <c r="G580">
        <f>EURUSDSpot!$C582+'EURUSDPoints-Low'!G582/10000</f>
        <v>0</v>
      </c>
      <c r="H580">
        <f>EURUSDSpot!$C582+'EURUSDPoints-Low'!H582/10000</f>
        <v>0</v>
      </c>
      <c r="I580">
        <f>EURUSDSpot!$C582+'EURUSDPoints-Low'!I582/10000</f>
        <v>0</v>
      </c>
      <c r="J580">
        <f>EURUSDSpot!$C582+'EURUSDPoints-Low'!J582/10000</f>
        <v>0</v>
      </c>
      <c r="K580">
        <f>EURUSDSpot!$C582+'EURUSDPoints-Low'!K582/10000</f>
        <v>0</v>
      </c>
      <c r="L580">
        <f>EURUSDSpot!$C582+'EURUSDPoints-Low'!L582/10000</f>
        <v>0</v>
      </c>
      <c r="M580">
        <f>EURUSDSpot!$C582+'EURUSDPoints-Low'!M582/10000</f>
        <v>0</v>
      </c>
      <c r="N580">
        <f>EURUSDSpot!$C582+'EURUSDPoints-Low'!N582/10000</f>
        <v>0</v>
      </c>
      <c r="O580">
        <f>EURUSDSpot!$C582+'EURUSDPoints-Low'!O582/10000</f>
        <v>0</v>
      </c>
      <c r="P580">
        <f>EURUSDSpot!$C582+'EURUSDPoints-Low'!P582/10000</f>
        <v>0</v>
      </c>
    </row>
    <row r="581" spans="1:16" x14ac:dyDescent="0.2">
      <c r="A581" s="33">
        <f>'EURUSDPoints-Low'!A583</f>
        <v>0</v>
      </c>
      <c r="B581">
        <f>EURUSDSpot!$C583+'EURUSDPoints-Low'!B583/10000</f>
        <v>0</v>
      </c>
      <c r="C581">
        <f>EURUSDSpot!$C583+'EURUSDPoints-Low'!C583/10000</f>
        <v>0</v>
      </c>
      <c r="D581">
        <f>EURUSDSpot!$C583+'EURUSDPoints-Low'!D583/10000</f>
        <v>0</v>
      </c>
      <c r="E581">
        <f>EURUSDSpot!$C583+'EURUSDPoints-Low'!E583/10000</f>
        <v>0</v>
      </c>
      <c r="F581">
        <f>EURUSDSpot!$C583+'EURUSDPoints-Low'!F583/10000</f>
        <v>0</v>
      </c>
      <c r="G581">
        <f>EURUSDSpot!$C583+'EURUSDPoints-Low'!G583/10000</f>
        <v>0</v>
      </c>
      <c r="H581">
        <f>EURUSDSpot!$C583+'EURUSDPoints-Low'!H583/10000</f>
        <v>0</v>
      </c>
      <c r="I581">
        <f>EURUSDSpot!$C583+'EURUSDPoints-Low'!I583/10000</f>
        <v>0</v>
      </c>
      <c r="J581">
        <f>EURUSDSpot!$C583+'EURUSDPoints-Low'!J583/10000</f>
        <v>0</v>
      </c>
      <c r="K581">
        <f>EURUSDSpot!$C583+'EURUSDPoints-Low'!K583/10000</f>
        <v>0</v>
      </c>
      <c r="L581">
        <f>EURUSDSpot!$C583+'EURUSDPoints-Low'!L583/10000</f>
        <v>0</v>
      </c>
      <c r="M581">
        <f>EURUSDSpot!$C583+'EURUSDPoints-Low'!M583/10000</f>
        <v>0</v>
      </c>
      <c r="N581">
        <f>EURUSDSpot!$C583+'EURUSDPoints-Low'!N583/10000</f>
        <v>0</v>
      </c>
      <c r="O581">
        <f>EURUSDSpot!$C583+'EURUSDPoints-Low'!O583/10000</f>
        <v>0</v>
      </c>
      <c r="P581">
        <f>EURUSDSpot!$C583+'EURUSDPoints-Low'!P583/10000</f>
        <v>0</v>
      </c>
    </row>
    <row r="582" spans="1:16" x14ac:dyDescent="0.2">
      <c r="A582" s="33">
        <f>'EURUSDPoints-Low'!A584</f>
        <v>0</v>
      </c>
      <c r="B582">
        <f>EURUSDSpot!$C584+'EURUSDPoints-Low'!B584/10000</f>
        <v>0</v>
      </c>
      <c r="C582">
        <f>EURUSDSpot!$C584+'EURUSDPoints-Low'!C584/10000</f>
        <v>0</v>
      </c>
      <c r="D582">
        <f>EURUSDSpot!$C584+'EURUSDPoints-Low'!D584/10000</f>
        <v>0</v>
      </c>
      <c r="E582">
        <f>EURUSDSpot!$C584+'EURUSDPoints-Low'!E584/10000</f>
        <v>0</v>
      </c>
      <c r="F582">
        <f>EURUSDSpot!$C584+'EURUSDPoints-Low'!F584/10000</f>
        <v>0</v>
      </c>
      <c r="G582">
        <f>EURUSDSpot!$C584+'EURUSDPoints-Low'!G584/10000</f>
        <v>0</v>
      </c>
      <c r="H582">
        <f>EURUSDSpot!$C584+'EURUSDPoints-Low'!H584/10000</f>
        <v>0</v>
      </c>
      <c r="I582">
        <f>EURUSDSpot!$C584+'EURUSDPoints-Low'!I584/10000</f>
        <v>0</v>
      </c>
      <c r="J582">
        <f>EURUSDSpot!$C584+'EURUSDPoints-Low'!J584/10000</f>
        <v>0</v>
      </c>
      <c r="K582">
        <f>EURUSDSpot!$C584+'EURUSDPoints-Low'!K584/10000</f>
        <v>0</v>
      </c>
      <c r="L582">
        <f>EURUSDSpot!$C584+'EURUSDPoints-Low'!L584/10000</f>
        <v>0</v>
      </c>
      <c r="M582">
        <f>EURUSDSpot!$C584+'EURUSDPoints-Low'!M584/10000</f>
        <v>0</v>
      </c>
      <c r="N582">
        <f>EURUSDSpot!$C584+'EURUSDPoints-Low'!N584/10000</f>
        <v>0</v>
      </c>
      <c r="O582">
        <f>EURUSDSpot!$C584+'EURUSDPoints-Low'!O584/10000</f>
        <v>0</v>
      </c>
      <c r="P582">
        <f>EURUSDSpot!$C584+'EURUSDPoints-Low'!P584/10000</f>
        <v>0</v>
      </c>
    </row>
    <row r="583" spans="1:16" x14ac:dyDescent="0.2">
      <c r="A583" s="33">
        <f>'EURUSDPoints-Low'!A585</f>
        <v>0</v>
      </c>
      <c r="B583">
        <f>EURUSDSpot!$C585+'EURUSDPoints-Low'!B585/10000</f>
        <v>0</v>
      </c>
      <c r="C583">
        <f>EURUSDSpot!$C585+'EURUSDPoints-Low'!C585/10000</f>
        <v>0</v>
      </c>
      <c r="D583">
        <f>EURUSDSpot!$C585+'EURUSDPoints-Low'!D585/10000</f>
        <v>0</v>
      </c>
      <c r="E583">
        <f>EURUSDSpot!$C585+'EURUSDPoints-Low'!E585/10000</f>
        <v>0</v>
      </c>
      <c r="F583">
        <f>EURUSDSpot!$C585+'EURUSDPoints-Low'!F585/10000</f>
        <v>0</v>
      </c>
      <c r="G583">
        <f>EURUSDSpot!$C585+'EURUSDPoints-Low'!G585/10000</f>
        <v>0</v>
      </c>
      <c r="H583">
        <f>EURUSDSpot!$C585+'EURUSDPoints-Low'!H585/10000</f>
        <v>0</v>
      </c>
      <c r="I583">
        <f>EURUSDSpot!$C585+'EURUSDPoints-Low'!I585/10000</f>
        <v>0</v>
      </c>
      <c r="J583">
        <f>EURUSDSpot!$C585+'EURUSDPoints-Low'!J585/10000</f>
        <v>0</v>
      </c>
      <c r="K583">
        <f>EURUSDSpot!$C585+'EURUSDPoints-Low'!K585/10000</f>
        <v>0</v>
      </c>
      <c r="L583">
        <f>EURUSDSpot!$C585+'EURUSDPoints-Low'!L585/10000</f>
        <v>0</v>
      </c>
      <c r="M583">
        <f>EURUSDSpot!$C585+'EURUSDPoints-Low'!M585/10000</f>
        <v>0</v>
      </c>
      <c r="N583">
        <f>EURUSDSpot!$C585+'EURUSDPoints-Low'!N585/10000</f>
        <v>0</v>
      </c>
      <c r="O583">
        <f>EURUSDSpot!$C585+'EURUSDPoints-Low'!O585/10000</f>
        <v>0</v>
      </c>
      <c r="P583">
        <f>EURUSDSpot!$C585+'EURUSDPoints-Low'!P585/10000</f>
        <v>0</v>
      </c>
    </row>
    <row r="584" spans="1:16" x14ac:dyDescent="0.2">
      <c r="A584" s="33">
        <f>'EURUSDPoints-Low'!A586</f>
        <v>0</v>
      </c>
      <c r="B584">
        <f>EURUSDSpot!$C586+'EURUSDPoints-Low'!B586/10000</f>
        <v>0</v>
      </c>
      <c r="C584">
        <f>EURUSDSpot!$C586+'EURUSDPoints-Low'!C586/10000</f>
        <v>0</v>
      </c>
      <c r="D584">
        <f>EURUSDSpot!$C586+'EURUSDPoints-Low'!D586/10000</f>
        <v>0</v>
      </c>
      <c r="E584">
        <f>EURUSDSpot!$C586+'EURUSDPoints-Low'!E586/10000</f>
        <v>0</v>
      </c>
      <c r="F584">
        <f>EURUSDSpot!$C586+'EURUSDPoints-Low'!F586/10000</f>
        <v>0</v>
      </c>
      <c r="G584">
        <f>EURUSDSpot!$C586+'EURUSDPoints-Low'!G586/10000</f>
        <v>0</v>
      </c>
      <c r="H584">
        <f>EURUSDSpot!$C586+'EURUSDPoints-Low'!H586/10000</f>
        <v>0</v>
      </c>
      <c r="I584">
        <f>EURUSDSpot!$C586+'EURUSDPoints-Low'!I586/10000</f>
        <v>0</v>
      </c>
      <c r="J584">
        <f>EURUSDSpot!$C586+'EURUSDPoints-Low'!J586/10000</f>
        <v>0</v>
      </c>
      <c r="K584">
        <f>EURUSDSpot!$C586+'EURUSDPoints-Low'!K586/10000</f>
        <v>0</v>
      </c>
      <c r="L584">
        <f>EURUSDSpot!$C586+'EURUSDPoints-Low'!L586/10000</f>
        <v>0</v>
      </c>
      <c r="M584">
        <f>EURUSDSpot!$C586+'EURUSDPoints-Low'!M586/10000</f>
        <v>0</v>
      </c>
      <c r="N584">
        <f>EURUSDSpot!$C586+'EURUSDPoints-Low'!N586/10000</f>
        <v>0</v>
      </c>
      <c r="O584">
        <f>EURUSDSpot!$C586+'EURUSDPoints-Low'!O586/10000</f>
        <v>0</v>
      </c>
      <c r="P584">
        <f>EURUSDSpot!$C586+'EURUSDPoints-Low'!P586/10000</f>
        <v>0</v>
      </c>
    </row>
    <row r="585" spans="1:16" x14ac:dyDescent="0.2">
      <c r="A585" s="33">
        <f>'EURUSDPoints-Low'!A587</f>
        <v>0</v>
      </c>
      <c r="B585">
        <f>EURUSDSpot!$C587+'EURUSDPoints-Low'!B587/10000</f>
        <v>0</v>
      </c>
      <c r="C585">
        <f>EURUSDSpot!$C587+'EURUSDPoints-Low'!C587/10000</f>
        <v>0</v>
      </c>
      <c r="D585">
        <f>EURUSDSpot!$C587+'EURUSDPoints-Low'!D587/10000</f>
        <v>0</v>
      </c>
      <c r="E585">
        <f>EURUSDSpot!$C587+'EURUSDPoints-Low'!E587/10000</f>
        <v>0</v>
      </c>
      <c r="F585">
        <f>EURUSDSpot!$C587+'EURUSDPoints-Low'!F587/10000</f>
        <v>0</v>
      </c>
      <c r="G585">
        <f>EURUSDSpot!$C587+'EURUSDPoints-Low'!G587/10000</f>
        <v>0</v>
      </c>
      <c r="H585">
        <f>EURUSDSpot!$C587+'EURUSDPoints-Low'!H587/10000</f>
        <v>0</v>
      </c>
      <c r="I585">
        <f>EURUSDSpot!$C587+'EURUSDPoints-Low'!I587/10000</f>
        <v>0</v>
      </c>
      <c r="J585">
        <f>EURUSDSpot!$C587+'EURUSDPoints-Low'!J587/10000</f>
        <v>0</v>
      </c>
      <c r="K585">
        <f>EURUSDSpot!$C587+'EURUSDPoints-Low'!K587/10000</f>
        <v>0</v>
      </c>
      <c r="L585">
        <f>EURUSDSpot!$C587+'EURUSDPoints-Low'!L587/10000</f>
        <v>0</v>
      </c>
      <c r="M585">
        <f>EURUSDSpot!$C587+'EURUSDPoints-Low'!M587/10000</f>
        <v>0</v>
      </c>
      <c r="N585">
        <f>EURUSDSpot!$C587+'EURUSDPoints-Low'!N587/10000</f>
        <v>0</v>
      </c>
      <c r="O585">
        <f>EURUSDSpot!$C587+'EURUSDPoints-Low'!O587/10000</f>
        <v>0</v>
      </c>
      <c r="P585">
        <f>EURUSDSpot!$C587+'EURUSDPoints-Low'!P587/10000</f>
        <v>0</v>
      </c>
    </row>
    <row r="586" spans="1:16" x14ac:dyDescent="0.2">
      <c r="A586" s="33">
        <f>'EURUSDPoints-Low'!A588</f>
        <v>0</v>
      </c>
      <c r="B586">
        <f>EURUSDSpot!$C588+'EURUSDPoints-Low'!B588/10000</f>
        <v>0</v>
      </c>
      <c r="C586">
        <f>EURUSDSpot!$C588+'EURUSDPoints-Low'!C588/10000</f>
        <v>0</v>
      </c>
      <c r="D586">
        <f>EURUSDSpot!$C588+'EURUSDPoints-Low'!D588/10000</f>
        <v>0</v>
      </c>
      <c r="E586">
        <f>EURUSDSpot!$C588+'EURUSDPoints-Low'!E588/10000</f>
        <v>0</v>
      </c>
      <c r="F586">
        <f>EURUSDSpot!$C588+'EURUSDPoints-Low'!F588/10000</f>
        <v>0</v>
      </c>
      <c r="G586">
        <f>EURUSDSpot!$C588+'EURUSDPoints-Low'!G588/10000</f>
        <v>0</v>
      </c>
      <c r="H586">
        <f>EURUSDSpot!$C588+'EURUSDPoints-Low'!H588/10000</f>
        <v>0</v>
      </c>
      <c r="I586">
        <f>EURUSDSpot!$C588+'EURUSDPoints-Low'!I588/10000</f>
        <v>0</v>
      </c>
      <c r="J586">
        <f>EURUSDSpot!$C588+'EURUSDPoints-Low'!J588/10000</f>
        <v>0</v>
      </c>
      <c r="K586">
        <f>EURUSDSpot!$C588+'EURUSDPoints-Low'!K588/10000</f>
        <v>0</v>
      </c>
      <c r="L586">
        <f>EURUSDSpot!$C588+'EURUSDPoints-Low'!L588/10000</f>
        <v>0</v>
      </c>
      <c r="M586">
        <f>EURUSDSpot!$C588+'EURUSDPoints-Low'!M588/10000</f>
        <v>0</v>
      </c>
      <c r="N586">
        <f>EURUSDSpot!$C588+'EURUSDPoints-Low'!N588/10000</f>
        <v>0</v>
      </c>
      <c r="O586">
        <f>EURUSDSpot!$C588+'EURUSDPoints-Low'!O588/10000</f>
        <v>0</v>
      </c>
      <c r="P586">
        <f>EURUSDSpot!$C588+'EURUSDPoints-Low'!P588/10000</f>
        <v>0</v>
      </c>
    </row>
    <row r="587" spans="1:16" x14ac:dyDescent="0.2">
      <c r="A587" s="33">
        <f>'EURUSDPoints-Low'!A589</f>
        <v>0</v>
      </c>
      <c r="B587">
        <f>EURUSDSpot!$C589+'EURUSDPoints-Low'!B589/10000</f>
        <v>0</v>
      </c>
      <c r="C587">
        <f>EURUSDSpot!$C589+'EURUSDPoints-Low'!C589/10000</f>
        <v>0</v>
      </c>
      <c r="D587">
        <f>EURUSDSpot!$C589+'EURUSDPoints-Low'!D589/10000</f>
        <v>0</v>
      </c>
      <c r="E587">
        <f>EURUSDSpot!$C589+'EURUSDPoints-Low'!E589/10000</f>
        <v>0</v>
      </c>
      <c r="F587">
        <f>EURUSDSpot!$C589+'EURUSDPoints-Low'!F589/10000</f>
        <v>0</v>
      </c>
      <c r="G587">
        <f>EURUSDSpot!$C589+'EURUSDPoints-Low'!G589/10000</f>
        <v>0</v>
      </c>
      <c r="H587">
        <f>EURUSDSpot!$C589+'EURUSDPoints-Low'!H589/10000</f>
        <v>0</v>
      </c>
      <c r="I587">
        <f>EURUSDSpot!$C589+'EURUSDPoints-Low'!I589/10000</f>
        <v>0</v>
      </c>
      <c r="J587">
        <f>EURUSDSpot!$C589+'EURUSDPoints-Low'!J589/10000</f>
        <v>0</v>
      </c>
      <c r="K587">
        <f>EURUSDSpot!$C589+'EURUSDPoints-Low'!K589/10000</f>
        <v>0</v>
      </c>
      <c r="L587">
        <f>EURUSDSpot!$C589+'EURUSDPoints-Low'!L589/10000</f>
        <v>0</v>
      </c>
      <c r="M587">
        <f>EURUSDSpot!$C589+'EURUSDPoints-Low'!M589/10000</f>
        <v>0</v>
      </c>
      <c r="N587">
        <f>EURUSDSpot!$C589+'EURUSDPoints-Low'!N589/10000</f>
        <v>0</v>
      </c>
      <c r="O587">
        <f>EURUSDSpot!$C589+'EURUSDPoints-Low'!O589/10000</f>
        <v>0</v>
      </c>
      <c r="P587">
        <f>EURUSDSpot!$C589+'EURUSDPoints-Low'!P589/10000</f>
        <v>0</v>
      </c>
    </row>
    <row r="588" spans="1:16" x14ac:dyDescent="0.2">
      <c r="A588" s="33">
        <f>'EURUSDPoints-Low'!A590</f>
        <v>0</v>
      </c>
      <c r="B588">
        <f>EURUSDSpot!$C590+'EURUSDPoints-Low'!B590/10000</f>
        <v>0</v>
      </c>
      <c r="C588">
        <f>EURUSDSpot!$C590+'EURUSDPoints-Low'!C590/10000</f>
        <v>0</v>
      </c>
      <c r="D588">
        <f>EURUSDSpot!$C590+'EURUSDPoints-Low'!D590/10000</f>
        <v>0</v>
      </c>
      <c r="E588">
        <f>EURUSDSpot!$C590+'EURUSDPoints-Low'!E590/10000</f>
        <v>0</v>
      </c>
      <c r="F588">
        <f>EURUSDSpot!$C590+'EURUSDPoints-Low'!F590/10000</f>
        <v>0</v>
      </c>
      <c r="G588">
        <f>EURUSDSpot!$C590+'EURUSDPoints-Low'!G590/10000</f>
        <v>0</v>
      </c>
      <c r="H588">
        <f>EURUSDSpot!$C590+'EURUSDPoints-Low'!H590/10000</f>
        <v>0</v>
      </c>
      <c r="I588">
        <f>EURUSDSpot!$C590+'EURUSDPoints-Low'!I590/10000</f>
        <v>0</v>
      </c>
      <c r="J588">
        <f>EURUSDSpot!$C590+'EURUSDPoints-Low'!J590/10000</f>
        <v>0</v>
      </c>
      <c r="K588">
        <f>EURUSDSpot!$C590+'EURUSDPoints-Low'!K590/10000</f>
        <v>0</v>
      </c>
      <c r="L588">
        <f>EURUSDSpot!$C590+'EURUSDPoints-Low'!L590/10000</f>
        <v>0</v>
      </c>
      <c r="M588">
        <f>EURUSDSpot!$C590+'EURUSDPoints-Low'!M590/10000</f>
        <v>0</v>
      </c>
      <c r="N588">
        <f>EURUSDSpot!$C590+'EURUSDPoints-Low'!N590/10000</f>
        <v>0</v>
      </c>
      <c r="O588">
        <f>EURUSDSpot!$C590+'EURUSDPoints-Low'!O590/10000</f>
        <v>0</v>
      </c>
      <c r="P588">
        <f>EURUSDSpot!$C590+'EURUSDPoints-Low'!P590/10000</f>
        <v>0</v>
      </c>
    </row>
    <row r="589" spans="1:16" x14ac:dyDescent="0.2">
      <c r="A589" s="33">
        <f>'EURUSDPoints-Low'!A591</f>
        <v>0</v>
      </c>
      <c r="B589">
        <f>EURUSDSpot!$C591+'EURUSDPoints-Low'!B591/10000</f>
        <v>0</v>
      </c>
      <c r="C589">
        <f>EURUSDSpot!$C591+'EURUSDPoints-Low'!C591/10000</f>
        <v>0</v>
      </c>
      <c r="D589">
        <f>EURUSDSpot!$C591+'EURUSDPoints-Low'!D591/10000</f>
        <v>0</v>
      </c>
      <c r="E589">
        <f>EURUSDSpot!$C591+'EURUSDPoints-Low'!E591/10000</f>
        <v>0</v>
      </c>
      <c r="F589">
        <f>EURUSDSpot!$C591+'EURUSDPoints-Low'!F591/10000</f>
        <v>0</v>
      </c>
      <c r="G589">
        <f>EURUSDSpot!$C591+'EURUSDPoints-Low'!G591/10000</f>
        <v>0</v>
      </c>
      <c r="H589">
        <f>EURUSDSpot!$C591+'EURUSDPoints-Low'!H591/10000</f>
        <v>0</v>
      </c>
      <c r="I589">
        <f>EURUSDSpot!$C591+'EURUSDPoints-Low'!I591/10000</f>
        <v>0</v>
      </c>
      <c r="J589">
        <f>EURUSDSpot!$C591+'EURUSDPoints-Low'!J591/10000</f>
        <v>0</v>
      </c>
      <c r="K589">
        <f>EURUSDSpot!$C591+'EURUSDPoints-Low'!K591/10000</f>
        <v>0</v>
      </c>
      <c r="L589">
        <f>EURUSDSpot!$C591+'EURUSDPoints-Low'!L591/10000</f>
        <v>0</v>
      </c>
      <c r="M589">
        <f>EURUSDSpot!$C591+'EURUSDPoints-Low'!M591/10000</f>
        <v>0</v>
      </c>
      <c r="N589">
        <f>EURUSDSpot!$C591+'EURUSDPoints-Low'!N591/10000</f>
        <v>0</v>
      </c>
      <c r="O589">
        <f>EURUSDSpot!$C591+'EURUSDPoints-Low'!O591/10000</f>
        <v>0</v>
      </c>
      <c r="P589">
        <f>EURUSDSpot!$C591+'EURUSDPoints-Low'!P591/10000</f>
        <v>0</v>
      </c>
    </row>
    <row r="590" spans="1:16" x14ac:dyDescent="0.2">
      <c r="A590" s="33">
        <f>'EURUSDPoints-Low'!A592</f>
        <v>0</v>
      </c>
      <c r="B590">
        <f>EURUSDSpot!$C592+'EURUSDPoints-Low'!B592/10000</f>
        <v>0</v>
      </c>
      <c r="C590">
        <f>EURUSDSpot!$C592+'EURUSDPoints-Low'!C592/10000</f>
        <v>0</v>
      </c>
      <c r="D590">
        <f>EURUSDSpot!$C592+'EURUSDPoints-Low'!D592/10000</f>
        <v>0</v>
      </c>
      <c r="E590">
        <f>EURUSDSpot!$C592+'EURUSDPoints-Low'!E592/10000</f>
        <v>0</v>
      </c>
      <c r="F590">
        <f>EURUSDSpot!$C592+'EURUSDPoints-Low'!F592/10000</f>
        <v>0</v>
      </c>
      <c r="G590">
        <f>EURUSDSpot!$C592+'EURUSDPoints-Low'!G592/10000</f>
        <v>0</v>
      </c>
      <c r="H590">
        <f>EURUSDSpot!$C592+'EURUSDPoints-Low'!H592/10000</f>
        <v>0</v>
      </c>
      <c r="I590">
        <f>EURUSDSpot!$C592+'EURUSDPoints-Low'!I592/10000</f>
        <v>0</v>
      </c>
      <c r="J590">
        <f>EURUSDSpot!$C592+'EURUSDPoints-Low'!J592/10000</f>
        <v>0</v>
      </c>
      <c r="K590">
        <f>EURUSDSpot!$C592+'EURUSDPoints-Low'!K592/10000</f>
        <v>0</v>
      </c>
      <c r="L590">
        <f>EURUSDSpot!$C592+'EURUSDPoints-Low'!L592/10000</f>
        <v>0</v>
      </c>
      <c r="M590">
        <f>EURUSDSpot!$C592+'EURUSDPoints-Low'!M592/10000</f>
        <v>0</v>
      </c>
      <c r="N590">
        <f>EURUSDSpot!$C592+'EURUSDPoints-Low'!N592/10000</f>
        <v>0</v>
      </c>
      <c r="O590">
        <f>EURUSDSpot!$C592+'EURUSDPoints-Low'!O592/10000</f>
        <v>0</v>
      </c>
      <c r="P590">
        <f>EURUSDSpot!$C592+'EURUSDPoints-Low'!P592/10000</f>
        <v>0</v>
      </c>
    </row>
    <row r="591" spans="1:16" x14ac:dyDescent="0.2">
      <c r="A591" s="33">
        <f>'EURUSDPoints-Low'!A593</f>
        <v>0</v>
      </c>
      <c r="B591">
        <f>EURUSDSpot!$C593+'EURUSDPoints-Low'!B593/10000</f>
        <v>0</v>
      </c>
      <c r="C591">
        <f>EURUSDSpot!$C593+'EURUSDPoints-Low'!C593/10000</f>
        <v>0</v>
      </c>
      <c r="D591">
        <f>EURUSDSpot!$C593+'EURUSDPoints-Low'!D593/10000</f>
        <v>0</v>
      </c>
      <c r="E591">
        <f>EURUSDSpot!$C593+'EURUSDPoints-Low'!E593/10000</f>
        <v>0</v>
      </c>
      <c r="F591">
        <f>EURUSDSpot!$C593+'EURUSDPoints-Low'!F593/10000</f>
        <v>0</v>
      </c>
      <c r="G591">
        <f>EURUSDSpot!$C593+'EURUSDPoints-Low'!G593/10000</f>
        <v>0</v>
      </c>
      <c r="H591">
        <f>EURUSDSpot!$C593+'EURUSDPoints-Low'!H593/10000</f>
        <v>0</v>
      </c>
      <c r="I591">
        <f>EURUSDSpot!$C593+'EURUSDPoints-Low'!I593/10000</f>
        <v>0</v>
      </c>
      <c r="J591">
        <f>EURUSDSpot!$C593+'EURUSDPoints-Low'!J593/10000</f>
        <v>0</v>
      </c>
      <c r="K591">
        <f>EURUSDSpot!$C593+'EURUSDPoints-Low'!K593/10000</f>
        <v>0</v>
      </c>
      <c r="L591">
        <f>EURUSDSpot!$C593+'EURUSDPoints-Low'!L593/10000</f>
        <v>0</v>
      </c>
      <c r="M591">
        <f>EURUSDSpot!$C593+'EURUSDPoints-Low'!M593/10000</f>
        <v>0</v>
      </c>
      <c r="N591">
        <f>EURUSDSpot!$C593+'EURUSDPoints-Low'!N593/10000</f>
        <v>0</v>
      </c>
      <c r="O591">
        <f>EURUSDSpot!$C593+'EURUSDPoints-Low'!O593/10000</f>
        <v>0</v>
      </c>
      <c r="P591">
        <f>EURUSDSpot!$C593+'EURUSDPoints-Low'!P593/10000</f>
        <v>0</v>
      </c>
    </row>
    <row r="592" spans="1:16" x14ac:dyDescent="0.2">
      <c r="A592" s="33">
        <f>'EURUSDPoints-Low'!A594</f>
        <v>0</v>
      </c>
      <c r="B592">
        <f>EURUSDSpot!$C594+'EURUSDPoints-Low'!B594/10000</f>
        <v>0</v>
      </c>
      <c r="C592">
        <f>EURUSDSpot!$C594+'EURUSDPoints-Low'!C594/10000</f>
        <v>0</v>
      </c>
      <c r="D592">
        <f>EURUSDSpot!$C594+'EURUSDPoints-Low'!D594/10000</f>
        <v>0</v>
      </c>
      <c r="E592">
        <f>EURUSDSpot!$C594+'EURUSDPoints-Low'!E594/10000</f>
        <v>0</v>
      </c>
      <c r="F592">
        <f>EURUSDSpot!$C594+'EURUSDPoints-Low'!F594/10000</f>
        <v>0</v>
      </c>
      <c r="G592">
        <f>EURUSDSpot!$C594+'EURUSDPoints-Low'!G594/10000</f>
        <v>0</v>
      </c>
      <c r="H592">
        <f>EURUSDSpot!$C594+'EURUSDPoints-Low'!H594/10000</f>
        <v>0</v>
      </c>
      <c r="I592">
        <f>EURUSDSpot!$C594+'EURUSDPoints-Low'!I594/10000</f>
        <v>0</v>
      </c>
      <c r="J592">
        <f>EURUSDSpot!$C594+'EURUSDPoints-Low'!J594/10000</f>
        <v>0</v>
      </c>
      <c r="K592">
        <f>EURUSDSpot!$C594+'EURUSDPoints-Low'!K594/10000</f>
        <v>0</v>
      </c>
      <c r="L592">
        <f>EURUSDSpot!$C594+'EURUSDPoints-Low'!L594/10000</f>
        <v>0</v>
      </c>
      <c r="M592">
        <f>EURUSDSpot!$C594+'EURUSDPoints-Low'!M594/10000</f>
        <v>0</v>
      </c>
      <c r="N592">
        <f>EURUSDSpot!$C594+'EURUSDPoints-Low'!N594/10000</f>
        <v>0</v>
      </c>
      <c r="O592">
        <f>EURUSDSpot!$C594+'EURUSDPoints-Low'!O594/10000</f>
        <v>0</v>
      </c>
      <c r="P592">
        <f>EURUSDSpot!$C594+'EURUSDPoints-Low'!P594/10000</f>
        <v>0</v>
      </c>
    </row>
    <row r="593" spans="1:16" x14ac:dyDescent="0.2">
      <c r="A593" s="33">
        <f>'EURUSDPoints-Low'!A595</f>
        <v>0</v>
      </c>
      <c r="B593">
        <f>EURUSDSpot!$C595+'EURUSDPoints-Low'!B595/10000</f>
        <v>0</v>
      </c>
      <c r="C593">
        <f>EURUSDSpot!$C595+'EURUSDPoints-Low'!C595/10000</f>
        <v>0</v>
      </c>
      <c r="D593">
        <f>EURUSDSpot!$C595+'EURUSDPoints-Low'!D595/10000</f>
        <v>0</v>
      </c>
      <c r="E593">
        <f>EURUSDSpot!$C595+'EURUSDPoints-Low'!E595/10000</f>
        <v>0</v>
      </c>
      <c r="F593">
        <f>EURUSDSpot!$C595+'EURUSDPoints-Low'!F595/10000</f>
        <v>0</v>
      </c>
      <c r="G593">
        <f>EURUSDSpot!$C595+'EURUSDPoints-Low'!G595/10000</f>
        <v>0</v>
      </c>
      <c r="H593">
        <f>EURUSDSpot!$C595+'EURUSDPoints-Low'!H595/10000</f>
        <v>0</v>
      </c>
      <c r="I593">
        <f>EURUSDSpot!$C595+'EURUSDPoints-Low'!I595/10000</f>
        <v>0</v>
      </c>
      <c r="J593">
        <f>EURUSDSpot!$C595+'EURUSDPoints-Low'!J595/10000</f>
        <v>0</v>
      </c>
      <c r="K593">
        <f>EURUSDSpot!$C595+'EURUSDPoints-Low'!K595/10000</f>
        <v>0</v>
      </c>
      <c r="L593">
        <f>EURUSDSpot!$C595+'EURUSDPoints-Low'!L595/10000</f>
        <v>0</v>
      </c>
      <c r="M593">
        <f>EURUSDSpot!$C595+'EURUSDPoints-Low'!M595/10000</f>
        <v>0</v>
      </c>
      <c r="N593">
        <f>EURUSDSpot!$C595+'EURUSDPoints-Low'!N595/10000</f>
        <v>0</v>
      </c>
      <c r="O593">
        <f>EURUSDSpot!$C595+'EURUSDPoints-Low'!O595/10000</f>
        <v>0</v>
      </c>
      <c r="P593">
        <f>EURUSDSpot!$C595+'EURUSDPoints-Low'!P595/10000</f>
        <v>0</v>
      </c>
    </row>
    <row r="594" spans="1:16" x14ac:dyDescent="0.2">
      <c r="A594" s="33">
        <f>'EURUSDPoints-Low'!A596</f>
        <v>0</v>
      </c>
      <c r="B594">
        <f>EURUSDSpot!$C596+'EURUSDPoints-Low'!B596/10000</f>
        <v>0</v>
      </c>
      <c r="C594">
        <f>EURUSDSpot!$C596+'EURUSDPoints-Low'!C596/10000</f>
        <v>0</v>
      </c>
      <c r="D594">
        <f>EURUSDSpot!$C596+'EURUSDPoints-Low'!D596/10000</f>
        <v>0</v>
      </c>
      <c r="E594">
        <f>EURUSDSpot!$C596+'EURUSDPoints-Low'!E596/10000</f>
        <v>0</v>
      </c>
      <c r="F594">
        <f>EURUSDSpot!$C596+'EURUSDPoints-Low'!F596/10000</f>
        <v>0</v>
      </c>
      <c r="G594">
        <f>EURUSDSpot!$C596+'EURUSDPoints-Low'!G596/10000</f>
        <v>0</v>
      </c>
      <c r="H594">
        <f>EURUSDSpot!$C596+'EURUSDPoints-Low'!H596/10000</f>
        <v>0</v>
      </c>
      <c r="I594">
        <f>EURUSDSpot!$C596+'EURUSDPoints-Low'!I596/10000</f>
        <v>0</v>
      </c>
      <c r="J594">
        <f>EURUSDSpot!$C596+'EURUSDPoints-Low'!J596/10000</f>
        <v>0</v>
      </c>
      <c r="K594">
        <f>EURUSDSpot!$C596+'EURUSDPoints-Low'!K596/10000</f>
        <v>0</v>
      </c>
      <c r="L594">
        <f>EURUSDSpot!$C596+'EURUSDPoints-Low'!L596/10000</f>
        <v>0</v>
      </c>
      <c r="M594">
        <f>EURUSDSpot!$C596+'EURUSDPoints-Low'!M596/10000</f>
        <v>0</v>
      </c>
      <c r="N594">
        <f>EURUSDSpot!$C596+'EURUSDPoints-Low'!N596/10000</f>
        <v>0</v>
      </c>
      <c r="O594">
        <f>EURUSDSpot!$C596+'EURUSDPoints-Low'!O596/10000</f>
        <v>0</v>
      </c>
      <c r="P594">
        <f>EURUSDSpot!$C596+'EURUSDPoints-Low'!P596/10000</f>
        <v>0</v>
      </c>
    </row>
    <row r="595" spans="1:16" x14ac:dyDescent="0.2">
      <c r="A595" s="33">
        <f>'EURUSDPoints-Low'!A597</f>
        <v>0</v>
      </c>
      <c r="B595">
        <f>EURUSDSpot!$C597+'EURUSDPoints-Low'!B597/10000</f>
        <v>0</v>
      </c>
      <c r="C595">
        <f>EURUSDSpot!$C597+'EURUSDPoints-Low'!C597/10000</f>
        <v>0</v>
      </c>
      <c r="D595">
        <f>EURUSDSpot!$C597+'EURUSDPoints-Low'!D597/10000</f>
        <v>0</v>
      </c>
      <c r="E595">
        <f>EURUSDSpot!$C597+'EURUSDPoints-Low'!E597/10000</f>
        <v>0</v>
      </c>
      <c r="F595">
        <f>EURUSDSpot!$C597+'EURUSDPoints-Low'!F597/10000</f>
        <v>0</v>
      </c>
      <c r="G595">
        <f>EURUSDSpot!$C597+'EURUSDPoints-Low'!G597/10000</f>
        <v>0</v>
      </c>
      <c r="H595">
        <f>EURUSDSpot!$C597+'EURUSDPoints-Low'!H597/10000</f>
        <v>0</v>
      </c>
      <c r="I595">
        <f>EURUSDSpot!$C597+'EURUSDPoints-Low'!I597/10000</f>
        <v>0</v>
      </c>
      <c r="J595">
        <f>EURUSDSpot!$C597+'EURUSDPoints-Low'!J597/10000</f>
        <v>0</v>
      </c>
      <c r="K595">
        <f>EURUSDSpot!$C597+'EURUSDPoints-Low'!K597/10000</f>
        <v>0</v>
      </c>
      <c r="L595">
        <f>EURUSDSpot!$C597+'EURUSDPoints-Low'!L597/10000</f>
        <v>0</v>
      </c>
      <c r="M595">
        <f>EURUSDSpot!$C597+'EURUSDPoints-Low'!M597/10000</f>
        <v>0</v>
      </c>
      <c r="N595">
        <f>EURUSDSpot!$C597+'EURUSDPoints-Low'!N597/10000</f>
        <v>0</v>
      </c>
      <c r="O595">
        <f>EURUSDSpot!$C597+'EURUSDPoints-Low'!O597/10000</f>
        <v>0</v>
      </c>
      <c r="P595">
        <f>EURUSDSpot!$C597+'EURUSDPoints-Low'!P597/10000</f>
        <v>0</v>
      </c>
    </row>
    <row r="596" spans="1:16" x14ac:dyDescent="0.2">
      <c r="A596" s="33">
        <f>'EURUSDPoints-Low'!A598</f>
        <v>0</v>
      </c>
      <c r="B596">
        <f>EURUSDSpot!$C598+'EURUSDPoints-Low'!B598/10000</f>
        <v>0</v>
      </c>
      <c r="C596">
        <f>EURUSDSpot!$C598+'EURUSDPoints-Low'!C598/10000</f>
        <v>0</v>
      </c>
      <c r="D596">
        <f>EURUSDSpot!$C598+'EURUSDPoints-Low'!D598/10000</f>
        <v>0</v>
      </c>
      <c r="E596">
        <f>EURUSDSpot!$C598+'EURUSDPoints-Low'!E598/10000</f>
        <v>0</v>
      </c>
      <c r="F596">
        <f>EURUSDSpot!$C598+'EURUSDPoints-Low'!F598/10000</f>
        <v>0</v>
      </c>
      <c r="G596">
        <f>EURUSDSpot!$C598+'EURUSDPoints-Low'!G598/10000</f>
        <v>0</v>
      </c>
      <c r="H596">
        <f>EURUSDSpot!$C598+'EURUSDPoints-Low'!H598/10000</f>
        <v>0</v>
      </c>
      <c r="I596">
        <f>EURUSDSpot!$C598+'EURUSDPoints-Low'!I598/10000</f>
        <v>0</v>
      </c>
      <c r="J596">
        <f>EURUSDSpot!$C598+'EURUSDPoints-Low'!J598/10000</f>
        <v>0</v>
      </c>
      <c r="K596">
        <f>EURUSDSpot!$C598+'EURUSDPoints-Low'!K598/10000</f>
        <v>0</v>
      </c>
      <c r="L596">
        <f>EURUSDSpot!$C598+'EURUSDPoints-Low'!L598/10000</f>
        <v>0</v>
      </c>
      <c r="M596">
        <f>EURUSDSpot!$C598+'EURUSDPoints-Low'!M598/10000</f>
        <v>0</v>
      </c>
      <c r="N596">
        <f>EURUSDSpot!$C598+'EURUSDPoints-Low'!N598/10000</f>
        <v>0</v>
      </c>
      <c r="O596">
        <f>EURUSDSpot!$C598+'EURUSDPoints-Low'!O598/10000</f>
        <v>0</v>
      </c>
      <c r="P596">
        <f>EURUSDSpot!$C598+'EURUSDPoints-Low'!P598/10000</f>
        <v>0</v>
      </c>
    </row>
    <row r="597" spans="1:16" x14ac:dyDescent="0.2">
      <c r="A597" s="33">
        <f>'EURUSDPoints-Low'!A599</f>
        <v>0</v>
      </c>
      <c r="B597">
        <f>EURUSDSpot!$C599+'EURUSDPoints-Low'!B599/10000</f>
        <v>0</v>
      </c>
      <c r="C597">
        <f>EURUSDSpot!$C599+'EURUSDPoints-Low'!C599/10000</f>
        <v>0</v>
      </c>
      <c r="D597">
        <f>EURUSDSpot!$C599+'EURUSDPoints-Low'!D599/10000</f>
        <v>0</v>
      </c>
      <c r="E597">
        <f>EURUSDSpot!$C599+'EURUSDPoints-Low'!E599/10000</f>
        <v>0</v>
      </c>
      <c r="F597">
        <f>EURUSDSpot!$C599+'EURUSDPoints-Low'!F599/10000</f>
        <v>0</v>
      </c>
      <c r="G597">
        <f>EURUSDSpot!$C599+'EURUSDPoints-Low'!G599/10000</f>
        <v>0</v>
      </c>
      <c r="H597">
        <f>EURUSDSpot!$C599+'EURUSDPoints-Low'!H599/10000</f>
        <v>0</v>
      </c>
      <c r="I597">
        <f>EURUSDSpot!$C599+'EURUSDPoints-Low'!I599/10000</f>
        <v>0</v>
      </c>
      <c r="J597">
        <f>EURUSDSpot!$C599+'EURUSDPoints-Low'!J599/10000</f>
        <v>0</v>
      </c>
      <c r="K597">
        <f>EURUSDSpot!$C599+'EURUSDPoints-Low'!K599/10000</f>
        <v>0</v>
      </c>
      <c r="L597">
        <f>EURUSDSpot!$C599+'EURUSDPoints-Low'!L599/10000</f>
        <v>0</v>
      </c>
      <c r="M597">
        <f>EURUSDSpot!$C599+'EURUSDPoints-Low'!M599/10000</f>
        <v>0</v>
      </c>
      <c r="N597">
        <f>EURUSDSpot!$C599+'EURUSDPoints-Low'!N599/10000</f>
        <v>0</v>
      </c>
      <c r="O597">
        <f>EURUSDSpot!$C599+'EURUSDPoints-Low'!O599/10000</f>
        <v>0</v>
      </c>
      <c r="P597">
        <f>EURUSDSpot!$C599+'EURUSDPoints-Low'!P599/10000</f>
        <v>0</v>
      </c>
    </row>
    <row r="598" spans="1:16" x14ac:dyDescent="0.2">
      <c r="A598" s="33">
        <f>'EURUSDPoints-Low'!A600</f>
        <v>0</v>
      </c>
      <c r="B598">
        <f>EURUSDSpot!$C600+'EURUSDPoints-Low'!B600/10000</f>
        <v>0</v>
      </c>
      <c r="C598">
        <f>EURUSDSpot!$C600+'EURUSDPoints-Low'!C600/10000</f>
        <v>0</v>
      </c>
      <c r="D598">
        <f>EURUSDSpot!$C600+'EURUSDPoints-Low'!D600/10000</f>
        <v>0</v>
      </c>
      <c r="E598">
        <f>EURUSDSpot!$C600+'EURUSDPoints-Low'!E600/10000</f>
        <v>0</v>
      </c>
      <c r="F598">
        <f>EURUSDSpot!$C600+'EURUSDPoints-Low'!F600/10000</f>
        <v>0</v>
      </c>
      <c r="G598">
        <f>EURUSDSpot!$C600+'EURUSDPoints-Low'!G600/10000</f>
        <v>0</v>
      </c>
      <c r="H598">
        <f>EURUSDSpot!$C600+'EURUSDPoints-Low'!H600/10000</f>
        <v>0</v>
      </c>
      <c r="I598">
        <f>EURUSDSpot!$C600+'EURUSDPoints-Low'!I600/10000</f>
        <v>0</v>
      </c>
      <c r="J598">
        <f>EURUSDSpot!$C600+'EURUSDPoints-Low'!J600/10000</f>
        <v>0</v>
      </c>
      <c r="K598">
        <f>EURUSDSpot!$C600+'EURUSDPoints-Low'!K600/10000</f>
        <v>0</v>
      </c>
      <c r="L598">
        <f>EURUSDSpot!$C600+'EURUSDPoints-Low'!L600/10000</f>
        <v>0</v>
      </c>
      <c r="M598">
        <f>EURUSDSpot!$C600+'EURUSDPoints-Low'!M600/10000</f>
        <v>0</v>
      </c>
      <c r="N598">
        <f>EURUSDSpot!$C600+'EURUSDPoints-Low'!N600/10000</f>
        <v>0</v>
      </c>
      <c r="O598">
        <f>EURUSDSpot!$C600+'EURUSDPoints-Low'!O600/10000</f>
        <v>0</v>
      </c>
      <c r="P598">
        <f>EURUSDSpot!$C600+'EURUSDPoints-Low'!P600/10000</f>
        <v>0</v>
      </c>
    </row>
    <row r="599" spans="1:16" x14ac:dyDescent="0.2">
      <c r="A599" s="33">
        <f>'EURUSDPoints-Low'!A601</f>
        <v>0</v>
      </c>
      <c r="B599">
        <f>EURUSDSpot!$C601+'EURUSDPoints-Low'!B601/10000</f>
        <v>0</v>
      </c>
      <c r="C599">
        <f>EURUSDSpot!$C601+'EURUSDPoints-Low'!C601/10000</f>
        <v>0</v>
      </c>
      <c r="D599">
        <f>EURUSDSpot!$C601+'EURUSDPoints-Low'!D601/10000</f>
        <v>0</v>
      </c>
      <c r="E599">
        <f>EURUSDSpot!$C601+'EURUSDPoints-Low'!E601/10000</f>
        <v>0</v>
      </c>
      <c r="F599">
        <f>EURUSDSpot!$C601+'EURUSDPoints-Low'!F601/10000</f>
        <v>0</v>
      </c>
      <c r="G599">
        <f>EURUSDSpot!$C601+'EURUSDPoints-Low'!G601/10000</f>
        <v>0</v>
      </c>
      <c r="H599">
        <f>EURUSDSpot!$C601+'EURUSDPoints-Low'!H601/10000</f>
        <v>0</v>
      </c>
      <c r="I599">
        <f>EURUSDSpot!$C601+'EURUSDPoints-Low'!I601/10000</f>
        <v>0</v>
      </c>
      <c r="J599">
        <f>EURUSDSpot!$C601+'EURUSDPoints-Low'!J601/10000</f>
        <v>0</v>
      </c>
      <c r="K599">
        <f>EURUSDSpot!$C601+'EURUSDPoints-Low'!K601/10000</f>
        <v>0</v>
      </c>
      <c r="L599">
        <f>EURUSDSpot!$C601+'EURUSDPoints-Low'!L601/10000</f>
        <v>0</v>
      </c>
      <c r="M599">
        <f>EURUSDSpot!$C601+'EURUSDPoints-Low'!M601/10000</f>
        <v>0</v>
      </c>
      <c r="N599">
        <f>EURUSDSpot!$C601+'EURUSDPoints-Low'!N601/10000</f>
        <v>0</v>
      </c>
      <c r="O599">
        <f>EURUSDSpot!$C601+'EURUSDPoints-Low'!O601/10000</f>
        <v>0</v>
      </c>
      <c r="P599">
        <f>EURUSDSpot!$C601+'EURUSDPoints-Low'!P601/10000</f>
        <v>0</v>
      </c>
    </row>
    <row r="600" spans="1:16" x14ac:dyDescent="0.2">
      <c r="A600" s="33">
        <f>'EURUSDPoints-Low'!A602</f>
        <v>0</v>
      </c>
      <c r="B600">
        <f>EURUSDSpot!$C602+'EURUSDPoints-Low'!B602/10000</f>
        <v>0</v>
      </c>
      <c r="C600">
        <f>EURUSDSpot!$C602+'EURUSDPoints-Low'!C602/10000</f>
        <v>0</v>
      </c>
      <c r="D600">
        <f>EURUSDSpot!$C602+'EURUSDPoints-Low'!D602/10000</f>
        <v>0</v>
      </c>
      <c r="E600">
        <f>EURUSDSpot!$C602+'EURUSDPoints-Low'!E602/10000</f>
        <v>0</v>
      </c>
      <c r="F600">
        <f>EURUSDSpot!$C602+'EURUSDPoints-Low'!F602/10000</f>
        <v>0</v>
      </c>
      <c r="G600">
        <f>EURUSDSpot!$C602+'EURUSDPoints-Low'!G602/10000</f>
        <v>0</v>
      </c>
      <c r="H600">
        <f>EURUSDSpot!$C602+'EURUSDPoints-Low'!H602/10000</f>
        <v>0</v>
      </c>
      <c r="I600">
        <f>EURUSDSpot!$C602+'EURUSDPoints-Low'!I602/10000</f>
        <v>0</v>
      </c>
      <c r="J600">
        <f>EURUSDSpot!$C602+'EURUSDPoints-Low'!J602/10000</f>
        <v>0</v>
      </c>
      <c r="K600">
        <f>EURUSDSpot!$C602+'EURUSDPoints-Low'!K602/10000</f>
        <v>0</v>
      </c>
      <c r="L600">
        <f>EURUSDSpot!$C602+'EURUSDPoints-Low'!L602/10000</f>
        <v>0</v>
      </c>
      <c r="M600">
        <f>EURUSDSpot!$C602+'EURUSDPoints-Low'!M602/10000</f>
        <v>0</v>
      </c>
      <c r="N600">
        <f>EURUSDSpot!$C602+'EURUSDPoints-Low'!N602/10000</f>
        <v>0</v>
      </c>
      <c r="O600">
        <f>EURUSDSpot!$C602+'EURUSDPoints-Low'!O602/10000</f>
        <v>0</v>
      </c>
      <c r="P600">
        <f>EURUSDSpot!$C602+'EURUSDPoints-Low'!P602/10000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48C5-2B18-40DA-87E4-B6D416423398}">
  <sheetPr>
    <tabColor theme="3"/>
  </sheetPr>
  <dimension ref="A1:P600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13" width="12.5" bestFit="1" customWidth="1"/>
    <col min="14" max="16" width="13.5" bestFit="1" customWidth="1"/>
  </cols>
  <sheetData>
    <row r="1" spans="1:16" x14ac:dyDescent="0.2">
      <c r="A1" t="s">
        <v>36</v>
      </c>
      <c r="B1" s="42">
        <v>0.25</v>
      </c>
      <c r="C1" s="42">
        <v>0.5</v>
      </c>
      <c r="D1" s="42">
        <v>0.75</v>
      </c>
      <c r="E1" s="42">
        <v>1</v>
      </c>
      <c r="F1" s="42">
        <v>2</v>
      </c>
      <c r="G1" s="42">
        <v>3</v>
      </c>
      <c r="H1" s="42">
        <v>4</v>
      </c>
      <c r="I1" s="42">
        <v>5</v>
      </c>
      <c r="J1" s="42">
        <v>6</v>
      </c>
      <c r="K1" s="42">
        <v>7</v>
      </c>
      <c r="L1" s="42">
        <v>8</v>
      </c>
      <c r="M1" s="42">
        <v>9</v>
      </c>
      <c r="N1" s="42">
        <v>10</v>
      </c>
      <c r="O1" s="42">
        <v>11</v>
      </c>
      <c r="P1" s="42">
        <v>12</v>
      </c>
    </row>
    <row r="2" spans="1:16" x14ac:dyDescent="0.2">
      <c r="A2" s="33">
        <f>'EURUSDPoints-High'!A4</f>
        <v>43102</v>
      </c>
      <c r="B2">
        <f>EURUSDSpot!$D4+'EURUSDPoints-High'!B4/10000</f>
        <v>1.2085980000000001</v>
      </c>
      <c r="C2">
        <f>EURUSDSpot!$D4+'EURUSDPoints-High'!C4/10000</f>
        <v>1.2090920000000001</v>
      </c>
      <c r="D2">
        <f>EURUSDSpot!$D4+'EURUSDPoints-High'!D4/10000</f>
        <v>1.2095749999999998</v>
      </c>
      <c r="E2">
        <f>EURUSDSpot!$D4+'EURUSDPoints-High'!E4/10000</f>
        <v>1.210385</v>
      </c>
      <c r="F2">
        <f>EURUSDSpot!$D4+'EURUSDPoints-High'!F4/10000</f>
        <v>1.2123299999999999</v>
      </c>
      <c r="G2">
        <f>EURUSDSpot!$D4+'EURUSDPoints-High'!G4/10000</f>
        <v>1.2147919999999999</v>
      </c>
      <c r="H2">
        <f>EURUSDSpot!$D4+'EURUSDPoints-High'!H4/10000</f>
        <v>1.2171730000000001</v>
      </c>
      <c r="I2">
        <f>EURUSDSpot!$D4+'EURUSDPoints-High'!I4/10000</f>
        <v>1.219638</v>
      </c>
      <c r="J2">
        <f>EURUSDSpot!$D4+'EURUSDPoints-High'!J4/10000</f>
        <v>1.2222119999999999</v>
      </c>
      <c r="K2">
        <f>EURUSDSpot!$D4+'EURUSDPoints-High'!K4/10000</f>
        <v>1.2552479999999999</v>
      </c>
      <c r="L2">
        <f>EURUSDSpot!$D4+'EURUSDPoints-High'!L4/10000</f>
        <v>1.227392</v>
      </c>
      <c r="M2">
        <f>EURUSDSpot!$D4+'EURUSDPoints-High'!M4/10000</f>
        <v>1.2301899999999999</v>
      </c>
      <c r="N2">
        <f>EURUSDSpot!$D4+'EURUSDPoints-High'!N4/10000</f>
        <v>1.2329999999999999</v>
      </c>
      <c r="O2">
        <f>EURUSDSpot!$D4+'EURUSDPoints-High'!O4/10000</f>
        <v>1.2355449999999999</v>
      </c>
      <c r="P2">
        <f>EURUSDSpot!$D4+'EURUSDPoints-High'!P4/10000</f>
        <v>1.2387550000000001</v>
      </c>
    </row>
    <row r="3" spans="1:16" x14ac:dyDescent="0.2">
      <c r="A3" s="33">
        <f>'EURUSDPoints-High'!A5</f>
        <v>43103</v>
      </c>
      <c r="B3">
        <f>EURUSDSpot!$D5+'EURUSDPoints-High'!B5/10000</f>
        <v>1.2070719999999999</v>
      </c>
      <c r="C3">
        <f>EURUSDSpot!$D5+'EURUSDPoints-High'!C5/10000</f>
        <v>1.2075559999999999</v>
      </c>
      <c r="D3">
        <f>EURUSDSpot!$D5+'EURUSDPoints-High'!D5/10000</f>
        <v>1.2080409999999999</v>
      </c>
      <c r="E3">
        <f>EURUSDSpot!$D5+'EURUSDPoints-High'!E5/10000</f>
        <v>1.208772</v>
      </c>
      <c r="F3">
        <f>EURUSDSpot!$D5+'EURUSDPoints-High'!F5/10000</f>
        <v>1.2107429999999999</v>
      </c>
      <c r="G3">
        <f>EURUSDSpot!$D5+'EURUSDPoints-High'!G5/10000</f>
        <v>1.2133069999999999</v>
      </c>
      <c r="H3">
        <f>EURUSDSpot!$D5+'EURUSDPoints-High'!H5/10000</f>
        <v>1.2157849999999999</v>
      </c>
      <c r="I3">
        <f>EURUSDSpot!$D5+'EURUSDPoints-High'!I5/10000</f>
        <v>1.2180659999999999</v>
      </c>
      <c r="J3">
        <f>EURUSDSpot!$D5+'EURUSDPoints-High'!J5/10000</f>
        <v>1.2207199999999998</v>
      </c>
      <c r="K3">
        <f>EURUSDSpot!$D5+'EURUSDPoints-High'!K5/10000</f>
        <v>1.2234049999999999</v>
      </c>
      <c r="L3">
        <f>EURUSDSpot!$D5+'EURUSDPoints-High'!L5/10000</f>
        <v>1.225938</v>
      </c>
      <c r="M3">
        <f>EURUSDSpot!$D5+'EURUSDPoints-High'!M5/10000</f>
        <v>1.2287089999999998</v>
      </c>
      <c r="N3">
        <f>EURUSDSpot!$D5+'EURUSDPoints-High'!N5/10000</f>
        <v>1.231525</v>
      </c>
      <c r="O3">
        <f>EURUSDSpot!$D5+'EURUSDPoints-High'!O5/10000</f>
        <v>1.2341279999999999</v>
      </c>
      <c r="P3">
        <f>EURUSDSpot!$D5+'EURUSDPoints-High'!P5/10000</f>
        <v>1.2375179999999999</v>
      </c>
    </row>
    <row r="4" spans="1:16" x14ac:dyDescent="0.2">
      <c r="A4" s="33">
        <f>'EURUSDPoints-High'!A6</f>
        <v>43104</v>
      </c>
      <c r="B4">
        <f>EURUSDSpot!$D6+'EURUSDPoints-High'!B6/10000</f>
        <v>1.2094530000000001</v>
      </c>
      <c r="C4">
        <f>EURUSDSpot!$D6+'EURUSDPoints-High'!C6/10000</f>
        <v>1.2098660000000001</v>
      </c>
      <c r="D4">
        <f>EURUSDSpot!$D6+'EURUSDPoints-High'!D6/10000</f>
        <v>1.2103520000000001</v>
      </c>
      <c r="E4">
        <f>EURUSDSpot!$D6+'EURUSDPoints-High'!E6/10000</f>
        <v>1.2110580000000002</v>
      </c>
      <c r="F4">
        <f>EURUSDSpot!$D6+'EURUSDPoints-High'!F6/10000</f>
        <v>1.2130320000000001</v>
      </c>
      <c r="G4">
        <f>EURUSDSpot!$D6+'EURUSDPoints-High'!G6/10000</f>
        <v>1.215781</v>
      </c>
      <c r="H4">
        <f>EURUSDSpot!$D6+'EURUSDPoints-High'!H6/10000</f>
        <v>1.2180650000000002</v>
      </c>
      <c r="I4">
        <f>EURUSDSpot!$D6+'EURUSDPoints-High'!I6/10000</f>
        <v>1.2205130000000002</v>
      </c>
      <c r="J4">
        <f>EURUSDSpot!$D6+'EURUSDPoints-High'!J6/10000</f>
        <v>1.2233450000000001</v>
      </c>
      <c r="K4">
        <f>EURUSDSpot!$D6+'EURUSDPoints-High'!K6/10000</f>
        <v>1.2259390000000001</v>
      </c>
      <c r="L4">
        <f>EURUSDSpot!$D6+'EURUSDPoints-High'!L6/10000</f>
        <v>1.22882</v>
      </c>
      <c r="M4">
        <f>EURUSDSpot!$D6+'EURUSDPoints-High'!M6/10000</f>
        <v>1.231595</v>
      </c>
      <c r="N4">
        <f>EURUSDSpot!$D6+'EURUSDPoints-High'!N6/10000</f>
        <v>1.2343190000000002</v>
      </c>
      <c r="O4">
        <f>EURUSDSpot!$D6+'EURUSDPoints-High'!O6/10000</f>
        <v>1.2372000000000001</v>
      </c>
      <c r="P4">
        <f>EURUSDSpot!$D6+'EURUSDPoints-High'!P6/10000</f>
        <v>1.2403890000000002</v>
      </c>
    </row>
    <row r="5" spans="1:16" x14ac:dyDescent="0.2">
      <c r="A5" s="33">
        <f>'EURUSDPoints-High'!A7</f>
        <v>43105</v>
      </c>
      <c r="B5">
        <f>EURUSDSpot!$D7+'EURUSDPoints-High'!B7/10000</f>
        <v>1.208853</v>
      </c>
      <c r="C5">
        <f>EURUSDSpot!$D7+'EURUSDPoints-High'!C7/10000</f>
        <v>1.2092729999999998</v>
      </c>
      <c r="D5">
        <f>EURUSDSpot!$D7+'EURUSDPoints-High'!D7/10000</f>
        <v>1.209762</v>
      </c>
      <c r="E5">
        <f>EURUSDSpot!$D7+'EURUSDPoints-High'!E7/10000</f>
        <v>1.2104729999999999</v>
      </c>
      <c r="F5">
        <f>EURUSDSpot!$D7+'EURUSDPoints-High'!F7/10000</f>
        <v>1.212456</v>
      </c>
      <c r="G5">
        <f>EURUSDSpot!$D7+'EURUSDPoints-High'!G7/10000</f>
        <v>1.2151729999999998</v>
      </c>
      <c r="H5">
        <f>EURUSDSpot!$D7+'EURUSDPoints-High'!H7/10000</f>
        <v>1.217535</v>
      </c>
      <c r="I5">
        <f>EURUSDSpot!$D7+'EURUSDPoints-High'!I7/10000</f>
        <v>1.220164</v>
      </c>
      <c r="J5">
        <f>EURUSDSpot!$D7+'EURUSDPoints-High'!J7/10000</f>
        <v>1.2227699999999999</v>
      </c>
      <c r="K5">
        <f>EURUSDSpot!$D7+'EURUSDPoints-High'!K7/10000</f>
        <v>1.2254339999999999</v>
      </c>
      <c r="L5">
        <f>EURUSDSpot!$D7+'EURUSDPoints-High'!L7/10000</f>
        <v>1.2282119999999999</v>
      </c>
      <c r="M5">
        <f>EURUSDSpot!$D7+'EURUSDPoints-High'!M7/10000</f>
        <v>1.2309779999999999</v>
      </c>
      <c r="N5">
        <f>EURUSDSpot!$D7+'EURUSDPoints-High'!N7/10000</f>
        <v>1.233781</v>
      </c>
      <c r="O5">
        <f>EURUSDSpot!$D7+'EURUSDPoints-High'!O7/10000</f>
        <v>1.236653</v>
      </c>
      <c r="P5">
        <f>EURUSDSpot!$D7+'EURUSDPoints-High'!P7/10000</f>
        <v>1.2399</v>
      </c>
    </row>
    <row r="6" spans="1:16" x14ac:dyDescent="0.2">
      <c r="A6" s="33">
        <f>'EURUSDPoints-High'!A8</f>
        <v>43106</v>
      </c>
      <c r="B6">
        <f>EURUSDSpot!$D8+'EURUSDPoints-High'!B8/10000</f>
        <v>1.208853</v>
      </c>
      <c r="C6">
        <f>EURUSDSpot!$D8+'EURUSDPoints-High'!C8/10000</f>
        <v>1.2092729999999998</v>
      </c>
      <c r="D6">
        <f>EURUSDSpot!$D8+'EURUSDPoints-High'!D8/10000</f>
        <v>1.209762</v>
      </c>
      <c r="E6">
        <f>EURUSDSpot!$D8+'EURUSDPoints-High'!E8/10000</f>
        <v>1.2104729999999999</v>
      </c>
      <c r="F6">
        <f>EURUSDSpot!$D8+'EURUSDPoints-High'!F8/10000</f>
        <v>1.212456</v>
      </c>
      <c r="G6">
        <f>EURUSDSpot!$D8+'EURUSDPoints-High'!G8/10000</f>
        <v>1.2151729999999998</v>
      </c>
      <c r="H6">
        <f>EURUSDSpot!$D8+'EURUSDPoints-High'!H8/10000</f>
        <v>1.217535</v>
      </c>
      <c r="I6">
        <f>EURUSDSpot!$D8+'EURUSDPoints-High'!I8/10000</f>
        <v>1.220164</v>
      </c>
      <c r="J6">
        <f>EURUSDSpot!$D8+'EURUSDPoints-High'!J8/10000</f>
        <v>1.2227699999999999</v>
      </c>
      <c r="K6">
        <f>EURUSDSpot!$D8+'EURUSDPoints-High'!K8/10000</f>
        <v>1.2254339999999999</v>
      </c>
      <c r="L6">
        <f>EURUSDSpot!$D8+'EURUSDPoints-High'!L8/10000</f>
        <v>1.2282119999999999</v>
      </c>
      <c r="M6">
        <f>EURUSDSpot!$D8+'EURUSDPoints-High'!M8/10000</f>
        <v>1.2309779999999999</v>
      </c>
      <c r="N6">
        <f>EURUSDSpot!$D8+'EURUSDPoints-High'!N8/10000</f>
        <v>1.233781</v>
      </c>
      <c r="O6">
        <f>EURUSDSpot!$D8+'EURUSDPoints-High'!O8/10000</f>
        <v>1.236653</v>
      </c>
      <c r="P6">
        <f>EURUSDSpot!$D8+'EURUSDPoints-High'!P8/10000</f>
        <v>1.2399</v>
      </c>
    </row>
    <row r="7" spans="1:16" x14ac:dyDescent="0.2">
      <c r="A7" s="33">
        <f>'EURUSDPoints-High'!A9</f>
        <v>43107</v>
      </c>
      <c r="B7">
        <f>EURUSDSpot!$D9+'EURUSDPoints-High'!B9/10000</f>
        <v>1.208853</v>
      </c>
      <c r="C7">
        <f>EURUSDSpot!$D9+'EURUSDPoints-High'!C9/10000</f>
        <v>1.2092729999999998</v>
      </c>
      <c r="D7">
        <f>EURUSDSpot!$D9+'EURUSDPoints-High'!D9/10000</f>
        <v>1.209762</v>
      </c>
      <c r="E7">
        <f>EURUSDSpot!$D9+'EURUSDPoints-High'!E9/10000</f>
        <v>1.2104729999999999</v>
      </c>
      <c r="F7">
        <f>EURUSDSpot!$D9+'EURUSDPoints-High'!F9/10000</f>
        <v>1.212456</v>
      </c>
      <c r="G7">
        <f>EURUSDSpot!$D9+'EURUSDPoints-High'!G9/10000</f>
        <v>1.2151729999999998</v>
      </c>
      <c r="H7">
        <f>EURUSDSpot!$D9+'EURUSDPoints-High'!H9/10000</f>
        <v>1.217535</v>
      </c>
      <c r="I7">
        <f>EURUSDSpot!$D9+'EURUSDPoints-High'!I9/10000</f>
        <v>1.220164</v>
      </c>
      <c r="J7">
        <f>EURUSDSpot!$D9+'EURUSDPoints-High'!J9/10000</f>
        <v>1.2227699999999999</v>
      </c>
      <c r="K7">
        <f>EURUSDSpot!$D9+'EURUSDPoints-High'!K9/10000</f>
        <v>1.2254339999999999</v>
      </c>
      <c r="L7">
        <f>EURUSDSpot!$D9+'EURUSDPoints-High'!L9/10000</f>
        <v>1.2282119999999999</v>
      </c>
      <c r="M7">
        <f>EURUSDSpot!$D9+'EURUSDPoints-High'!M9/10000</f>
        <v>1.2309779999999999</v>
      </c>
      <c r="N7">
        <f>EURUSDSpot!$D9+'EURUSDPoints-High'!N9/10000</f>
        <v>1.233781</v>
      </c>
      <c r="O7">
        <f>EURUSDSpot!$D9+'EURUSDPoints-High'!O9/10000</f>
        <v>1.236653</v>
      </c>
      <c r="P7">
        <f>EURUSDSpot!$D9+'EURUSDPoints-High'!P9/10000</f>
        <v>1.2399</v>
      </c>
    </row>
    <row r="8" spans="1:16" x14ac:dyDescent="0.2">
      <c r="A8" s="33">
        <f>'EURUSDPoints-High'!A10</f>
        <v>43108</v>
      </c>
      <c r="B8">
        <f>EURUSDSpot!$D10+'EURUSDPoints-High'!B10/10000</f>
        <v>1.205681</v>
      </c>
      <c r="C8">
        <f>EURUSDSpot!$D10+'EURUSDPoints-High'!C10/10000</f>
        <v>1.206167</v>
      </c>
      <c r="D8">
        <f>EURUSDSpot!$D10+'EURUSDPoints-High'!D10/10000</f>
        <v>1.20665</v>
      </c>
      <c r="E8">
        <f>EURUSDSpot!$D10+'EURUSDPoints-High'!E10/10000</f>
        <v>1.2074960000000001</v>
      </c>
      <c r="F8">
        <f>EURUSDSpot!$D10+'EURUSDPoints-High'!F10/10000</f>
        <v>1.2094780000000001</v>
      </c>
      <c r="G8">
        <f>EURUSDSpot!$D10+'EURUSDPoints-High'!G10/10000</f>
        <v>1.2120280000000001</v>
      </c>
      <c r="H8">
        <f>EURUSDSpot!$D10+'EURUSDPoints-High'!H10/10000</f>
        <v>1.2144350000000002</v>
      </c>
      <c r="I8">
        <f>EURUSDSpot!$D10+'EURUSDPoints-High'!I10/10000</f>
        <v>1.2170030000000001</v>
      </c>
      <c r="J8">
        <f>EURUSDSpot!$D10+'EURUSDPoints-High'!J10/10000</f>
        <v>1.2195800000000001</v>
      </c>
      <c r="K8">
        <f>EURUSDSpot!$D10+'EURUSDPoints-High'!K10/10000</f>
        <v>1.2222</v>
      </c>
      <c r="L8">
        <f>EURUSDSpot!$D10+'EURUSDPoints-High'!L10/10000</f>
        <v>1.22492</v>
      </c>
      <c r="M8">
        <f>EURUSDSpot!$D10+'EURUSDPoints-High'!M10/10000</f>
        <v>1.22773</v>
      </c>
      <c r="N8">
        <f>EURUSDSpot!$D10+'EURUSDPoints-High'!N10/10000</f>
        <v>1.2308410000000001</v>
      </c>
      <c r="O8">
        <f>EURUSDSpot!$D10+'EURUSDPoints-High'!O10/10000</f>
        <v>1.23333</v>
      </c>
      <c r="P8">
        <f>EURUSDSpot!$D10+'EURUSDPoints-High'!P10/10000</f>
        <v>1.2366170000000001</v>
      </c>
    </row>
    <row r="9" spans="1:16" x14ac:dyDescent="0.2">
      <c r="A9" s="33">
        <f>'EURUSDPoints-High'!A11</f>
        <v>43109</v>
      </c>
      <c r="B9">
        <f>EURUSDSpot!$D11+'EURUSDPoints-High'!B11/10000</f>
        <v>1.19828</v>
      </c>
      <c r="C9">
        <f>EURUSDSpot!$D11+'EURUSDPoints-High'!C11/10000</f>
        <v>1.198761</v>
      </c>
      <c r="D9">
        <f>EURUSDSpot!$D11+'EURUSDPoints-High'!D11/10000</f>
        <v>1.19926</v>
      </c>
      <c r="E9">
        <f>EURUSDSpot!$D11+'EURUSDPoints-High'!E11/10000</f>
        <v>1.200081</v>
      </c>
      <c r="F9">
        <f>EURUSDSpot!$D11+'EURUSDPoints-High'!F11/10000</f>
        <v>1.2020500000000001</v>
      </c>
      <c r="G9">
        <f>EURUSDSpot!$D11+'EURUSDPoints-High'!G11/10000</f>
        <v>1.2046319999999999</v>
      </c>
      <c r="H9">
        <f>EURUSDSpot!$D11+'EURUSDPoints-High'!H11/10000</f>
        <v>1.2069939999999999</v>
      </c>
      <c r="I9">
        <f>EURUSDSpot!$D11+'EURUSDPoints-High'!I11/10000</f>
        <v>1.2094309999999999</v>
      </c>
      <c r="J9">
        <f>EURUSDSpot!$D11+'EURUSDPoints-High'!J11/10000</f>
        <v>1.2121040000000001</v>
      </c>
      <c r="K9">
        <f>EURUSDSpot!$D11+'EURUSDPoints-High'!K11/10000</f>
        <v>1.214888</v>
      </c>
      <c r="L9">
        <f>EURUSDSpot!$D11+'EURUSDPoints-High'!L11/10000</f>
        <v>1.21739</v>
      </c>
      <c r="M9">
        <f>EURUSDSpot!$D11+'EURUSDPoints-High'!M11/10000</f>
        <v>1.220245</v>
      </c>
      <c r="N9">
        <f>EURUSDSpot!$D11+'EURUSDPoints-High'!N11/10000</f>
        <v>1.2233270000000001</v>
      </c>
      <c r="O9">
        <f>EURUSDSpot!$D11+'EURUSDPoints-High'!O11/10000</f>
        <v>1.225705</v>
      </c>
      <c r="P9">
        <f>EURUSDSpot!$D11+'EURUSDPoints-High'!P11/10000</f>
        <v>1.229115</v>
      </c>
    </row>
    <row r="10" spans="1:16" x14ac:dyDescent="0.2">
      <c r="A10" s="33">
        <f>'EURUSDPoints-High'!A12</f>
        <v>43110</v>
      </c>
      <c r="B10">
        <f>EURUSDSpot!$D12+'EURUSDPoints-High'!B12/10000</f>
        <v>1.202283</v>
      </c>
      <c r="C10">
        <f>EURUSDSpot!$D12+'EURUSDPoints-High'!C12/10000</f>
        <v>1.202771</v>
      </c>
      <c r="D10">
        <f>EURUSDSpot!$D12+'EURUSDPoints-High'!D12/10000</f>
        <v>1.2032659999999999</v>
      </c>
      <c r="E10">
        <f>EURUSDSpot!$D12+'EURUSDPoints-High'!E12/10000</f>
        <v>1.2040150000000001</v>
      </c>
      <c r="F10">
        <f>EURUSDSpot!$D12+'EURUSDPoints-High'!F12/10000</f>
        <v>1.2059759999999999</v>
      </c>
      <c r="G10">
        <f>EURUSDSpot!$D12+'EURUSDPoints-High'!G12/10000</f>
        <v>1.2086760000000001</v>
      </c>
      <c r="H10">
        <f>EURUSDSpot!$D12+'EURUSDPoints-High'!H12/10000</f>
        <v>1.2111749999999999</v>
      </c>
      <c r="I10">
        <f>EURUSDSpot!$D12+'EURUSDPoints-High'!I12/10000</f>
        <v>1.213455</v>
      </c>
      <c r="J10">
        <f>EURUSDSpot!$D12+'EURUSDPoints-High'!J12/10000</f>
        <v>1.2162200000000001</v>
      </c>
      <c r="K10">
        <f>EURUSDSpot!$D12+'EURUSDPoints-High'!K12/10000</f>
        <v>1.2189449999999999</v>
      </c>
      <c r="L10">
        <f>EURUSDSpot!$D12+'EURUSDPoints-High'!L12/10000</f>
        <v>1.221525</v>
      </c>
      <c r="M10">
        <f>EURUSDSpot!$D12+'EURUSDPoints-High'!M12/10000</f>
        <v>1.2244029999999999</v>
      </c>
      <c r="N10">
        <f>EURUSDSpot!$D12+'EURUSDPoints-High'!N12/10000</f>
        <v>1.2272730000000001</v>
      </c>
      <c r="O10">
        <f>EURUSDSpot!$D12+'EURUSDPoints-High'!O12/10000</f>
        <v>1.2298800000000001</v>
      </c>
      <c r="P10">
        <f>EURUSDSpot!$D12+'EURUSDPoints-High'!P12/10000</f>
        <v>1.233533</v>
      </c>
    </row>
    <row r="11" spans="1:16" x14ac:dyDescent="0.2">
      <c r="A11" s="33">
        <f>'EURUSDPoints-High'!A13</f>
        <v>43111</v>
      </c>
      <c r="B11">
        <f>EURUSDSpot!$D13+'EURUSDPoints-High'!B13/10000</f>
        <v>1.206396</v>
      </c>
      <c r="C11">
        <f>EURUSDSpot!$D13+'EURUSDPoints-High'!C13/10000</f>
        <v>1.206893</v>
      </c>
      <c r="D11">
        <f>EURUSDSpot!$D13+'EURUSDPoints-High'!D13/10000</f>
        <v>1.2074009999999999</v>
      </c>
      <c r="E11">
        <f>EURUSDSpot!$D13+'EURUSDPoints-High'!E13/10000</f>
        <v>1.208115</v>
      </c>
      <c r="F11">
        <f>EURUSDSpot!$D13+'EURUSDPoints-High'!F13/10000</f>
        <v>1.210108</v>
      </c>
      <c r="G11">
        <f>EURUSDSpot!$D13+'EURUSDPoints-High'!G13/10000</f>
        <v>1.21288</v>
      </c>
      <c r="H11">
        <f>EURUSDSpot!$D13+'EURUSDPoints-High'!H13/10000</f>
        <v>1.2152449999999999</v>
      </c>
      <c r="I11">
        <f>EURUSDSpot!$D13+'EURUSDPoints-High'!I13/10000</f>
        <v>1.2178549999999999</v>
      </c>
      <c r="J11">
        <f>EURUSDSpot!$D13+'EURUSDPoints-High'!J13/10000</f>
        <v>1.2204809999999999</v>
      </c>
      <c r="K11">
        <f>EURUSDSpot!$D13+'EURUSDPoints-High'!K13/10000</f>
        <v>1.2231339999999999</v>
      </c>
      <c r="L11">
        <f>EURUSDSpot!$D13+'EURUSDPoints-High'!L13/10000</f>
        <v>1.2258910000000001</v>
      </c>
      <c r="M11">
        <f>EURUSDSpot!$D13+'EURUSDPoints-High'!M13/10000</f>
        <v>1.2287090000000001</v>
      </c>
      <c r="N11">
        <f>EURUSDSpot!$D13+'EURUSDPoints-High'!N13/10000</f>
        <v>1.231465</v>
      </c>
      <c r="O11">
        <f>EURUSDSpot!$D13+'EURUSDPoints-High'!O13/10000</f>
        <v>1.2342389999999999</v>
      </c>
      <c r="P11">
        <f>EURUSDSpot!$D13+'EURUSDPoints-High'!P13/10000</f>
        <v>1.237657</v>
      </c>
    </row>
    <row r="12" spans="1:16" x14ac:dyDescent="0.2">
      <c r="A12" s="33">
        <f>'EURUSDPoints-High'!A14</f>
        <v>43112</v>
      </c>
      <c r="B12">
        <f>EURUSDSpot!$D14+'EURUSDPoints-High'!B14/10000</f>
        <v>1.2222949999999999</v>
      </c>
      <c r="C12">
        <f>EURUSDSpot!$D14+'EURUSDPoints-High'!C14/10000</f>
        <v>1.222793</v>
      </c>
      <c r="D12">
        <f>EURUSDSpot!$D14+'EURUSDPoints-High'!D14/10000</f>
        <v>1.2232989999999999</v>
      </c>
      <c r="E12">
        <f>EURUSDSpot!$D14+'EURUSDPoints-High'!E14/10000</f>
        <v>1.2240139999999999</v>
      </c>
      <c r="F12">
        <f>EURUSDSpot!$D14+'EURUSDPoints-High'!F14/10000</f>
        <v>1.226019</v>
      </c>
      <c r="G12">
        <f>EURUSDSpot!$D14+'EURUSDPoints-High'!G14/10000</f>
        <v>1.22878</v>
      </c>
      <c r="H12">
        <f>EURUSDSpot!$D14+'EURUSDPoints-High'!H14/10000</f>
        <v>1.2311650000000001</v>
      </c>
      <c r="I12">
        <f>EURUSDSpot!$D14+'EURUSDPoints-High'!I14/10000</f>
        <v>1.233816</v>
      </c>
      <c r="J12">
        <f>EURUSDSpot!$D14+'EURUSDPoints-High'!J14/10000</f>
        <v>1.236448</v>
      </c>
      <c r="K12">
        <f>EURUSDSpot!$D14+'EURUSDPoints-High'!K14/10000</f>
        <v>1.2391259999999999</v>
      </c>
      <c r="L12">
        <f>EURUSDSpot!$D14+'EURUSDPoints-High'!L14/10000</f>
        <v>1.241922</v>
      </c>
      <c r="M12">
        <f>EURUSDSpot!$D14+'EURUSDPoints-High'!M14/10000</f>
        <v>1.244775</v>
      </c>
      <c r="N12">
        <f>EURUSDSpot!$D14+'EURUSDPoints-High'!N14/10000</f>
        <v>1.24756</v>
      </c>
      <c r="O12">
        <f>EURUSDSpot!$D14+'EURUSDPoints-High'!O14/10000</f>
        <v>1.2503930000000001</v>
      </c>
      <c r="P12">
        <f>EURUSDSpot!$D14+'EURUSDPoints-High'!P14/10000</f>
        <v>1.2538590000000001</v>
      </c>
    </row>
    <row r="13" spans="1:16" x14ac:dyDescent="0.2">
      <c r="A13" s="33">
        <f>'EURUSDPoints-High'!A15</f>
        <v>43113</v>
      </c>
      <c r="B13">
        <f>EURUSDSpot!$D15+'EURUSDPoints-High'!B15/10000</f>
        <v>1.2222949999999999</v>
      </c>
      <c r="C13">
        <f>EURUSDSpot!$D15+'EURUSDPoints-High'!C15/10000</f>
        <v>1.222793</v>
      </c>
      <c r="D13">
        <f>EURUSDSpot!$D15+'EURUSDPoints-High'!D15/10000</f>
        <v>1.2232989999999999</v>
      </c>
      <c r="E13">
        <f>EURUSDSpot!$D15+'EURUSDPoints-High'!E15/10000</f>
        <v>1.2240139999999999</v>
      </c>
      <c r="F13">
        <f>EURUSDSpot!$D15+'EURUSDPoints-High'!F15/10000</f>
        <v>1.226019</v>
      </c>
      <c r="G13">
        <f>EURUSDSpot!$D15+'EURUSDPoints-High'!G15/10000</f>
        <v>1.22878</v>
      </c>
      <c r="H13">
        <f>EURUSDSpot!$D15+'EURUSDPoints-High'!H15/10000</f>
        <v>1.2311650000000001</v>
      </c>
      <c r="I13">
        <f>EURUSDSpot!$D15+'EURUSDPoints-High'!I15/10000</f>
        <v>1.233816</v>
      </c>
      <c r="J13">
        <f>EURUSDSpot!$D15+'EURUSDPoints-High'!J15/10000</f>
        <v>1.236448</v>
      </c>
      <c r="K13">
        <f>EURUSDSpot!$D15+'EURUSDPoints-High'!K15/10000</f>
        <v>1.2391259999999999</v>
      </c>
      <c r="L13">
        <f>EURUSDSpot!$D15+'EURUSDPoints-High'!L15/10000</f>
        <v>1.241922</v>
      </c>
      <c r="M13">
        <f>EURUSDSpot!$D15+'EURUSDPoints-High'!M15/10000</f>
        <v>1.244775</v>
      </c>
      <c r="N13">
        <f>EURUSDSpot!$D15+'EURUSDPoints-High'!N15/10000</f>
        <v>1.24756</v>
      </c>
      <c r="O13">
        <f>EURUSDSpot!$D15+'EURUSDPoints-High'!O15/10000</f>
        <v>1.2503930000000001</v>
      </c>
      <c r="P13">
        <f>EURUSDSpot!$D15+'EURUSDPoints-High'!P15/10000</f>
        <v>1.2538590000000001</v>
      </c>
    </row>
    <row r="14" spans="1:16" x14ac:dyDescent="0.2">
      <c r="A14" s="33">
        <f>'EURUSDPoints-High'!A16</f>
        <v>43114</v>
      </c>
      <c r="B14">
        <f>EURUSDSpot!$D16+'EURUSDPoints-High'!B16/10000</f>
        <v>1.2222949999999999</v>
      </c>
      <c r="C14">
        <f>EURUSDSpot!$D16+'EURUSDPoints-High'!C16/10000</f>
        <v>1.222793</v>
      </c>
      <c r="D14">
        <f>EURUSDSpot!$D16+'EURUSDPoints-High'!D16/10000</f>
        <v>1.2232989999999999</v>
      </c>
      <c r="E14">
        <f>EURUSDSpot!$D16+'EURUSDPoints-High'!E16/10000</f>
        <v>1.2240139999999999</v>
      </c>
      <c r="F14">
        <f>EURUSDSpot!$D16+'EURUSDPoints-High'!F16/10000</f>
        <v>1.226019</v>
      </c>
      <c r="G14">
        <f>EURUSDSpot!$D16+'EURUSDPoints-High'!G16/10000</f>
        <v>1.22878</v>
      </c>
      <c r="H14">
        <f>EURUSDSpot!$D16+'EURUSDPoints-High'!H16/10000</f>
        <v>1.2311650000000001</v>
      </c>
      <c r="I14">
        <f>EURUSDSpot!$D16+'EURUSDPoints-High'!I16/10000</f>
        <v>1.233816</v>
      </c>
      <c r="J14">
        <f>EURUSDSpot!$D16+'EURUSDPoints-High'!J16/10000</f>
        <v>1.236448</v>
      </c>
      <c r="K14">
        <f>EURUSDSpot!$D16+'EURUSDPoints-High'!K16/10000</f>
        <v>1.2391259999999999</v>
      </c>
      <c r="L14">
        <f>EURUSDSpot!$D16+'EURUSDPoints-High'!L16/10000</f>
        <v>1.241922</v>
      </c>
      <c r="M14">
        <f>EURUSDSpot!$D16+'EURUSDPoints-High'!M16/10000</f>
        <v>1.244775</v>
      </c>
      <c r="N14">
        <f>EURUSDSpot!$D16+'EURUSDPoints-High'!N16/10000</f>
        <v>1.24756</v>
      </c>
      <c r="O14">
        <f>EURUSDSpot!$D16+'EURUSDPoints-High'!O16/10000</f>
        <v>1.2503930000000001</v>
      </c>
      <c r="P14">
        <f>EURUSDSpot!$D16+'EURUSDPoints-High'!P16/10000</f>
        <v>1.2538590000000001</v>
      </c>
    </row>
    <row r="15" spans="1:16" x14ac:dyDescent="0.2">
      <c r="A15" s="33">
        <f>'EURUSDPoints-High'!A17</f>
        <v>43115</v>
      </c>
      <c r="B15">
        <f>EURUSDSpot!$D17+'EURUSDPoints-High'!B17/10000</f>
        <v>1.2302059999999999</v>
      </c>
      <c r="C15">
        <f>EURUSDSpot!$D17+'EURUSDPoints-High'!C17/10000</f>
        <v>1.230707</v>
      </c>
      <c r="D15">
        <f>EURUSDSpot!$D17+'EURUSDPoints-High'!D17/10000</f>
        <v>1.231223</v>
      </c>
      <c r="E15">
        <f>EURUSDSpot!$D17+'EURUSDPoints-High'!E17/10000</f>
        <v>1.232159</v>
      </c>
      <c r="F15">
        <f>EURUSDSpot!$D17+'EURUSDPoints-High'!F17/10000</f>
        <v>1.2341139999999999</v>
      </c>
      <c r="G15">
        <f>EURUSDSpot!$D17+'EURUSDPoints-High'!G17/10000</f>
        <v>1.2367600000000001</v>
      </c>
      <c r="H15">
        <f>EURUSDSpot!$D17+'EURUSDPoints-High'!H17/10000</f>
        <v>1.2391840000000001</v>
      </c>
      <c r="I15">
        <f>EURUSDSpot!$D17+'EURUSDPoints-High'!I17/10000</f>
        <v>1.2418009999999999</v>
      </c>
      <c r="J15">
        <f>EURUSDSpot!$D17+'EURUSDPoints-High'!J17/10000</f>
        <v>1.2445790000000001</v>
      </c>
      <c r="K15">
        <f>EURUSDSpot!$D17+'EURUSDPoints-High'!K17/10000</f>
        <v>1.247288</v>
      </c>
      <c r="L15">
        <f>EURUSDSpot!$D17+'EURUSDPoints-High'!L17/10000</f>
        <v>1.2500199999999999</v>
      </c>
      <c r="M15">
        <f>EURUSDSpot!$D17+'EURUSDPoints-High'!M17/10000</f>
        <v>1.2529950000000001</v>
      </c>
      <c r="N15">
        <f>EURUSDSpot!$D17+'EURUSDPoints-High'!N17/10000</f>
        <v>1.256013</v>
      </c>
      <c r="O15">
        <f>EURUSDSpot!$D17+'EURUSDPoints-High'!O17/10000</f>
        <v>1.258602</v>
      </c>
      <c r="P15">
        <f>EURUSDSpot!$D17+'EURUSDPoints-High'!P17/10000</f>
        <v>1.2621979999999999</v>
      </c>
    </row>
    <row r="16" spans="1:16" x14ac:dyDescent="0.2">
      <c r="A16" s="33">
        <f>'EURUSDPoints-High'!A18</f>
        <v>43116</v>
      </c>
      <c r="B16">
        <f>EURUSDSpot!$D18+'EURUSDPoints-High'!B18/10000</f>
        <v>1.2288059999999998</v>
      </c>
      <c r="C16">
        <f>EURUSDSpot!$D18+'EURUSDPoints-High'!C18/10000</f>
        <v>1.2293209999999999</v>
      </c>
      <c r="D16">
        <f>EURUSDSpot!$D18+'EURUSDPoints-High'!D18/10000</f>
        <v>1.22983</v>
      </c>
      <c r="E16">
        <f>EURUSDSpot!$D18+'EURUSDPoints-High'!E18/10000</f>
        <v>1.230755</v>
      </c>
      <c r="F16">
        <f>EURUSDSpot!$D18+'EURUSDPoints-High'!F18/10000</f>
        <v>1.23271</v>
      </c>
      <c r="G16">
        <f>EURUSDSpot!$D18+'EURUSDPoints-High'!G18/10000</f>
        <v>1.2353749999999999</v>
      </c>
      <c r="H16">
        <f>EURUSDSpot!$D18+'EURUSDPoints-High'!H18/10000</f>
        <v>1.237808</v>
      </c>
      <c r="I16">
        <f>EURUSDSpot!$D18+'EURUSDPoints-High'!I18/10000</f>
        <v>1.2404059999999999</v>
      </c>
      <c r="J16">
        <f>EURUSDSpot!$D18+'EURUSDPoints-High'!J18/10000</f>
        <v>1.2432099999999999</v>
      </c>
      <c r="K16">
        <f>EURUSDSpot!$D18+'EURUSDPoints-High'!K18/10000</f>
        <v>1.2461009999999999</v>
      </c>
      <c r="L16">
        <f>EURUSDSpot!$D18+'EURUSDPoints-High'!L18/10000</f>
        <v>1.2486649999999999</v>
      </c>
      <c r="M16">
        <f>EURUSDSpot!$D18+'EURUSDPoints-High'!M18/10000</f>
        <v>1.2516609999999999</v>
      </c>
      <c r="N16">
        <f>EURUSDSpot!$D18+'EURUSDPoints-High'!N18/10000</f>
        <v>1.2545949999999999</v>
      </c>
      <c r="O16">
        <f>EURUSDSpot!$D18+'EURUSDPoints-High'!O18/10000</f>
        <v>1.2572649999999999</v>
      </c>
      <c r="P16">
        <f>EURUSDSpot!$D18+'EURUSDPoints-High'!P18/10000</f>
        <v>1.260885</v>
      </c>
    </row>
    <row r="17" spans="1:16" x14ac:dyDescent="0.2">
      <c r="A17" s="33">
        <f>'EURUSDPoints-High'!A19</f>
        <v>43117</v>
      </c>
      <c r="B17">
        <f>EURUSDSpot!$D19+'EURUSDPoints-High'!B19/10000</f>
        <v>1.232823</v>
      </c>
      <c r="C17">
        <f>EURUSDSpot!$D19+'EURUSDPoints-High'!C19/10000</f>
        <v>1.233357</v>
      </c>
      <c r="D17">
        <f>EURUSDSpot!$D19+'EURUSDPoints-High'!D19/10000</f>
        <v>1.2338750000000001</v>
      </c>
      <c r="E17">
        <f>EURUSDSpot!$D19+'EURUSDPoints-High'!E19/10000</f>
        <v>1.2347090000000001</v>
      </c>
      <c r="F17">
        <f>EURUSDSpot!$D19+'EURUSDPoints-High'!F19/10000</f>
        <v>1.236669</v>
      </c>
      <c r="G17">
        <f>EURUSDSpot!$D19+'EURUSDPoints-High'!G19/10000</f>
        <v>1.2394829999999999</v>
      </c>
      <c r="H17">
        <f>EURUSDSpot!$D19+'EURUSDPoints-High'!H19/10000</f>
        <v>1.242083</v>
      </c>
      <c r="I17">
        <f>EURUSDSpot!$D19+'EURUSDPoints-High'!I19/10000</f>
        <v>1.2444649999999999</v>
      </c>
      <c r="J17">
        <f>EURUSDSpot!$D19+'EURUSDPoints-High'!J19/10000</f>
        <v>1.247344</v>
      </c>
      <c r="K17">
        <f>EURUSDSpot!$D19+'EURUSDPoints-High'!K19/10000</f>
        <v>1.2501659999999999</v>
      </c>
      <c r="L17">
        <f>EURUSDSpot!$D19+'EURUSDPoints-High'!L19/10000</f>
        <v>1.252813</v>
      </c>
      <c r="M17">
        <f>EURUSDSpot!$D19+'EURUSDPoints-High'!M19/10000</f>
        <v>1.255825</v>
      </c>
      <c r="N17">
        <f>EURUSDSpot!$D19+'EURUSDPoints-High'!N19/10000</f>
        <v>1.2586979999999999</v>
      </c>
      <c r="O17">
        <f>EURUSDSpot!$D19+'EURUSDPoints-High'!O19/10000</f>
        <v>1.261504</v>
      </c>
      <c r="P17">
        <f>EURUSDSpot!$D19+'EURUSDPoints-High'!P19/10000</f>
        <v>1.2654559999999999</v>
      </c>
    </row>
    <row r="18" spans="1:16" x14ac:dyDescent="0.2">
      <c r="A18" s="33">
        <f>'EURUSDPoints-High'!A20</f>
        <v>43118</v>
      </c>
      <c r="B18">
        <f>EURUSDSpot!$D20+'EURUSDPoints-High'!B20/10000</f>
        <v>1.2293150000000002</v>
      </c>
      <c r="C18">
        <f>EURUSDSpot!$D20+'EURUSDPoints-High'!C20/10000</f>
        <v>1.229835</v>
      </c>
      <c r="D18">
        <f>EURUSDSpot!$D20+'EURUSDPoints-High'!D20/10000</f>
        <v>1.2303480000000002</v>
      </c>
      <c r="E18">
        <f>EURUSDSpot!$D20+'EURUSDPoints-High'!E20/10000</f>
        <v>1.2311570000000001</v>
      </c>
      <c r="F18">
        <f>EURUSDSpot!$D20+'EURUSDPoints-High'!F20/10000</f>
        <v>1.2331350000000001</v>
      </c>
      <c r="G18">
        <f>EURUSDSpot!$D20+'EURUSDPoints-High'!G20/10000</f>
        <v>1.2360170000000001</v>
      </c>
      <c r="H18">
        <f>EURUSDSpot!$D20+'EURUSDPoints-High'!H20/10000</f>
        <v>1.2385460000000001</v>
      </c>
      <c r="I18">
        <f>EURUSDSpot!$D20+'EURUSDPoints-High'!I20/10000</f>
        <v>1.2409270000000001</v>
      </c>
      <c r="J18">
        <f>EURUSDSpot!$D20+'EURUSDPoints-High'!J20/10000</f>
        <v>1.24387</v>
      </c>
      <c r="K18">
        <f>EURUSDSpot!$D20+'EURUSDPoints-High'!K20/10000</f>
        <v>1.2466510000000002</v>
      </c>
      <c r="L18">
        <f>EURUSDSpot!$D20+'EURUSDPoints-High'!L20/10000</f>
        <v>1.2494730000000001</v>
      </c>
      <c r="M18">
        <f>EURUSDSpot!$D20+'EURUSDPoints-High'!M20/10000</f>
        <v>1.25234</v>
      </c>
      <c r="N18">
        <f>EURUSDSpot!$D20+'EURUSDPoints-High'!N20/10000</f>
        <v>1.255341</v>
      </c>
      <c r="O18">
        <f>EURUSDSpot!$D20+'EURUSDPoints-High'!O20/10000</f>
        <v>1.2582920000000002</v>
      </c>
      <c r="P18">
        <f>EURUSDSpot!$D20+'EURUSDPoints-High'!P20/10000</f>
        <v>1.2620220000000002</v>
      </c>
    </row>
    <row r="19" spans="1:16" x14ac:dyDescent="0.2">
      <c r="A19" s="33">
        <f>'EURUSDPoints-High'!A21</f>
        <v>43119</v>
      </c>
      <c r="B19">
        <f>EURUSDSpot!$D21+'EURUSDPoints-High'!B21/10000</f>
        <v>1.2300090000000001</v>
      </c>
      <c r="C19">
        <f>EURUSDSpot!$D21+'EURUSDPoints-High'!C21/10000</f>
        <v>1.230529</v>
      </c>
      <c r="D19">
        <f>EURUSDSpot!$D21+'EURUSDPoints-High'!D21/10000</f>
        <v>1.2310449999999999</v>
      </c>
      <c r="E19">
        <f>EURUSDSpot!$D21+'EURUSDPoints-High'!E21/10000</f>
        <v>1.231781</v>
      </c>
      <c r="F19">
        <f>EURUSDSpot!$D21+'EURUSDPoints-High'!F21/10000</f>
        <v>1.2338310000000001</v>
      </c>
      <c r="G19">
        <f>EURUSDSpot!$D21+'EURUSDPoints-High'!G21/10000</f>
        <v>1.2366779999999999</v>
      </c>
      <c r="H19">
        <f>EURUSDSpot!$D21+'EURUSDPoints-High'!H21/10000</f>
        <v>1.2390829999999999</v>
      </c>
      <c r="I19">
        <f>EURUSDSpot!$D21+'EURUSDPoints-High'!I21/10000</f>
        <v>1.2418230000000001</v>
      </c>
      <c r="J19">
        <f>EURUSDSpot!$D21+'EURUSDPoints-High'!J21/10000</f>
        <v>1.244564</v>
      </c>
      <c r="K19">
        <f>EURUSDSpot!$D21+'EURUSDPoints-High'!K21/10000</f>
        <v>1.247287</v>
      </c>
      <c r="L19">
        <f>EURUSDSpot!$D21+'EURUSDPoints-High'!L21/10000</f>
        <v>1.250143</v>
      </c>
      <c r="M19">
        <f>EURUSDSpot!$D21+'EURUSDPoints-High'!M21/10000</f>
        <v>1.2530939999999999</v>
      </c>
      <c r="N19">
        <f>EURUSDSpot!$D21+'EURUSDPoints-High'!N21/10000</f>
        <v>1.2560010000000001</v>
      </c>
      <c r="O19">
        <f>EURUSDSpot!$D21+'EURUSDPoints-High'!O21/10000</f>
        <v>1.2589630000000001</v>
      </c>
      <c r="P19">
        <f>EURUSDSpot!$D21+'EURUSDPoints-High'!P21/10000</f>
        <v>1.262575</v>
      </c>
    </row>
    <row r="20" spans="1:16" x14ac:dyDescent="0.2">
      <c r="A20" s="33">
        <f>'EURUSDPoints-High'!A22</f>
        <v>43120</v>
      </c>
      <c r="B20">
        <f>EURUSDSpot!$D22+'EURUSDPoints-High'!B22/10000</f>
        <v>1.2300090000000001</v>
      </c>
      <c r="C20">
        <f>EURUSDSpot!$D22+'EURUSDPoints-High'!C22/10000</f>
        <v>1.230529</v>
      </c>
      <c r="D20">
        <f>EURUSDSpot!$D22+'EURUSDPoints-High'!D22/10000</f>
        <v>1.2310449999999999</v>
      </c>
      <c r="E20">
        <f>EURUSDSpot!$D22+'EURUSDPoints-High'!E22/10000</f>
        <v>1.231781</v>
      </c>
      <c r="F20">
        <f>EURUSDSpot!$D22+'EURUSDPoints-High'!F22/10000</f>
        <v>1.2338310000000001</v>
      </c>
      <c r="G20">
        <f>EURUSDSpot!$D22+'EURUSDPoints-High'!G22/10000</f>
        <v>1.2366779999999999</v>
      </c>
      <c r="H20">
        <f>EURUSDSpot!$D22+'EURUSDPoints-High'!H22/10000</f>
        <v>1.2390829999999999</v>
      </c>
      <c r="I20">
        <f>EURUSDSpot!$D22+'EURUSDPoints-High'!I22/10000</f>
        <v>1.2418230000000001</v>
      </c>
      <c r="J20">
        <f>EURUSDSpot!$D22+'EURUSDPoints-High'!J22/10000</f>
        <v>1.244564</v>
      </c>
      <c r="K20">
        <f>EURUSDSpot!$D22+'EURUSDPoints-High'!K22/10000</f>
        <v>1.247287</v>
      </c>
      <c r="L20">
        <f>EURUSDSpot!$D22+'EURUSDPoints-High'!L22/10000</f>
        <v>1.250143</v>
      </c>
      <c r="M20">
        <f>EURUSDSpot!$D22+'EURUSDPoints-High'!M22/10000</f>
        <v>1.2530939999999999</v>
      </c>
      <c r="N20">
        <f>EURUSDSpot!$D22+'EURUSDPoints-High'!N22/10000</f>
        <v>1.2560010000000001</v>
      </c>
      <c r="O20">
        <f>EURUSDSpot!$D22+'EURUSDPoints-High'!O22/10000</f>
        <v>1.2589630000000001</v>
      </c>
      <c r="P20">
        <f>EURUSDSpot!$D22+'EURUSDPoints-High'!P22/10000</f>
        <v>1.262575</v>
      </c>
    </row>
    <row r="21" spans="1:16" x14ac:dyDescent="0.2">
      <c r="A21" s="33">
        <f>'EURUSDPoints-High'!A23</f>
        <v>43121</v>
      </c>
      <c r="B21">
        <f>EURUSDSpot!$D23+'EURUSDPoints-High'!B23/10000</f>
        <v>1.2300090000000001</v>
      </c>
      <c r="C21">
        <f>EURUSDSpot!$D23+'EURUSDPoints-High'!C23/10000</f>
        <v>1.230529</v>
      </c>
      <c r="D21">
        <f>EURUSDSpot!$D23+'EURUSDPoints-High'!D23/10000</f>
        <v>1.2310449999999999</v>
      </c>
      <c r="E21">
        <f>EURUSDSpot!$D23+'EURUSDPoints-High'!E23/10000</f>
        <v>1.231781</v>
      </c>
      <c r="F21">
        <f>EURUSDSpot!$D23+'EURUSDPoints-High'!F23/10000</f>
        <v>1.2338310000000001</v>
      </c>
      <c r="G21">
        <f>EURUSDSpot!$D23+'EURUSDPoints-High'!G23/10000</f>
        <v>1.2366779999999999</v>
      </c>
      <c r="H21">
        <f>EURUSDSpot!$D23+'EURUSDPoints-High'!H23/10000</f>
        <v>1.2390829999999999</v>
      </c>
      <c r="I21">
        <f>EURUSDSpot!$D23+'EURUSDPoints-High'!I23/10000</f>
        <v>1.2418230000000001</v>
      </c>
      <c r="J21">
        <f>EURUSDSpot!$D23+'EURUSDPoints-High'!J23/10000</f>
        <v>1.244564</v>
      </c>
      <c r="K21">
        <f>EURUSDSpot!$D23+'EURUSDPoints-High'!K23/10000</f>
        <v>1.247287</v>
      </c>
      <c r="L21">
        <f>EURUSDSpot!$D23+'EURUSDPoints-High'!L23/10000</f>
        <v>1.250143</v>
      </c>
      <c r="M21">
        <f>EURUSDSpot!$D23+'EURUSDPoints-High'!M23/10000</f>
        <v>1.2530939999999999</v>
      </c>
      <c r="N21">
        <f>EURUSDSpot!$D23+'EURUSDPoints-High'!N23/10000</f>
        <v>1.2560010000000001</v>
      </c>
      <c r="O21">
        <f>EURUSDSpot!$D23+'EURUSDPoints-High'!O23/10000</f>
        <v>1.2589630000000001</v>
      </c>
      <c r="P21">
        <f>EURUSDSpot!$D23+'EURUSDPoints-High'!P23/10000</f>
        <v>1.262575</v>
      </c>
    </row>
    <row r="22" spans="1:16" x14ac:dyDescent="0.2">
      <c r="A22" s="33">
        <f>'EURUSDPoints-High'!A24</f>
        <v>43122</v>
      </c>
      <c r="B22">
        <f>EURUSDSpot!$D24+'EURUSDPoints-High'!B24/10000</f>
        <v>1.228019</v>
      </c>
      <c r="C22">
        <f>EURUSDSpot!$D24+'EURUSDPoints-High'!C24/10000</f>
        <v>1.228542</v>
      </c>
      <c r="D22">
        <f>EURUSDSpot!$D24+'EURUSDPoints-High'!D24/10000</f>
        <v>1.2290620000000001</v>
      </c>
      <c r="E22">
        <f>EURUSDSpot!$D24+'EURUSDPoints-High'!E24/10000</f>
        <v>1.2299519999999999</v>
      </c>
      <c r="F22">
        <f>EURUSDSpot!$D24+'EURUSDPoints-High'!F24/10000</f>
        <v>1.2320470000000001</v>
      </c>
      <c r="G22">
        <f>EURUSDSpot!$D24+'EURUSDPoints-High'!G24/10000</f>
        <v>1.2347060000000001</v>
      </c>
      <c r="H22">
        <f>EURUSDSpot!$D24+'EURUSDPoints-High'!H24/10000</f>
        <v>1.2371490000000001</v>
      </c>
      <c r="I22">
        <f>EURUSDSpot!$D24+'EURUSDPoints-High'!I24/10000</f>
        <v>1.2398279999999999</v>
      </c>
      <c r="J22">
        <f>EURUSDSpot!$D24+'EURUSDPoints-High'!J24/10000</f>
        <v>1.242626</v>
      </c>
      <c r="K22">
        <f>EURUSDSpot!$D24+'EURUSDPoints-High'!K24/10000</f>
        <v>1.24539</v>
      </c>
      <c r="L22">
        <f>EURUSDSpot!$D24+'EURUSDPoints-High'!L24/10000</f>
        <v>1.248176</v>
      </c>
      <c r="M22">
        <f>EURUSDSpot!$D24+'EURUSDPoints-High'!M24/10000</f>
        <v>1.25126</v>
      </c>
      <c r="N22">
        <f>EURUSDSpot!$D24+'EURUSDPoints-High'!N24/10000</f>
        <v>1.2544</v>
      </c>
      <c r="O22">
        <f>EURUSDSpot!$D24+'EURUSDPoints-High'!O24/10000</f>
        <v>1.2570950000000001</v>
      </c>
      <c r="P22">
        <f>EURUSDSpot!$D24+'EURUSDPoints-High'!P24/10000</f>
        <v>1.260807</v>
      </c>
    </row>
    <row r="23" spans="1:16" x14ac:dyDescent="0.2">
      <c r="A23" s="33">
        <f>'EURUSDPoints-High'!A25</f>
        <v>43123</v>
      </c>
      <c r="B23">
        <f>EURUSDSpot!$D25+'EURUSDPoints-High'!B25/10000</f>
        <v>1.231136</v>
      </c>
      <c r="C23">
        <f>EURUSDSpot!$D25+'EURUSDPoints-High'!C25/10000</f>
        <v>1.2316589999999998</v>
      </c>
      <c r="D23">
        <f>EURUSDSpot!$D25+'EURUSDPoints-High'!D25/10000</f>
        <v>1.232181</v>
      </c>
      <c r="E23">
        <f>EURUSDSpot!$D25+'EURUSDPoints-High'!E25/10000</f>
        <v>1.2330509999999999</v>
      </c>
      <c r="F23">
        <f>EURUSDSpot!$D25+'EURUSDPoints-High'!F25/10000</f>
        <v>1.2351449999999999</v>
      </c>
      <c r="G23">
        <f>EURUSDSpot!$D25+'EURUSDPoints-High'!G25/10000</f>
        <v>1.237843</v>
      </c>
      <c r="H23">
        <f>EURUSDSpot!$D25+'EURUSDPoints-High'!H25/10000</f>
        <v>1.240275</v>
      </c>
      <c r="I23">
        <f>EURUSDSpot!$D25+'EURUSDPoints-High'!I25/10000</f>
        <v>1.242915</v>
      </c>
      <c r="J23">
        <f>EURUSDSpot!$D25+'EURUSDPoints-High'!J25/10000</f>
        <v>1.245746</v>
      </c>
      <c r="K23">
        <f>EURUSDSpot!$D25+'EURUSDPoints-High'!K25/10000</f>
        <v>1.2486659999999998</v>
      </c>
      <c r="L23">
        <f>EURUSDSpot!$D25+'EURUSDPoints-High'!L25/10000</f>
        <v>1.25125</v>
      </c>
      <c r="M23">
        <f>EURUSDSpot!$D25+'EURUSDPoints-High'!M25/10000</f>
        <v>1.2543249999999999</v>
      </c>
      <c r="N23">
        <f>EURUSDSpot!$D25+'EURUSDPoints-High'!N25/10000</f>
        <v>1.257482</v>
      </c>
      <c r="O23">
        <f>EURUSDSpot!$D25+'EURUSDPoints-High'!O25/10000</f>
        <v>1.260303</v>
      </c>
      <c r="P23">
        <f>EURUSDSpot!$D25+'EURUSDPoints-High'!P25/10000</f>
        <v>1.263895</v>
      </c>
    </row>
    <row r="24" spans="1:16" x14ac:dyDescent="0.2">
      <c r="A24" s="33">
        <f>'EURUSDPoints-High'!A26</f>
        <v>43124</v>
      </c>
      <c r="B24">
        <f>EURUSDSpot!$D26+'EURUSDPoints-High'!B26/10000</f>
        <v>1.240731</v>
      </c>
      <c r="C24">
        <f>EURUSDSpot!$D26+'EURUSDPoints-High'!C26/10000</f>
        <v>1.2412540000000001</v>
      </c>
      <c r="D24">
        <f>EURUSDSpot!$D26+'EURUSDPoints-High'!D26/10000</f>
        <v>1.2417750000000001</v>
      </c>
      <c r="E24">
        <f>EURUSDSpot!$D26+'EURUSDPoints-High'!E26/10000</f>
        <v>1.242583</v>
      </c>
      <c r="F24">
        <f>EURUSDSpot!$D26+'EURUSDPoints-High'!F26/10000</f>
        <v>1.244669</v>
      </c>
      <c r="G24">
        <f>EURUSDSpot!$D26+'EURUSDPoints-High'!G26/10000</f>
        <v>1.2474229999999999</v>
      </c>
      <c r="H24">
        <f>EURUSDSpot!$D26+'EURUSDPoints-High'!H26/10000</f>
        <v>1.25013</v>
      </c>
      <c r="I24">
        <f>EURUSDSpot!$D26+'EURUSDPoints-High'!I26/10000</f>
        <v>1.2524850000000001</v>
      </c>
      <c r="J24">
        <f>EURUSDSpot!$D26+'EURUSDPoints-High'!J26/10000</f>
        <v>1.2554080000000001</v>
      </c>
      <c r="K24">
        <f>EURUSDSpot!$D26+'EURUSDPoints-High'!K26/10000</f>
        <v>1.2582599999999999</v>
      </c>
      <c r="L24">
        <f>EURUSDSpot!$D26+'EURUSDPoints-High'!L26/10000</f>
        <v>1.2609630000000001</v>
      </c>
      <c r="M24">
        <f>EURUSDSpot!$D26+'EURUSDPoints-High'!M26/10000</f>
        <v>1.2640279999999999</v>
      </c>
      <c r="N24">
        <f>EURUSDSpot!$D26+'EURUSDPoints-High'!N26/10000</f>
        <v>1.2669649999999999</v>
      </c>
      <c r="O24">
        <f>EURUSDSpot!$D26+'EURUSDPoints-High'!O26/10000</f>
        <v>1.269963</v>
      </c>
      <c r="P24">
        <f>EURUSDSpot!$D26+'EURUSDPoints-High'!P26/10000</f>
        <v>1.273792</v>
      </c>
    </row>
    <row r="25" spans="1:16" x14ac:dyDescent="0.2">
      <c r="A25" s="33">
        <f>'EURUSDPoints-High'!A27</f>
        <v>43125</v>
      </c>
      <c r="B25">
        <f>EURUSDSpot!$D27+'EURUSDPoints-High'!B27/10000</f>
        <v>1.2542310000000001</v>
      </c>
      <c r="C25">
        <f>EURUSDSpot!$D27+'EURUSDPoints-High'!C27/10000</f>
        <v>1.25475</v>
      </c>
      <c r="D25">
        <f>EURUSDSpot!$D27+'EURUSDPoints-High'!D27/10000</f>
        <v>1.2553480000000001</v>
      </c>
      <c r="E25">
        <f>EURUSDSpot!$D27+'EURUSDPoints-High'!E27/10000</f>
        <v>1.2560100000000001</v>
      </c>
      <c r="F25">
        <f>EURUSDSpot!$D27+'EURUSDPoints-High'!F27/10000</f>
        <v>1.2581640000000001</v>
      </c>
      <c r="G25">
        <f>EURUSDSpot!$D27+'EURUSDPoints-High'!G27/10000</f>
        <v>1.2611000000000001</v>
      </c>
      <c r="H25">
        <f>EURUSDSpot!$D27+'EURUSDPoints-High'!H27/10000</f>
        <v>1.2636499999999999</v>
      </c>
      <c r="I25">
        <f>EURUSDSpot!$D27+'EURUSDPoints-High'!I27/10000</f>
        <v>1.266165</v>
      </c>
      <c r="J25">
        <f>EURUSDSpot!$D27+'EURUSDPoints-High'!J27/10000</f>
        <v>1.269215</v>
      </c>
      <c r="K25">
        <f>EURUSDSpot!$D27+'EURUSDPoints-High'!K27/10000</f>
        <v>1.2719400000000001</v>
      </c>
      <c r="L25">
        <f>EURUSDSpot!$D27+'EURUSDPoints-High'!L27/10000</f>
        <v>1.2746999999999999</v>
      </c>
      <c r="M25">
        <f>EURUSDSpot!$D27+'EURUSDPoints-High'!M27/10000</f>
        <v>1.2779210000000001</v>
      </c>
      <c r="N25">
        <f>EURUSDSpot!$D27+'EURUSDPoints-High'!N27/10000</f>
        <v>1.2809200000000001</v>
      </c>
      <c r="O25">
        <f>EURUSDSpot!$D27+'EURUSDPoints-High'!O27/10000</f>
        <v>1.2840940000000001</v>
      </c>
      <c r="P25">
        <f>EURUSDSpot!$D27+'EURUSDPoints-High'!P27/10000</f>
        <v>1.2876609999999999</v>
      </c>
    </row>
    <row r="26" spans="1:16" x14ac:dyDescent="0.2">
      <c r="A26" s="33">
        <f>'EURUSDPoints-High'!A28</f>
        <v>43126</v>
      </c>
      <c r="B26">
        <f>EURUSDSpot!$D28+'EURUSDPoints-High'!B28/10000</f>
        <v>1.251131</v>
      </c>
      <c r="C26">
        <f>EURUSDSpot!$D28+'EURUSDPoints-High'!C28/10000</f>
        <v>1.2516619999999998</v>
      </c>
      <c r="D26">
        <f>EURUSDSpot!$D28+'EURUSDPoints-High'!D28/10000</f>
        <v>1.252248</v>
      </c>
      <c r="E26">
        <f>EURUSDSpot!$D28+'EURUSDPoints-High'!E28/10000</f>
        <v>1.252842</v>
      </c>
      <c r="F26">
        <f>EURUSDSpot!$D28+'EURUSDPoints-High'!F28/10000</f>
        <v>1.2550539999999999</v>
      </c>
      <c r="G26">
        <f>EURUSDSpot!$D28+'EURUSDPoints-High'!G28/10000</f>
        <v>1.257992</v>
      </c>
      <c r="H26">
        <f>EURUSDSpot!$D28+'EURUSDPoints-High'!H28/10000</f>
        <v>1.260451</v>
      </c>
      <c r="I26">
        <f>EURUSDSpot!$D28+'EURUSDPoints-High'!I28/10000</f>
        <v>1.2630479999999999</v>
      </c>
      <c r="J26">
        <f>EURUSDSpot!$D28+'EURUSDPoints-High'!J28/10000</f>
        <v>1.2660899999999999</v>
      </c>
      <c r="K26">
        <f>EURUSDSpot!$D28+'EURUSDPoints-High'!K28/10000</f>
        <v>1.2689049999999999</v>
      </c>
      <c r="L26">
        <f>EURUSDSpot!$D28+'EURUSDPoints-High'!L28/10000</f>
        <v>1.2715649999999998</v>
      </c>
      <c r="M26">
        <f>EURUSDSpot!$D28+'EURUSDPoints-High'!M28/10000</f>
        <v>1.2748699999999999</v>
      </c>
      <c r="N26">
        <f>EURUSDSpot!$D28+'EURUSDPoints-High'!N28/10000</f>
        <v>1.2779</v>
      </c>
      <c r="O26">
        <f>EURUSDSpot!$D28+'EURUSDPoints-High'!O28/10000</f>
        <v>1.280964</v>
      </c>
      <c r="P26">
        <f>EURUSDSpot!$D28+'EURUSDPoints-High'!P28/10000</f>
        <v>1.2846499999999998</v>
      </c>
    </row>
    <row r="27" spans="1:16" x14ac:dyDescent="0.2">
      <c r="A27" s="33">
        <f>'EURUSDPoints-High'!A29</f>
        <v>43127</v>
      </c>
      <c r="B27">
        <f>EURUSDSpot!$D29+'EURUSDPoints-High'!B29/10000</f>
        <v>1.251131</v>
      </c>
      <c r="C27">
        <f>EURUSDSpot!$D29+'EURUSDPoints-High'!C29/10000</f>
        <v>1.2516619999999998</v>
      </c>
      <c r="D27">
        <f>EURUSDSpot!$D29+'EURUSDPoints-High'!D29/10000</f>
        <v>1.252248</v>
      </c>
      <c r="E27">
        <f>EURUSDSpot!$D29+'EURUSDPoints-High'!E29/10000</f>
        <v>1.252842</v>
      </c>
      <c r="F27">
        <f>EURUSDSpot!$D29+'EURUSDPoints-High'!F29/10000</f>
        <v>1.2550539999999999</v>
      </c>
      <c r="G27">
        <f>EURUSDSpot!$D29+'EURUSDPoints-High'!G29/10000</f>
        <v>1.257992</v>
      </c>
      <c r="H27">
        <f>EURUSDSpot!$D29+'EURUSDPoints-High'!H29/10000</f>
        <v>1.260451</v>
      </c>
      <c r="I27">
        <f>EURUSDSpot!$D29+'EURUSDPoints-High'!I29/10000</f>
        <v>1.2630479999999999</v>
      </c>
      <c r="J27">
        <f>EURUSDSpot!$D29+'EURUSDPoints-High'!J29/10000</f>
        <v>1.2660899999999999</v>
      </c>
      <c r="K27">
        <f>EURUSDSpot!$D29+'EURUSDPoints-High'!K29/10000</f>
        <v>1.2689049999999999</v>
      </c>
      <c r="L27">
        <f>EURUSDSpot!$D29+'EURUSDPoints-High'!L29/10000</f>
        <v>1.2715649999999998</v>
      </c>
      <c r="M27">
        <f>EURUSDSpot!$D29+'EURUSDPoints-High'!M29/10000</f>
        <v>1.2748699999999999</v>
      </c>
      <c r="N27">
        <f>EURUSDSpot!$D29+'EURUSDPoints-High'!N29/10000</f>
        <v>1.2779</v>
      </c>
      <c r="O27">
        <f>EURUSDSpot!$D29+'EURUSDPoints-High'!O29/10000</f>
        <v>1.280964</v>
      </c>
      <c r="P27">
        <f>EURUSDSpot!$D29+'EURUSDPoints-High'!P29/10000</f>
        <v>1.2846499999999998</v>
      </c>
    </row>
    <row r="28" spans="1:16" x14ac:dyDescent="0.2">
      <c r="A28" s="33">
        <f>'EURUSDPoints-High'!A30</f>
        <v>43128</v>
      </c>
      <c r="B28">
        <f>EURUSDSpot!$D30+'EURUSDPoints-High'!B30/10000</f>
        <v>1.251131</v>
      </c>
      <c r="C28">
        <f>EURUSDSpot!$D30+'EURUSDPoints-High'!C30/10000</f>
        <v>1.2516619999999998</v>
      </c>
      <c r="D28">
        <f>EURUSDSpot!$D30+'EURUSDPoints-High'!D30/10000</f>
        <v>1.252248</v>
      </c>
      <c r="E28">
        <f>EURUSDSpot!$D30+'EURUSDPoints-High'!E30/10000</f>
        <v>1.252842</v>
      </c>
      <c r="F28">
        <f>EURUSDSpot!$D30+'EURUSDPoints-High'!F30/10000</f>
        <v>1.2550539999999999</v>
      </c>
      <c r="G28">
        <f>EURUSDSpot!$D30+'EURUSDPoints-High'!G30/10000</f>
        <v>1.257992</v>
      </c>
      <c r="H28">
        <f>EURUSDSpot!$D30+'EURUSDPoints-High'!H30/10000</f>
        <v>1.260451</v>
      </c>
      <c r="I28">
        <f>EURUSDSpot!$D30+'EURUSDPoints-High'!I30/10000</f>
        <v>1.2630479999999999</v>
      </c>
      <c r="J28">
        <f>EURUSDSpot!$D30+'EURUSDPoints-High'!J30/10000</f>
        <v>1.2660899999999999</v>
      </c>
      <c r="K28">
        <f>EURUSDSpot!$D30+'EURUSDPoints-High'!K30/10000</f>
        <v>1.2689049999999999</v>
      </c>
      <c r="L28">
        <f>EURUSDSpot!$D30+'EURUSDPoints-High'!L30/10000</f>
        <v>1.2715649999999998</v>
      </c>
      <c r="M28">
        <f>EURUSDSpot!$D30+'EURUSDPoints-High'!M30/10000</f>
        <v>1.2748699999999999</v>
      </c>
      <c r="N28">
        <f>EURUSDSpot!$D30+'EURUSDPoints-High'!N30/10000</f>
        <v>1.2779</v>
      </c>
      <c r="O28">
        <f>EURUSDSpot!$D30+'EURUSDPoints-High'!O30/10000</f>
        <v>1.280964</v>
      </c>
      <c r="P28">
        <f>EURUSDSpot!$D30+'EURUSDPoints-High'!P30/10000</f>
        <v>1.2846499999999998</v>
      </c>
    </row>
    <row r="29" spans="1:16" x14ac:dyDescent="0.2">
      <c r="A29" s="33">
        <f>'EURUSDPoints-High'!A31</f>
        <v>43129</v>
      </c>
      <c r="B29">
        <f>EURUSDSpot!$D31+'EURUSDPoints-High'!B31/10000</f>
        <v>1.2447509999999999</v>
      </c>
      <c r="C29">
        <f>EURUSDSpot!$D31+'EURUSDPoints-High'!C31/10000</f>
        <v>1.2452889999999999</v>
      </c>
      <c r="D29">
        <f>EURUSDSpot!$D31+'EURUSDPoints-High'!D31/10000</f>
        <v>1.2458320000000001</v>
      </c>
      <c r="E29">
        <f>EURUSDSpot!$D31+'EURUSDPoints-High'!E31/10000</f>
        <v>1.246386</v>
      </c>
      <c r="F29">
        <f>EURUSDSpot!$D31+'EURUSDPoints-High'!F31/10000</f>
        <v>1.248618</v>
      </c>
      <c r="G29">
        <f>EURUSDSpot!$D31+'EURUSDPoints-High'!G31/10000</f>
        <v>1.25156</v>
      </c>
      <c r="H29">
        <f>EURUSDSpot!$D31+'EURUSDPoints-High'!H31/10000</f>
        <v>1.254135</v>
      </c>
      <c r="I29">
        <f>EURUSDSpot!$D31+'EURUSDPoints-High'!I31/10000</f>
        <v>1.256643</v>
      </c>
      <c r="J29">
        <f>EURUSDSpot!$D31+'EURUSDPoints-High'!J31/10000</f>
        <v>1.2597849999999999</v>
      </c>
      <c r="K29">
        <f>EURUSDSpot!$D31+'EURUSDPoints-High'!K31/10000</f>
        <v>1.2626200000000001</v>
      </c>
      <c r="L29">
        <f>EURUSDSpot!$D31+'EURUSDPoints-High'!L31/10000</f>
        <v>1.2652049999999999</v>
      </c>
      <c r="M29">
        <f>EURUSDSpot!$D31+'EURUSDPoints-High'!M31/10000</f>
        <v>1.268615</v>
      </c>
      <c r="N29">
        <f>EURUSDSpot!$D31+'EURUSDPoints-High'!N31/10000</f>
        <v>1.2715289999999999</v>
      </c>
      <c r="O29">
        <f>EURUSDSpot!$D31+'EURUSDPoints-High'!O31/10000</f>
        <v>1.274627</v>
      </c>
      <c r="P29">
        <f>EURUSDSpot!$D31+'EURUSDPoints-High'!P31/10000</f>
        <v>1.2784469999999999</v>
      </c>
    </row>
    <row r="30" spans="1:16" x14ac:dyDescent="0.2">
      <c r="A30" s="33">
        <f>'EURUSDPoints-High'!A32</f>
        <v>43130</v>
      </c>
      <c r="B30">
        <f>EURUSDSpot!$D32+'EURUSDPoints-High'!B32/10000</f>
        <v>1.2459520000000002</v>
      </c>
      <c r="C30">
        <f>EURUSDSpot!$D32+'EURUSDPoints-High'!C32/10000</f>
        <v>1.2464950000000001</v>
      </c>
      <c r="D30">
        <f>EURUSDSpot!$D32+'EURUSDPoints-High'!D32/10000</f>
        <v>1.247039</v>
      </c>
      <c r="E30">
        <f>EURUSDSpot!$D32+'EURUSDPoints-High'!E32/10000</f>
        <v>1.2475880000000001</v>
      </c>
      <c r="F30">
        <f>EURUSDSpot!$D32+'EURUSDPoints-High'!F32/10000</f>
        <v>1.25048</v>
      </c>
      <c r="G30">
        <f>EURUSDSpot!$D32+'EURUSDPoints-High'!G32/10000</f>
        <v>1.2528970000000001</v>
      </c>
      <c r="H30">
        <f>EURUSDSpot!$D32+'EURUSDPoints-High'!H32/10000</f>
        <v>1.2554130000000001</v>
      </c>
      <c r="I30">
        <f>EURUSDSpot!$D32+'EURUSDPoints-High'!I32/10000</f>
        <v>1.2584</v>
      </c>
      <c r="J30">
        <f>EURUSDSpot!$D32+'EURUSDPoints-High'!J32/10000</f>
        <v>1.261115</v>
      </c>
      <c r="K30">
        <f>EURUSDSpot!$D32+'EURUSDPoints-High'!K32/10000</f>
        <v>1.264238</v>
      </c>
      <c r="L30">
        <f>EURUSDSpot!$D32+'EURUSDPoints-High'!L32/10000</f>
        <v>1.266977</v>
      </c>
      <c r="M30">
        <f>EURUSDSpot!$D32+'EURUSDPoints-High'!M32/10000</f>
        <v>1.269976</v>
      </c>
      <c r="N30">
        <f>EURUSDSpot!$D32+'EURUSDPoints-High'!N32/10000</f>
        <v>1.273091</v>
      </c>
      <c r="O30">
        <f>EURUSDSpot!$D32+'EURUSDPoints-High'!O32/10000</f>
        <v>1.276734</v>
      </c>
      <c r="P30">
        <f>EURUSDSpot!$D32+'EURUSDPoints-High'!P32/10000</f>
        <v>1.2797860000000001</v>
      </c>
    </row>
    <row r="31" spans="1:16" x14ac:dyDescent="0.2">
      <c r="A31" s="33">
        <f>'EURUSDPoints-High'!A33</f>
        <v>43131</v>
      </c>
      <c r="B31">
        <f>EURUSDSpot!$D33+'EURUSDPoints-High'!B33/10000</f>
        <v>1.2480530000000001</v>
      </c>
      <c r="C31">
        <f>EURUSDSpot!$D33+'EURUSDPoints-High'!C33/10000</f>
        <v>1.248597</v>
      </c>
      <c r="D31">
        <f>EURUSDSpot!$D33+'EURUSDPoints-High'!D33/10000</f>
        <v>1.2491430000000001</v>
      </c>
      <c r="E31">
        <f>EURUSDSpot!$D33+'EURUSDPoints-High'!E33/10000</f>
        <v>1.249698</v>
      </c>
      <c r="F31">
        <f>EURUSDSpot!$D33+'EURUSDPoints-High'!F33/10000</f>
        <v>1.252561</v>
      </c>
      <c r="G31">
        <f>EURUSDSpot!$D33+'EURUSDPoints-High'!G33/10000</f>
        <v>1.254974</v>
      </c>
      <c r="H31">
        <f>EURUSDSpot!$D33+'EURUSDPoints-High'!H33/10000</f>
        <v>1.2577100000000001</v>
      </c>
      <c r="I31">
        <f>EURUSDSpot!$D33+'EURUSDPoints-High'!I33/10000</f>
        <v>1.2604500000000001</v>
      </c>
      <c r="J31">
        <f>EURUSDSpot!$D33+'EURUSDPoints-High'!J33/10000</f>
        <v>1.2632670000000001</v>
      </c>
      <c r="K31">
        <f>EURUSDSpot!$D33+'EURUSDPoints-High'!K33/10000</f>
        <v>1.266327</v>
      </c>
      <c r="L31">
        <f>EURUSDSpot!$D33+'EURUSDPoints-High'!L33/10000</f>
        <v>1.2691790000000001</v>
      </c>
      <c r="M31">
        <f>EURUSDSpot!$D33+'EURUSDPoints-High'!M33/10000</f>
        <v>1.272205</v>
      </c>
      <c r="N31">
        <f>EURUSDSpot!$D33+'EURUSDPoints-High'!N33/10000</f>
        <v>1.275242</v>
      </c>
      <c r="O31">
        <f>EURUSDSpot!$D33+'EURUSDPoints-High'!O33/10000</f>
        <v>1.2789280000000001</v>
      </c>
      <c r="P31">
        <f>EURUSDSpot!$D33+'EURUSDPoints-High'!P33/10000</f>
        <v>1.2823</v>
      </c>
    </row>
    <row r="32" spans="1:16" x14ac:dyDescent="0.2">
      <c r="A32" s="33">
        <f>'EURUSDPoints-High'!A34</f>
        <v>43132</v>
      </c>
      <c r="B32">
        <f>EURUSDSpot!$D34+'EURUSDPoints-High'!B34/10000</f>
        <v>1.250367</v>
      </c>
      <c r="C32">
        <f>EURUSDSpot!$D34+'EURUSDPoints-High'!C34/10000</f>
        <v>1.2510000000000001</v>
      </c>
      <c r="D32">
        <f>EURUSDSpot!$D34+'EURUSDPoints-High'!D34/10000</f>
        <v>1.2514780000000001</v>
      </c>
      <c r="E32">
        <f>EURUSDSpot!$D34+'EURUSDPoints-High'!E34/10000</f>
        <v>1.2520420000000001</v>
      </c>
      <c r="F32">
        <f>EURUSDSpot!$D34+'EURUSDPoints-High'!F34/10000</f>
        <v>1.2548460000000001</v>
      </c>
      <c r="G32">
        <f>EURUSDSpot!$D34+'EURUSDPoints-High'!G34/10000</f>
        <v>1.2575499999999999</v>
      </c>
      <c r="H32">
        <f>EURUSDSpot!$D34+'EURUSDPoints-High'!H34/10000</f>
        <v>1.2600089999999999</v>
      </c>
      <c r="I32">
        <f>EURUSDSpot!$D34+'EURUSDPoints-High'!I34/10000</f>
        <v>1.262955</v>
      </c>
      <c r="J32">
        <f>EURUSDSpot!$D34+'EURUSDPoints-High'!J34/10000</f>
        <v>1.265879</v>
      </c>
      <c r="K32">
        <f>EURUSDSpot!$D34+'EURUSDPoints-High'!K34/10000</f>
        <v>1.268664</v>
      </c>
      <c r="L32">
        <f>EURUSDSpot!$D34+'EURUSDPoints-High'!L34/10000</f>
        <v>1.27173</v>
      </c>
      <c r="M32">
        <f>EURUSDSpot!$D34+'EURUSDPoints-High'!M34/10000</f>
        <v>1.274751</v>
      </c>
      <c r="N32">
        <f>EURUSDSpot!$D34+'EURUSDPoints-High'!N34/10000</f>
        <v>1.2777240000000001</v>
      </c>
      <c r="O32">
        <f>EURUSDSpot!$D34+'EURUSDPoints-High'!O34/10000</f>
        <v>1.281741</v>
      </c>
      <c r="P32">
        <f>EURUSDSpot!$D34+'EURUSDPoints-High'!P34/10000</f>
        <v>1.28471</v>
      </c>
    </row>
    <row r="33" spans="1:16" x14ac:dyDescent="0.2">
      <c r="A33" s="33">
        <f>'EURUSDPoints-High'!A35</f>
        <v>43133</v>
      </c>
      <c r="B33">
        <f>EURUSDSpot!$D35+'EURUSDPoints-High'!B35/10000</f>
        <v>1.2527630000000001</v>
      </c>
      <c r="C33">
        <f>EURUSDSpot!$D35+'EURUSDPoints-High'!C35/10000</f>
        <v>1.2533890000000001</v>
      </c>
      <c r="D33">
        <f>EURUSDSpot!$D35+'EURUSDPoints-High'!D35/10000</f>
        <v>1.2538739999999999</v>
      </c>
      <c r="E33">
        <f>EURUSDSpot!$D35+'EURUSDPoints-High'!E35/10000</f>
        <v>1.254432</v>
      </c>
      <c r="F33">
        <f>EURUSDSpot!$D35+'EURUSDPoints-High'!F35/10000</f>
        <v>1.2572449999999999</v>
      </c>
      <c r="G33">
        <f>EURUSDSpot!$D35+'EURUSDPoints-High'!G35/10000</f>
        <v>1.2599020000000001</v>
      </c>
      <c r="H33">
        <f>EURUSDSpot!$D35+'EURUSDPoints-High'!H35/10000</f>
        <v>1.262413</v>
      </c>
      <c r="I33">
        <f>EURUSDSpot!$D35+'EURUSDPoints-High'!I35/10000</f>
        <v>1.2653650000000001</v>
      </c>
      <c r="J33">
        <f>EURUSDSpot!$D35+'EURUSDPoints-High'!J35/10000</f>
        <v>1.2682499999999999</v>
      </c>
      <c r="K33">
        <f>EURUSDSpot!$D35+'EURUSDPoints-High'!K35/10000</f>
        <v>1.2710779999999999</v>
      </c>
      <c r="L33">
        <f>EURUSDSpot!$D35+'EURUSDPoints-High'!L35/10000</f>
        <v>1.27444</v>
      </c>
      <c r="M33">
        <f>EURUSDSpot!$D35+'EURUSDPoints-High'!M35/10000</f>
        <v>1.2771759999999999</v>
      </c>
      <c r="N33">
        <f>EURUSDSpot!$D35+'EURUSDPoints-High'!N35/10000</f>
        <v>1.28016</v>
      </c>
      <c r="O33">
        <f>EURUSDSpot!$D35+'EURUSDPoints-High'!O35/10000</f>
        <v>1.28413</v>
      </c>
      <c r="P33">
        <f>EURUSDSpot!$D35+'EURUSDPoints-High'!P35/10000</f>
        <v>1.28721</v>
      </c>
    </row>
    <row r="34" spans="1:16" x14ac:dyDescent="0.2">
      <c r="A34" s="33">
        <f>'EURUSDPoints-High'!A36</f>
        <v>43134</v>
      </c>
      <c r="B34">
        <f>EURUSDSpot!$D36+'EURUSDPoints-High'!B36/10000</f>
        <v>1.2527630000000001</v>
      </c>
      <c r="C34">
        <f>EURUSDSpot!$D36+'EURUSDPoints-High'!C36/10000</f>
        <v>1.2533890000000001</v>
      </c>
      <c r="D34">
        <f>EURUSDSpot!$D36+'EURUSDPoints-High'!D36/10000</f>
        <v>1.2538739999999999</v>
      </c>
      <c r="E34">
        <f>EURUSDSpot!$D36+'EURUSDPoints-High'!E36/10000</f>
        <v>1.254432</v>
      </c>
      <c r="F34">
        <f>EURUSDSpot!$D36+'EURUSDPoints-High'!F36/10000</f>
        <v>1.2572449999999999</v>
      </c>
      <c r="G34">
        <f>EURUSDSpot!$D36+'EURUSDPoints-High'!G36/10000</f>
        <v>1.2599020000000001</v>
      </c>
      <c r="H34">
        <f>EURUSDSpot!$D36+'EURUSDPoints-High'!H36/10000</f>
        <v>1.262413</v>
      </c>
      <c r="I34">
        <f>EURUSDSpot!$D36+'EURUSDPoints-High'!I36/10000</f>
        <v>1.2653650000000001</v>
      </c>
      <c r="J34">
        <f>EURUSDSpot!$D36+'EURUSDPoints-High'!J36/10000</f>
        <v>1.2682499999999999</v>
      </c>
      <c r="K34">
        <f>EURUSDSpot!$D36+'EURUSDPoints-High'!K36/10000</f>
        <v>1.2710779999999999</v>
      </c>
      <c r="L34">
        <f>EURUSDSpot!$D36+'EURUSDPoints-High'!L36/10000</f>
        <v>1.27444</v>
      </c>
      <c r="M34">
        <f>EURUSDSpot!$D36+'EURUSDPoints-High'!M36/10000</f>
        <v>1.2771759999999999</v>
      </c>
      <c r="N34">
        <f>EURUSDSpot!$D36+'EURUSDPoints-High'!N36/10000</f>
        <v>1.28016</v>
      </c>
      <c r="O34">
        <f>EURUSDSpot!$D36+'EURUSDPoints-High'!O36/10000</f>
        <v>1.28413</v>
      </c>
      <c r="P34">
        <f>EURUSDSpot!$D36+'EURUSDPoints-High'!P36/10000</f>
        <v>1.28721</v>
      </c>
    </row>
    <row r="35" spans="1:16" x14ac:dyDescent="0.2">
      <c r="A35" s="33">
        <f>'EURUSDPoints-High'!A37</f>
        <v>43135</v>
      </c>
      <c r="B35">
        <f>EURUSDSpot!$D37+'EURUSDPoints-High'!B37/10000</f>
        <v>1.2527630000000001</v>
      </c>
      <c r="C35">
        <f>EURUSDSpot!$D37+'EURUSDPoints-High'!C37/10000</f>
        <v>1.2533890000000001</v>
      </c>
      <c r="D35">
        <f>EURUSDSpot!$D37+'EURUSDPoints-High'!D37/10000</f>
        <v>1.2538739999999999</v>
      </c>
      <c r="E35">
        <f>EURUSDSpot!$D37+'EURUSDPoints-High'!E37/10000</f>
        <v>1.254432</v>
      </c>
      <c r="F35">
        <f>EURUSDSpot!$D37+'EURUSDPoints-High'!F37/10000</f>
        <v>1.2572449999999999</v>
      </c>
      <c r="G35">
        <f>EURUSDSpot!$D37+'EURUSDPoints-High'!G37/10000</f>
        <v>1.2599020000000001</v>
      </c>
      <c r="H35">
        <f>EURUSDSpot!$D37+'EURUSDPoints-High'!H37/10000</f>
        <v>1.262413</v>
      </c>
      <c r="I35">
        <f>EURUSDSpot!$D37+'EURUSDPoints-High'!I37/10000</f>
        <v>1.2653650000000001</v>
      </c>
      <c r="J35">
        <f>EURUSDSpot!$D37+'EURUSDPoints-High'!J37/10000</f>
        <v>1.2682499999999999</v>
      </c>
      <c r="K35">
        <f>EURUSDSpot!$D37+'EURUSDPoints-High'!K37/10000</f>
        <v>1.2710779999999999</v>
      </c>
      <c r="L35">
        <f>EURUSDSpot!$D37+'EURUSDPoints-High'!L37/10000</f>
        <v>1.27444</v>
      </c>
      <c r="M35">
        <f>EURUSDSpot!$D37+'EURUSDPoints-High'!M37/10000</f>
        <v>1.2771759999999999</v>
      </c>
      <c r="N35">
        <f>EURUSDSpot!$D37+'EURUSDPoints-High'!N37/10000</f>
        <v>1.28016</v>
      </c>
      <c r="O35">
        <f>EURUSDSpot!$D37+'EURUSDPoints-High'!O37/10000</f>
        <v>1.28413</v>
      </c>
      <c r="P35">
        <f>EURUSDSpot!$D37+'EURUSDPoints-High'!P37/10000</f>
        <v>1.28721</v>
      </c>
    </row>
    <row r="36" spans="1:16" x14ac:dyDescent="0.2">
      <c r="A36" s="33">
        <f>'EURUSDPoints-High'!A38</f>
        <v>43136</v>
      </c>
      <c r="B36">
        <f>EURUSDSpot!$D38+'EURUSDPoints-High'!B38/10000</f>
        <v>1.248073</v>
      </c>
      <c r="C36">
        <f>EURUSDSpot!$D38+'EURUSDPoints-High'!C38/10000</f>
        <v>1.24865</v>
      </c>
      <c r="D36">
        <f>EURUSDSpot!$D38+'EURUSDPoints-High'!D38/10000</f>
        <v>1.24919</v>
      </c>
      <c r="E36">
        <f>EURUSDSpot!$D38+'EURUSDPoints-High'!E38/10000</f>
        <v>1.249722</v>
      </c>
      <c r="F36">
        <f>EURUSDSpot!$D38+'EURUSDPoints-High'!F38/10000</f>
        <v>1.252653</v>
      </c>
      <c r="G36">
        <f>EURUSDSpot!$D38+'EURUSDPoints-High'!G38/10000</f>
        <v>1.2551050000000001</v>
      </c>
      <c r="H36">
        <f>EURUSDSpot!$D38+'EURUSDPoints-High'!H38/10000</f>
        <v>1.257865</v>
      </c>
      <c r="I36">
        <f>EURUSDSpot!$D38+'EURUSDPoints-High'!I38/10000</f>
        <v>1.260778</v>
      </c>
      <c r="J36">
        <f>EURUSDSpot!$D38+'EURUSDPoints-High'!J38/10000</f>
        <v>1.263517</v>
      </c>
      <c r="K36">
        <f>EURUSDSpot!$D38+'EURUSDPoints-High'!K38/10000</f>
        <v>1.266329</v>
      </c>
      <c r="L36">
        <f>EURUSDSpot!$D38+'EURUSDPoints-High'!L38/10000</f>
        <v>1.2697260000000001</v>
      </c>
      <c r="M36">
        <f>EURUSDSpot!$D38+'EURUSDPoints-High'!M38/10000</f>
        <v>1.27244</v>
      </c>
      <c r="N36">
        <f>EURUSDSpot!$D38+'EURUSDPoints-High'!N38/10000</f>
        <v>1.2754100000000002</v>
      </c>
      <c r="O36">
        <f>EURUSDSpot!$D38+'EURUSDPoints-High'!O38/10000</f>
        <v>1.2793570000000001</v>
      </c>
      <c r="P36">
        <f>EURUSDSpot!$D38+'EURUSDPoints-High'!P38/10000</f>
        <v>1.2825299999999999</v>
      </c>
    </row>
    <row r="37" spans="1:16" x14ac:dyDescent="0.2">
      <c r="A37" s="33">
        <f>'EURUSDPoints-High'!A39</f>
        <v>43137</v>
      </c>
      <c r="B37">
        <f>EURUSDSpot!$D39+'EURUSDPoints-High'!B39/10000</f>
        <v>1.24394</v>
      </c>
      <c r="C37">
        <f>EURUSDSpot!$D39+'EURUSDPoints-High'!C39/10000</f>
        <v>1.2444790000000001</v>
      </c>
      <c r="D37">
        <f>EURUSDSpot!$D39+'EURUSDPoints-High'!D39/10000</f>
        <v>1.2450350000000001</v>
      </c>
      <c r="E37">
        <f>EURUSDSpot!$D39+'EURUSDPoints-High'!E39/10000</f>
        <v>1.245579</v>
      </c>
      <c r="F37">
        <f>EURUSDSpot!$D39+'EURUSDPoints-High'!F39/10000</f>
        <v>1.2485000000000002</v>
      </c>
      <c r="G37">
        <f>EURUSDSpot!$D39+'EURUSDPoints-High'!G39/10000</f>
        <v>1.2508320000000002</v>
      </c>
      <c r="H37">
        <f>EURUSDSpot!$D39+'EURUSDPoints-High'!H39/10000</f>
        <v>1.25342</v>
      </c>
      <c r="I37">
        <f>EURUSDSpot!$D39+'EURUSDPoints-High'!I39/10000</f>
        <v>1.2565410000000001</v>
      </c>
      <c r="J37">
        <f>EURUSDSpot!$D39+'EURUSDPoints-High'!J39/10000</f>
        <v>1.25918</v>
      </c>
      <c r="K37">
        <f>EURUSDSpot!$D39+'EURUSDPoints-High'!K39/10000</f>
        <v>1.2621440000000002</v>
      </c>
      <c r="L37">
        <f>EURUSDSpot!$D39+'EURUSDPoints-High'!L39/10000</f>
        <v>1.2652860000000001</v>
      </c>
      <c r="M37">
        <f>EURUSDSpot!$D39+'EURUSDPoints-High'!M39/10000</f>
        <v>1.268095</v>
      </c>
      <c r="N37">
        <f>EURUSDSpot!$D39+'EURUSDPoints-High'!N39/10000</f>
        <v>1.2710380000000001</v>
      </c>
      <c r="O37">
        <f>EURUSDSpot!$D39+'EURUSDPoints-High'!O39/10000</f>
        <v>1.274786</v>
      </c>
      <c r="P37">
        <f>EURUSDSpot!$D39+'EURUSDPoints-High'!P39/10000</f>
        <v>1.277952</v>
      </c>
    </row>
    <row r="38" spans="1:16" x14ac:dyDescent="0.2">
      <c r="A38" s="33">
        <f>'EURUSDPoints-High'!A40</f>
        <v>43138</v>
      </c>
      <c r="B38">
        <f>EURUSDSpot!$D40+'EURUSDPoints-High'!B40/10000</f>
        <v>1.241139</v>
      </c>
      <c r="C38">
        <f>EURUSDSpot!$D40+'EURUSDPoints-High'!C40/10000</f>
        <v>1.2416769999999999</v>
      </c>
      <c r="D38">
        <f>EURUSDSpot!$D40+'EURUSDPoints-High'!D40/10000</f>
        <v>1.242227</v>
      </c>
      <c r="E38">
        <f>EURUSDSpot!$D40+'EURUSDPoints-High'!E40/10000</f>
        <v>1.242772</v>
      </c>
      <c r="F38">
        <f>EURUSDSpot!$D40+'EURUSDPoints-High'!F40/10000</f>
        <v>1.2456149999999999</v>
      </c>
      <c r="G38">
        <f>EURUSDSpot!$D40+'EURUSDPoints-High'!G40/10000</f>
        <v>1.2480249999999999</v>
      </c>
      <c r="H38">
        <f>EURUSDSpot!$D40+'EURUSDPoints-High'!H40/10000</f>
        <v>1.250785</v>
      </c>
      <c r="I38">
        <f>EURUSDSpot!$D40+'EURUSDPoints-High'!I40/10000</f>
        <v>1.2536159999999998</v>
      </c>
      <c r="J38">
        <f>EURUSDSpot!$D40+'EURUSDPoints-High'!J40/10000</f>
        <v>1.25634</v>
      </c>
      <c r="K38">
        <f>EURUSDSpot!$D40+'EURUSDPoints-High'!K40/10000</f>
        <v>1.259358</v>
      </c>
      <c r="L38">
        <f>EURUSDSpot!$D40+'EURUSDPoints-High'!L40/10000</f>
        <v>1.2623149999999999</v>
      </c>
      <c r="M38">
        <f>EURUSDSpot!$D40+'EURUSDPoints-High'!M40/10000</f>
        <v>1.2652189999999999</v>
      </c>
      <c r="N38">
        <f>EURUSDSpot!$D40+'EURUSDPoints-High'!N40/10000</f>
        <v>1.2683249999999999</v>
      </c>
      <c r="O38">
        <f>EURUSDSpot!$D40+'EURUSDPoints-High'!O40/10000</f>
        <v>1.2719</v>
      </c>
      <c r="P38">
        <f>EURUSDSpot!$D40+'EURUSDPoints-High'!P40/10000</f>
        <v>1.275261</v>
      </c>
    </row>
    <row r="39" spans="1:16" x14ac:dyDescent="0.2">
      <c r="A39" s="33">
        <f>'EURUSDPoints-High'!A41</f>
        <v>43139</v>
      </c>
      <c r="B39">
        <f>EURUSDSpot!$D41+'EURUSDPoints-High'!B41/10000</f>
        <v>1.2301040000000001</v>
      </c>
      <c r="C39">
        <f>EURUSDSpot!$D41+'EURUSDPoints-High'!C41/10000</f>
        <v>1.230567</v>
      </c>
      <c r="D39">
        <f>EURUSDSpot!$D41+'EURUSDPoints-High'!D41/10000</f>
        <v>1.231115</v>
      </c>
      <c r="E39">
        <f>EURUSDSpot!$D41+'EURUSDPoints-High'!E41/10000</f>
        <v>1.2316580000000001</v>
      </c>
      <c r="F39">
        <f>EURUSDSpot!$D41+'EURUSDPoints-High'!F41/10000</f>
        <v>1.234475</v>
      </c>
      <c r="G39">
        <f>EURUSDSpot!$D41+'EURUSDPoints-High'!G41/10000</f>
        <v>1.237182</v>
      </c>
      <c r="H39">
        <f>EURUSDSpot!$D41+'EURUSDPoints-High'!H41/10000</f>
        <v>1.2397359999999999</v>
      </c>
      <c r="I39">
        <f>EURUSDSpot!$D41+'EURUSDPoints-High'!I41/10000</f>
        <v>1.2426760000000001</v>
      </c>
      <c r="J39">
        <f>EURUSDSpot!$D41+'EURUSDPoints-High'!J41/10000</f>
        <v>1.2456240000000001</v>
      </c>
      <c r="K39">
        <f>EURUSDSpot!$D41+'EURUSDPoints-High'!K41/10000</f>
        <v>1.2484220000000001</v>
      </c>
      <c r="L39">
        <f>EURUSDSpot!$D41+'EURUSDPoints-High'!L41/10000</f>
        <v>1.251493</v>
      </c>
      <c r="M39">
        <f>EURUSDSpot!$D41+'EURUSDPoints-High'!M41/10000</f>
        <v>1.2545740000000001</v>
      </c>
      <c r="N39">
        <f>EURUSDSpot!$D41+'EURUSDPoints-High'!N41/10000</f>
        <v>1.2574110000000001</v>
      </c>
      <c r="O39">
        <f>EURUSDSpot!$D41+'EURUSDPoints-High'!O41/10000</f>
        <v>1.261374</v>
      </c>
      <c r="P39">
        <f>EURUSDSpot!$D41+'EURUSDPoints-High'!P41/10000</f>
        <v>1.2643250000000001</v>
      </c>
    </row>
    <row r="40" spans="1:16" x14ac:dyDescent="0.2">
      <c r="A40" s="33">
        <f>'EURUSDPoints-High'!A42</f>
        <v>43140</v>
      </c>
      <c r="B40">
        <f>EURUSDSpot!$D42+'EURUSDPoints-High'!B42/10000</f>
        <v>1.229298</v>
      </c>
      <c r="C40">
        <f>EURUSDSpot!$D42+'EURUSDPoints-High'!C42/10000</f>
        <v>1.2297939999999998</v>
      </c>
      <c r="D40">
        <f>EURUSDSpot!$D42+'EURUSDPoints-High'!D42/10000</f>
        <v>1.2303629999999999</v>
      </c>
      <c r="E40">
        <f>EURUSDSpot!$D42+'EURUSDPoints-High'!E42/10000</f>
        <v>1.2309209999999999</v>
      </c>
      <c r="F40">
        <f>EURUSDSpot!$D42+'EURUSDPoints-High'!F42/10000</f>
        <v>1.2338249999999999</v>
      </c>
      <c r="G40">
        <f>EURUSDSpot!$D42+'EURUSDPoints-High'!G42/10000</f>
        <v>1.2365199999999998</v>
      </c>
      <c r="H40">
        <f>EURUSDSpot!$D42+'EURUSDPoints-High'!H42/10000</f>
        <v>1.2391269999999999</v>
      </c>
      <c r="I40">
        <f>EURUSDSpot!$D42+'EURUSDPoints-High'!I42/10000</f>
        <v>1.2421769999999999</v>
      </c>
      <c r="J40">
        <f>EURUSDSpot!$D42+'EURUSDPoints-High'!J42/10000</f>
        <v>1.2450699999999999</v>
      </c>
      <c r="K40">
        <f>EURUSDSpot!$D42+'EURUSDPoints-High'!K42/10000</f>
        <v>1.2479989999999999</v>
      </c>
      <c r="L40">
        <f>EURUSDSpot!$D42+'EURUSDPoints-High'!L42/10000</f>
        <v>1.251293</v>
      </c>
      <c r="M40">
        <f>EURUSDSpot!$D42+'EURUSDPoints-High'!M42/10000</f>
        <v>1.254127</v>
      </c>
      <c r="N40">
        <f>EURUSDSpot!$D42+'EURUSDPoints-High'!N42/10000</f>
        <v>1.2570899999999998</v>
      </c>
      <c r="O40">
        <f>EURUSDSpot!$D42+'EURUSDPoints-High'!O42/10000</f>
        <v>1.260975</v>
      </c>
      <c r="P40">
        <f>EURUSDSpot!$D42+'EURUSDPoints-High'!P42/10000</f>
        <v>1.2640579999999999</v>
      </c>
    </row>
    <row r="41" spans="1:16" x14ac:dyDescent="0.2">
      <c r="A41" s="33">
        <f>'EURUSDPoints-High'!A43</f>
        <v>43141</v>
      </c>
      <c r="B41">
        <f>EURUSDSpot!$D43+'EURUSDPoints-High'!B43/10000</f>
        <v>1.229298</v>
      </c>
      <c r="C41">
        <f>EURUSDSpot!$D43+'EURUSDPoints-High'!C43/10000</f>
        <v>1.2297939999999998</v>
      </c>
      <c r="D41">
        <f>EURUSDSpot!$D43+'EURUSDPoints-High'!D43/10000</f>
        <v>1.2303629999999999</v>
      </c>
      <c r="E41">
        <f>EURUSDSpot!$D43+'EURUSDPoints-High'!E43/10000</f>
        <v>1.2309209999999999</v>
      </c>
      <c r="F41">
        <f>EURUSDSpot!$D43+'EURUSDPoints-High'!F43/10000</f>
        <v>1.2338249999999999</v>
      </c>
      <c r="G41">
        <f>EURUSDSpot!$D43+'EURUSDPoints-High'!G43/10000</f>
        <v>1.2365199999999998</v>
      </c>
      <c r="H41">
        <f>EURUSDSpot!$D43+'EURUSDPoints-High'!H43/10000</f>
        <v>1.2391269999999999</v>
      </c>
      <c r="I41">
        <f>EURUSDSpot!$D43+'EURUSDPoints-High'!I43/10000</f>
        <v>1.2421769999999999</v>
      </c>
      <c r="J41">
        <f>EURUSDSpot!$D43+'EURUSDPoints-High'!J43/10000</f>
        <v>1.2450699999999999</v>
      </c>
      <c r="K41">
        <f>EURUSDSpot!$D43+'EURUSDPoints-High'!K43/10000</f>
        <v>1.2479989999999999</v>
      </c>
      <c r="L41">
        <f>EURUSDSpot!$D43+'EURUSDPoints-High'!L43/10000</f>
        <v>1.251293</v>
      </c>
      <c r="M41">
        <f>EURUSDSpot!$D43+'EURUSDPoints-High'!M43/10000</f>
        <v>1.254127</v>
      </c>
      <c r="N41">
        <f>EURUSDSpot!$D43+'EURUSDPoints-High'!N43/10000</f>
        <v>1.2570899999999998</v>
      </c>
      <c r="O41">
        <f>EURUSDSpot!$D43+'EURUSDPoints-High'!O43/10000</f>
        <v>1.260975</v>
      </c>
      <c r="P41">
        <f>EURUSDSpot!$D43+'EURUSDPoints-High'!P43/10000</f>
        <v>1.2640579999999999</v>
      </c>
    </row>
    <row r="42" spans="1:16" x14ac:dyDescent="0.2">
      <c r="A42" s="33">
        <f>'EURUSDPoints-High'!A44</f>
        <v>43142</v>
      </c>
      <c r="B42">
        <f>EURUSDSpot!$D44+'EURUSDPoints-High'!B44/10000</f>
        <v>1.229298</v>
      </c>
      <c r="C42">
        <f>EURUSDSpot!$D44+'EURUSDPoints-High'!C44/10000</f>
        <v>1.2297939999999998</v>
      </c>
      <c r="D42">
        <f>EURUSDSpot!$D44+'EURUSDPoints-High'!D44/10000</f>
        <v>1.2303629999999999</v>
      </c>
      <c r="E42">
        <f>EURUSDSpot!$D44+'EURUSDPoints-High'!E44/10000</f>
        <v>1.2309209999999999</v>
      </c>
      <c r="F42">
        <f>EURUSDSpot!$D44+'EURUSDPoints-High'!F44/10000</f>
        <v>1.2338249999999999</v>
      </c>
      <c r="G42">
        <f>EURUSDSpot!$D44+'EURUSDPoints-High'!G44/10000</f>
        <v>1.2365199999999998</v>
      </c>
      <c r="H42">
        <f>EURUSDSpot!$D44+'EURUSDPoints-High'!H44/10000</f>
        <v>1.2391269999999999</v>
      </c>
      <c r="I42">
        <f>EURUSDSpot!$D44+'EURUSDPoints-High'!I44/10000</f>
        <v>1.2421769999999999</v>
      </c>
      <c r="J42">
        <f>EURUSDSpot!$D44+'EURUSDPoints-High'!J44/10000</f>
        <v>1.2450699999999999</v>
      </c>
      <c r="K42">
        <f>EURUSDSpot!$D44+'EURUSDPoints-High'!K44/10000</f>
        <v>1.2479989999999999</v>
      </c>
      <c r="L42">
        <f>EURUSDSpot!$D44+'EURUSDPoints-High'!L44/10000</f>
        <v>1.251293</v>
      </c>
      <c r="M42">
        <f>EURUSDSpot!$D44+'EURUSDPoints-High'!M44/10000</f>
        <v>1.254127</v>
      </c>
      <c r="N42">
        <f>EURUSDSpot!$D44+'EURUSDPoints-High'!N44/10000</f>
        <v>1.2570899999999998</v>
      </c>
      <c r="O42">
        <f>EURUSDSpot!$D44+'EURUSDPoints-High'!O44/10000</f>
        <v>1.260975</v>
      </c>
      <c r="P42">
        <f>EURUSDSpot!$D44+'EURUSDPoints-High'!P44/10000</f>
        <v>1.2640579999999999</v>
      </c>
    </row>
    <row r="43" spans="1:16" x14ac:dyDescent="0.2">
      <c r="A43" s="33">
        <f>'EURUSDPoints-High'!A45</f>
        <v>43143</v>
      </c>
      <c r="B43">
        <f>EURUSDSpot!$D45+'EURUSDPoints-High'!B45/10000</f>
        <v>1.2302409999999999</v>
      </c>
      <c r="C43">
        <f>EURUSDSpot!$D45+'EURUSDPoints-High'!C45/10000</f>
        <v>1.2307950000000001</v>
      </c>
      <c r="D43">
        <f>EURUSDSpot!$D45+'EURUSDPoints-High'!D45/10000</f>
        <v>1.231366</v>
      </c>
      <c r="E43">
        <f>EURUSDSpot!$D45+'EURUSDPoints-High'!E45/10000</f>
        <v>1.231927</v>
      </c>
      <c r="F43">
        <f>EURUSDSpot!$D45+'EURUSDPoints-High'!F45/10000</f>
        <v>1.2350570000000001</v>
      </c>
      <c r="G43">
        <f>EURUSDSpot!$D45+'EURUSDPoints-High'!G45/10000</f>
        <v>1.2375350000000001</v>
      </c>
      <c r="H43">
        <f>EURUSDSpot!$D45+'EURUSDPoints-High'!H45/10000</f>
        <v>1.2402789999999999</v>
      </c>
      <c r="I43">
        <f>EURUSDSpot!$D45+'EURUSDPoints-High'!I45/10000</f>
        <v>1.2435560000000001</v>
      </c>
      <c r="J43">
        <f>EURUSDSpot!$D45+'EURUSDPoints-High'!J45/10000</f>
        <v>1.2463010000000001</v>
      </c>
      <c r="K43">
        <f>EURUSDSpot!$D45+'EURUSDPoints-High'!K45/10000</f>
        <v>1.24925</v>
      </c>
      <c r="L43">
        <f>EURUSDSpot!$D45+'EURUSDPoints-High'!L45/10000</f>
        <v>1.252491</v>
      </c>
      <c r="M43">
        <f>EURUSDSpot!$D45+'EURUSDPoints-High'!M45/10000</f>
        <v>1.25543</v>
      </c>
      <c r="N43">
        <f>EURUSDSpot!$D45+'EURUSDPoints-High'!N45/10000</f>
        <v>1.258426</v>
      </c>
      <c r="O43">
        <f>EURUSDSpot!$D45+'EURUSDPoints-High'!O45/10000</f>
        <v>1.2622260000000001</v>
      </c>
      <c r="P43">
        <f>EURUSDSpot!$D45+'EURUSDPoints-High'!P45/10000</f>
        <v>1.2654350000000001</v>
      </c>
    </row>
    <row r="44" spans="1:16" x14ac:dyDescent="0.2">
      <c r="A44" s="33">
        <f>'EURUSDPoints-High'!A46</f>
        <v>43144</v>
      </c>
      <c r="B44">
        <f>EURUSDSpot!$D46+'EURUSDPoints-High'!B46/10000</f>
        <v>1.2376280000000002</v>
      </c>
      <c r="C44">
        <f>EURUSDSpot!$D46+'EURUSDPoints-High'!C46/10000</f>
        <v>1.2381760000000002</v>
      </c>
      <c r="D44">
        <f>EURUSDSpot!$D46+'EURUSDPoints-High'!D46/10000</f>
        <v>1.238726</v>
      </c>
      <c r="E44">
        <f>EURUSDSpot!$D46+'EURUSDPoints-High'!E46/10000</f>
        <v>1.2392730000000001</v>
      </c>
      <c r="F44">
        <f>EURUSDSpot!$D46+'EURUSDPoints-High'!F46/10000</f>
        <v>1.2423520000000001</v>
      </c>
      <c r="G44">
        <f>EURUSDSpot!$D46+'EURUSDPoints-High'!G46/10000</f>
        <v>1.24478</v>
      </c>
      <c r="H44">
        <f>EURUSDSpot!$D46+'EURUSDPoints-High'!H46/10000</f>
        <v>1.2475160000000001</v>
      </c>
      <c r="I44">
        <f>EURUSDSpot!$D46+'EURUSDPoints-High'!I46/10000</f>
        <v>1.2507210000000002</v>
      </c>
      <c r="J44">
        <f>EURUSDSpot!$D46+'EURUSDPoints-High'!J46/10000</f>
        <v>1.2534700000000001</v>
      </c>
      <c r="K44">
        <f>EURUSDSpot!$D46+'EURUSDPoints-High'!K46/10000</f>
        <v>1.2565630000000001</v>
      </c>
      <c r="L44">
        <f>EURUSDSpot!$D46+'EURUSDPoints-High'!L46/10000</f>
        <v>1.2596260000000001</v>
      </c>
      <c r="M44">
        <f>EURUSDSpot!$D46+'EURUSDPoints-High'!M46/10000</f>
        <v>1.2625790000000001</v>
      </c>
      <c r="N44">
        <f>EURUSDSpot!$D46+'EURUSDPoints-High'!N46/10000</f>
        <v>1.2657590000000001</v>
      </c>
      <c r="O44">
        <f>EURUSDSpot!$D46+'EURUSDPoints-High'!O46/10000</f>
        <v>1.269374</v>
      </c>
      <c r="P44">
        <f>EURUSDSpot!$D46+'EURUSDPoints-High'!P46/10000</f>
        <v>1.2725760000000002</v>
      </c>
    </row>
    <row r="45" spans="1:16" x14ac:dyDescent="0.2">
      <c r="A45" s="33">
        <f>'EURUSDPoints-High'!A47</f>
        <v>43145</v>
      </c>
      <c r="B45">
        <f>EURUSDSpot!$D47+'EURUSDPoints-High'!B47/10000</f>
        <v>1.2425310000000001</v>
      </c>
      <c r="C45">
        <f>EURUSDSpot!$D47+'EURUSDPoints-High'!C47/10000</f>
        <v>1.243088</v>
      </c>
      <c r="D45">
        <f>EURUSDSpot!$D47+'EURUSDPoints-High'!D47/10000</f>
        <v>1.243633</v>
      </c>
      <c r="E45">
        <f>EURUSDSpot!$D47+'EURUSDPoints-High'!E47/10000</f>
        <v>1.2441819999999999</v>
      </c>
      <c r="F45">
        <f>EURUSDSpot!$D47+'EURUSDPoints-High'!F47/10000</f>
        <v>1.2471190000000001</v>
      </c>
      <c r="G45">
        <f>EURUSDSpot!$D47+'EURUSDPoints-High'!G47/10000</f>
        <v>1.2497210000000001</v>
      </c>
      <c r="H45">
        <f>EURUSDSpot!$D47+'EURUSDPoints-High'!H47/10000</f>
        <v>1.2526250000000001</v>
      </c>
      <c r="I45">
        <f>EURUSDSpot!$D47+'EURUSDPoints-High'!I47/10000</f>
        <v>1.2555350000000001</v>
      </c>
      <c r="J45">
        <f>EURUSDSpot!$D47+'EURUSDPoints-High'!J47/10000</f>
        <v>1.258502</v>
      </c>
      <c r="K45">
        <f>EURUSDSpot!$D47+'EURUSDPoints-High'!K47/10000</f>
        <v>1.261614</v>
      </c>
      <c r="L45">
        <f>EURUSDSpot!$D47+'EURUSDPoints-High'!L47/10000</f>
        <v>1.264729</v>
      </c>
      <c r="M45">
        <f>EURUSDSpot!$D47+'EURUSDPoints-High'!M47/10000</f>
        <v>1.2678400000000001</v>
      </c>
      <c r="N45">
        <f>EURUSDSpot!$D47+'EURUSDPoints-High'!N47/10000</f>
        <v>1.271029</v>
      </c>
      <c r="O45">
        <f>EURUSDSpot!$D47+'EURUSDPoints-High'!O47/10000</f>
        <v>1.2748139999999999</v>
      </c>
      <c r="P45">
        <f>EURUSDSpot!$D47+'EURUSDPoints-High'!P47/10000</f>
        <v>1.2784489999999999</v>
      </c>
    </row>
    <row r="46" spans="1:16" x14ac:dyDescent="0.2">
      <c r="A46" s="33">
        <f>'EURUSDPoints-High'!A48</f>
        <v>43146</v>
      </c>
      <c r="B46">
        <f>EURUSDSpot!$D48+'EURUSDPoints-High'!B48/10000</f>
        <v>1.2515369999999999</v>
      </c>
      <c r="C46">
        <f>EURUSDSpot!$D48+'EURUSDPoints-High'!C48/10000</f>
        <v>1.252103</v>
      </c>
      <c r="D46">
        <f>EURUSDSpot!$D48+'EURUSDPoints-High'!D48/10000</f>
        <v>1.2526549999999999</v>
      </c>
      <c r="E46">
        <f>EURUSDSpot!$D48+'EURUSDPoints-High'!E48/10000</f>
        <v>1.253207</v>
      </c>
      <c r="F46">
        <f>EURUSDSpot!$D48+'EURUSDPoints-High'!F48/10000</f>
        <v>1.2562219999999999</v>
      </c>
      <c r="G46">
        <f>EURUSDSpot!$D48+'EURUSDPoints-High'!G48/10000</f>
        <v>1.2589419999999998</v>
      </c>
      <c r="H46">
        <f>EURUSDSpot!$D48+'EURUSDPoints-High'!H48/10000</f>
        <v>1.2616669999999999</v>
      </c>
      <c r="I46">
        <f>EURUSDSpot!$D48+'EURUSDPoints-High'!I48/10000</f>
        <v>1.2648009999999998</v>
      </c>
      <c r="J46">
        <f>EURUSDSpot!$D48+'EURUSDPoints-High'!J48/10000</f>
        <v>1.2678349999999998</v>
      </c>
      <c r="K46">
        <f>EURUSDSpot!$D48+'EURUSDPoints-High'!K48/10000</f>
        <v>1.270875</v>
      </c>
      <c r="L46">
        <f>EURUSDSpot!$D48+'EURUSDPoints-High'!L48/10000</f>
        <v>1.274373</v>
      </c>
      <c r="M46">
        <f>EURUSDSpot!$D48+'EURUSDPoints-High'!M48/10000</f>
        <v>1.2773539999999999</v>
      </c>
      <c r="N46">
        <f>EURUSDSpot!$D48+'EURUSDPoints-High'!N48/10000</f>
        <v>1.2804769999999999</v>
      </c>
      <c r="O46">
        <f>EURUSDSpot!$D48+'EURUSDPoints-High'!O48/10000</f>
        <v>1.2846679999999999</v>
      </c>
      <c r="P46">
        <f>EURUSDSpot!$D48+'EURUSDPoints-High'!P48/10000</f>
        <v>1.2877949999999998</v>
      </c>
    </row>
    <row r="47" spans="1:16" x14ac:dyDescent="0.2">
      <c r="A47" s="33">
        <f>'EURUSDPoints-High'!A49</f>
        <v>43147</v>
      </c>
      <c r="B47">
        <f>EURUSDSpot!$D49+'EURUSDPoints-High'!B49/10000</f>
        <v>1.2560370000000001</v>
      </c>
      <c r="C47">
        <f>EURUSDSpot!$D49+'EURUSDPoints-High'!C49/10000</f>
        <v>1.2566140000000001</v>
      </c>
      <c r="D47">
        <f>EURUSDSpot!$D49+'EURUSDPoints-High'!D49/10000</f>
        <v>1.2571680000000001</v>
      </c>
      <c r="E47">
        <f>EURUSDSpot!$D49+'EURUSDPoints-High'!E49/10000</f>
        <v>1.2577230000000001</v>
      </c>
      <c r="F47">
        <f>EURUSDSpot!$D49+'EURUSDPoints-High'!F49/10000</f>
        <v>1.2607460000000001</v>
      </c>
      <c r="G47">
        <f>EURUSDSpot!$D49+'EURUSDPoints-High'!G49/10000</f>
        <v>1.263466</v>
      </c>
      <c r="H47">
        <f>EURUSDSpot!$D49+'EURUSDPoints-High'!H49/10000</f>
        <v>1.266205</v>
      </c>
      <c r="I47">
        <f>EURUSDSpot!$D49+'EURUSDPoints-High'!I49/10000</f>
        <v>1.26936</v>
      </c>
      <c r="J47">
        <f>EURUSDSpot!$D49+'EURUSDPoints-High'!J49/10000</f>
        <v>1.272405</v>
      </c>
      <c r="K47">
        <f>EURUSDSpot!$D49+'EURUSDPoints-High'!K49/10000</f>
        <v>1.275452</v>
      </c>
      <c r="L47">
        <f>EURUSDSpot!$D49+'EURUSDPoints-High'!L49/10000</f>
        <v>1.2789460000000001</v>
      </c>
      <c r="M47">
        <f>EURUSDSpot!$D49+'EURUSDPoints-High'!M49/10000</f>
        <v>1.2819500000000001</v>
      </c>
      <c r="N47">
        <f>EURUSDSpot!$D49+'EURUSDPoints-High'!N49/10000</f>
        <v>1.2850730000000001</v>
      </c>
      <c r="O47">
        <f>EURUSDSpot!$D49+'EURUSDPoints-High'!O49/10000</f>
        <v>1.289274</v>
      </c>
      <c r="P47">
        <f>EURUSDSpot!$D49+'EURUSDPoints-High'!P49/10000</f>
        <v>1.2924150000000001</v>
      </c>
    </row>
    <row r="48" spans="1:16" x14ac:dyDescent="0.2">
      <c r="A48" s="33">
        <f>'EURUSDPoints-High'!A50</f>
        <v>43148</v>
      </c>
      <c r="B48">
        <f>EURUSDSpot!$D50+'EURUSDPoints-High'!B50/10000</f>
        <v>1.2560370000000001</v>
      </c>
      <c r="C48">
        <f>EURUSDSpot!$D50+'EURUSDPoints-High'!C50/10000</f>
        <v>1.2566140000000001</v>
      </c>
      <c r="D48">
        <f>EURUSDSpot!$D50+'EURUSDPoints-High'!D50/10000</f>
        <v>1.2571680000000001</v>
      </c>
      <c r="E48">
        <f>EURUSDSpot!$D50+'EURUSDPoints-High'!E50/10000</f>
        <v>1.2577230000000001</v>
      </c>
      <c r="F48">
        <f>EURUSDSpot!$D50+'EURUSDPoints-High'!F50/10000</f>
        <v>1.2607460000000001</v>
      </c>
      <c r="G48">
        <f>EURUSDSpot!$D50+'EURUSDPoints-High'!G50/10000</f>
        <v>1.263466</v>
      </c>
      <c r="H48">
        <f>EURUSDSpot!$D50+'EURUSDPoints-High'!H50/10000</f>
        <v>1.266205</v>
      </c>
      <c r="I48">
        <f>EURUSDSpot!$D50+'EURUSDPoints-High'!I50/10000</f>
        <v>1.26936</v>
      </c>
      <c r="J48">
        <f>EURUSDSpot!$D50+'EURUSDPoints-High'!J50/10000</f>
        <v>1.272405</v>
      </c>
      <c r="K48">
        <f>EURUSDSpot!$D50+'EURUSDPoints-High'!K50/10000</f>
        <v>1.275452</v>
      </c>
      <c r="L48">
        <f>EURUSDSpot!$D50+'EURUSDPoints-High'!L50/10000</f>
        <v>1.2789460000000001</v>
      </c>
      <c r="M48">
        <f>EURUSDSpot!$D50+'EURUSDPoints-High'!M50/10000</f>
        <v>1.2819500000000001</v>
      </c>
      <c r="N48">
        <f>EURUSDSpot!$D50+'EURUSDPoints-High'!N50/10000</f>
        <v>1.2850730000000001</v>
      </c>
      <c r="O48">
        <f>EURUSDSpot!$D50+'EURUSDPoints-High'!O50/10000</f>
        <v>1.289274</v>
      </c>
      <c r="P48">
        <f>EURUSDSpot!$D50+'EURUSDPoints-High'!P50/10000</f>
        <v>1.2924150000000001</v>
      </c>
    </row>
    <row r="49" spans="1:16" x14ac:dyDescent="0.2">
      <c r="A49" s="33">
        <f>'EURUSDPoints-High'!A51</f>
        <v>43149</v>
      </c>
      <c r="B49">
        <f>EURUSDSpot!$D51+'EURUSDPoints-High'!B51/10000</f>
        <v>1.2560370000000001</v>
      </c>
      <c r="C49">
        <f>EURUSDSpot!$D51+'EURUSDPoints-High'!C51/10000</f>
        <v>1.2566140000000001</v>
      </c>
      <c r="D49">
        <f>EURUSDSpot!$D51+'EURUSDPoints-High'!D51/10000</f>
        <v>1.2571680000000001</v>
      </c>
      <c r="E49">
        <f>EURUSDSpot!$D51+'EURUSDPoints-High'!E51/10000</f>
        <v>1.2577230000000001</v>
      </c>
      <c r="F49">
        <f>EURUSDSpot!$D51+'EURUSDPoints-High'!F51/10000</f>
        <v>1.2607460000000001</v>
      </c>
      <c r="G49">
        <f>EURUSDSpot!$D51+'EURUSDPoints-High'!G51/10000</f>
        <v>1.263466</v>
      </c>
      <c r="H49">
        <f>EURUSDSpot!$D51+'EURUSDPoints-High'!H51/10000</f>
        <v>1.266205</v>
      </c>
      <c r="I49">
        <f>EURUSDSpot!$D51+'EURUSDPoints-High'!I51/10000</f>
        <v>1.26936</v>
      </c>
      <c r="J49">
        <f>EURUSDSpot!$D51+'EURUSDPoints-High'!J51/10000</f>
        <v>1.272405</v>
      </c>
      <c r="K49">
        <f>EURUSDSpot!$D51+'EURUSDPoints-High'!K51/10000</f>
        <v>1.275452</v>
      </c>
      <c r="L49">
        <f>EURUSDSpot!$D51+'EURUSDPoints-High'!L51/10000</f>
        <v>1.2789460000000001</v>
      </c>
      <c r="M49">
        <f>EURUSDSpot!$D51+'EURUSDPoints-High'!M51/10000</f>
        <v>1.2819500000000001</v>
      </c>
      <c r="N49">
        <f>EURUSDSpot!$D51+'EURUSDPoints-High'!N51/10000</f>
        <v>1.2850730000000001</v>
      </c>
      <c r="O49">
        <f>EURUSDSpot!$D51+'EURUSDPoints-High'!O51/10000</f>
        <v>1.289274</v>
      </c>
      <c r="P49">
        <f>EURUSDSpot!$D51+'EURUSDPoints-High'!P51/10000</f>
        <v>1.2924150000000001</v>
      </c>
    </row>
    <row r="50" spans="1:16" x14ac:dyDescent="0.2">
      <c r="A50" s="33">
        <f>'EURUSDPoints-High'!A52</f>
        <v>43150</v>
      </c>
      <c r="B50">
        <f>EURUSDSpot!$D52+'EURUSDPoints-High'!B52/10000</f>
        <v>1.2440329999999999</v>
      </c>
      <c r="C50">
        <f>EURUSDSpot!$D52+'EURUSDPoints-High'!C52/10000</f>
        <v>1.24464</v>
      </c>
      <c r="D50">
        <f>EURUSDSpot!$D52+'EURUSDPoints-High'!D52/10000</f>
        <v>1.24516</v>
      </c>
      <c r="E50">
        <f>EURUSDSpot!$D52+'EURUSDPoints-High'!E52/10000</f>
        <v>1.2456960000000001</v>
      </c>
      <c r="F50">
        <f>EURUSDSpot!$D52+'EURUSDPoints-High'!F52/10000</f>
        <v>1.2488700000000001</v>
      </c>
      <c r="G50">
        <f>EURUSDSpot!$D52+'EURUSDPoints-High'!G52/10000</f>
        <v>1.251379</v>
      </c>
      <c r="H50">
        <f>EURUSDSpot!$D52+'EURUSDPoints-High'!H52/10000</f>
        <v>1.254324</v>
      </c>
      <c r="I50">
        <f>EURUSDSpot!$D52+'EURUSDPoints-High'!I52/10000</f>
        <v>1.257441</v>
      </c>
      <c r="J50">
        <f>EURUSDSpot!$D52+'EURUSDPoints-High'!J52/10000</f>
        <v>1.2603880000000001</v>
      </c>
      <c r="K50">
        <f>EURUSDSpot!$D52+'EURUSDPoints-High'!K52/10000</f>
        <v>1.263245</v>
      </c>
      <c r="L50">
        <f>EURUSDSpot!$D52+'EURUSDPoints-High'!L52/10000</f>
        <v>1.2667270000000002</v>
      </c>
      <c r="M50">
        <f>EURUSDSpot!$D52+'EURUSDPoints-High'!M52/10000</f>
        <v>1.2697480000000001</v>
      </c>
      <c r="N50">
        <f>EURUSDSpot!$D52+'EURUSDPoints-High'!N52/10000</f>
        <v>1.272767</v>
      </c>
      <c r="O50">
        <f>EURUSDSpot!$D52+'EURUSDPoints-High'!O52/10000</f>
        <v>1.27695</v>
      </c>
      <c r="P50">
        <f>EURUSDSpot!$D52+'EURUSDPoints-High'!P52/10000</f>
        <v>1.28007</v>
      </c>
    </row>
    <row r="51" spans="1:16" x14ac:dyDescent="0.2">
      <c r="A51" s="33">
        <f>'EURUSDPoints-High'!A53</f>
        <v>43151</v>
      </c>
      <c r="B51">
        <f>EURUSDSpot!$D53+'EURUSDPoints-High'!B53/10000</f>
        <v>1.241954</v>
      </c>
      <c r="C51">
        <f>EURUSDSpot!$D53+'EURUSDPoints-High'!C53/10000</f>
        <v>1.242494</v>
      </c>
      <c r="D51">
        <f>EURUSDSpot!$D53+'EURUSDPoints-High'!D53/10000</f>
        <v>1.2430380000000001</v>
      </c>
      <c r="E51">
        <f>EURUSDSpot!$D53+'EURUSDPoints-High'!E53/10000</f>
        <v>1.2435860000000001</v>
      </c>
      <c r="F51">
        <f>EURUSDSpot!$D53+'EURUSDPoints-High'!F53/10000</f>
        <v>1.24675</v>
      </c>
      <c r="G51">
        <f>EURUSDSpot!$D53+'EURUSDPoints-High'!G53/10000</f>
        <v>1.249258</v>
      </c>
      <c r="H51">
        <f>EURUSDSpot!$D53+'EURUSDPoints-High'!H53/10000</f>
        <v>1.252054</v>
      </c>
      <c r="I51">
        <f>EURUSDSpot!$D53+'EURUSDPoints-High'!I53/10000</f>
        <v>1.255288</v>
      </c>
      <c r="J51">
        <f>EURUSDSpot!$D53+'EURUSDPoints-High'!J53/10000</f>
        <v>1.2581520000000002</v>
      </c>
      <c r="K51">
        <f>EURUSDSpot!$D53+'EURUSDPoints-High'!K53/10000</f>
        <v>1.26135</v>
      </c>
      <c r="L51">
        <f>EURUSDSpot!$D53+'EURUSDPoints-High'!L53/10000</f>
        <v>1.2644550000000001</v>
      </c>
      <c r="M51">
        <f>EURUSDSpot!$D53+'EURUSDPoints-High'!M53/10000</f>
        <v>1.267655</v>
      </c>
      <c r="N51">
        <f>EURUSDSpot!$D53+'EURUSDPoints-High'!N53/10000</f>
        <v>1.2708700000000002</v>
      </c>
      <c r="O51">
        <f>EURUSDSpot!$D53+'EURUSDPoints-High'!O53/10000</f>
        <v>1.2746200000000001</v>
      </c>
      <c r="P51">
        <f>EURUSDSpot!$D53+'EURUSDPoints-High'!P53/10000</f>
        <v>1.277892</v>
      </c>
    </row>
    <row r="52" spans="1:16" x14ac:dyDescent="0.2">
      <c r="A52" s="33">
        <f>'EURUSDPoints-High'!A54</f>
        <v>43152</v>
      </c>
      <c r="B52">
        <f>EURUSDSpot!$D54+'EURUSDPoints-High'!B54/10000</f>
        <v>1.2351459999999999</v>
      </c>
      <c r="C52">
        <f>EURUSDSpot!$D54+'EURUSDPoints-High'!C54/10000</f>
        <v>1.2356929999999999</v>
      </c>
      <c r="D52">
        <f>EURUSDSpot!$D54+'EURUSDPoints-High'!D54/10000</f>
        <v>1.2362439999999999</v>
      </c>
      <c r="E52">
        <f>EURUSDSpot!$D54+'EURUSDPoints-High'!E54/10000</f>
        <v>1.236802</v>
      </c>
      <c r="F52">
        <f>EURUSDSpot!$D54+'EURUSDPoints-High'!F54/10000</f>
        <v>1.2398859999999998</v>
      </c>
      <c r="G52">
        <f>EURUSDSpot!$D54+'EURUSDPoints-High'!G54/10000</f>
        <v>1.2425169999999999</v>
      </c>
      <c r="H52">
        <f>EURUSDSpot!$D54+'EURUSDPoints-High'!H54/10000</f>
        <v>1.24552</v>
      </c>
      <c r="I52">
        <f>EURUSDSpot!$D54+'EURUSDPoints-High'!I54/10000</f>
        <v>1.2484759999999999</v>
      </c>
      <c r="J52">
        <f>EURUSDSpot!$D54+'EURUSDPoints-High'!J54/10000</f>
        <v>1.2514699999999999</v>
      </c>
      <c r="K52">
        <f>EURUSDSpot!$D54+'EURUSDPoints-High'!K54/10000</f>
        <v>1.2545849999999998</v>
      </c>
      <c r="L52">
        <f>EURUSDSpot!$D54+'EURUSDPoints-High'!L54/10000</f>
        <v>1.2577309999999999</v>
      </c>
      <c r="M52">
        <f>EURUSDSpot!$D54+'EURUSDPoints-High'!M54/10000</f>
        <v>1.260883</v>
      </c>
      <c r="N52">
        <f>EURUSDSpot!$D54+'EURUSDPoints-High'!N54/10000</f>
        <v>1.2640749999999998</v>
      </c>
      <c r="O52">
        <f>EURUSDSpot!$D54+'EURUSDPoints-High'!O54/10000</f>
        <v>1.2678849999999999</v>
      </c>
      <c r="P52">
        <f>EURUSDSpot!$D54+'EURUSDPoints-High'!P54/10000</f>
        <v>1.2714129999999999</v>
      </c>
    </row>
    <row r="53" spans="1:16" x14ac:dyDescent="0.2">
      <c r="A53" s="33">
        <f>'EURUSDPoints-High'!A55</f>
        <v>43153</v>
      </c>
      <c r="B53">
        <f>EURUSDSpot!$D55+'EURUSDPoints-High'!B55/10000</f>
        <v>1.2365520000000001</v>
      </c>
      <c r="C53">
        <f>EURUSDSpot!$D55+'EURUSDPoints-High'!C55/10000</f>
        <v>1.23709</v>
      </c>
      <c r="D53">
        <f>EURUSDSpot!$D55+'EURUSDPoints-High'!D55/10000</f>
        <v>1.237643</v>
      </c>
      <c r="E53">
        <f>EURUSDSpot!$D55+'EURUSDPoints-High'!E55/10000</f>
        <v>1.2382150000000001</v>
      </c>
      <c r="F53">
        <f>EURUSDSpot!$D55+'EURUSDPoints-High'!F55/10000</f>
        <v>1.241269</v>
      </c>
      <c r="G53">
        <f>EURUSDSpot!$D55+'EURUSDPoints-High'!G55/10000</f>
        <v>1.2441990000000001</v>
      </c>
      <c r="H53">
        <f>EURUSDSpot!$D55+'EURUSDPoints-High'!H55/10000</f>
        <v>1.2469250000000001</v>
      </c>
      <c r="I53">
        <f>EURUSDSpot!$D55+'EURUSDPoints-High'!I55/10000</f>
        <v>1.249906</v>
      </c>
      <c r="J53">
        <f>EURUSDSpot!$D55+'EURUSDPoints-High'!J55/10000</f>
        <v>1.2530049999999999</v>
      </c>
      <c r="K53">
        <f>EURUSDSpot!$D55+'EURUSDPoints-High'!K55/10000</f>
        <v>1.256005</v>
      </c>
      <c r="L53">
        <f>EURUSDSpot!$D55+'EURUSDPoints-High'!L55/10000</f>
        <v>1.2591749999999999</v>
      </c>
      <c r="M53">
        <f>EURUSDSpot!$D55+'EURUSDPoints-High'!M55/10000</f>
        <v>1.2623819999999999</v>
      </c>
      <c r="N53">
        <f>EURUSDSpot!$D55+'EURUSDPoints-High'!N55/10000</f>
        <v>1.2655650000000001</v>
      </c>
      <c r="O53">
        <f>EURUSDSpot!$D55+'EURUSDPoints-High'!O55/10000</f>
        <v>1.269617</v>
      </c>
      <c r="P53">
        <f>EURUSDSpot!$D55+'EURUSDPoints-High'!P55/10000</f>
        <v>1.2728999999999999</v>
      </c>
    </row>
    <row r="54" spans="1:16" x14ac:dyDescent="0.2">
      <c r="A54" s="33">
        <f>'EURUSDPoints-High'!A56</f>
        <v>43154</v>
      </c>
      <c r="B54">
        <f>EURUSDSpot!$D56+'EURUSDPoints-High'!B56/10000</f>
        <v>1.2344409999999999</v>
      </c>
      <c r="C54">
        <f>EURUSDSpot!$D56+'EURUSDPoints-High'!C56/10000</f>
        <v>1.23498</v>
      </c>
      <c r="D54">
        <f>EURUSDSpot!$D56+'EURUSDPoints-High'!D56/10000</f>
        <v>1.2355320000000001</v>
      </c>
      <c r="E54">
        <f>EURUSDSpot!$D56+'EURUSDPoints-High'!E56/10000</f>
        <v>1.2361219999999999</v>
      </c>
      <c r="F54">
        <f>EURUSDSpot!$D56+'EURUSDPoints-High'!F56/10000</f>
        <v>1.2391730000000001</v>
      </c>
      <c r="G54">
        <f>EURUSDSpot!$D56+'EURUSDPoints-High'!G56/10000</f>
        <v>1.242048</v>
      </c>
      <c r="H54">
        <f>EURUSDSpot!$D56+'EURUSDPoints-High'!H56/10000</f>
        <v>1.244642</v>
      </c>
      <c r="I54">
        <f>EURUSDSpot!$D56+'EURUSDPoints-High'!I56/10000</f>
        <v>1.2477480000000001</v>
      </c>
      <c r="J54">
        <f>EURUSDSpot!$D56+'EURUSDPoints-High'!J56/10000</f>
        <v>1.250785</v>
      </c>
      <c r="K54">
        <f>EURUSDSpot!$D56+'EURUSDPoints-High'!K56/10000</f>
        <v>1.25373</v>
      </c>
      <c r="L54">
        <f>EURUSDSpot!$D56+'EURUSDPoints-High'!L56/10000</f>
        <v>1.257198</v>
      </c>
      <c r="M54">
        <f>EURUSDSpot!$D56+'EURUSDPoints-High'!M56/10000</f>
        <v>1.260148</v>
      </c>
      <c r="N54">
        <f>EURUSDSpot!$D56+'EURUSDPoints-High'!N56/10000</f>
        <v>1.2633000000000001</v>
      </c>
      <c r="O54">
        <f>EURUSDSpot!$D56+'EURUSDPoints-High'!O56/10000</f>
        <v>1.267315</v>
      </c>
      <c r="P54">
        <f>EURUSDSpot!$D56+'EURUSDPoints-High'!P56/10000</f>
        <v>1.2704519999999999</v>
      </c>
    </row>
    <row r="55" spans="1:16" x14ac:dyDescent="0.2">
      <c r="A55" s="33">
        <f>'EURUSDPoints-High'!A57</f>
        <v>43155</v>
      </c>
      <c r="B55">
        <f>EURUSDSpot!$D57+'EURUSDPoints-High'!B57/10000</f>
        <v>1.2344409999999999</v>
      </c>
      <c r="C55">
        <f>EURUSDSpot!$D57+'EURUSDPoints-High'!C57/10000</f>
        <v>1.23498</v>
      </c>
      <c r="D55">
        <f>EURUSDSpot!$D57+'EURUSDPoints-High'!D57/10000</f>
        <v>1.2355320000000001</v>
      </c>
      <c r="E55">
        <f>EURUSDSpot!$D57+'EURUSDPoints-High'!E57/10000</f>
        <v>1.2361219999999999</v>
      </c>
      <c r="F55">
        <f>EURUSDSpot!$D57+'EURUSDPoints-High'!F57/10000</f>
        <v>1.2391730000000001</v>
      </c>
      <c r="G55">
        <f>EURUSDSpot!$D57+'EURUSDPoints-High'!G57/10000</f>
        <v>1.242048</v>
      </c>
      <c r="H55">
        <f>EURUSDSpot!$D57+'EURUSDPoints-High'!H57/10000</f>
        <v>1.244642</v>
      </c>
      <c r="I55">
        <f>EURUSDSpot!$D57+'EURUSDPoints-High'!I57/10000</f>
        <v>1.2477480000000001</v>
      </c>
      <c r="J55">
        <f>EURUSDSpot!$D57+'EURUSDPoints-High'!J57/10000</f>
        <v>1.250785</v>
      </c>
      <c r="K55">
        <f>EURUSDSpot!$D57+'EURUSDPoints-High'!K57/10000</f>
        <v>1.25373</v>
      </c>
      <c r="L55">
        <f>EURUSDSpot!$D57+'EURUSDPoints-High'!L57/10000</f>
        <v>1.257198</v>
      </c>
      <c r="M55">
        <f>EURUSDSpot!$D57+'EURUSDPoints-High'!M57/10000</f>
        <v>1.260148</v>
      </c>
      <c r="N55">
        <f>EURUSDSpot!$D57+'EURUSDPoints-High'!N57/10000</f>
        <v>1.2633000000000001</v>
      </c>
      <c r="O55">
        <f>EURUSDSpot!$D57+'EURUSDPoints-High'!O57/10000</f>
        <v>1.267315</v>
      </c>
      <c r="P55">
        <f>EURUSDSpot!$D57+'EURUSDPoints-High'!P57/10000</f>
        <v>1.2704519999999999</v>
      </c>
    </row>
    <row r="56" spans="1:16" x14ac:dyDescent="0.2">
      <c r="A56" s="33">
        <f>'EURUSDPoints-High'!A58</f>
        <v>43156</v>
      </c>
      <c r="B56">
        <f>EURUSDSpot!$D58+'EURUSDPoints-High'!B58/10000</f>
        <v>1.2344409999999999</v>
      </c>
      <c r="C56">
        <f>EURUSDSpot!$D58+'EURUSDPoints-High'!C58/10000</f>
        <v>1.23498</v>
      </c>
      <c r="D56">
        <f>EURUSDSpot!$D58+'EURUSDPoints-High'!D58/10000</f>
        <v>1.2355320000000001</v>
      </c>
      <c r="E56">
        <f>EURUSDSpot!$D58+'EURUSDPoints-High'!E58/10000</f>
        <v>1.2361219999999999</v>
      </c>
      <c r="F56">
        <f>EURUSDSpot!$D58+'EURUSDPoints-High'!F58/10000</f>
        <v>1.2391730000000001</v>
      </c>
      <c r="G56">
        <f>EURUSDSpot!$D58+'EURUSDPoints-High'!G58/10000</f>
        <v>1.242048</v>
      </c>
      <c r="H56">
        <f>EURUSDSpot!$D58+'EURUSDPoints-High'!H58/10000</f>
        <v>1.244642</v>
      </c>
      <c r="I56">
        <f>EURUSDSpot!$D58+'EURUSDPoints-High'!I58/10000</f>
        <v>1.2477480000000001</v>
      </c>
      <c r="J56">
        <f>EURUSDSpot!$D58+'EURUSDPoints-High'!J58/10000</f>
        <v>1.250785</v>
      </c>
      <c r="K56">
        <f>EURUSDSpot!$D58+'EURUSDPoints-High'!K58/10000</f>
        <v>1.25373</v>
      </c>
      <c r="L56">
        <f>EURUSDSpot!$D58+'EURUSDPoints-High'!L58/10000</f>
        <v>1.257198</v>
      </c>
      <c r="M56">
        <f>EURUSDSpot!$D58+'EURUSDPoints-High'!M58/10000</f>
        <v>1.260148</v>
      </c>
      <c r="N56">
        <f>EURUSDSpot!$D58+'EURUSDPoints-High'!N58/10000</f>
        <v>1.2633000000000001</v>
      </c>
      <c r="O56">
        <f>EURUSDSpot!$D58+'EURUSDPoints-High'!O58/10000</f>
        <v>1.267315</v>
      </c>
      <c r="P56">
        <f>EURUSDSpot!$D58+'EURUSDPoints-High'!P58/10000</f>
        <v>1.2704519999999999</v>
      </c>
    </row>
    <row r="57" spans="1:16" x14ac:dyDescent="0.2">
      <c r="A57" s="33">
        <f>'EURUSDPoints-High'!A59</f>
        <v>43157</v>
      </c>
      <c r="B57">
        <f>EURUSDSpot!$D59+'EURUSDPoints-High'!B59/10000</f>
        <v>1.236065</v>
      </c>
      <c r="C57">
        <f>EURUSDSpot!$D59+'EURUSDPoints-High'!C59/10000</f>
        <v>1.236615</v>
      </c>
      <c r="D57">
        <f>EURUSDSpot!$D59+'EURUSDPoints-High'!D59/10000</f>
        <v>1.2371760000000001</v>
      </c>
      <c r="E57">
        <f>EURUSDSpot!$D59+'EURUSDPoints-High'!E59/10000</f>
        <v>1.2378770000000001</v>
      </c>
      <c r="F57">
        <f>EURUSDSpot!$D59+'EURUSDPoints-High'!F59/10000</f>
        <v>1.2410289999999999</v>
      </c>
      <c r="G57">
        <f>EURUSDSpot!$D59+'EURUSDPoints-High'!G59/10000</f>
        <v>1.2437850000000001</v>
      </c>
      <c r="H57">
        <f>EURUSDSpot!$D59+'EURUSDPoints-High'!H59/10000</f>
        <v>1.2464459999999999</v>
      </c>
      <c r="I57">
        <f>EURUSDSpot!$D59+'EURUSDPoints-High'!I59/10000</f>
        <v>1.2497750000000001</v>
      </c>
      <c r="J57">
        <f>EURUSDSpot!$D59+'EURUSDPoints-High'!J59/10000</f>
        <v>1.2527600000000001</v>
      </c>
      <c r="K57">
        <f>EURUSDSpot!$D59+'EURUSDPoints-High'!K59/10000</f>
        <v>1.2554540000000001</v>
      </c>
      <c r="L57">
        <f>EURUSDSpot!$D59+'EURUSDPoints-High'!L59/10000</f>
        <v>1.258983</v>
      </c>
      <c r="M57">
        <f>EURUSDSpot!$D59+'EURUSDPoints-High'!M59/10000</f>
        <v>1.2620200000000001</v>
      </c>
      <c r="N57">
        <f>EURUSDSpot!$D59+'EURUSDPoints-High'!N59/10000</f>
        <v>1.2651920000000001</v>
      </c>
      <c r="O57">
        <f>EURUSDSpot!$D59+'EURUSDPoints-High'!O59/10000</f>
        <v>1.2690730000000001</v>
      </c>
      <c r="P57">
        <f>EURUSDSpot!$D59+'EURUSDPoints-High'!P59/10000</f>
        <v>1.2720100000000001</v>
      </c>
    </row>
    <row r="58" spans="1:16" x14ac:dyDescent="0.2">
      <c r="A58" s="33">
        <f>'EURUSDPoints-High'!A60</f>
        <v>43158</v>
      </c>
      <c r="B58">
        <f>EURUSDSpot!$D60+'EURUSDPoints-High'!B60/10000</f>
        <v>1.235163</v>
      </c>
      <c r="C58">
        <f>EURUSDSpot!$D60+'EURUSDPoints-High'!C60/10000</f>
        <v>1.235711</v>
      </c>
      <c r="D58">
        <f>EURUSDSpot!$D60+'EURUSDPoints-High'!D60/10000</f>
        <v>1.2362679999999999</v>
      </c>
      <c r="E58">
        <f>EURUSDSpot!$D60+'EURUSDPoints-High'!E60/10000</f>
        <v>1.237687</v>
      </c>
      <c r="F58">
        <f>EURUSDSpot!$D60+'EURUSDPoints-High'!F60/10000</f>
        <v>1.2402629999999999</v>
      </c>
      <c r="G58">
        <f>EURUSDSpot!$D60+'EURUSDPoints-High'!G60/10000</f>
        <v>1.242942</v>
      </c>
      <c r="H58">
        <f>EURUSDSpot!$D60+'EURUSDPoints-High'!H60/10000</f>
        <v>1.246103</v>
      </c>
      <c r="I58">
        <f>EURUSDSpot!$D60+'EURUSDPoints-High'!I60/10000</f>
        <v>1.2489819999999998</v>
      </c>
      <c r="J58">
        <f>EURUSDSpot!$D60+'EURUSDPoints-High'!J60/10000</f>
        <v>1.252265</v>
      </c>
      <c r="K58">
        <f>EURUSDSpot!$D60+'EURUSDPoints-High'!K60/10000</f>
        <v>1.2551269999999999</v>
      </c>
      <c r="L58">
        <f>EURUSDSpot!$D60+'EURUSDPoints-High'!L60/10000</f>
        <v>1.258211</v>
      </c>
      <c r="M58">
        <f>EURUSDSpot!$D60+'EURUSDPoints-High'!M60/10000</f>
        <v>1.2614509999999999</v>
      </c>
      <c r="N58">
        <f>EURUSDSpot!$D60+'EURUSDPoints-High'!N60/10000</f>
        <v>1.2651749999999999</v>
      </c>
      <c r="O58">
        <f>EURUSDSpot!$D60+'EURUSDPoints-High'!O60/10000</f>
        <v>1.2683259999999998</v>
      </c>
      <c r="P58">
        <f>EURUSDSpot!$D60+'EURUSDPoints-High'!P60/10000</f>
        <v>1.2712999999999999</v>
      </c>
    </row>
    <row r="59" spans="1:16" x14ac:dyDescent="0.2">
      <c r="A59" s="33">
        <f>'EURUSDPoints-High'!A61</f>
        <v>43159</v>
      </c>
      <c r="B59">
        <f>EURUSDSpot!$D61+'EURUSDPoints-High'!B61/10000</f>
        <v>1.2260450000000001</v>
      </c>
      <c r="C59">
        <f>EURUSDSpot!$D61+'EURUSDPoints-High'!C61/10000</f>
        <v>1.2266049999999999</v>
      </c>
      <c r="D59">
        <f>EURUSDSpot!$D61+'EURUSDPoints-High'!D61/10000</f>
        <v>1.2271560000000001</v>
      </c>
      <c r="E59">
        <f>EURUSDSpot!$D61+'EURUSDPoints-High'!E61/10000</f>
        <v>1.2285730000000001</v>
      </c>
      <c r="F59">
        <f>EURUSDSpot!$D61+'EURUSDPoints-High'!F61/10000</f>
        <v>1.231141</v>
      </c>
      <c r="G59">
        <f>EURUSDSpot!$D61+'EURUSDPoints-High'!G61/10000</f>
        <v>1.2340580000000001</v>
      </c>
      <c r="H59">
        <f>EURUSDSpot!$D61+'EURUSDPoints-High'!H61/10000</f>
        <v>1.2369540000000001</v>
      </c>
      <c r="I59">
        <f>EURUSDSpot!$D61+'EURUSDPoints-High'!I61/10000</f>
        <v>1.239927</v>
      </c>
      <c r="J59">
        <f>EURUSDSpot!$D61+'EURUSDPoints-High'!J61/10000</f>
        <v>1.24312</v>
      </c>
      <c r="K59">
        <f>EURUSDSpot!$D61+'EURUSDPoints-High'!K61/10000</f>
        <v>1.246105</v>
      </c>
      <c r="L59">
        <f>EURUSDSpot!$D61+'EURUSDPoints-High'!L61/10000</f>
        <v>1.249228</v>
      </c>
      <c r="M59">
        <f>EURUSDSpot!$D61+'EURUSDPoints-High'!M61/10000</f>
        <v>1.2524010000000001</v>
      </c>
      <c r="N59">
        <f>EURUSDSpot!$D61+'EURUSDPoints-High'!N61/10000</f>
        <v>1.256167</v>
      </c>
      <c r="O59">
        <f>EURUSDSpot!$D61+'EURUSDPoints-High'!O61/10000</f>
        <v>1.25966</v>
      </c>
      <c r="P59">
        <f>EURUSDSpot!$D61+'EURUSDPoints-High'!P61/10000</f>
        <v>1.2626379999999999</v>
      </c>
    </row>
    <row r="60" spans="1:16" x14ac:dyDescent="0.2">
      <c r="A60" s="33">
        <f>'EURUSDPoints-High'!A62</f>
        <v>43160</v>
      </c>
      <c r="B60">
        <f>EURUSDSpot!$D62+'EURUSDPoints-High'!B62/10000</f>
        <v>1.2227379999999999</v>
      </c>
      <c r="C60">
        <f>EURUSDSpot!$D62+'EURUSDPoints-High'!C62/10000</f>
        <v>1.2232889999999998</v>
      </c>
      <c r="D60">
        <f>EURUSDSpot!$D62+'EURUSDPoints-High'!D62/10000</f>
        <v>1.2238879999999999</v>
      </c>
      <c r="E60">
        <f>EURUSDSpot!$D62+'EURUSDPoints-High'!E62/10000</f>
        <v>1.225292</v>
      </c>
      <c r="F60">
        <f>EURUSDSpot!$D62+'EURUSDPoints-High'!F62/10000</f>
        <v>1.228121</v>
      </c>
      <c r="G60">
        <f>EURUSDSpot!$D62+'EURUSDPoints-High'!G62/10000</f>
        <v>1.2307429999999999</v>
      </c>
      <c r="H60">
        <f>EURUSDSpot!$D62+'EURUSDPoints-High'!H62/10000</f>
        <v>1.233738</v>
      </c>
      <c r="I60">
        <f>EURUSDSpot!$D62+'EURUSDPoints-High'!I62/10000</f>
        <v>1.236782</v>
      </c>
      <c r="J60">
        <f>EURUSDSpot!$D62+'EURUSDPoints-High'!J62/10000</f>
        <v>1.239746</v>
      </c>
      <c r="K60">
        <f>EURUSDSpot!$D62+'EURUSDPoints-High'!K62/10000</f>
        <v>1.2428139999999999</v>
      </c>
      <c r="L60">
        <f>EURUSDSpot!$D62+'EURUSDPoints-High'!L62/10000</f>
        <v>1.245903</v>
      </c>
      <c r="M60">
        <f>EURUSDSpot!$D62+'EURUSDPoints-High'!M62/10000</f>
        <v>1.248972</v>
      </c>
      <c r="N60">
        <f>EURUSDSpot!$D62+'EURUSDPoints-High'!N62/10000</f>
        <v>1.25302</v>
      </c>
      <c r="O60">
        <f>EURUSDSpot!$D62+'EURUSDPoints-High'!O62/10000</f>
        <v>1.256195</v>
      </c>
      <c r="P60">
        <f>EURUSDSpot!$D62+'EURUSDPoints-High'!P62/10000</f>
        <v>1.2591559999999999</v>
      </c>
    </row>
    <row r="61" spans="1:16" x14ac:dyDescent="0.2">
      <c r="A61" s="33">
        <f>'EURUSDPoints-High'!A63</f>
        <v>43161</v>
      </c>
      <c r="B61">
        <f>EURUSDSpot!$D63+'EURUSDPoints-High'!B63/10000</f>
        <v>1.2341230000000001</v>
      </c>
      <c r="C61">
        <f>EURUSDSpot!$D63+'EURUSDPoints-High'!C63/10000</f>
        <v>1.234661</v>
      </c>
      <c r="D61">
        <f>EURUSDSpot!$D63+'EURUSDPoints-High'!D63/10000</f>
        <v>1.2352460000000001</v>
      </c>
      <c r="E61">
        <f>EURUSDSpot!$D63+'EURUSDPoints-High'!E63/10000</f>
        <v>1.2367650000000001</v>
      </c>
      <c r="F61">
        <f>EURUSDSpot!$D63+'EURUSDPoints-High'!F63/10000</f>
        <v>1.2395149999999999</v>
      </c>
      <c r="G61">
        <f>EURUSDSpot!$D63+'EURUSDPoints-High'!G63/10000</f>
        <v>1.242084</v>
      </c>
      <c r="H61">
        <f>EURUSDSpot!$D63+'EURUSDPoints-High'!H63/10000</f>
        <v>1.2451749999999999</v>
      </c>
      <c r="I61">
        <f>EURUSDSpot!$D63+'EURUSDPoints-High'!I63/10000</f>
        <v>1.2481230000000001</v>
      </c>
      <c r="J61">
        <f>EURUSDSpot!$D63+'EURUSDPoints-High'!J63/10000</f>
        <v>1.251044</v>
      </c>
      <c r="K61">
        <f>EURUSDSpot!$D63+'EURUSDPoints-High'!K63/10000</f>
        <v>1.2545109999999999</v>
      </c>
      <c r="L61">
        <f>EURUSDSpot!$D63+'EURUSDPoints-High'!L63/10000</f>
        <v>1.2572760000000001</v>
      </c>
      <c r="M61">
        <f>EURUSDSpot!$D63+'EURUSDPoints-High'!M63/10000</f>
        <v>1.260302</v>
      </c>
      <c r="N61">
        <f>EURUSDSpot!$D63+'EURUSDPoints-High'!N63/10000</f>
        <v>1.264332</v>
      </c>
      <c r="O61">
        <f>EURUSDSpot!$D63+'EURUSDPoints-High'!O63/10000</f>
        <v>1.267469</v>
      </c>
      <c r="P61">
        <f>EURUSDSpot!$D63+'EURUSDPoints-High'!P63/10000</f>
        <v>1.2704200000000001</v>
      </c>
    </row>
    <row r="62" spans="1:16" x14ac:dyDescent="0.2">
      <c r="A62" s="33">
        <f>'EURUSDPoints-High'!A64</f>
        <v>43162</v>
      </c>
      <c r="B62">
        <f>EURUSDSpot!$D64+'EURUSDPoints-High'!B64/10000</f>
        <v>1.2341230000000001</v>
      </c>
      <c r="C62">
        <f>EURUSDSpot!$D64+'EURUSDPoints-High'!C64/10000</f>
        <v>1.234661</v>
      </c>
      <c r="D62">
        <f>EURUSDSpot!$D64+'EURUSDPoints-High'!D64/10000</f>
        <v>1.2352460000000001</v>
      </c>
      <c r="E62">
        <f>EURUSDSpot!$D64+'EURUSDPoints-High'!E64/10000</f>
        <v>1.2367650000000001</v>
      </c>
      <c r="F62">
        <f>EURUSDSpot!$D64+'EURUSDPoints-High'!F64/10000</f>
        <v>1.2395149999999999</v>
      </c>
      <c r="G62">
        <f>EURUSDSpot!$D64+'EURUSDPoints-High'!G64/10000</f>
        <v>1.242084</v>
      </c>
      <c r="H62">
        <f>EURUSDSpot!$D64+'EURUSDPoints-High'!H64/10000</f>
        <v>1.2451749999999999</v>
      </c>
      <c r="I62">
        <f>EURUSDSpot!$D64+'EURUSDPoints-High'!I64/10000</f>
        <v>1.2481230000000001</v>
      </c>
      <c r="J62">
        <f>EURUSDSpot!$D64+'EURUSDPoints-High'!J64/10000</f>
        <v>1.251044</v>
      </c>
      <c r="K62">
        <f>EURUSDSpot!$D64+'EURUSDPoints-High'!K64/10000</f>
        <v>1.2545109999999999</v>
      </c>
      <c r="L62">
        <f>EURUSDSpot!$D64+'EURUSDPoints-High'!L64/10000</f>
        <v>1.2572760000000001</v>
      </c>
      <c r="M62">
        <f>EURUSDSpot!$D64+'EURUSDPoints-High'!M64/10000</f>
        <v>1.260302</v>
      </c>
      <c r="N62">
        <f>EURUSDSpot!$D64+'EURUSDPoints-High'!N64/10000</f>
        <v>1.264332</v>
      </c>
      <c r="O62">
        <f>EURUSDSpot!$D64+'EURUSDPoints-High'!O64/10000</f>
        <v>1.267469</v>
      </c>
      <c r="P62">
        <f>EURUSDSpot!$D64+'EURUSDPoints-High'!P64/10000</f>
        <v>1.2704200000000001</v>
      </c>
    </row>
    <row r="63" spans="1:16" x14ac:dyDescent="0.2">
      <c r="A63" s="33">
        <f>'EURUSDPoints-High'!A65</f>
        <v>43163</v>
      </c>
      <c r="B63">
        <f>EURUSDSpot!$D65+'EURUSDPoints-High'!B65/10000</f>
        <v>1.2341230000000001</v>
      </c>
      <c r="C63">
        <f>EURUSDSpot!$D65+'EURUSDPoints-High'!C65/10000</f>
        <v>1.234661</v>
      </c>
      <c r="D63">
        <f>EURUSDSpot!$D65+'EURUSDPoints-High'!D65/10000</f>
        <v>1.2352460000000001</v>
      </c>
      <c r="E63">
        <f>EURUSDSpot!$D65+'EURUSDPoints-High'!E65/10000</f>
        <v>1.2367650000000001</v>
      </c>
      <c r="F63">
        <f>EURUSDSpot!$D65+'EURUSDPoints-High'!F65/10000</f>
        <v>1.2395149999999999</v>
      </c>
      <c r="G63">
        <f>EURUSDSpot!$D65+'EURUSDPoints-High'!G65/10000</f>
        <v>1.242084</v>
      </c>
      <c r="H63">
        <f>EURUSDSpot!$D65+'EURUSDPoints-High'!H65/10000</f>
        <v>1.2451749999999999</v>
      </c>
      <c r="I63">
        <f>EURUSDSpot!$D65+'EURUSDPoints-High'!I65/10000</f>
        <v>1.2481230000000001</v>
      </c>
      <c r="J63">
        <f>EURUSDSpot!$D65+'EURUSDPoints-High'!J65/10000</f>
        <v>1.251044</v>
      </c>
      <c r="K63">
        <f>EURUSDSpot!$D65+'EURUSDPoints-High'!K65/10000</f>
        <v>1.2545109999999999</v>
      </c>
      <c r="L63">
        <f>EURUSDSpot!$D65+'EURUSDPoints-High'!L65/10000</f>
        <v>1.2572760000000001</v>
      </c>
      <c r="M63">
        <f>EURUSDSpot!$D65+'EURUSDPoints-High'!M65/10000</f>
        <v>1.260302</v>
      </c>
      <c r="N63">
        <f>EURUSDSpot!$D65+'EURUSDPoints-High'!N65/10000</f>
        <v>1.264332</v>
      </c>
      <c r="O63">
        <f>EURUSDSpot!$D65+'EURUSDPoints-High'!O65/10000</f>
        <v>1.267469</v>
      </c>
      <c r="P63">
        <f>EURUSDSpot!$D65+'EURUSDPoints-High'!P65/10000</f>
        <v>1.2704200000000001</v>
      </c>
    </row>
    <row r="64" spans="1:16" x14ac:dyDescent="0.2">
      <c r="A64" s="33">
        <f>'EURUSDPoints-High'!A66</f>
        <v>43164</v>
      </c>
      <c r="B64">
        <f>EURUSDSpot!$D66+'EURUSDPoints-High'!B66/10000</f>
        <v>1.2370109999999999</v>
      </c>
      <c r="C64">
        <f>EURUSDSpot!$D66+'EURUSDPoints-High'!C66/10000</f>
        <v>1.237541</v>
      </c>
      <c r="D64">
        <f>EURUSDSpot!$D66+'EURUSDPoints-High'!D66/10000</f>
        <v>1.2381279999999999</v>
      </c>
      <c r="E64">
        <f>EURUSDSpot!$D66+'EURUSDPoints-High'!E66/10000</f>
        <v>1.239857</v>
      </c>
      <c r="F64">
        <f>EURUSDSpot!$D66+'EURUSDPoints-High'!F66/10000</f>
        <v>1.2423649999999999</v>
      </c>
      <c r="G64">
        <f>EURUSDSpot!$D66+'EURUSDPoints-High'!G66/10000</f>
        <v>1.245015</v>
      </c>
      <c r="H64">
        <f>EURUSDSpot!$D66+'EURUSDPoints-High'!H66/10000</f>
        <v>1.2482839999999999</v>
      </c>
      <c r="I64">
        <f>EURUSDSpot!$D66+'EURUSDPoints-High'!I66/10000</f>
        <v>1.251023</v>
      </c>
      <c r="J64">
        <f>EURUSDSpot!$D66+'EURUSDPoints-High'!J66/10000</f>
        <v>1.2539819999999999</v>
      </c>
      <c r="K64">
        <f>EURUSDSpot!$D66+'EURUSDPoints-High'!K66/10000</f>
        <v>1.2574369999999999</v>
      </c>
      <c r="L64">
        <f>EURUSDSpot!$D66+'EURUSDPoints-High'!L66/10000</f>
        <v>1.260235</v>
      </c>
      <c r="M64">
        <f>EURUSDSpot!$D66+'EURUSDPoints-High'!M66/10000</f>
        <v>1.26325</v>
      </c>
      <c r="N64">
        <f>EURUSDSpot!$D66+'EURUSDPoints-High'!N66/10000</f>
        <v>1.267315</v>
      </c>
      <c r="O64">
        <f>EURUSDSpot!$D66+'EURUSDPoints-High'!O66/10000</f>
        <v>1.2704119999999999</v>
      </c>
      <c r="P64">
        <f>EURUSDSpot!$D66+'EURUSDPoints-High'!P66/10000</f>
        <v>1.2733649999999999</v>
      </c>
    </row>
    <row r="65" spans="1:16" x14ac:dyDescent="0.2">
      <c r="A65" s="33">
        <f>'EURUSDPoints-High'!A67</f>
        <v>43165</v>
      </c>
      <c r="B65">
        <f>EURUSDSpot!$D67+'EURUSDPoints-High'!B67/10000</f>
        <v>1.2424999999999999</v>
      </c>
      <c r="C65">
        <f>EURUSDSpot!$D67+'EURUSDPoints-High'!C67/10000</f>
        <v>1.243017</v>
      </c>
      <c r="D65">
        <f>EURUSDSpot!$D67+'EURUSDPoints-High'!D67/10000</f>
        <v>1.2436119999999999</v>
      </c>
      <c r="E65">
        <f>EURUSDSpot!$D67+'EURUSDPoints-High'!E67/10000</f>
        <v>1.245325</v>
      </c>
      <c r="F65">
        <f>EURUSDSpot!$D67+'EURUSDPoints-High'!F67/10000</f>
        <v>1.247798</v>
      </c>
      <c r="G65">
        <f>EURUSDSpot!$D67+'EURUSDPoints-High'!G67/10000</f>
        <v>1.2504999999999999</v>
      </c>
      <c r="H65">
        <f>EURUSDSpot!$D67+'EURUSDPoints-High'!H67/10000</f>
        <v>1.2537449999999999</v>
      </c>
      <c r="I65">
        <f>EURUSDSpot!$D67+'EURUSDPoints-High'!I67/10000</f>
        <v>1.2565649999999999</v>
      </c>
      <c r="J65">
        <f>EURUSDSpot!$D67+'EURUSDPoints-High'!J67/10000</f>
        <v>1.2597430000000001</v>
      </c>
      <c r="K65">
        <f>EURUSDSpot!$D67+'EURUSDPoints-High'!K67/10000</f>
        <v>1.2628699999999999</v>
      </c>
      <c r="L65">
        <f>EURUSDSpot!$D67+'EURUSDPoints-High'!L67/10000</f>
        <v>1.26586</v>
      </c>
      <c r="M65">
        <f>EURUSDSpot!$D67+'EURUSDPoints-High'!M67/10000</f>
        <v>1.269136</v>
      </c>
      <c r="N65">
        <f>EURUSDSpot!$D67+'EURUSDPoints-High'!N67/10000</f>
        <v>1.2728999999999999</v>
      </c>
      <c r="O65">
        <f>EURUSDSpot!$D67+'EURUSDPoints-High'!O67/10000</f>
        <v>1.276179</v>
      </c>
      <c r="P65">
        <f>EURUSDSpot!$D67+'EURUSDPoints-High'!P67/10000</f>
        <v>1.2791600000000001</v>
      </c>
    </row>
    <row r="66" spans="1:16" x14ac:dyDescent="0.2">
      <c r="A66" s="33">
        <f>'EURUSDPoints-High'!A68</f>
        <v>43166</v>
      </c>
      <c r="B66">
        <f>EURUSDSpot!$D68+'EURUSDPoints-High'!B68/10000</f>
        <v>1.244899</v>
      </c>
      <c r="C66">
        <f>EURUSDSpot!$D68+'EURUSDPoints-High'!C68/10000</f>
        <v>1.2454179999999999</v>
      </c>
      <c r="D66">
        <f>EURUSDSpot!$D68+'EURUSDPoints-High'!D68/10000</f>
        <v>1.247106</v>
      </c>
      <c r="E66">
        <f>EURUSDSpot!$D68+'EURUSDPoints-High'!E68/10000</f>
        <v>1.2476739999999999</v>
      </c>
      <c r="F66">
        <f>EURUSDSpot!$D68+'EURUSDPoints-High'!F68/10000</f>
        <v>1.250272</v>
      </c>
      <c r="G66">
        <f>EURUSDSpot!$D68+'EURUSDPoints-High'!G68/10000</f>
        <v>1.2531539999999999</v>
      </c>
      <c r="H66">
        <f>EURUSDSpot!$D68+'EURUSDPoints-High'!H68/10000</f>
        <v>1.256124</v>
      </c>
      <c r="I66">
        <f>EURUSDSpot!$D68+'EURUSDPoints-High'!I68/10000</f>
        <v>1.2590649999999999</v>
      </c>
      <c r="J66">
        <f>EURUSDSpot!$D68+'EURUSDPoints-High'!J68/10000</f>
        <v>1.26213</v>
      </c>
      <c r="K66">
        <f>EURUSDSpot!$D68+'EURUSDPoints-High'!K68/10000</f>
        <v>1.26528</v>
      </c>
      <c r="L66">
        <f>EURUSDSpot!$D68+'EURUSDPoints-High'!L68/10000</f>
        <v>1.2683990000000001</v>
      </c>
      <c r="M66">
        <f>EURUSDSpot!$D68+'EURUSDPoints-High'!M68/10000</f>
        <v>1.2715609999999999</v>
      </c>
      <c r="N66">
        <f>EURUSDSpot!$D68+'EURUSDPoints-High'!N68/10000</f>
        <v>1.2754220000000001</v>
      </c>
      <c r="O66">
        <f>EURUSDSpot!$D68+'EURUSDPoints-High'!O68/10000</f>
        <v>1.2789059999999999</v>
      </c>
      <c r="P66">
        <f>EURUSDSpot!$D68+'EURUSDPoints-High'!P68/10000</f>
        <v>1.281876</v>
      </c>
    </row>
    <row r="67" spans="1:16" x14ac:dyDescent="0.2">
      <c r="A67" s="33">
        <f>'EURUSDPoints-High'!A69</f>
        <v>43167</v>
      </c>
      <c r="B67">
        <f>EURUSDSpot!$D69+'EURUSDPoints-High'!B69/10000</f>
        <v>1.2450949999999998</v>
      </c>
      <c r="C67">
        <f>EURUSDSpot!$D69+'EURUSDPoints-High'!C69/10000</f>
        <v>1.245654</v>
      </c>
      <c r="D67">
        <f>EURUSDSpot!$D69+'EURUSDPoints-High'!D69/10000</f>
        <v>1.2472889999999999</v>
      </c>
      <c r="E67">
        <f>EURUSDSpot!$D69+'EURUSDPoints-High'!E69/10000</f>
        <v>1.2478849999999999</v>
      </c>
      <c r="F67">
        <f>EURUSDSpot!$D69+'EURUSDPoints-High'!F69/10000</f>
        <v>1.2506709999999999</v>
      </c>
      <c r="G67">
        <f>EURUSDSpot!$D69+'EURUSDPoints-High'!G69/10000</f>
        <v>1.253325</v>
      </c>
      <c r="H67">
        <f>EURUSDSpot!$D69+'EURUSDPoints-High'!H69/10000</f>
        <v>1.256373</v>
      </c>
      <c r="I67">
        <f>EURUSDSpot!$D69+'EURUSDPoints-High'!I69/10000</f>
        <v>1.259436</v>
      </c>
      <c r="J67">
        <f>EURUSDSpot!$D69+'EURUSDPoints-High'!J69/10000</f>
        <v>1.262302</v>
      </c>
      <c r="K67">
        <f>EURUSDSpot!$D69+'EURUSDPoints-High'!K69/10000</f>
        <v>1.2655609999999999</v>
      </c>
      <c r="L67">
        <f>EURUSDSpot!$D69+'EURUSDPoints-High'!L69/10000</f>
        <v>1.2687919999999999</v>
      </c>
      <c r="M67">
        <f>EURUSDSpot!$D69+'EURUSDPoints-High'!M69/10000</f>
        <v>1.271763</v>
      </c>
      <c r="N67">
        <f>EURUSDSpot!$D69+'EURUSDPoints-High'!N69/10000</f>
        <v>1.2759749999999999</v>
      </c>
      <c r="O67">
        <f>EURUSDSpot!$D69+'EURUSDPoints-High'!O69/10000</f>
        <v>1.2790699999999999</v>
      </c>
      <c r="P67">
        <f>EURUSDSpot!$D69+'EURUSDPoints-High'!P69/10000</f>
        <v>1.28206</v>
      </c>
    </row>
    <row r="68" spans="1:16" x14ac:dyDescent="0.2">
      <c r="A68" s="33">
        <f>'EURUSDPoints-High'!A70</f>
        <v>43168</v>
      </c>
      <c r="B68">
        <f>EURUSDSpot!$D70+'EURUSDPoints-High'!B70/10000</f>
        <v>1.2338930000000001</v>
      </c>
      <c r="C68">
        <f>EURUSDSpot!$D70+'EURUSDPoints-High'!C70/10000</f>
        <v>1.2344580000000001</v>
      </c>
      <c r="D68">
        <f>EURUSDSpot!$D70+'EURUSDPoints-High'!D70/10000</f>
        <v>1.235806</v>
      </c>
      <c r="E68">
        <f>EURUSDSpot!$D70+'EURUSDPoints-High'!E70/10000</f>
        <v>1.236639</v>
      </c>
      <c r="F68">
        <f>EURUSDSpot!$D70+'EURUSDPoints-High'!F70/10000</f>
        <v>1.239365</v>
      </c>
      <c r="G68">
        <f>EURUSDSpot!$D70+'EURUSDPoints-High'!G70/10000</f>
        <v>1.2419290000000001</v>
      </c>
      <c r="H68">
        <f>EURUSDSpot!$D70+'EURUSDPoints-High'!H70/10000</f>
        <v>1.2451100000000002</v>
      </c>
      <c r="I68">
        <f>EURUSDSpot!$D70+'EURUSDPoints-High'!I70/10000</f>
        <v>1.2480500000000001</v>
      </c>
      <c r="J68">
        <f>EURUSDSpot!$D70+'EURUSDPoints-High'!J70/10000</f>
        <v>1.2509600000000001</v>
      </c>
      <c r="K68">
        <f>EURUSDSpot!$D70+'EURUSDPoints-High'!K70/10000</f>
        <v>1.2544230000000001</v>
      </c>
      <c r="L68">
        <f>EURUSDSpot!$D70+'EURUSDPoints-High'!L70/10000</f>
        <v>1.2573300000000001</v>
      </c>
      <c r="M68">
        <f>EURUSDSpot!$D70+'EURUSDPoints-High'!M70/10000</f>
        <v>1.26037</v>
      </c>
      <c r="N68">
        <f>EURUSDSpot!$D70+'EURUSDPoints-High'!N70/10000</f>
        <v>1.264456</v>
      </c>
      <c r="O68">
        <f>EURUSDSpot!$D70+'EURUSDPoints-High'!O70/10000</f>
        <v>1.2676190000000001</v>
      </c>
      <c r="P68">
        <f>EURUSDSpot!$D70+'EURUSDPoints-High'!P70/10000</f>
        <v>1.270602</v>
      </c>
    </row>
    <row r="69" spans="1:16" x14ac:dyDescent="0.2">
      <c r="A69" s="33">
        <f>'EURUSDPoints-High'!A71</f>
        <v>43169</v>
      </c>
      <c r="B69">
        <f>EURUSDSpot!$D71+'EURUSDPoints-High'!B71/10000</f>
        <v>1.2338930000000001</v>
      </c>
      <c r="C69">
        <f>EURUSDSpot!$D71+'EURUSDPoints-High'!C71/10000</f>
        <v>1.2344580000000001</v>
      </c>
      <c r="D69">
        <f>EURUSDSpot!$D71+'EURUSDPoints-High'!D71/10000</f>
        <v>1.235806</v>
      </c>
      <c r="E69">
        <f>EURUSDSpot!$D71+'EURUSDPoints-High'!E71/10000</f>
        <v>1.236639</v>
      </c>
      <c r="F69">
        <f>EURUSDSpot!$D71+'EURUSDPoints-High'!F71/10000</f>
        <v>1.239365</v>
      </c>
      <c r="G69">
        <f>EURUSDSpot!$D71+'EURUSDPoints-High'!G71/10000</f>
        <v>1.2419290000000001</v>
      </c>
      <c r="H69">
        <f>EURUSDSpot!$D71+'EURUSDPoints-High'!H71/10000</f>
        <v>1.2451100000000002</v>
      </c>
      <c r="I69">
        <f>EURUSDSpot!$D71+'EURUSDPoints-High'!I71/10000</f>
        <v>1.2480500000000001</v>
      </c>
      <c r="J69">
        <f>EURUSDSpot!$D71+'EURUSDPoints-High'!J71/10000</f>
        <v>1.2509600000000001</v>
      </c>
      <c r="K69">
        <f>EURUSDSpot!$D71+'EURUSDPoints-High'!K71/10000</f>
        <v>1.2544230000000001</v>
      </c>
      <c r="L69">
        <f>EURUSDSpot!$D71+'EURUSDPoints-High'!L71/10000</f>
        <v>1.2573300000000001</v>
      </c>
      <c r="M69">
        <f>EURUSDSpot!$D71+'EURUSDPoints-High'!M71/10000</f>
        <v>1.26037</v>
      </c>
      <c r="N69">
        <f>EURUSDSpot!$D71+'EURUSDPoints-High'!N71/10000</f>
        <v>1.264456</v>
      </c>
      <c r="O69">
        <f>EURUSDSpot!$D71+'EURUSDPoints-High'!O71/10000</f>
        <v>1.2676190000000001</v>
      </c>
      <c r="P69">
        <f>EURUSDSpot!$D71+'EURUSDPoints-High'!P71/10000</f>
        <v>1.270602</v>
      </c>
    </row>
    <row r="70" spans="1:16" x14ac:dyDescent="0.2">
      <c r="A70" s="33">
        <f>'EURUSDPoints-High'!A72</f>
        <v>43170</v>
      </c>
      <c r="B70">
        <f>EURUSDSpot!$D72+'EURUSDPoints-High'!B72/10000</f>
        <v>1.2338930000000001</v>
      </c>
      <c r="C70">
        <f>EURUSDSpot!$D72+'EURUSDPoints-High'!C72/10000</f>
        <v>1.2344580000000001</v>
      </c>
      <c r="D70">
        <f>EURUSDSpot!$D72+'EURUSDPoints-High'!D72/10000</f>
        <v>1.235806</v>
      </c>
      <c r="E70">
        <f>EURUSDSpot!$D72+'EURUSDPoints-High'!E72/10000</f>
        <v>1.236639</v>
      </c>
      <c r="F70">
        <f>EURUSDSpot!$D72+'EURUSDPoints-High'!F72/10000</f>
        <v>1.239365</v>
      </c>
      <c r="G70">
        <f>EURUSDSpot!$D72+'EURUSDPoints-High'!G72/10000</f>
        <v>1.2419290000000001</v>
      </c>
      <c r="H70">
        <f>EURUSDSpot!$D72+'EURUSDPoints-High'!H72/10000</f>
        <v>1.2451100000000002</v>
      </c>
      <c r="I70">
        <f>EURUSDSpot!$D72+'EURUSDPoints-High'!I72/10000</f>
        <v>1.2480500000000001</v>
      </c>
      <c r="J70">
        <f>EURUSDSpot!$D72+'EURUSDPoints-High'!J72/10000</f>
        <v>1.2509600000000001</v>
      </c>
      <c r="K70">
        <f>EURUSDSpot!$D72+'EURUSDPoints-High'!K72/10000</f>
        <v>1.2544230000000001</v>
      </c>
      <c r="L70">
        <f>EURUSDSpot!$D72+'EURUSDPoints-High'!L72/10000</f>
        <v>1.2573300000000001</v>
      </c>
      <c r="M70">
        <f>EURUSDSpot!$D72+'EURUSDPoints-High'!M72/10000</f>
        <v>1.26037</v>
      </c>
      <c r="N70">
        <f>EURUSDSpot!$D72+'EURUSDPoints-High'!N72/10000</f>
        <v>1.264456</v>
      </c>
      <c r="O70">
        <f>EURUSDSpot!$D72+'EURUSDPoints-High'!O72/10000</f>
        <v>1.2676190000000001</v>
      </c>
      <c r="P70">
        <f>EURUSDSpot!$D72+'EURUSDPoints-High'!P72/10000</f>
        <v>1.270602</v>
      </c>
    </row>
    <row r="71" spans="1:16" x14ac:dyDescent="0.2">
      <c r="A71" s="33">
        <f>'EURUSDPoints-High'!A73</f>
        <v>43171</v>
      </c>
      <c r="B71">
        <f>EURUSDSpot!$D73+'EURUSDPoints-High'!B73/10000</f>
        <v>1.234599</v>
      </c>
      <c r="C71">
        <f>EURUSDSpot!$D73+'EURUSDPoints-High'!C73/10000</f>
        <v>1.2351730000000001</v>
      </c>
      <c r="D71">
        <f>EURUSDSpot!$D73+'EURUSDPoints-High'!D73/10000</f>
        <v>1.2364629999999999</v>
      </c>
      <c r="E71">
        <f>EURUSDSpot!$D73+'EURUSDPoints-High'!E73/10000</f>
        <v>1.237536</v>
      </c>
      <c r="F71">
        <f>EURUSDSpot!$D73+'EURUSDPoints-High'!F73/10000</f>
        <v>1.24</v>
      </c>
      <c r="G71">
        <f>EURUSDSpot!$D73+'EURUSDPoints-High'!G73/10000</f>
        <v>1.2426550000000001</v>
      </c>
      <c r="H71">
        <f>EURUSDSpot!$D73+'EURUSDPoints-High'!H73/10000</f>
        <v>1.24607</v>
      </c>
      <c r="I71">
        <f>EURUSDSpot!$D73+'EURUSDPoints-High'!I73/10000</f>
        <v>1.248804</v>
      </c>
      <c r="J71">
        <f>EURUSDSpot!$D73+'EURUSDPoints-High'!J73/10000</f>
        <v>1.2517750000000001</v>
      </c>
      <c r="K71">
        <f>EURUSDSpot!$D73+'EURUSDPoints-High'!K73/10000</f>
        <v>1.255158</v>
      </c>
      <c r="L71">
        <f>EURUSDSpot!$D73+'EURUSDPoints-High'!L73/10000</f>
        <v>1.258168</v>
      </c>
      <c r="M71">
        <f>EURUSDSpot!$D73+'EURUSDPoints-High'!M73/10000</f>
        <v>1.261225</v>
      </c>
      <c r="N71">
        <f>EURUSDSpot!$D73+'EURUSDPoints-High'!N73/10000</f>
        <v>1.2652399999999999</v>
      </c>
      <c r="O71">
        <f>EURUSDSpot!$D73+'EURUSDPoints-High'!O73/10000</f>
        <v>1.2685199999999999</v>
      </c>
      <c r="P71">
        <f>EURUSDSpot!$D73+'EURUSDPoints-High'!P73/10000</f>
        <v>1.2714989999999999</v>
      </c>
    </row>
    <row r="72" spans="1:16" x14ac:dyDescent="0.2">
      <c r="A72" s="33">
        <f>'EURUSDPoints-High'!A74</f>
        <v>43172</v>
      </c>
      <c r="B72">
        <f>EURUSDSpot!$D74+'EURUSDPoints-High'!B74/10000</f>
        <v>1.24122</v>
      </c>
      <c r="C72">
        <f>EURUSDSpot!$D74+'EURUSDPoints-High'!C74/10000</f>
        <v>1.2418259999999999</v>
      </c>
      <c r="D72">
        <f>EURUSDSpot!$D74+'EURUSDPoints-High'!D74/10000</f>
        <v>1.243155</v>
      </c>
      <c r="E72">
        <f>EURUSDSpot!$D74+'EURUSDPoints-High'!E74/10000</f>
        <v>1.24413</v>
      </c>
      <c r="F72">
        <f>EURUSDSpot!$D74+'EURUSDPoints-High'!F74/10000</f>
        <v>1.2466789999999999</v>
      </c>
      <c r="G72">
        <f>EURUSDSpot!$D74+'EURUSDPoints-High'!G74/10000</f>
        <v>1.249406</v>
      </c>
      <c r="H72">
        <f>EURUSDSpot!$D74+'EURUSDPoints-High'!H74/10000</f>
        <v>1.2527649999999999</v>
      </c>
      <c r="I72">
        <f>EURUSDSpot!$D74+'EURUSDPoints-High'!I74/10000</f>
        <v>1.2556179999999999</v>
      </c>
      <c r="J72">
        <f>EURUSDSpot!$D74+'EURUSDPoints-High'!J74/10000</f>
        <v>1.2588169999999999</v>
      </c>
      <c r="K72">
        <f>EURUSDSpot!$D74+'EURUSDPoints-High'!K74/10000</f>
        <v>1.2619339999999999</v>
      </c>
      <c r="L72">
        <f>EURUSDSpot!$D74+'EURUSDPoints-High'!L74/10000</f>
        <v>1.2650749999999999</v>
      </c>
      <c r="M72">
        <f>EURUSDSpot!$D74+'EURUSDPoints-High'!M74/10000</f>
        <v>1.2683709999999999</v>
      </c>
      <c r="N72">
        <f>EURUSDSpot!$D74+'EURUSDPoints-High'!N74/10000</f>
        <v>1.272187</v>
      </c>
      <c r="O72">
        <f>EURUSDSpot!$D74+'EURUSDPoints-High'!O74/10000</f>
        <v>1.2755029999999998</v>
      </c>
      <c r="P72">
        <f>EURUSDSpot!$D74+'EURUSDPoints-High'!P74/10000</f>
        <v>1.2785299999999999</v>
      </c>
    </row>
    <row r="73" spans="1:16" x14ac:dyDescent="0.2">
      <c r="A73" s="33">
        <f>'EURUSDPoints-High'!A75</f>
        <v>43173</v>
      </c>
      <c r="B73">
        <f>EURUSDSpot!$D75+'EURUSDPoints-High'!B75/10000</f>
        <v>1.2418390000000001</v>
      </c>
      <c r="C73">
        <f>EURUSDSpot!$D75+'EURUSDPoints-High'!C75/10000</f>
        <v>1.243563</v>
      </c>
      <c r="D73">
        <f>EURUSDSpot!$D75+'EURUSDPoints-High'!D75/10000</f>
        <v>1.2438500000000001</v>
      </c>
      <c r="E73">
        <f>EURUSDSpot!$D75+'EURUSDPoints-High'!E75/10000</f>
        <v>1.2447350000000001</v>
      </c>
      <c r="F73">
        <f>EURUSDSpot!$D75+'EURUSDPoints-High'!F75/10000</f>
        <v>1.247401</v>
      </c>
      <c r="G73">
        <f>EURUSDSpot!$D75+'EURUSDPoints-High'!G75/10000</f>
        <v>1.250351</v>
      </c>
      <c r="H73">
        <f>EURUSDSpot!$D75+'EURUSDPoints-High'!H75/10000</f>
        <v>1.2534380000000001</v>
      </c>
      <c r="I73">
        <f>EURUSDSpot!$D75+'EURUSDPoints-High'!I75/10000</f>
        <v>1.256402</v>
      </c>
      <c r="J73">
        <f>EURUSDSpot!$D75+'EURUSDPoints-High'!J75/10000</f>
        <v>1.259511</v>
      </c>
      <c r="K73">
        <f>EURUSDSpot!$D75+'EURUSDPoints-High'!K75/10000</f>
        <v>1.2627520000000001</v>
      </c>
      <c r="L73">
        <f>EURUSDSpot!$D75+'EURUSDPoints-High'!L75/10000</f>
        <v>1.2659</v>
      </c>
      <c r="M73">
        <f>EURUSDSpot!$D75+'EURUSDPoints-High'!M75/10000</f>
        <v>1.269088</v>
      </c>
      <c r="N73">
        <f>EURUSDSpot!$D75+'EURUSDPoints-High'!N75/10000</f>
        <v>1.273075</v>
      </c>
      <c r="O73">
        <f>EURUSDSpot!$D75+'EURUSDPoints-High'!O75/10000</f>
        <v>1.276699</v>
      </c>
      <c r="P73">
        <f>EURUSDSpot!$D75+'EURUSDPoints-High'!P75/10000</f>
        <v>1.279587</v>
      </c>
    </row>
    <row r="74" spans="1:16" x14ac:dyDescent="0.2">
      <c r="A74" s="33">
        <f>'EURUSDPoints-High'!A76</f>
        <v>43174</v>
      </c>
      <c r="B74">
        <f>EURUSDSpot!$D76+'EURUSDPoints-High'!B76/10000</f>
        <v>1.238974</v>
      </c>
      <c r="C74">
        <f>EURUSDSpot!$D76+'EURUSDPoints-High'!C76/10000</f>
        <v>1.2406470000000001</v>
      </c>
      <c r="D74">
        <f>EURUSDSpot!$D76+'EURUSDPoints-High'!D76/10000</f>
        <v>1.241018</v>
      </c>
      <c r="E74">
        <f>EURUSDSpot!$D76+'EURUSDPoints-High'!E76/10000</f>
        <v>1.241908</v>
      </c>
      <c r="F74">
        <f>EURUSDSpot!$D76+'EURUSDPoints-High'!F76/10000</f>
        <v>1.244761</v>
      </c>
      <c r="G74">
        <f>EURUSDSpot!$D76+'EURUSDPoints-High'!G76/10000</f>
        <v>1.2474209999999999</v>
      </c>
      <c r="H74">
        <f>EURUSDSpot!$D76+'EURUSDPoints-High'!H76/10000</f>
        <v>1.250648</v>
      </c>
      <c r="I74">
        <f>EURUSDSpot!$D76+'EURUSDPoints-High'!I76/10000</f>
        <v>1.253701</v>
      </c>
      <c r="J74">
        <f>EURUSDSpot!$D76+'EURUSDPoints-High'!J76/10000</f>
        <v>1.2565849999999998</v>
      </c>
      <c r="K74">
        <f>EURUSDSpot!$D76+'EURUSDPoints-High'!K76/10000</f>
        <v>1.259919</v>
      </c>
      <c r="L74">
        <f>EURUSDSpot!$D76+'EURUSDPoints-High'!L76/10000</f>
        <v>1.2630489999999999</v>
      </c>
      <c r="M74">
        <f>EURUSDSpot!$D76+'EURUSDPoints-High'!M76/10000</f>
        <v>1.266106</v>
      </c>
      <c r="N74">
        <f>EURUSDSpot!$D76+'EURUSDPoints-High'!N76/10000</f>
        <v>1.2705249999999999</v>
      </c>
      <c r="O74">
        <f>EURUSDSpot!$D76+'EURUSDPoints-High'!O76/10000</f>
        <v>1.27363</v>
      </c>
      <c r="P74">
        <f>EURUSDSpot!$D76+'EURUSDPoints-High'!P76/10000</f>
        <v>1.2765</v>
      </c>
    </row>
    <row r="75" spans="1:16" x14ac:dyDescent="0.2">
      <c r="A75" s="33">
        <f>'EURUSDPoints-High'!A77</f>
        <v>43175</v>
      </c>
      <c r="B75">
        <f>EURUSDSpot!$D77+'EURUSDPoints-High'!B77/10000</f>
        <v>1.2341679999999999</v>
      </c>
      <c r="C75">
        <f>EURUSDSpot!$D77+'EURUSDPoints-High'!C77/10000</f>
        <v>1.235636</v>
      </c>
      <c r="D75">
        <f>EURUSDSpot!$D77+'EURUSDPoints-High'!D77/10000</f>
        <v>1.236197</v>
      </c>
      <c r="E75">
        <f>EURUSDSpot!$D77+'EURUSDPoints-High'!E77/10000</f>
        <v>1.2370760000000001</v>
      </c>
      <c r="F75">
        <f>EURUSDSpot!$D77+'EURUSDPoints-High'!F77/10000</f>
        <v>1.239913</v>
      </c>
      <c r="G75">
        <f>EURUSDSpot!$D77+'EURUSDPoints-High'!G77/10000</f>
        <v>1.242515</v>
      </c>
      <c r="H75">
        <f>EURUSDSpot!$D77+'EURUSDPoints-High'!H77/10000</f>
        <v>1.2457849999999999</v>
      </c>
      <c r="I75">
        <f>EURUSDSpot!$D77+'EURUSDPoints-High'!I77/10000</f>
        <v>1.248818</v>
      </c>
      <c r="J75">
        <f>EURUSDSpot!$D77+'EURUSDPoints-High'!J77/10000</f>
        <v>1.2517119999999999</v>
      </c>
      <c r="K75">
        <f>EURUSDSpot!$D77+'EURUSDPoints-High'!K77/10000</f>
        <v>1.2552380000000001</v>
      </c>
      <c r="L75">
        <f>EURUSDSpot!$D77+'EURUSDPoints-High'!L77/10000</f>
        <v>1.2581599999999999</v>
      </c>
      <c r="M75">
        <f>EURUSDSpot!$D77+'EURUSDPoints-High'!M77/10000</f>
        <v>1.261225</v>
      </c>
      <c r="N75">
        <f>EURUSDSpot!$D77+'EURUSDPoints-High'!N77/10000</f>
        <v>1.2656160000000001</v>
      </c>
      <c r="O75">
        <f>EURUSDSpot!$D77+'EURUSDPoints-High'!O77/10000</f>
        <v>1.2685710000000001</v>
      </c>
      <c r="P75">
        <f>EURUSDSpot!$D77+'EURUSDPoints-High'!P77/10000</f>
        <v>1.2715430000000001</v>
      </c>
    </row>
    <row r="76" spans="1:16" x14ac:dyDescent="0.2">
      <c r="A76" s="33">
        <f>'EURUSDPoints-High'!A78</f>
        <v>43176</v>
      </c>
      <c r="B76">
        <f>EURUSDSpot!$D78+'EURUSDPoints-High'!B78/10000</f>
        <v>1.2341679999999999</v>
      </c>
      <c r="C76">
        <f>EURUSDSpot!$D78+'EURUSDPoints-High'!C78/10000</f>
        <v>1.235636</v>
      </c>
      <c r="D76">
        <f>EURUSDSpot!$D78+'EURUSDPoints-High'!D78/10000</f>
        <v>1.236197</v>
      </c>
      <c r="E76">
        <f>EURUSDSpot!$D78+'EURUSDPoints-High'!E78/10000</f>
        <v>1.2370760000000001</v>
      </c>
      <c r="F76">
        <f>EURUSDSpot!$D78+'EURUSDPoints-High'!F78/10000</f>
        <v>1.239913</v>
      </c>
      <c r="G76">
        <f>EURUSDSpot!$D78+'EURUSDPoints-High'!G78/10000</f>
        <v>1.242515</v>
      </c>
      <c r="H76">
        <f>EURUSDSpot!$D78+'EURUSDPoints-High'!H78/10000</f>
        <v>1.2457849999999999</v>
      </c>
      <c r="I76">
        <f>EURUSDSpot!$D78+'EURUSDPoints-High'!I78/10000</f>
        <v>1.248818</v>
      </c>
      <c r="J76">
        <f>EURUSDSpot!$D78+'EURUSDPoints-High'!J78/10000</f>
        <v>1.2517119999999999</v>
      </c>
      <c r="K76">
        <f>EURUSDSpot!$D78+'EURUSDPoints-High'!K78/10000</f>
        <v>1.2552380000000001</v>
      </c>
      <c r="L76">
        <f>EURUSDSpot!$D78+'EURUSDPoints-High'!L78/10000</f>
        <v>1.2581599999999999</v>
      </c>
      <c r="M76">
        <f>EURUSDSpot!$D78+'EURUSDPoints-High'!M78/10000</f>
        <v>1.261225</v>
      </c>
      <c r="N76">
        <f>EURUSDSpot!$D78+'EURUSDPoints-High'!N78/10000</f>
        <v>1.2656160000000001</v>
      </c>
      <c r="O76">
        <f>EURUSDSpot!$D78+'EURUSDPoints-High'!O78/10000</f>
        <v>1.2685710000000001</v>
      </c>
      <c r="P76">
        <f>EURUSDSpot!$D78+'EURUSDPoints-High'!P78/10000</f>
        <v>1.2715430000000001</v>
      </c>
    </row>
    <row r="77" spans="1:16" x14ac:dyDescent="0.2">
      <c r="A77" s="33">
        <f>'EURUSDPoints-High'!A79</f>
        <v>43177</v>
      </c>
      <c r="B77">
        <f>EURUSDSpot!$D79+'EURUSDPoints-High'!B79/10000</f>
        <v>1.2341679999999999</v>
      </c>
      <c r="C77">
        <f>EURUSDSpot!$D79+'EURUSDPoints-High'!C79/10000</f>
        <v>1.235636</v>
      </c>
      <c r="D77">
        <f>EURUSDSpot!$D79+'EURUSDPoints-High'!D79/10000</f>
        <v>1.236197</v>
      </c>
      <c r="E77">
        <f>EURUSDSpot!$D79+'EURUSDPoints-High'!E79/10000</f>
        <v>1.2370760000000001</v>
      </c>
      <c r="F77">
        <f>EURUSDSpot!$D79+'EURUSDPoints-High'!F79/10000</f>
        <v>1.239913</v>
      </c>
      <c r="G77">
        <f>EURUSDSpot!$D79+'EURUSDPoints-High'!G79/10000</f>
        <v>1.242515</v>
      </c>
      <c r="H77">
        <f>EURUSDSpot!$D79+'EURUSDPoints-High'!H79/10000</f>
        <v>1.2457849999999999</v>
      </c>
      <c r="I77">
        <f>EURUSDSpot!$D79+'EURUSDPoints-High'!I79/10000</f>
        <v>1.248818</v>
      </c>
      <c r="J77">
        <f>EURUSDSpot!$D79+'EURUSDPoints-High'!J79/10000</f>
        <v>1.2517119999999999</v>
      </c>
      <c r="K77">
        <f>EURUSDSpot!$D79+'EURUSDPoints-High'!K79/10000</f>
        <v>1.2552380000000001</v>
      </c>
      <c r="L77">
        <f>EURUSDSpot!$D79+'EURUSDPoints-High'!L79/10000</f>
        <v>1.2581599999999999</v>
      </c>
      <c r="M77">
        <f>EURUSDSpot!$D79+'EURUSDPoints-High'!M79/10000</f>
        <v>1.261225</v>
      </c>
      <c r="N77">
        <f>EURUSDSpot!$D79+'EURUSDPoints-High'!N79/10000</f>
        <v>1.2656160000000001</v>
      </c>
      <c r="O77">
        <f>EURUSDSpot!$D79+'EURUSDPoints-High'!O79/10000</f>
        <v>1.2685710000000001</v>
      </c>
      <c r="P77">
        <f>EURUSDSpot!$D79+'EURUSDPoints-High'!P79/10000</f>
        <v>1.2715430000000001</v>
      </c>
    </row>
    <row r="78" spans="1:16" x14ac:dyDescent="0.2">
      <c r="A78" s="33">
        <f>'EURUSDPoints-High'!A80</f>
        <v>43178</v>
      </c>
      <c r="B78">
        <f>EURUSDSpot!$D80+'EURUSDPoints-High'!B80/10000</f>
        <v>1.2355609999999999</v>
      </c>
      <c r="C78">
        <f>EURUSDSpot!$D80+'EURUSDPoints-High'!C80/10000</f>
        <v>1.2367799999999998</v>
      </c>
      <c r="D78">
        <f>EURUSDSpot!$D80+'EURUSDPoints-High'!D80/10000</f>
        <v>1.2374349999999998</v>
      </c>
      <c r="E78">
        <f>EURUSDSpot!$D80+'EURUSDPoints-High'!E80/10000</f>
        <v>1.238451</v>
      </c>
      <c r="F78">
        <f>EURUSDSpot!$D80+'EURUSDPoints-High'!F80/10000</f>
        <v>1.2410409999999998</v>
      </c>
      <c r="G78">
        <f>EURUSDSpot!$D80+'EURUSDPoints-High'!G80/10000</f>
        <v>1.2437129999999998</v>
      </c>
      <c r="H78">
        <f>EURUSDSpot!$D80+'EURUSDPoints-High'!H80/10000</f>
        <v>1.247153</v>
      </c>
      <c r="I78">
        <f>EURUSDSpot!$D80+'EURUSDPoints-High'!I80/10000</f>
        <v>1.2500199999999999</v>
      </c>
      <c r="J78">
        <f>EURUSDSpot!$D80+'EURUSDPoints-High'!J80/10000</f>
        <v>1.2529229999999998</v>
      </c>
      <c r="K78">
        <f>EURUSDSpot!$D80+'EURUSDPoints-High'!K80/10000</f>
        <v>1.256424</v>
      </c>
      <c r="L78">
        <f>EURUSDSpot!$D80+'EURUSDPoints-High'!L80/10000</f>
        <v>1.259412</v>
      </c>
      <c r="M78">
        <f>EURUSDSpot!$D80+'EURUSDPoints-High'!M80/10000</f>
        <v>1.2625949999999999</v>
      </c>
      <c r="N78">
        <f>EURUSDSpot!$D80+'EURUSDPoints-High'!N80/10000</f>
        <v>1.2667349999999999</v>
      </c>
      <c r="O78">
        <f>EURUSDSpot!$D80+'EURUSDPoints-High'!O80/10000</f>
        <v>1.269936</v>
      </c>
      <c r="P78">
        <f>EURUSDSpot!$D80+'EURUSDPoints-High'!P80/10000</f>
        <v>1.2729249999999999</v>
      </c>
    </row>
    <row r="79" spans="1:16" x14ac:dyDescent="0.2">
      <c r="A79" s="33">
        <f>'EURUSDPoints-High'!A81</f>
        <v>43179</v>
      </c>
      <c r="B79">
        <f>EURUSDSpot!$D81+'EURUSDPoints-High'!B81/10000</f>
        <v>1.236467</v>
      </c>
      <c r="C79">
        <f>EURUSDSpot!$D81+'EURUSDPoints-High'!C81/10000</f>
        <v>1.2376910000000001</v>
      </c>
      <c r="D79">
        <f>EURUSDSpot!$D81+'EURUSDPoints-High'!D81/10000</f>
        <v>1.2382930000000001</v>
      </c>
      <c r="E79">
        <f>EURUSDSpot!$D81+'EURUSDPoints-High'!E81/10000</f>
        <v>1.2393320000000001</v>
      </c>
      <c r="F79">
        <f>EURUSDSpot!$D81+'EURUSDPoints-High'!F81/10000</f>
        <v>1.241811</v>
      </c>
      <c r="G79">
        <f>EURUSDSpot!$D81+'EURUSDPoints-High'!G81/10000</f>
        <v>1.2446060000000001</v>
      </c>
      <c r="H79">
        <f>EURUSDSpot!$D81+'EURUSDPoints-High'!H81/10000</f>
        <v>1.2480500000000001</v>
      </c>
      <c r="I79">
        <f>EURUSDSpot!$D81+'EURUSDPoints-High'!I81/10000</f>
        <v>1.250815</v>
      </c>
      <c r="J79">
        <f>EURUSDSpot!$D81+'EURUSDPoints-High'!J81/10000</f>
        <v>1.253976</v>
      </c>
      <c r="K79">
        <f>EURUSDSpot!$D81+'EURUSDPoints-High'!K81/10000</f>
        <v>1.257239</v>
      </c>
      <c r="L79">
        <f>EURUSDSpot!$D81+'EURUSDPoints-High'!L81/10000</f>
        <v>1.2603489999999999</v>
      </c>
      <c r="M79">
        <f>EURUSDSpot!$D81+'EURUSDPoints-High'!M81/10000</f>
        <v>1.2635339999999999</v>
      </c>
      <c r="N79">
        <f>EURUSDSpot!$D81+'EURUSDPoints-High'!N81/10000</f>
        <v>1.2675399999999999</v>
      </c>
      <c r="O79">
        <f>EURUSDSpot!$D81+'EURUSDPoints-High'!O81/10000</f>
        <v>1.27074</v>
      </c>
      <c r="P79">
        <f>EURUSDSpot!$D81+'EURUSDPoints-High'!P81/10000</f>
        <v>1.273736</v>
      </c>
    </row>
    <row r="80" spans="1:16" x14ac:dyDescent="0.2">
      <c r="A80" s="33">
        <f>'EURUSDPoints-High'!A82</f>
        <v>43180</v>
      </c>
      <c r="B80">
        <f>EURUSDSpot!$D82+'EURUSDPoints-High'!B82/10000</f>
        <v>1.2310449999999999</v>
      </c>
      <c r="C80">
        <f>EURUSDSpot!$D82+'EURUSDPoints-High'!C82/10000</f>
        <v>1.231314</v>
      </c>
      <c r="D80">
        <f>EURUSDSpot!$D82+'EURUSDPoints-High'!D82/10000</f>
        <v>1.2319290000000001</v>
      </c>
      <c r="E80">
        <f>EURUSDSpot!$D82+'EURUSDPoints-High'!E82/10000</f>
        <v>1.232883</v>
      </c>
      <c r="F80">
        <f>EURUSDSpot!$D82+'EURUSDPoints-High'!F82/10000</f>
        <v>1.235441</v>
      </c>
      <c r="G80">
        <f>EURUSDSpot!$D82+'EURUSDPoints-High'!G82/10000</f>
        <v>1.2384230000000001</v>
      </c>
      <c r="H80">
        <f>EURUSDSpot!$D82+'EURUSDPoints-High'!H82/10000</f>
        <v>1.2415260000000001</v>
      </c>
      <c r="I80">
        <f>EURUSDSpot!$D82+'EURUSDPoints-High'!I82/10000</f>
        <v>1.24441</v>
      </c>
      <c r="J80">
        <f>EURUSDSpot!$D82+'EURUSDPoints-High'!J82/10000</f>
        <v>1.247547</v>
      </c>
      <c r="K80">
        <f>EURUSDSpot!$D82+'EURUSDPoints-High'!K82/10000</f>
        <v>1.2507550000000001</v>
      </c>
      <c r="L80">
        <f>EURUSDSpot!$D82+'EURUSDPoints-High'!L82/10000</f>
        <v>1.25393</v>
      </c>
      <c r="M80">
        <f>EURUSDSpot!$D82+'EURUSDPoints-High'!M82/10000</f>
        <v>1.2571300000000001</v>
      </c>
      <c r="N80">
        <f>EURUSDSpot!$D82+'EURUSDPoints-High'!N82/10000</f>
        <v>1.2610600000000001</v>
      </c>
      <c r="O80">
        <f>EURUSDSpot!$D82+'EURUSDPoints-High'!O82/10000</f>
        <v>1.2646010000000001</v>
      </c>
      <c r="P80">
        <f>EURUSDSpot!$D82+'EURUSDPoints-High'!P82/10000</f>
        <v>1.2676000000000001</v>
      </c>
    </row>
    <row r="81" spans="1:16" x14ac:dyDescent="0.2">
      <c r="A81" s="33">
        <f>'EURUSDPoints-High'!A83</f>
        <v>43181</v>
      </c>
      <c r="B81">
        <f>EURUSDSpot!$D83+'EURUSDPoints-High'!B83/10000</f>
        <v>1.2399979999999999</v>
      </c>
      <c r="C81">
        <f>EURUSDSpot!$D83+'EURUSDPoints-High'!C83/10000</f>
        <v>1.2403</v>
      </c>
      <c r="D81">
        <f>EURUSDSpot!$D83+'EURUSDPoints-High'!D83/10000</f>
        <v>1.2409129999999999</v>
      </c>
      <c r="E81">
        <f>EURUSDSpot!$D83+'EURUSDPoints-High'!E83/10000</f>
        <v>1.2417989999999999</v>
      </c>
      <c r="F81">
        <f>EURUSDSpot!$D83+'EURUSDPoints-High'!F83/10000</f>
        <v>1.2447279999999998</v>
      </c>
      <c r="G81">
        <f>EURUSDSpot!$D83+'EURUSDPoints-High'!G83/10000</f>
        <v>1.247431</v>
      </c>
      <c r="H81">
        <f>EURUSDSpot!$D83+'EURUSDPoints-High'!H83/10000</f>
        <v>1.2505069999999998</v>
      </c>
      <c r="I81">
        <f>EURUSDSpot!$D83+'EURUSDPoints-High'!I83/10000</f>
        <v>1.2535489999999998</v>
      </c>
      <c r="J81">
        <f>EURUSDSpot!$D83+'EURUSDPoints-High'!J83/10000</f>
        <v>1.256451</v>
      </c>
      <c r="K81">
        <f>EURUSDSpot!$D83+'EURUSDPoints-High'!K83/10000</f>
        <v>1.2597999999999998</v>
      </c>
      <c r="L81">
        <f>EURUSDSpot!$D83+'EURUSDPoints-High'!L83/10000</f>
        <v>1.2629729999999999</v>
      </c>
      <c r="M81">
        <f>EURUSDSpot!$D83+'EURUSDPoints-High'!M83/10000</f>
        <v>1.2662039999999999</v>
      </c>
      <c r="N81">
        <f>EURUSDSpot!$D83+'EURUSDPoints-High'!N83/10000</f>
        <v>1.2704179999999998</v>
      </c>
      <c r="O81">
        <f>EURUSDSpot!$D83+'EURUSDPoints-High'!O83/10000</f>
        <v>1.2735879999999999</v>
      </c>
      <c r="P81">
        <f>EURUSDSpot!$D83+'EURUSDPoints-High'!P83/10000</f>
        <v>1.276608</v>
      </c>
    </row>
    <row r="82" spans="1:16" x14ac:dyDescent="0.2">
      <c r="A82" s="33">
        <f>'EURUSDPoints-High'!A84</f>
        <v>0</v>
      </c>
      <c r="B82">
        <f>EURUSDSpot!$D84+'EURUSDPoints-High'!B84/10000</f>
        <v>0</v>
      </c>
      <c r="C82">
        <f>EURUSDSpot!$D84+'EURUSDPoints-High'!C84/10000</f>
        <v>0</v>
      </c>
      <c r="D82">
        <f>EURUSDSpot!$D84+'EURUSDPoints-High'!D84/10000</f>
        <v>0</v>
      </c>
      <c r="E82">
        <f>EURUSDSpot!$D84+'EURUSDPoints-High'!E84/10000</f>
        <v>0</v>
      </c>
      <c r="F82">
        <f>EURUSDSpot!$D84+'EURUSDPoints-High'!F84/10000</f>
        <v>0</v>
      </c>
      <c r="G82">
        <f>EURUSDSpot!$D84+'EURUSDPoints-High'!G84/10000</f>
        <v>0</v>
      </c>
      <c r="H82">
        <f>EURUSDSpot!$D84+'EURUSDPoints-High'!H84/10000</f>
        <v>0</v>
      </c>
      <c r="I82">
        <f>EURUSDSpot!$D84+'EURUSDPoints-High'!I84/10000</f>
        <v>0</v>
      </c>
      <c r="J82">
        <f>EURUSDSpot!$D84+'EURUSDPoints-High'!J84/10000</f>
        <v>0</v>
      </c>
      <c r="K82">
        <f>EURUSDSpot!$D84+'EURUSDPoints-High'!K84/10000</f>
        <v>0</v>
      </c>
      <c r="L82">
        <f>EURUSDSpot!$D84+'EURUSDPoints-High'!L84/10000</f>
        <v>0</v>
      </c>
      <c r="M82">
        <f>EURUSDSpot!$D84+'EURUSDPoints-High'!M84/10000</f>
        <v>0</v>
      </c>
      <c r="N82">
        <f>EURUSDSpot!$D84+'EURUSDPoints-High'!N84/10000</f>
        <v>0</v>
      </c>
      <c r="O82">
        <f>EURUSDSpot!$D84+'EURUSDPoints-High'!O84/10000</f>
        <v>0</v>
      </c>
      <c r="P82">
        <f>EURUSDSpot!$D84+'EURUSDPoints-High'!P84/10000</f>
        <v>0</v>
      </c>
    </row>
    <row r="83" spans="1:16" x14ac:dyDescent="0.2">
      <c r="A83" s="33">
        <f>'EURUSDPoints-High'!A85</f>
        <v>0</v>
      </c>
      <c r="B83">
        <f>EURUSDSpot!$D85+'EURUSDPoints-High'!B85/10000</f>
        <v>0</v>
      </c>
      <c r="C83">
        <f>EURUSDSpot!$D85+'EURUSDPoints-High'!C85/10000</f>
        <v>0</v>
      </c>
      <c r="D83">
        <f>EURUSDSpot!$D85+'EURUSDPoints-High'!D85/10000</f>
        <v>0</v>
      </c>
      <c r="E83">
        <f>EURUSDSpot!$D85+'EURUSDPoints-High'!E85/10000</f>
        <v>0</v>
      </c>
      <c r="F83">
        <f>EURUSDSpot!$D85+'EURUSDPoints-High'!F85/10000</f>
        <v>0</v>
      </c>
      <c r="G83">
        <f>EURUSDSpot!$D85+'EURUSDPoints-High'!G85/10000</f>
        <v>0</v>
      </c>
      <c r="H83">
        <f>EURUSDSpot!$D85+'EURUSDPoints-High'!H85/10000</f>
        <v>0</v>
      </c>
      <c r="I83">
        <f>EURUSDSpot!$D85+'EURUSDPoints-High'!I85/10000</f>
        <v>0</v>
      </c>
      <c r="J83">
        <f>EURUSDSpot!$D85+'EURUSDPoints-High'!J85/10000</f>
        <v>0</v>
      </c>
      <c r="K83">
        <f>EURUSDSpot!$D85+'EURUSDPoints-High'!K85/10000</f>
        <v>0</v>
      </c>
      <c r="L83">
        <f>EURUSDSpot!$D85+'EURUSDPoints-High'!L85/10000</f>
        <v>0</v>
      </c>
      <c r="M83">
        <f>EURUSDSpot!$D85+'EURUSDPoints-High'!M85/10000</f>
        <v>0</v>
      </c>
      <c r="N83">
        <f>EURUSDSpot!$D85+'EURUSDPoints-High'!N85/10000</f>
        <v>0</v>
      </c>
      <c r="O83">
        <f>EURUSDSpot!$D85+'EURUSDPoints-High'!O85/10000</f>
        <v>0</v>
      </c>
      <c r="P83">
        <f>EURUSDSpot!$D85+'EURUSDPoints-High'!P85/10000</f>
        <v>0</v>
      </c>
    </row>
    <row r="84" spans="1:16" x14ac:dyDescent="0.2">
      <c r="A84" s="33">
        <f>'EURUSDPoints-High'!A86</f>
        <v>0</v>
      </c>
      <c r="B84">
        <f>EURUSDSpot!$D86+'EURUSDPoints-High'!B86/10000</f>
        <v>0</v>
      </c>
      <c r="C84">
        <f>EURUSDSpot!$D86+'EURUSDPoints-High'!C86/10000</f>
        <v>0</v>
      </c>
      <c r="D84">
        <f>EURUSDSpot!$D86+'EURUSDPoints-High'!D86/10000</f>
        <v>0</v>
      </c>
      <c r="E84">
        <f>EURUSDSpot!$D86+'EURUSDPoints-High'!E86/10000</f>
        <v>0</v>
      </c>
      <c r="F84">
        <f>EURUSDSpot!$D86+'EURUSDPoints-High'!F86/10000</f>
        <v>0</v>
      </c>
      <c r="G84">
        <f>EURUSDSpot!$D86+'EURUSDPoints-High'!G86/10000</f>
        <v>0</v>
      </c>
      <c r="H84">
        <f>EURUSDSpot!$D86+'EURUSDPoints-High'!H86/10000</f>
        <v>0</v>
      </c>
      <c r="I84">
        <f>EURUSDSpot!$D86+'EURUSDPoints-High'!I86/10000</f>
        <v>0</v>
      </c>
      <c r="J84">
        <f>EURUSDSpot!$D86+'EURUSDPoints-High'!J86/10000</f>
        <v>0</v>
      </c>
      <c r="K84">
        <f>EURUSDSpot!$D86+'EURUSDPoints-High'!K86/10000</f>
        <v>0</v>
      </c>
      <c r="L84">
        <f>EURUSDSpot!$D86+'EURUSDPoints-High'!L86/10000</f>
        <v>0</v>
      </c>
      <c r="M84">
        <f>EURUSDSpot!$D86+'EURUSDPoints-High'!M86/10000</f>
        <v>0</v>
      </c>
      <c r="N84">
        <f>EURUSDSpot!$D86+'EURUSDPoints-High'!N86/10000</f>
        <v>0</v>
      </c>
      <c r="O84">
        <f>EURUSDSpot!$D86+'EURUSDPoints-High'!O86/10000</f>
        <v>0</v>
      </c>
      <c r="P84">
        <f>EURUSDSpot!$D86+'EURUSDPoints-High'!P86/10000</f>
        <v>0</v>
      </c>
    </row>
    <row r="85" spans="1:16" x14ac:dyDescent="0.2">
      <c r="A85" s="33">
        <f>'EURUSDPoints-High'!A87</f>
        <v>0</v>
      </c>
      <c r="B85">
        <f>EURUSDSpot!$D87+'EURUSDPoints-High'!B87/10000</f>
        <v>0</v>
      </c>
      <c r="C85">
        <f>EURUSDSpot!$D87+'EURUSDPoints-High'!C87/10000</f>
        <v>0</v>
      </c>
      <c r="D85">
        <f>EURUSDSpot!$D87+'EURUSDPoints-High'!D87/10000</f>
        <v>0</v>
      </c>
      <c r="E85">
        <f>EURUSDSpot!$D87+'EURUSDPoints-High'!E87/10000</f>
        <v>0</v>
      </c>
      <c r="F85">
        <f>EURUSDSpot!$D87+'EURUSDPoints-High'!F87/10000</f>
        <v>0</v>
      </c>
      <c r="G85">
        <f>EURUSDSpot!$D87+'EURUSDPoints-High'!G87/10000</f>
        <v>0</v>
      </c>
      <c r="H85">
        <f>EURUSDSpot!$D87+'EURUSDPoints-High'!H87/10000</f>
        <v>0</v>
      </c>
      <c r="I85">
        <f>EURUSDSpot!$D87+'EURUSDPoints-High'!I87/10000</f>
        <v>0</v>
      </c>
      <c r="J85">
        <f>EURUSDSpot!$D87+'EURUSDPoints-High'!J87/10000</f>
        <v>0</v>
      </c>
      <c r="K85">
        <f>EURUSDSpot!$D87+'EURUSDPoints-High'!K87/10000</f>
        <v>0</v>
      </c>
      <c r="L85">
        <f>EURUSDSpot!$D87+'EURUSDPoints-High'!L87/10000</f>
        <v>0</v>
      </c>
      <c r="M85">
        <f>EURUSDSpot!$D87+'EURUSDPoints-High'!M87/10000</f>
        <v>0</v>
      </c>
      <c r="N85">
        <f>EURUSDSpot!$D87+'EURUSDPoints-High'!N87/10000</f>
        <v>0</v>
      </c>
      <c r="O85">
        <f>EURUSDSpot!$D87+'EURUSDPoints-High'!O87/10000</f>
        <v>0</v>
      </c>
      <c r="P85">
        <f>EURUSDSpot!$D87+'EURUSDPoints-High'!P87/10000</f>
        <v>0</v>
      </c>
    </row>
    <row r="86" spans="1:16" x14ac:dyDescent="0.2">
      <c r="A86" s="33">
        <f>'EURUSDPoints-High'!A88</f>
        <v>0</v>
      </c>
      <c r="B86">
        <f>EURUSDSpot!$D88+'EURUSDPoints-High'!B88/10000</f>
        <v>0</v>
      </c>
      <c r="C86">
        <f>EURUSDSpot!$D88+'EURUSDPoints-High'!C88/10000</f>
        <v>0</v>
      </c>
      <c r="D86">
        <f>EURUSDSpot!$D88+'EURUSDPoints-High'!D88/10000</f>
        <v>0</v>
      </c>
      <c r="E86">
        <f>EURUSDSpot!$D88+'EURUSDPoints-High'!E88/10000</f>
        <v>0</v>
      </c>
      <c r="F86">
        <f>EURUSDSpot!$D88+'EURUSDPoints-High'!F88/10000</f>
        <v>0</v>
      </c>
      <c r="G86">
        <f>EURUSDSpot!$D88+'EURUSDPoints-High'!G88/10000</f>
        <v>0</v>
      </c>
      <c r="H86">
        <f>EURUSDSpot!$D88+'EURUSDPoints-High'!H88/10000</f>
        <v>0</v>
      </c>
      <c r="I86">
        <f>EURUSDSpot!$D88+'EURUSDPoints-High'!I88/10000</f>
        <v>0</v>
      </c>
      <c r="J86">
        <f>EURUSDSpot!$D88+'EURUSDPoints-High'!J88/10000</f>
        <v>0</v>
      </c>
      <c r="K86">
        <f>EURUSDSpot!$D88+'EURUSDPoints-High'!K88/10000</f>
        <v>0</v>
      </c>
      <c r="L86">
        <f>EURUSDSpot!$D88+'EURUSDPoints-High'!L88/10000</f>
        <v>0</v>
      </c>
      <c r="M86">
        <f>EURUSDSpot!$D88+'EURUSDPoints-High'!M88/10000</f>
        <v>0</v>
      </c>
      <c r="N86">
        <f>EURUSDSpot!$D88+'EURUSDPoints-High'!N88/10000</f>
        <v>0</v>
      </c>
      <c r="O86">
        <f>EURUSDSpot!$D88+'EURUSDPoints-High'!O88/10000</f>
        <v>0</v>
      </c>
      <c r="P86">
        <f>EURUSDSpot!$D88+'EURUSDPoints-High'!P88/10000</f>
        <v>0</v>
      </c>
    </row>
    <row r="87" spans="1:16" x14ac:dyDescent="0.2">
      <c r="A87" s="33">
        <f>'EURUSDPoints-High'!A89</f>
        <v>0</v>
      </c>
      <c r="B87">
        <f>EURUSDSpot!$D89+'EURUSDPoints-High'!B89/10000</f>
        <v>0</v>
      </c>
      <c r="C87">
        <f>EURUSDSpot!$D89+'EURUSDPoints-High'!C89/10000</f>
        <v>0</v>
      </c>
      <c r="D87">
        <f>EURUSDSpot!$D89+'EURUSDPoints-High'!D89/10000</f>
        <v>0</v>
      </c>
      <c r="E87">
        <f>EURUSDSpot!$D89+'EURUSDPoints-High'!E89/10000</f>
        <v>0</v>
      </c>
      <c r="F87">
        <f>EURUSDSpot!$D89+'EURUSDPoints-High'!F89/10000</f>
        <v>0</v>
      </c>
      <c r="G87">
        <f>EURUSDSpot!$D89+'EURUSDPoints-High'!G89/10000</f>
        <v>0</v>
      </c>
      <c r="H87">
        <f>EURUSDSpot!$D89+'EURUSDPoints-High'!H89/10000</f>
        <v>0</v>
      </c>
      <c r="I87">
        <f>EURUSDSpot!$D89+'EURUSDPoints-High'!I89/10000</f>
        <v>0</v>
      </c>
      <c r="J87">
        <f>EURUSDSpot!$D89+'EURUSDPoints-High'!J89/10000</f>
        <v>0</v>
      </c>
      <c r="K87">
        <f>EURUSDSpot!$D89+'EURUSDPoints-High'!K89/10000</f>
        <v>0</v>
      </c>
      <c r="L87">
        <f>EURUSDSpot!$D89+'EURUSDPoints-High'!L89/10000</f>
        <v>0</v>
      </c>
      <c r="M87">
        <f>EURUSDSpot!$D89+'EURUSDPoints-High'!M89/10000</f>
        <v>0</v>
      </c>
      <c r="N87">
        <f>EURUSDSpot!$D89+'EURUSDPoints-High'!N89/10000</f>
        <v>0</v>
      </c>
      <c r="O87">
        <f>EURUSDSpot!$D89+'EURUSDPoints-High'!O89/10000</f>
        <v>0</v>
      </c>
      <c r="P87">
        <f>EURUSDSpot!$D89+'EURUSDPoints-High'!P89/10000</f>
        <v>0</v>
      </c>
    </row>
    <row r="88" spans="1:16" x14ac:dyDescent="0.2">
      <c r="A88" s="33">
        <f>'EURUSDPoints-High'!A90</f>
        <v>0</v>
      </c>
      <c r="B88">
        <f>EURUSDSpot!$D90+'EURUSDPoints-High'!B90/10000</f>
        <v>0</v>
      </c>
      <c r="C88">
        <f>EURUSDSpot!$D90+'EURUSDPoints-High'!C90/10000</f>
        <v>0</v>
      </c>
      <c r="D88">
        <f>EURUSDSpot!$D90+'EURUSDPoints-High'!D90/10000</f>
        <v>0</v>
      </c>
      <c r="E88">
        <f>EURUSDSpot!$D90+'EURUSDPoints-High'!E90/10000</f>
        <v>0</v>
      </c>
      <c r="F88">
        <f>EURUSDSpot!$D90+'EURUSDPoints-High'!F90/10000</f>
        <v>0</v>
      </c>
      <c r="G88">
        <f>EURUSDSpot!$D90+'EURUSDPoints-High'!G90/10000</f>
        <v>0</v>
      </c>
      <c r="H88">
        <f>EURUSDSpot!$D90+'EURUSDPoints-High'!H90/10000</f>
        <v>0</v>
      </c>
      <c r="I88">
        <f>EURUSDSpot!$D90+'EURUSDPoints-High'!I90/10000</f>
        <v>0</v>
      </c>
      <c r="J88">
        <f>EURUSDSpot!$D90+'EURUSDPoints-High'!J90/10000</f>
        <v>0</v>
      </c>
      <c r="K88">
        <f>EURUSDSpot!$D90+'EURUSDPoints-High'!K90/10000</f>
        <v>0</v>
      </c>
      <c r="L88">
        <f>EURUSDSpot!$D90+'EURUSDPoints-High'!L90/10000</f>
        <v>0</v>
      </c>
      <c r="M88">
        <f>EURUSDSpot!$D90+'EURUSDPoints-High'!M90/10000</f>
        <v>0</v>
      </c>
      <c r="N88">
        <f>EURUSDSpot!$D90+'EURUSDPoints-High'!N90/10000</f>
        <v>0</v>
      </c>
      <c r="O88">
        <f>EURUSDSpot!$D90+'EURUSDPoints-High'!O90/10000</f>
        <v>0</v>
      </c>
      <c r="P88">
        <f>EURUSDSpot!$D90+'EURUSDPoints-High'!P90/10000</f>
        <v>0</v>
      </c>
    </row>
    <row r="89" spans="1:16" x14ac:dyDescent="0.2">
      <c r="A89" s="33">
        <f>'EURUSDPoints-High'!A91</f>
        <v>0</v>
      </c>
      <c r="B89">
        <f>EURUSDSpot!$D91+'EURUSDPoints-High'!B91/10000</f>
        <v>0</v>
      </c>
      <c r="C89">
        <f>EURUSDSpot!$D91+'EURUSDPoints-High'!C91/10000</f>
        <v>0</v>
      </c>
      <c r="D89">
        <f>EURUSDSpot!$D91+'EURUSDPoints-High'!D91/10000</f>
        <v>0</v>
      </c>
      <c r="E89">
        <f>EURUSDSpot!$D91+'EURUSDPoints-High'!E91/10000</f>
        <v>0</v>
      </c>
      <c r="F89">
        <f>EURUSDSpot!$D91+'EURUSDPoints-High'!F91/10000</f>
        <v>0</v>
      </c>
      <c r="G89">
        <f>EURUSDSpot!$D91+'EURUSDPoints-High'!G91/10000</f>
        <v>0</v>
      </c>
      <c r="H89">
        <f>EURUSDSpot!$D91+'EURUSDPoints-High'!H91/10000</f>
        <v>0</v>
      </c>
      <c r="I89">
        <f>EURUSDSpot!$D91+'EURUSDPoints-High'!I91/10000</f>
        <v>0</v>
      </c>
      <c r="J89">
        <f>EURUSDSpot!$D91+'EURUSDPoints-High'!J91/10000</f>
        <v>0</v>
      </c>
      <c r="K89">
        <f>EURUSDSpot!$D91+'EURUSDPoints-High'!K91/10000</f>
        <v>0</v>
      </c>
      <c r="L89">
        <f>EURUSDSpot!$D91+'EURUSDPoints-High'!L91/10000</f>
        <v>0</v>
      </c>
      <c r="M89">
        <f>EURUSDSpot!$D91+'EURUSDPoints-High'!M91/10000</f>
        <v>0</v>
      </c>
      <c r="N89">
        <f>EURUSDSpot!$D91+'EURUSDPoints-High'!N91/10000</f>
        <v>0</v>
      </c>
      <c r="O89">
        <f>EURUSDSpot!$D91+'EURUSDPoints-High'!O91/10000</f>
        <v>0</v>
      </c>
      <c r="P89">
        <f>EURUSDSpot!$D91+'EURUSDPoints-High'!P91/10000</f>
        <v>0</v>
      </c>
    </row>
    <row r="90" spans="1:16" x14ac:dyDescent="0.2">
      <c r="A90" s="33">
        <f>'EURUSDPoints-High'!A92</f>
        <v>0</v>
      </c>
      <c r="B90">
        <f>EURUSDSpot!$D92+'EURUSDPoints-High'!B92/10000</f>
        <v>0</v>
      </c>
      <c r="C90">
        <f>EURUSDSpot!$D92+'EURUSDPoints-High'!C92/10000</f>
        <v>0</v>
      </c>
      <c r="D90">
        <f>EURUSDSpot!$D92+'EURUSDPoints-High'!D92/10000</f>
        <v>0</v>
      </c>
      <c r="E90">
        <f>EURUSDSpot!$D92+'EURUSDPoints-High'!E92/10000</f>
        <v>0</v>
      </c>
      <c r="F90">
        <f>EURUSDSpot!$D92+'EURUSDPoints-High'!F92/10000</f>
        <v>0</v>
      </c>
      <c r="G90">
        <f>EURUSDSpot!$D92+'EURUSDPoints-High'!G92/10000</f>
        <v>0</v>
      </c>
      <c r="H90">
        <f>EURUSDSpot!$D92+'EURUSDPoints-High'!H92/10000</f>
        <v>0</v>
      </c>
      <c r="I90">
        <f>EURUSDSpot!$D92+'EURUSDPoints-High'!I92/10000</f>
        <v>0</v>
      </c>
      <c r="J90">
        <f>EURUSDSpot!$D92+'EURUSDPoints-High'!J92/10000</f>
        <v>0</v>
      </c>
      <c r="K90">
        <f>EURUSDSpot!$D92+'EURUSDPoints-High'!K92/10000</f>
        <v>0</v>
      </c>
      <c r="L90">
        <f>EURUSDSpot!$D92+'EURUSDPoints-High'!L92/10000</f>
        <v>0</v>
      </c>
      <c r="M90">
        <f>EURUSDSpot!$D92+'EURUSDPoints-High'!M92/10000</f>
        <v>0</v>
      </c>
      <c r="N90">
        <f>EURUSDSpot!$D92+'EURUSDPoints-High'!N92/10000</f>
        <v>0</v>
      </c>
      <c r="O90">
        <f>EURUSDSpot!$D92+'EURUSDPoints-High'!O92/10000</f>
        <v>0</v>
      </c>
      <c r="P90">
        <f>EURUSDSpot!$D92+'EURUSDPoints-High'!P92/10000</f>
        <v>0</v>
      </c>
    </row>
    <row r="91" spans="1:16" x14ac:dyDescent="0.2">
      <c r="A91" s="33">
        <f>'EURUSDPoints-High'!A93</f>
        <v>0</v>
      </c>
      <c r="B91">
        <f>EURUSDSpot!$D93+'EURUSDPoints-High'!B93/10000</f>
        <v>0</v>
      </c>
      <c r="C91">
        <f>EURUSDSpot!$D93+'EURUSDPoints-High'!C93/10000</f>
        <v>0</v>
      </c>
      <c r="D91">
        <f>EURUSDSpot!$D93+'EURUSDPoints-High'!D93/10000</f>
        <v>0</v>
      </c>
      <c r="E91">
        <f>EURUSDSpot!$D93+'EURUSDPoints-High'!E93/10000</f>
        <v>0</v>
      </c>
      <c r="F91">
        <f>EURUSDSpot!$D93+'EURUSDPoints-High'!F93/10000</f>
        <v>0</v>
      </c>
      <c r="G91">
        <f>EURUSDSpot!$D93+'EURUSDPoints-High'!G93/10000</f>
        <v>0</v>
      </c>
      <c r="H91">
        <f>EURUSDSpot!$D93+'EURUSDPoints-High'!H93/10000</f>
        <v>0</v>
      </c>
      <c r="I91">
        <f>EURUSDSpot!$D93+'EURUSDPoints-High'!I93/10000</f>
        <v>0</v>
      </c>
      <c r="J91">
        <f>EURUSDSpot!$D93+'EURUSDPoints-High'!J93/10000</f>
        <v>0</v>
      </c>
      <c r="K91">
        <f>EURUSDSpot!$D93+'EURUSDPoints-High'!K93/10000</f>
        <v>0</v>
      </c>
      <c r="L91">
        <f>EURUSDSpot!$D93+'EURUSDPoints-High'!L93/10000</f>
        <v>0</v>
      </c>
      <c r="M91">
        <f>EURUSDSpot!$D93+'EURUSDPoints-High'!M93/10000</f>
        <v>0</v>
      </c>
      <c r="N91">
        <f>EURUSDSpot!$D93+'EURUSDPoints-High'!N93/10000</f>
        <v>0</v>
      </c>
      <c r="O91">
        <f>EURUSDSpot!$D93+'EURUSDPoints-High'!O93/10000</f>
        <v>0</v>
      </c>
      <c r="P91">
        <f>EURUSDSpot!$D93+'EURUSDPoints-High'!P93/10000</f>
        <v>0</v>
      </c>
    </row>
    <row r="92" spans="1:16" x14ac:dyDescent="0.2">
      <c r="A92" s="33">
        <f>'EURUSDPoints-High'!A94</f>
        <v>0</v>
      </c>
      <c r="B92">
        <f>EURUSDSpot!$D94+'EURUSDPoints-High'!B94/10000</f>
        <v>0</v>
      </c>
      <c r="C92">
        <f>EURUSDSpot!$D94+'EURUSDPoints-High'!C94/10000</f>
        <v>0</v>
      </c>
      <c r="D92">
        <f>EURUSDSpot!$D94+'EURUSDPoints-High'!D94/10000</f>
        <v>0</v>
      </c>
      <c r="E92">
        <f>EURUSDSpot!$D94+'EURUSDPoints-High'!E94/10000</f>
        <v>0</v>
      </c>
      <c r="F92">
        <f>EURUSDSpot!$D94+'EURUSDPoints-High'!F94/10000</f>
        <v>0</v>
      </c>
      <c r="G92">
        <f>EURUSDSpot!$D94+'EURUSDPoints-High'!G94/10000</f>
        <v>0</v>
      </c>
      <c r="H92">
        <f>EURUSDSpot!$D94+'EURUSDPoints-High'!H94/10000</f>
        <v>0</v>
      </c>
      <c r="I92">
        <f>EURUSDSpot!$D94+'EURUSDPoints-High'!I94/10000</f>
        <v>0</v>
      </c>
      <c r="J92">
        <f>EURUSDSpot!$D94+'EURUSDPoints-High'!J94/10000</f>
        <v>0</v>
      </c>
      <c r="K92">
        <f>EURUSDSpot!$D94+'EURUSDPoints-High'!K94/10000</f>
        <v>0</v>
      </c>
      <c r="L92">
        <f>EURUSDSpot!$D94+'EURUSDPoints-High'!L94/10000</f>
        <v>0</v>
      </c>
      <c r="M92">
        <f>EURUSDSpot!$D94+'EURUSDPoints-High'!M94/10000</f>
        <v>0</v>
      </c>
      <c r="N92">
        <f>EURUSDSpot!$D94+'EURUSDPoints-High'!N94/10000</f>
        <v>0</v>
      </c>
      <c r="O92">
        <f>EURUSDSpot!$D94+'EURUSDPoints-High'!O94/10000</f>
        <v>0</v>
      </c>
      <c r="P92">
        <f>EURUSDSpot!$D94+'EURUSDPoints-High'!P94/10000</f>
        <v>0</v>
      </c>
    </row>
    <row r="93" spans="1:16" x14ac:dyDescent="0.2">
      <c r="A93" s="33">
        <f>'EURUSDPoints-High'!A95</f>
        <v>0</v>
      </c>
      <c r="B93">
        <f>EURUSDSpot!$D95+'EURUSDPoints-High'!B95/10000</f>
        <v>0</v>
      </c>
      <c r="C93">
        <f>EURUSDSpot!$D95+'EURUSDPoints-High'!C95/10000</f>
        <v>0</v>
      </c>
      <c r="D93">
        <f>EURUSDSpot!$D95+'EURUSDPoints-High'!D95/10000</f>
        <v>0</v>
      </c>
      <c r="E93">
        <f>EURUSDSpot!$D95+'EURUSDPoints-High'!E95/10000</f>
        <v>0</v>
      </c>
      <c r="F93">
        <f>EURUSDSpot!$D95+'EURUSDPoints-High'!F95/10000</f>
        <v>0</v>
      </c>
      <c r="G93">
        <f>EURUSDSpot!$D95+'EURUSDPoints-High'!G95/10000</f>
        <v>0</v>
      </c>
      <c r="H93">
        <f>EURUSDSpot!$D95+'EURUSDPoints-High'!H95/10000</f>
        <v>0</v>
      </c>
      <c r="I93">
        <f>EURUSDSpot!$D95+'EURUSDPoints-High'!I95/10000</f>
        <v>0</v>
      </c>
      <c r="J93">
        <f>EURUSDSpot!$D95+'EURUSDPoints-High'!J95/10000</f>
        <v>0</v>
      </c>
      <c r="K93">
        <f>EURUSDSpot!$D95+'EURUSDPoints-High'!K95/10000</f>
        <v>0</v>
      </c>
      <c r="L93">
        <f>EURUSDSpot!$D95+'EURUSDPoints-High'!L95/10000</f>
        <v>0</v>
      </c>
      <c r="M93">
        <f>EURUSDSpot!$D95+'EURUSDPoints-High'!M95/10000</f>
        <v>0</v>
      </c>
      <c r="N93">
        <f>EURUSDSpot!$D95+'EURUSDPoints-High'!N95/10000</f>
        <v>0</v>
      </c>
      <c r="O93">
        <f>EURUSDSpot!$D95+'EURUSDPoints-High'!O95/10000</f>
        <v>0</v>
      </c>
      <c r="P93">
        <f>EURUSDSpot!$D95+'EURUSDPoints-High'!P95/10000</f>
        <v>0</v>
      </c>
    </row>
    <row r="94" spans="1:16" x14ac:dyDescent="0.2">
      <c r="A94" s="33">
        <f>'EURUSDPoints-High'!A96</f>
        <v>0</v>
      </c>
      <c r="B94">
        <f>EURUSDSpot!$D96+'EURUSDPoints-High'!B96/10000</f>
        <v>0</v>
      </c>
      <c r="C94">
        <f>EURUSDSpot!$D96+'EURUSDPoints-High'!C96/10000</f>
        <v>0</v>
      </c>
      <c r="D94">
        <f>EURUSDSpot!$D96+'EURUSDPoints-High'!D96/10000</f>
        <v>0</v>
      </c>
      <c r="E94">
        <f>EURUSDSpot!$D96+'EURUSDPoints-High'!E96/10000</f>
        <v>0</v>
      </c>
      <c r="F94">
        <f>EURUSDSpot!$D96+'EURUSDPoints-High'!F96/10000</f>
        <v>0</v>
      </c>
      <c r="G94">
        <f>EURUSDSpot!$D96+'EURUSDPoints-High'!G96/10000</f>
        <v>0</v>
      </c>
      <c r="H94">
        <f>EURUSDSpot!$D96+'EURUSDPoints-High'!H96/10000</f>
        <v>0</v>
      </c>
      <c r="I94">
        <f>EURUSDSpot!$D96+'EURUSDPoints-High'!I96/10000</f>
        <v>0</v>
      </c>
      <c r="J94">
        <f>EURUSDSpot!$D96+'EURUSDPoints-High'!J96/10000</f>
        <v>0</v>
      </c>
      <c r="K94">
        <f>EURUSDSpot!$D96+'EURUSDPoints-High'!K96/10000</f>
        <v>0</v>
      </c>
      <c r="L94">
        <f>EURUSDSpot!$D96+'EURUSDPoints-High'!L96/10000</f>
        <v>0</v>
      </c>
      <c r="M94">
        <f>EURUSDSpot!$D96+'EURUSDPoints-High'!M96/10000</f>
        <v>0</v>
      </c>
      <c r="N94">
        <f>EURUSDSpot!$D96+'EURUSDPoints-High'!N96/10000</f>
        <v>0</v>
      </c>
      <c r="O94">
        <f>EURUSDSpot!$D96+'EURUSDPoints-High'!O96/10000</f>
        <v>0</v>
      </c>
      <c r="P94">
        <f>EURUSDSpot!$D96+'EURUSDPoints-High'!P96/10000</f>
        <v>0</v>
      </c>
    </row>
    <row r="95" spans="1:16" x14ac:dyDescent="0.2">
      <c r="A95" s="33">
        <f>'EURUSDPoints-High'!A97</f>
        <v>0</v>
      </c>
      <c r="B95">
        <f>EURUSDSpot!$D97+'EURUSDPoints-High'!B97/10000</f>
        <v>0</v>
      </c>
      <c r="C95">
        <f>EURUSDSpot!$D97+'EURUSDPoints-High'!C97/10000</f>
        <v>0</v>
      </c>
      <c r="D95">
        <f>EURUSDSpot!$D97+'EURUSDPoints-High'!D97/10000</f>
        <v>0</v>
      </c>
      <c r="E95">
        <f>EURUSDSpot!$D97+'EURUSDPoints-High'!E97/10000</f>
        <v>0</v>
      </c>
      <c r="F95">
        <f>EURUSDSpot!$D97+'EURUSDPoints-High'!F97/10000</f>
        <v>0</v>
      </c>
      <c r="G95">
        <f>EURUSDSpot!$D97+'EURUSDPoints-High'!G97/10000</f>
        <v>0</v>
      </c>
      <c r="H95">
        <f>EURUSDSpot!$D97+'EURUSDPoints-High'!H97/10000</f>
        <v>0</v>
      </c>
      <c r="I95">
        <f>EURUSDSpot!$D97+'EURUSDPoints-High'!I97/10000</f>
        <v>0</v>
      </c>
      <c r="J95">
        <f>EURUSDSpot!$D97+'EURUSDPoints-High'!J97/10000</f>
        <v>0</v>
      </c>
      <c r="K95">
        <f>EURUSDSpot!$D97+'EURUSDPoints-High'!K97/10000</f>
        <v>0</v>
      </c>
      <c r="L95">
        <f>EURUSDSpot!$D97+'EURUSDPoints-High'!L97/10000</f>
        <v>0</v>
      </c>
      <c r="M95">
        <f>EURUSDSpot!$D97+'EURUSDPoints-High'!M97/10000</f>
        <v>0</v>
      </c>
      <c r="N95">
        <f>EURUSDSpot!$D97+'EURUSDPoints-High'!N97/10000</f>
        <v>0</v>
      </c>
      <c r="O95">
        <f>EURUSDSpot!$D97+'EURUSDPoints-High'!O97/10000</f>
        <v>0</v>
      </c>
      <c r="P95">
        <f>EURUSDSpot!$D97+'EURUSDPoints-High'!P97/10000</f>
        <v>0</v>
      </c>
    </row>
    <row r="96" spans="1:16" x14ac:dyDescent="0.2">
      <c r="A96" s="33">
        <f>'EURUSDPoints-High'!A98</f>
        <v>0</v>
      </c>
      <c r="B96">
        <f>EURUSDSpot!$D98+'EURUSDPoints-High'!B98/10000</f>
        <v>0</v>
      </c>
      <c r="C96">
        <f>EURUSDSpot!$D98+'EURUSDPoints-High'!C98/10000</f>
        <v>0</v>
      </c>
      <c r="D96">
        <f>EURUSDSpot!$D98+'EURUSDPoints-High'!D98/10000</f>
        <v>0</v>
      </c>
      <c r="E96">
        <f>EURUSDSpot!$D98+'EURUSDPoints-High'!E98/10000</f>
        <v>0</v>
      </c>
      <c r="F96">
        <f>EURUSDSpot!$D98+'EURUSDPoints-High'!F98/10000</f>
        <v>0</v>
      </c>
      <c r="G96">
        <f>EURUSDSpot!$D98+'EURUSDPoints-High'!G98/10000</f>
        <v>0</v>
      </c>
      <c r="H96">
        <f>EURUSDSpot!$D98+'EURUSDPoints-High'!H98/10000</f>
        <v>0</v>
      </c>
      <c r="I96">
        <f>EURUSDSpot!$D98+'EURUSDPoints-High'!I98/10000</f>
        <v>0</v>
      </c>
      <c r="J96">
        <f>EURUSDSpot!$D98+'EURUSDPoints-High'!J98/10000</f>
        <v>0</v>
      </c>
      <c r="K96">
        <f>EURUSDSpot!$D98+'EURUSDPoints-High'!K98/10000</f>
        <v>0</v>
      </c>
      <c r="L96">
        <f>EURUSDSpot!$D98+'EURUSDPoints-High'!L98/10000</f>
        <v>0</v>
      </c>
      <c r="M96">
        <f>EURUSDSpot!$D98+'EURUSDPoints-High'!M98/10000</f>
        <v>0</v>
      </c>
      <c r="N96">
        <f>EURUSDSpot!$D98+'EURUSDPoints-High'!N98/10000</f>
        <v>0</v>
      </c>
      <c r="O96">
        <f>EURUSDSpot!$D98+'EURUSDPoints-High'!O98/10000</f>
        <v>0</v>
      </c>
      <c r="P96">
        <f>EURUSDSpot!$D98+'EURUSDPoints-High'!P98/10000</f>
        <v>0</v>
      </c>
    </row>
    <row r="97" spans="1:16" x14ac:dyDescent="0.2">
      <c r="A97" s="33">
        <f>'EURUSDPoints-High'!A99</f>
        <v>0</v>
      </c>
      <c r="B97">
        <f>EURUSDSpot!$D99+'EURUSDPoints-High'!B99/10000</f>
        <v>0</v>
      </c>
      <c r="C97">
        <f>EURUSDSpot!$D99+'EURUSDPoints-High'!C99/10000</f>
        <v>0</v>
      </c>
      <c r="D97">
        <f>EURUSDSpot!$D99+'EURUSDPoints-High'!D99/10000</f>
        <v>0</v>
      </c>
      <c r="E97">
        <f>EURUSDSpot!$D99+'EURUSDPoints-High'!E99/10000</f>
        <v>0</v>
      </c>
      <c r="F97">
        <f>EURUSDSpot!$D99+'EURUSDPoints-High'!F99/10000</f>
        <v>0</v>
      </c>
      <c r="G97">
        <f>EURUSDSpot!$D99+'EURUSDPoints-High'!G99/10000</f>
        <v>0</v>
      </c>
      <c r="H97">
        <f>EURUSDSpot!$D99+'EURUSDPoints-High'!H99/10000</f>
        <v>0</v>
      </c>
      <c r="I97">
        <f>EURUSDSpot!$D99+'EURUSDPoints-High'!I99/10000</f>
        <v>0</v>
      </c>
      <c r="J97">
        <f>EURUSDSpot!$D99+'EURUSDPoints-High'!J99/10000</f>
        <v>0</v>
      </c>
      <c r="K97">
        <f>EURUSDSpot!$D99+'EURUSDPoints-High'!K99/10000</f>
        <v>0</v>
      </c>
      <c r="L97">
        <f>EURUSDSpot!$D99+'EURUSDPoints-High'!L99/10000</f>
        <v>0</v>
      </c>
      <c r="M97">
        <f>EURUSDSpot!$D99+'EURUSDPoints-High'!M99/10000</f>
        <v>0</v>
      </c>
      <c r="N97">
        <f>EURUSDSpot!$D99+'EURUSDPoints-High'!N99/10000</f>
        <v>0</v>
      </c>
      <c r="O97">
        <f>EURUSDSpot!$D99+'EURUSDPoints-High'!O99/10000</f>
        <v>0</v>
      </c>
      <c r="P97">
        <f>EURUSDSpot!$D99+'EURUSDPoints-High'!P99/10000</f>
        <v>0</v>
      </c>
    </row>
    <row r="98" spans="1:16" x14ac:dyDescent="0.2">
      <c r="A98" s="33">
        <f>'EURUSDPoints-High'!A100</f>
        <v>0</v>
      </c>
      <c r="B98">
        <f>EURUSDSpot!$D100+'EURUSDPoints-High'!B100/10000</f>
        <v>0</v>
      </c>
      <c r="C98">
        <f>EURUSDSpot!$D100+'EURUSDPoints-High'!C100/10000</f>
        <v>0</v>
      </c>
      <c r="D98">
        <f>EURUSDSpot!$D100+'EURUSDPoints-High'!D100/10000</f>
        <v>0</v>
      </c>
      <c r="E98">
        <f>EURUSDSpot!$D100+'EURUSDPoints-High'!E100/10000</f>
        <v>0</v>
      </c>
      <c r="F98">
        <f>EURUSDSpot!$D100+'EURUSDPoints-High'!F100/10000</f>
        <v>0</v>
      </c>
      <c r="G98">
        <f>EURUSDSpot!$D100+'EURUSDPoints-High'!G100/10000</f>
        <v>0</v>
      </c>
      <c r="H98">
        <f>EURUSDSpot!$D100+'EURUSDPoints-High'!H100/10000</f>
        <v>0</v>
      </c>
      <c r="I98">
        <f>EURUSDSpot!$D100+'EURUSDPoints-High'!I100/10000</f>
        <v>0</v>
      </c>
      <c r="J98">
        <f>EURUSDSpot!$D100+'EURUSDPoints-High'!J100/10000</f>
        <v>0</v>
      </c>
      <c r="K98">
        <f>EURUSDSpot!$D100+'EURUSDPoints-High'!K100/10000</f>
        <v>0</v>
      </c>
      <c r="L98">
        <f>EURUSDSpot!$D100+'EURUSDPoints-High'!L100/10000</f>
        <v>0</v>
      </c>
      <c r="M98">
        <f>EURUSDSpot!$D100+'EURUSDPoints-High'!M100/10000</f>
        <v>0</v>
      </c>
      <c r="N98">
        <f>EURUSDSpot!$D100+'EURUSDPoints-High'!N100/10000</f>
        <v>0</v>
      </c>
      <c r="O98">
        <f>EURUSDSpot!$D100+'EURUSDPoints-High'!O100/10000</f>
        <v>0</v>
      </c>
      <c r="P98">
        <f>EURUSDSpot!$D100+'EURUSDPoints-High'!P100/10000</f>
        <v>0</v>
      </c>
    </row>
    <row r="99" spans="1:16" x14ac:dyDescent="0.2">
      <c r="A99" s="33">
        <f>'EURUSDPoints-High'!A101</f>
        <v>0</v>
      </c>
      <c r="B99">
        <f>EURUSDSpot!$D101+'EURUSDPoints-High'!B101/10000</f>
        <v>0</v>
      </c>
      <c r="C99">
        <f>EURUSDSpot!$D101+'EURUSDPoints-High'!C101/10000</f>
        <v>0</v>
      </c>
      <c r="D99">
        <f>EURUSDSpot!$D101+'EURUSDPoints-High'!D101/10000</f>
        <v>0</v>
      </c>
      <c r="E99">
        <f>EURUSDSpot!$D101+'EURUSDPoints-High'!E101/10000</f>
        <v>0</v>
      </c>
      <c r="F99">
        <f>EURUSDSpot!$D101+'EURUSDPoints-High'!F101/10000</f>
        <v>0</v>
      </c>
      <c r="G99">
        <f>EURUSDSpot!$D101+'EURUSDPoints-High'!G101/10000</f>
        <v>0</v>
      </c>
      <c r="H99">
        <f>EURUSDSpot!$D101+'EURUSDPoints-High'!H101/10000</f>
        <v>0</v>
      </c>
      <c r="I99">
        <f>EURUSDSpot!$D101+'EURUSDPoints-High'!I101/10000</f>
        <v>0</v>
      </c>
      <c r="J99">
        <f>EURUSDSpot!$D101+'EURUSDPoints-High'!J101/10000</f>
        <v>0</v>
      </c>
      <c r="K99">
        <f>EURUSDSpot!$D101+'EURUSDPoints-High'!K101/10000</f>
        <v>0</v>
      </c>
      <c r="L99">
        <f>EURUSDSpot!$D101+'EURUSDPoints-High'!L101/10000</f>
        <v>0</v>
      </c>
      <c r="M99">
        <f>EURUSDSpot!$D101+'EURUSDPoints-High'!M101/10000</f>
        <v>0</v>
      </c>
      <c r="N99">
        <f>EURUSDSpot!$D101+'EURUSDPoints-High'!N101/10000</f>
        <v>0</v>
      </c>
      <c r="O99">
        <f>EURUSDSpot!$D101+'EURUSDPoints-High'!O101/10000</f>
        <v>0</v>
      </c>
      <c r="P99">
        <f>EURUSDSpot!$D101+'EURUSDPoints-High'!P101/10000</f>
        <v>0</v>
      </c>
    </row>
    <row r="100" spans="1:16" x14ac:dyDescent="0.2">
      <c r="A100" s="33">
        <f>'EURUSDPoints-High'!A102</f>
        <v>0</v>
      </c>
      <c r="B100">
        <f>EURUSDSpot!$D102+'EURUSDPoints-High'!B102/10000</f>
        <v>0</v>
      </c>
      <c r="C100">
        <f>EURUSDSpot!$D102+'EURUSDPoints-High'!C102/10000</f>
        <v>0</v>
      </c>
      <c r="D100">
        <f>EURUSDSpot!$D102+'EURUSDPoints-High'!D102/10000</f>
        <v>0</v>
      </c>
      <c r="E100">
        <f>EURUSDSpot!$D102+'EURUSDPoints-High'!E102/10000</f>
        <v>0</v>
      </c>
      <c r="F100">
        <f>EURUSDSpot!$D102+'EURUSDPoints-High'!F102/10000</f>
        <v>0</v>
      </c>
      <c r="G100">
        <f>EURUSDSpot!$D102+'EURUSDPoints-High'!G102/10000</f>
        <v>0</v>
      </c>
      <c r="H100">
        <f>EURUSDSpot!$D102+'EURUSDPoints-High'!H102/10000</f>
        <v>0</v>
      </c>
      <c r="I100">
        <f>EURUSDSpot!$D102+'EURUSDPoints-High'!I102/10000</f>
        <v>0</v>
      </c>
      <c r="J100">
        <f>EURUSDSpot!$D102+'EURUSDPoints-High'!J102/10000</f>
        <v>0</v>
      </c>
      <c r="K100">
        <f>EURUSDSpot!$D102+'EURUSDPoints-High'!K102/10000</f>
        <v>0</v>
      </c>
      <c r="L100">
        <f>EURUSDSpot!$D102+'EURUSDPoints-High'!L102/10000</f>
        <v>0</v>
      </c>
      <c r="M100">
        <f>EURUSDSpot!$D102+'EURUSDPoints-High'!M102/10000</f>
        <v>0</v>
      </c>
      <c r="N100">
        <f>EURUSDSpot!$D102+'EURUSDPoints-High'!N102/10000</f>
        <v>0</v>
      </c>
      <c r="O100">
        <f>EURUSDSpot!$D102+'EURUSDPoints-High'!O102/10000</f>
        <v>0</v>
      </c>
      <c r="P100">
        <f>EURUSDSpot!$D102+'EURUSDPoints-High'!P102/10000</f>
        <v>0</v>
      </c>
    </row>
    <row r="101" spans="1:16" x14ac:dyDescent="0.2">
      <c r="A101" s="33">
        <f>'EURUSDPoints-High'!A103</f>
        <v>0</v>
      </c>
      <c r="B101">
        <f>EURUSDSpot!$D103+'EURUSDPoints-High'!B103/10000</f>
        <v>0</v>
      </c>
      <c r="C101">
        <f>EURUSDSpot!$D103+'EURUSDPoints-High'!C103/10000</f>
        <v>0</v>
      </c>
      <c r="D101">
        <f>EURUSDSpot!$D103+'EURUSDPoints-High'!D103/10000</f>
        <v>0</v>
      </c>
      <c r="E101">
        <f>EURUSDSpot!$D103+'EURUSDPoints-High'!E103/10000</f>
        <v>0</v>
      </c>
      <c r="F101">
        <f>EURUSDSpot!$D103+'EURUSDPoints-High'!F103/10000</f>
        <v>0</v>
      </c>
      <c r="G101">
        <f>EURUSDSpot!$D103+'EURUSDPoints-High'!G103/10000</f>
        <v>0</v>
      </c>
      <c r="H101">
        <f>EURUSDSpot!$D103+'EURUSDPoints-High'!H103/10000</f>
        <v>0</v>
      </c>
      <c r="I101">
        <f>EURUSDSpot!$D103+'EURUSDPoints-High'!I103/10000</f>
        <v>0</v>
      </c>
      <c r="J101">
        <f>EURUSDSpot!$D103+'EURUSDPoints-High'!J103/10000</f>
        <v>0</v>
      </c>
      <c r="K101">
        <f>EURUSDSpot!$D103+'EURUSDPoints-High'!K103/10000</f>
        <v>0</v>
      </c>
      <c r="L101">
        <f>EURUSDSpot!$D103+'EURUSDPoints-High'!L103/10000</f>
        <v>0</v>
      </c>
      <c r="M101">
        <f>EURUSDSpot!$D103+'EURUSDPoints-High'!M103/10000</f>
        <v>0</v>
      </c>
      <c r="N101">
        <f>EURUSDSpot!$D103+'EURUSDPoints-High'!N103/10000</f>
        <v>0</v>
      </c>
      <c r="O101">
        <f>EURUSDSpot!$D103+'EURUSDPoints-High'!O103/10000</f>
        <v>0</v>
      </c>
      <c r="P101">
        <f>EURUSDSpot!$D103+'EURUSDPoints-High'!P103/10000</f>
        <v>0</v>
      </c>
    </row>
    <row r="102" spans="1:16" x14ac:dyDescent="0.2">
      <c r="A102" s="33">
        <f>'EURUSDPoints-High'!A104</f>
        <v>0</v>
      </c>
      <c r="B102">
        <f>EURUSDSpot!$D104+'EURUSDPoints-High'!B104/10000</f>
        <v>0</v>
      </c>
      <c r="C102">
        <f>EURUSDSpot!$D104+'EURUSDPoints-High'!C104/10000</f>
        <v>0</v>
      </c>
      <c r="D102">
        <f>EURUSDSpot!$D104+'EURUSDPoints-High'!D104/10000</f>
        <v>0</v>
      </c>
      <c r="E102">
        <f>EURUSDSpot!$D104+'EURUSDPoints-High'!E104/10000</f>
        <v>0</v>
      </c>
      <c r="F102">
        <f>EURUSDSpot!$D104+'EURUSDPoints-High'!F104/10000</f>
        <v>0</v>
      </c>
      <c r="G102">
        <f>EURUSDSpot!$D104+'EURUSDPoints-High'!G104/10000</f>
        <v>0</v>
      </c>
      <c r="H102">
        <f>EURUSDSpot!$D104+'EURUSDPoints-High'!H104/10000</f>
        <v>0</v>
      </c>
      <c r="I102">
        <f>EURUSDSpot!$D104+'EURUSDPoints-High'!I104/10000</f>
        <v>0</v>
      </c>
      <c r="J102">
        <f>EURUSDSpot!$D104+'EURUSDPoints-High'!J104/10000</f>
        <v>0</v>
      </c>
      <c r="K102">
        <f>EURUSDSpot!$D104+'EURUSDPoints-High'!K104/10000</f>
        <v>0</v>
      </c>
      <c r="L102">
        <f>EURUSDSpot!$D104+'EURUSDPoints-High'!L104/10000</f>
        <v>0</v>
      </c>
      <c r="M102">
        <f>EURUSDSpot!$D104+'EURUSDPoints-High'!M104/10000</f>
        <v>0</v>
      </c>
      <c r="N102">
        <f>EURUSDSpot!$D104+'EURUSDPoints-High'!N104/10000</f>
        <v>0</v>
      </c>
      <c r="O102">
        <f>EURUSDSpot!$D104+'EURUSDPoints-High'!O104/10000</f>
        <v>0</v>
      </c>
      <c r="P102">
        <f>EURUSDSpot!$D104+'EURUSDPoints-High'!P104/10000</f>
        <v>0</v>
      </c>
    </row>
    <row r="103" spans="1:16" x14ac:dyDescent="0.2">
      <c r="A103" s="33">
        <f>'EURUSDPoints-High'!A105</f>
        <v>0</v>
      </c>
      <c r="B103">
        <f>EURUSDSpot!$D105+'EURUSDPoints-High'!B105/10000</f>
        <v>0</v>
      </c>
      <c r="C103">
        <f>EURUSDSpot!$D105+'EURUSDPoints-High'!C105/10000</f>
        <v>0</v>
      </c>
      <c r="D103">
        <f>EURUSDSpot!$D105+'EURUSDPoints-High'!D105/10000</f>
        <v>0</v>
      </c>
      <c r="E103">
        <f>EURUSDSpot!$D105+'EURUSDPoints-High'!E105/10000</f>
        <v>0</v>
      </c>
      <c r="F103">
        <f>EURUSDSpot!$D105+'EURUSDPoints-High'!F105/10000</f>
        <v>0</v>
      </c>
      <c r="G103">
        <f>EURUSDSpot!$D105+'EURUSDPoints-High'!G105/10000</f>
        <v>0</v>
      </c>
      <c r="H103">
        <f>EURUSDSpot!$D105+'EURUSDPoints-High'!H105/10000</f>
        <v>0</v>
      </c>
      <c r="I103">
        <f>EURUSDSpot!$D105+'EURUSDPoints-High'!I105/10000</f>
        <v>0</v>
      </c>
      <c r="J103">
        <f>EURUSDSpot!$D105+'EURUSDPoints-High'!J105/10000</f>
        <v>0</v>
      </c>
      <c r="K103">
        <f>EURUSDSpot!$D105+'EURUSDPoints-High'!K105/10000</f>
        <v>0</v>
      </c>
      <c r="L103">
        <f>EURUSDSpot!$D105+'EURUSDPoints-High'!L105/10000</f>
        <v>0</v>
      </c>
      <c r="M103">
        <f>EURUSDSpot!$D105+'EURUSDPoints-High'!M105/10000</f>
        <v>0</v>
      </c>
      <c r="N103">
        <f>EURUSDSpot!$D105+'EURUSDPoints-High'!N105/10000</f>
        <v>0</v>
      </c>
      <c r="O103">
        <f>EURUSDSpot!$D105+'EURUSDPoints-High'!O105/10000</f>
        <v>0</v>
      </c>
      <c r="P103">
        <f>EURUSDSpot!$D105+'EURUSDPoints-High'!P105/10000</f>
        <v>0</v>
      </c>
    </row>
    <row r="104" spans="1:16" x14ac:dyDescent="0.2">
      <c r="A104" s="33">
        <f>'EURUSDPoints-High'!A106</f>
        <v>0</v>
      </c>
      <c r="B104">
        <f>EURUSDSpot!$D106+'EURUSDPoints-High'!B106/10000</f>
        <v>0</v>
      </c>
      <c r="C104">
        <f>EURUSDSpot!$D106+'EURUSDPoints-High'!C106/10000</f>
        <v>0</v>
      </c>
      <c r="D104">
        <f>EURUSDSpot!$D106+'EURUSDPoints-High'!D106/10000</f>
        <v>0</v>
      </c>
      <c r="E104">
        <f>EURUSDSpot!$D106+'EURUSDPoints-High'!E106/10000</f>
        <v>0</v>
      </c>
      <c r="F104">
        <f>EURUSDSpot!$D106+'EURUSDPoints-High'!F106/10000</f>
        <v>0</v>
      </c>
      <c r="G104">
        <f>EURUSDSpot!$D106+'EURUSDPoints-High'!G106/10000</f>
        <v>0</v>
      </c>
      <c r="H104">
        <f>EURUSDSpot!$D106+'EURUSDPoints-High'!H106/10000</f>
        <v>0</v>
      </c>
      <c r="I104">
        <f>EURUSDSpot!$D106+'EURUSDPoints-High'!I106/10000</f>
        <v>0</v>
      </c>
      <c r="J104">
        <f>EURUSDSpot!$D106+'EURUSDPoints-High'!J106/10000</f>
        <v>0</v>
      </c>
      <c r="K104">
        <f>EURUSDSpot!$D106+'EURUSDPoints-High'!K106/10000</f>
        <v>0</v>
      </c>
      <c r="L104">
        <f>EURUSDSpot!$D106+'EURUSDPoints-High'!L106/10000</f>
        <v>0</v>
      </c>
      <c r="M104">
        <f>EURUSDSpot!$D106+'EURUSDPoints-High'!M106/10000</f>
        <v>0</v>
      </c>
      <c r="N104">
        <f>EURUSDSpot!$D106+'EURUSDPoints-High'!N106/10000</f>
        <v>0</v>
      </c>
      <c r="O104">
        <f>EURUSDSpot!$D106+'EURUSDPoints-High'!O106/10000</f>
        <v>0</v>
      </c>
      <c r="P104">
        <f>EURUSDSpot!$D106+'EURUSDPoints-High'!P106/10000</f>
        <v>0</v>
      </c>
    </row>
    <row r="105" spans="1:16" x14ac:dyDescent="0.2">
      <c r="A105" s="33">
        <f>'EURUSDPoints-High'!A107</f>
        <v>0</v>
      </c>
      <c r="B105">
        <f>EURUSDSpot!$D107+'EURUSDPoints-High'!B107/10000</f>
        <v>0</v>
      </c>
      <c r="C105">
        <f>EURUSDSpot!$D107+'EURUSDPoints-High'!C107/10000</f>
        <v>0</v>
      </c>
      <c r="D105">
        <f>EURUSDSpot!$D107+'EURUSDPoints-High'!D107/10000</f>
        <v>0</v>
      </c>
      <c r="E105">
        <f>EURUSDSpot!$D107+'EURUSDPoints-High'!E107/10000</f>
        <v>0</v>
      </c>
      <c r="F105">
        <f>EURUSDSpot!$D107+'EURUSDPoints-High'!F107/10000</f>
        <v>0</v>
      </c>
      <c r="G105">
        <f>EURUSDSpot!$D107+'EURUSDPoints-High'!G107/10000</f>
        <v>0</v>
      </c>
      <c r="H105">
        <f>EURUSDSpot!$D107+'EURUSDPoints-High'!H107/10000</f>
        <v>0</v>
      </c>
      <c r="I105">
        <f>EURUSDSpot!$D107+'EURUSDPoints-High'!I107/10000</f>
        <v>0</v>
      </c>
      <c r="J105">
        <f>EURUSDSpot!$D107+'EURUSDPoints-High'!J107/10000</f>
        <v>0</v>
      </c>
      <c r="K105">
        <f>EURUSDSpot!$D107+'EURUSDPoints-High'!K107/10000</f>
        <v>0</v>
      </c>
      <c r="L105">
        <f>EURUSDSpot!$D107+'EURUSDPoints-High'!L107/10000</f>
        <v>0</v>
      </c>
      <c r="M105">
        <f>EURUSDSpot!$D107+'EURUSDPoints-High'!M107/10000</f>
        <v>0</v>
      </c>
      <c r="N105">
        <f>EURUSDSpot!$D107+'EURUSDPoints-High'!N107/10000</f>
        <v>0</v>
      </c>
      <c r="O105">
        <f>EURUSDSpot!$D107+'EURUSDPoints-High'!O107/10000</f>
        <v>0</v>
      </c>
      <c r="P105">
        <f>EURUSDSpot!$D107+'EURUSDPoints-High'!P107/10000</f>
        <v>0</v>
      </c>
    </row>
    <row r="106" spans="1:16" x14ac:dyDescent="0.2">
      <c r="A106" s="33">
        <f>'EURUSDPoints-High'!A108</f>
        <v>0</v>
      </c>
      <c r="B106">
        <f>EURUSDSpot!$D108+'EURUSDPoints-High'!B108/10000</f>
        <v>0</v>
      </c>
      <c r="C106">
        <f>EURUSDSpot!$D108+'EURUSDPoints-High'!C108/10000</f>
        <v>0</v>
      </c>
      <c r="D106">
        <f>EURUSDSpot!$D108+'EURUSDPoints-High'!D108/10000</f>
        <v>0</v>
      </c>
      <c r="E106">
        <f>EURUSDSpot!$D108+'EURUSDPoints-High'!E108/10000</f>
        <v>0</v>
      </c>
      <c r="F106">
        <f>EURUSDSpot!$D108+'EURUSDPoints-High'!F108/10000</f>
        <v>0</v>
      </c>
      <c r="G106">
        <f>EURUSDSpot!$D108+'EURUSDPoints-High'!G108/10000</f>
        <v>0</v>
      </c>
      <c r="H106">
        <f>EURUSDSpot!$D108+'EURUSDPoints-High'!H108/10000</f>
        <v>0</v>
      </c>
      <c r="I106">
        <f>EURUSDSpot!$D108+'EURUSDPoints-High'!I108/10000</f>
        <v>0</v>
      </c>
      <c r="J106">
        <f>EURUSDSpot!$D108+'EURUSDPoints-High'!J108/10000</f>
        <v>0</v>
      </c>
      <c r="K106">
        <f>EURUSDSpot!$D108+'EURUSDPoints-High'!K108/10000</f>
        <v>0</v>
      </c>
      <c r="L106">
        <f>EURUSDSpot!$D108+'EURUSDPoints-High'!L108/10000</f>
        <v>0</v>
      </c>
      <c r="M106">
        <f>EURUSDSpot!$D108+'EURUSDPoints-High'!M108/10000</f>
        <v>0</v>
      </c>
      <c r="N106">
        <f>EURUSDSpot!$D108+'EURUSDPoints-High'!N108/10000</f>
        <v>0</v>
      </c>
      <c r="O106">
        <f>EURUSDSpot!$D108+'EURUSDPoints-High'!O108/10000</f>
        <v>0</v>
      </c>
      <c r="P106">
        <f>EURUSDSpot!$D108+'EURUSDPoints-High'!P108/10000</f>
        <v>0</v>
      </c>
    </row>
    <row r="107" spans="1:16" x14ac:dyDescent="0.2">
      <c r="A107" s="33">
        <f>'EURUSDPoints-High'!A109</f>
        <v>0</v>
      </c>
      <c r="B107">
        <f>EURUSDSpot!$D109+'EURUSDPoints-High'!B109/10000</f>
        <v>0</v>
      </c>
      <c r="C107">
        <f>EURUSDSpot!$D109+'EURUSDPoints-High'!C109/10000</f>
        <v>0</v>
      </c>
      <c r="D107">
        <f>EURUSDSpot!$D109+'EURUSDPoints-High'!D109/10000</f>
        <v>0</v>
      </c>
      <c r="E107">
        <f>EURUSDSpot!$D109+'EURUSDPoints-High'!E109/10000</f>
        <v>0</v>
      </c>
      <c r="F107">
        <f>EURUSDSpot!$D109+'EURUSDPoints-High'!F109/10000</f>
        <v>0</v>
      </c>
      <c r="G107">
        <f>EURUSDSpot!$D109+'EURUSDPoints-High'!G109/10000</f>
        <v>0</v>
      </c>
      <c r="H107">
        <f>EURUSDSpot!$D109+'EURUSDPoints-High'!H109/10000</f>
        <v>0</v>
      </c>
      <c r="I107">
        <f>EURUSDSpot!$D109+'EURUSDPoints-High'!I109/10000</f>
        <v>0</v>
      </c>
      <c r="J107">
        <f>EURUSDSpot!$D109+'EURUSDPoints-High'!J109/10000</f>
        <v>0</v>
      </c>
      <c r="K107">
        <f>EURUSDSpot!$D109+'EURUSDPoints-High'!K109/10000</f>
        <v>0</v>
      </c>
      <c r="L107">
        <f>EURUSDSpot!$D109+'EURUSDPoints-High'!L109/10000</f>
        <v>0</v>
      </c>
      <c r="M107">
        <f>EURUSDSpot!$D109+'EURUSDPoints-High'!M109/10000</f>
        <v>0</v>
      </c>
      <c r="N107">
        <f>EURUSDSpot!$D109+'EURUSDPoints-High'!N109/10000</f>
        <v>0</v>
      </c>
      <c r="O107">
        <f>EURUSDSpot!$D109+'EURUSDPoints-High'!O109/10000</f>
        <v>0</v>
      </c>
      <c r="P107">
        <f>EURUSDSpot!$D109+'EURUSDPoints-High'!P109/10000</f>
        <v>0</v>
      </c>
    </row>
    <row r="108" spans="1:16" x14ac:dyDescent="0.2">
      <c r="A108" s="33">
        <f>'EURUSDPoints-High'!A110</f>
        <v>0</v>
      </c>
      <c r="B108">
        <f>EURUSDSpot!$D110+'EURUSDPoints-High'!B110/10000</f>
        <v>0</v>
      </c>
      <c r="C108">
        <f>EURUSDSpot!$D110+'EURUSDPoints-High'!C110/10000</f>
        <v>0</v>
      </c>
      <c r="D108">
        <f>EURUSDSpot!$D110+'EURUSDPoints-High'!D110/10000</f>
        <v>0</v>
      </c>
      <c r="E108">
        <f>EURUSDSpot!$D110+'EURUSDPoints-High'!E110/10000</f>
        <v>0</v>
      </c>
      <c r="F108">
        <f>EURUSDSpot!$D110+'EURUSDPoints-High'!F110/10000</f>
        <v>0</v>
      </c>
      <c r="G108">
        <f>EURUSDSpot!$D110+'EURUSDPoints-High'!G110/10000</f>
        <v>0</v>
      </c>
      <c r="H108">
        <f>EURUSDSpot!$D110+'EURUSDPoints-High'!H110/10000</f>
        <v>0</v>
      </c>
      <c r="I108">
        <f>EURUSDSpot!$D110+'EURUSDPoints-High'!I110/10000</f>
        <v>0</v>
      </c>
      <c r="J108">
        <f>EURUSDSpot!$D110+'EURUSDPoints-High'!J110/10000</f>
        <v>0</v>
      </c>
      <c r="K108">
        <f>EURUSDSpot!$D110+'EURUSDPoints-High'!K110/10000</f>
        <v>0</v>
      </c>
      <c r="L108">
        <f>EURUSDSpot!$D110+'EURUSDPoints-High'!L110/10000</f>
        <v>0</v>
      </c>
      <c r="M108">
        <f>EURUSDSpot!$D110+'EURUSDPoints-High'!M110/10000</f>
        <v>0</v>
      </c>
      <c r="N108">
        <f>EURUSDSpot!$D110+'EURUSDPoints-High'!N110/10000</f>
        <v>0</v>
      </c>
      <c r="O108">
        <f>EURUSDSpot!$D110+'EURUSDPoints-High'!O110/10000</f>
        <v>0</v>
      </c>
      <c r="P108">
        <f>EURUSDSpot!$D110+'EURUSDPoints-High'!P110/10000</f>
        <v>0</v>
      </c>
    </row>
    <row r="109" spans="1:16" x14ac:dyDescent="0.2">
      <c r="A109" s="33">
        <f>'EURUSDPoints-High'!A111</f>
        <v>0</v>
      </c>
      <c r="B109">
        <f>EURUSDSpot!$D111+'EURUSDPoints-High'!B111/10000</f>
        <v>0</v>
      </c>
      <c r="C109">
        <f>EURUSDSpot!$D111+'EURUSDPoints-High'!C111/10000</f>
        <v>0</v>
      </c>
      <c r="D109">
        <f>EURUSDSpot!$D111+'EURUSDPoints-High'!D111/10000</f>
        <v>0</v>
      </c>
      <c r="E109">
        <f>EURUSDSpot!$D111+'EURUSDPoints-High'!E111/10000</f>
        <v>0</v>
      </c>
      <c r="F109">
        <f>EURUSDSpot!$D111+'EURUSDPoints-High'!F111/10000</f>
        <v>0</v>
      </c>
      <c r="G109">
        <f>EURUSDSpot!$D111+'EURUSDPoints-High'!G111/10000</f>
        <v>0</v>
      </c>
      <c r="H109">
        <f>EURUSDSpot!$D111+'EURUSDPoints-High'!H111/10000</f>
        <v>0</v>
      </c>
      <c r="I109">
        <f>EURUSDSpot!$D111+'EURUSDPoints-High'!I111/10000</f>
        <v>0</v>
      </c>
      <c r="J109">
        <f>EURUSDSpot!$D111+'EURUSDPoints-High'!J111/10000</f>
        <v>0</v>
      </c>
      <c r="K109">
        <f>EURUSDSpot!$D111+'EURUSDPoints-High'!K111/10000</f>
        <v>0</v>
      </c>
      <c r="L109">
        <f>EURUSDSpot!$D111+'EURUSDPoints-High'!L111/10000</f>
        <v>0</v>
      </c>
      <c r="M109">
        <f>EURUSDSpot!$D111+'EURUSDPoints-High'!M111/10000</f>
        <v>0</v>
      </c>
      <c r="N109">
        <f>EURUSDSpot!$D111+'EURUSDPoints-High'!N111/10000</f>
        <v>0</v>
      </c>
      <c r="O109">
        <f>EURUSDSpot!$D111+'EURUSDPoints-High'!O111/10000</f>
        <v>0</v>
      </c>
      <c r="P109">
        <f>EURUSDSpot!$D111+'EURUSDPoints-High'!P111/10000</f>
        <v>0</v>
      </c>
    </row>
    <row r="110" spans="1:16" x14ac:dyDescent="0.2">
      <c r="A110" s="33">
        <f>'EURUSDPoints-High'!A112</f>
        <v>0</v>
      </c>
      <c r="B110">
        <f>EURUSDSpot!$D112+'EURUSDPoints-High'!B112/10000</f>
        <v>0</v>
      </c>
      <c r="C110">
        <f>EURUSDSpot!$D112+'EURUSDPoints-High'!C112/10000</f>
        <v>0</v>
      </c>
      <c r="D110">
        <f>EURUSDSpot!$D112+'EURUSDPoints-High'!D112/10000</f>
        <v>0</v>
      </c>
      <c r="E110">
        <f>EURUSDSpot!$D112+'EURUSDPoints-High'!E112/10000</f>
        <v>0</v>
      </c>
      <c r="F110">
        <f>EURUSDSpot!$D112+'EURUSDPoints-High'!F112/10000</f>
        <v>0</v>
      </c>
      <c r="G110">
        <f>EURUSDSpot!$D112+'EURUSDPoints-High'!G112/10000</f>
        <v>0</v>
      </c>
      <c r="H110">
        <f>EURUSDSpot!$D112+'EURUSDPoints-High'!H112/10000</f>
        <v>0</v>
      </c>
      <c r="I110">
        <f>EURUSDSpot!$D112+'EURUSDPoints-High'!I112/10000</f>
        <v>0</v>
      </c>
      <c r="J110">
        <f>EURUSDSpot!$D112+'EURUSDPoints-High'!J112/10000</f>
        <v>0</v>
      </c>
      <c r="K110">
        <f>EURUSDSpot!$D112+'EURUSDPoints-High'!K112/10000</f>
        <v>0</v>
      </c>
      <c r="L110">
        <f>EURUSDSpot!$D112+'EURUSDPoints-High'!L112/10000</f>
        <v>0</v>
      </c>
      <c r="M110">
        <f>EURUSDSpot!$D112+'EURUSDPoints-High'!M112/10000</f>
        <v>0</v>
      </c>
      <c r="N110">
        <f>EURUSDSpot!$D112+'EURUSDPoints-High'!N112/10000</f>
        <v>0</v>
      </c>
      <c r="O110">
        <f>EURUSDSpot!$D112+'EURUSDPoints-High'!O112/10000</f>
        <v>0</v>
      </c>
      <c r="P110">
        <f>EURUSDSpot!$D112+'EURUSDPoints-High'!P112/10000</f>
        <v>0</v>
      </c>
    </row>
    <row r="111" spans="1:16" x14ac:dyDescent="0.2">
      <c r="A111" s="33">
        <f>'EURUSDPoints-High'!A113</f>
        <v>0</v>
      </c>
      <c r="B111">
        <f>EURUSDSpot!$D113+'EURUSDPoints-High'!B113/10000</f>
        <v>0</v>
      </c>
      <c r="C111">
        <f>EURUSDSpot!$D113+'EURUSDPoints-High'!C113/10000</f>
        <v>0</v>
      </c>
      <c r="D111">
        <f>EURUSDSpot!$D113+'EURUSDPoints-High'!D113/10000</f>
        <v>0</v>
      </c>
      <c r="E111">
        <f>EURUSDSpot!$D113+'EURUSDPoints-High'!E113/10000</f>
        <v>0</v>
      </c>
      <c r="F111">
        <f>EURUSDSpot!$D113+'EURUSDPoints-High'!F113/10000</f>
        <v>0</v>
      </c>
      <c r="G111">
        <f>EURUSDSpot!$D113+'EURUSDPoints-High'!G113/10000</f>
        <v>0</v>
      </c>
      <c r="H111">
        <f>EURUSDSpot!$D113+'EURUSDPoints-High'!H113/10000</f>
        <v>0</v>
      </c>
      <c r="I111">
        <f>EURUSDSpot!$D113+'EURUSDPoints-High'!I113/10000</f>
        <v>0</v>
      </c>
      <c r="J111">
        <f>EURUSDSpot!$D113+'EURUSDPoints-High'!J113/10000</f>
        <v>0</v>
      </c>
      <c r="K111">
        <f>EURUSDSpot!$D113+'EURUSDPoints-High'!K113/10000</f>
        <v>0</v>
      </c>
      <c r="L111">
        <f>EURUSDSpot!$D113+'EURUSDPoints-High'!L113/10000</f>
        <v>0</v>
      </c>
      <c r="M111">
        <f>EURUSDSpot!$D113+'EURUSDPoints-High'!M113/10000</f>
        <v>0</v>
      </c>
      <c r="N111">
        <f>EURUSDSpot!$D113+'EURUSDPoints-High'!N113/10000</f>
        <v>0</v>
      </c>
      <c r="O111">
        <f>EURUSDSpot!$D113+'EURUSDPoints-High'!O113/10000</f>
        <v>0</v>
      </c>
      <c r="P111">
        <f>EURUSDSpot!$D113+'EURUSDPoints-High'!P113/10000</f>
        <v>0</v>
      </c>
    </row>
    <row r="112" spans="1:16" x14ac:dyDescent="0.2">
      <c r="A112" s="33">
        <f>'EURUSDPoints-High'!A114</f>
        <v>0</v>
      </c>
      <c r="B112">
        <f>EURUSDSpot!$D114+'EURUSDPoints-High'!B114/10000</f>
        <v>0</v>
      </c>
      <c r="C112">
        <f>EURUSDSpot!$D114+'EURUSDPoints-High'!C114/10000</f>
        <v>0</v>
      </c>
      <c r="D112">
        <f>EURUSDSpot!$D114+'EURUSDPoints-High'!D114/10000</f>
        <v>0</v>
      </c>
      <c r="E112">
        <f>EURUSDSpot!$D114+'EURUSDPoints-High'!E114/10000</f>
        <v>0</v>
      </c>
      <c r="F112">
        <f>EURUSDSpot!$D114+'EURUSDPoints-High'!F114/10000</f>
        <v>0</v>
      </c>
      <c r="G112">
        <f>EURUSDSpot!$D114+'EURUSDPoints-High'!G114/10000</f>
        <v>0</v>
      </c>
      <c r="H112">
        <f>EURUSDSpot!$D114+'EURUSDPoints-High'!H114/10000</f>
        <v>0</v>
      </c>
      <c r="I112">
        <f>EURUSDSpot!$D114+'EURUSDPoints-High'!I114/10000</f>
        <v>0</v>
      </c>
      <c r="J112">
        <f>EURUSDSpot!$D114+'EURUSDPoints-High'!J114/10000</f>
        <v>0</v>
      </c>
      <c r="K112">
        <f>EURUSDSpot!$D114+'EURUSDPoints-High'!K114/10000</f>
        <v>0</v>
      </c>
      <c r="L112">
        <f>EURUSDSpot!$D114+'EURUSDPoints-High'!L114/10000</f>
        <v>0</v>
      </c>
      <c r="M112">
        <f>EURUSDSpot!$D114+'EURUSDPoints-High'!M114/10000</f>
        <v>0</v>
      </c>
      <c r="N112">
        <f>EURUSDSpot!$D114+'EURUSDPoints-High'!N114/10000</f>
        <v>0</v>
      </c>
      <c r="O112">
        <f>EURUSDSpot!$D114+'EURUSDPoints-High'!O114/10000</f>
        <v>0</v>
      </c>
      <c r="P112">
        <f>EURUSDSpot!$D114+'EURUSDPoints-High'!P114/10000</f>
        <v>0</v>
      </c>
    </row>
    <row r="113" spans="1:16" x14ac:dyDescent="0.2">
      <c r="A113" s="33">
        <f>'EURUSDPoints-High'!A115</f>
        <v>0</v>
      </c>
      <c r="B113">
        <f>EURUSDSpot!$D115+'EURUSDPoints-High'!B115/10000</f>
        <v>0</v>
      </c>
      <c r="C113">
        <f>EURUSDSpot!$D115+'EURUSDPoints-High'!C115/10000</f>
        <v>0</v>
      </c>
      <c r="D113">
        <f>EURUSDSpot!$D115+'EURUSDPoints-High'!D115/10000</f>
        <v>0</v>
      </c>
      <c r="E113">
        <f>EURUSDSpot!$D115+'EURUSDPoints-High'!E115/10000</f>
        <v>0</v>
      </c>
      <c r="F113">
        <f>EURUSDSpot!$D115+'EURUSDPoints-High'!F115/10000</f>
        <v>0</v>
      </c>
      <c r="G113">
        <f>EURUSDSpot!$D115+'EURUSDPoints-High'!G115/10000</f>
        <v>0</v>
      </c>
      <c r="H113">
        <f>EURUSDSpot!$D115+'EURUSDPoints-High'!H115/10000</f>
        <v>0</v>
      </c>
      <c r="I113">
        <f>EURUSDSpot!$D115+'EURUSDPoints-High'!I115/10000</f>
        <v>0</v>
      </c>
      <c r="J113">
        <f>EURUSDSpot!$D115+'EURUSDPoints-High'!J115/10000</f>
        <v>0</v>
      </c>
      <c r="K113">
        <f>EURUSDSpot!$D115+'EURUSDPoints-High'!K115/10000</f>
        <v>0</v>
      </c>
      <c r="L113">
        <f>EURUSDSpot!$D115+'EURUSDPoints-High'!L115/10000</f>
        <v>0</v>
      </c>
      <c r="M113">
        <f>EURUSDSpot!$D115+'EURUSDPoints-High'!M115/10000</f>
        <v>0</v>
      </c>
      <c r="N113">
        <f>EURUSDSpot!$D115+'EURUSDPoints-High'!N115/10000</f>
        <v>0</v>
      </c>
      <c r="O113">
        <f>EURUSDSpot!$D115+'EURUSDPoints-High'!O115/10000</f>
        <v>0</v>
      </c>
      <c r="P113">
        <f>EURUSDSpot!$D115+'EURUSDPoints-High'!P115/10000</f>
        <v>0</v>
      </c>
    </row>
    <row r="114" spans="1:16" x14ac:dyDescent="0.2">
      <c r="A114" s="33">
        <f>'EURUSDPoints-High'!A116</f>
        <v>0</v>
      </c>
      <c r="B114">
        <f>EURUSDSpot!$D116+'EURUSDPoints-High'!B116/10000</f>
        <v>0</v>
      </c>
      <c r="C114">
        <f>EURUSDSpot!$D116+'EURUSDPoints-High'!C116/10000</f>
        <v>0</v>
      </c>
      <c r="D114">
        <f>EURUSDSpot!$D116+'EURUSDPoints-High'!D116/10000</f>
        <v>0</v>
      </c>
      <c r="E114">
        <f>EURUSDSpot!$D116+'EURUSDPoints-High'!E116/10000</f>
        <v>0</v>
      </c>
      <c r="F114">
        <f>EURUSDSpot!$D116+'EURUSDPoints-High'!F116/10000</f>
        <v>0</v>
      </c>
      <c r="G114">
        <f>EURUSDSpot!$D116+'EURUSDPoints-High'!G116/10000</f>
        <v>0</v>
      </c>
      <c r="H114">
        <f>EURUSDSpot!$D116+'EURUSDPoints-High'!H116/10000</f>
        <v>0</v>
      </c>
      <c r="I114">
        <f>EURUSDSpot!$D116+'EURUSDPoints-High'!I116/10000</f>
        <v>0</v>
      </c>
      <c r="J114">
        <f>EURUSDSpot!$D116+'EURUSDPoints-High'!J116/10000</f>
        <v>0</v>
      </c>
      <c r="K114">
        <f>EURUSDSpot!$D116+'EURUSDPoints-High'!K116/10000</f>
        <v>0</v>
      </c>
      <c r="L114">
        <f>EURUSDSpot!$D116+'EURUSDPoints-High'!L116/10000</f>
        <v>0</v>
      </c>
      <c r="M114">
        <f>EURUSDSpot!$D116+'EURUSDPoints-High'!M116/10000</f>
        <v>0</v>
      </c>
      <c r="N114">
        <f>EURUSDSpot!$D116+'EURUSDPoints-High'!N116/10000</f>
        <v>0</v>
      </c>
      <c r="O114">
        <f>EURUSDSpot!$D116+'EURUSDPoints-High'!O116/10000</f>
        <v>0</v>
      </c>
      <c r="P114">
        <f>EURUSDSpot!$D116+'EURUSDPoints-High'!P116/10000</f>
        <v>0</v>
      </c>
    </row>
    <row r="115" spans="1:16" x14ac:dyDescent="0.2">
      <c r="A115" s="33">
        <f>'EURUSDPoints-High'!A117</f>
        <v>0</v>
      </c>
      <c r="B115">
        <f>EURUSDSpot!$D117+'EURUSDPoints-High'!B117/10000</f>
        <v>0</v>
      </c>
      <c r="C115">
        <f>EURUSDSpot!$D117+'EURUSDPoints-High'!C117/10000</f>
        <v>0</v>
      </c>
      <c r="D115">
        <f>EURUSDSpot!$D117+'EURUSDPoints-High'!D117/10000</f>
        <v>0</v>
      </c>
      <c r="E115">
        <f>EURUSDSpot!$D117+'EURUSDPoints-High'!E117/10000</f>
        <v>0</v>
      </c>
      <c r="F115">
        <f>EURUSDSpot!$D117+'EURUSDPoints-High'!F117/10000</f>
        <v>0</v>
      </c>
      <c r="G115">
        <f>EURUSDSpot!$D117+'EURUSDPoints-High'!G117/10000</f>
        <v>0</v>
      </c>
      <c r="H115">
        <f>EURUSDSpot!$D117+'EURUSDPoints-High'!H117/10000</f>
        <v>0</v>
      </c>
      <c r="I115">
        <f>EURUSDSpot!$D117+'EURUSDPoints-High'!I117/10000</f>
        <v>0</v>
      </c>
      <c r="J115">
        <f>EURUSDSpot!$D117+'EURUSDPoints-High'!J117/10000</f>
        <v>0</v>
      </c>
      <c r="K115">
        <f>EURUSDSpot!$D117+'EURUSDPoints-High'!K117/10000</f>
        <v>0</v>
      </c>
      <c r="L115">
        <f>EURUSDSpot!$D117+'EURUSDPoints-High'!L117/10000</f>
        <v>0</v>
      </c>
      <c r="M115">
        <f>EURUSDSpot!$D117+'EURUSDPoints-High'!M117/10000</f>
        <v>0</v>
      </c>
      <c r="N115">
        <f>EURUSDSpot!$D117+'EURUSDPoints-High'!N117/10000</f>
        <v>0</v>
      </c>
      <c r="O115">
        <f>EURUSDSpot!$D117+'EURUSDPoints-High'!O117/10000</f>
        <v>0</v>
      </c>
      <c r="P115">
        <f>EURUSDSpot!$D117+'EURUSDPoints-High'!P117/10000</f>
        <v>0</v>
      </c>
    </row>
    <row r="116" spans="1:16" x14ac:dyDescent="0.2">
      <c r="A116" s="33">
        <f>'EURUSDPoints-High'!A118</f>
        <v>0</v>
      </c>
      <c r="B116">
        <f>EURUSDSpot!$D118+'EURUSDPoints-High'!B118/10000</f>
        <v>0</v>
      </c>
      <c r="C116">
        <f>EURUSDSpot!$D118+'EURUSDPoints-High'!C118/10000</f>
        <v>0</v>
      </c>
      <c r="D116">
        <f>EURUSDSpot!$D118+'EURUSDPoints-High'!D118/10000</f>
        <v>0</v>
      </c>
      <c r="E116">
        <f>EURUSDSpot!$D118+'EURUSDPoints-High'!E118/10000</f>
        <v>0</v>
      </c>
      <c r="F116">
        <f>EURUSDSpot!$D118+'EURUSDPoints-High'!F118/10000</f>
        <v>0</v>
      </c>
      <c r="G116">
        <f>EURUSDSpot!$D118+'EURUSDPoints-High'!G118/10000</f>
        <v>0</v>
      </c>
      <c r="H116">
        <f>EURUSDSpot!$D118+'EURUSDPoints-High'!H118/10000</f>
        <v>0</v>
      </c>
      <c r="I116">
        <f>EURUSDSpot!$D118+'EURUSDPoints-High'!I118/10000</f>
        <v>0</v>
      </c>
      <c r="J116">
        <f>EURUSDSpot!$D118+'EURUSDPoints-High'!J118/10000</f>
        <v>0</v>
      </c>
      <c r="K116">
        <f>EURUSDSpot!$D118+'EURUSDPoints-High'!K118/10000</f>
        <v>0</v>
      </c>
      <c r="L116">
        <f>EURUSDSpot!$D118+'EURUSDPoints-High'!L118/10000</f>
        <v>0</v>
      </c>
      <c r="M116">
        <f>EURUSDSpot!$D118+'EURUSDPoints-High'!M118/10000</f>
        <v>0</v>
      </c>
      <c r="N116">
        <f>EURUSDSpot!$D118+'EURUSDPoints-High'!N118/10000</f>
        <v>0</v>
      </c>
      <c r="O116">
        <f>EURUSDSpot!$D118+'EURUSDPoints-High'!O118/10000</f>
        <v>0</v>
      </c>
      <c r="P116">
        <f>EURUSDSpot!$D118+'EURUSDPoints-High'!P118/10000</f>
        <v>0</v>
      </c>
    </row>
    <row r="117" spans="1:16" x14ac:dyDescent="0.2">
      <c r="A117" s="33">
        <f>'EURUSDPoints-High'!A119</f>
        <v>0</v>
      </c>
      <c r="B117">
        <f>EURUSDSpot!$D119+'EURUSDPoints-High'!B119/10000</f>
        <v>0</v>
      </c>
      <c r="C117">
        <f>EURUSDSpot!$D119+'EURUSDPoints-High'!C119/10000</f>
        <v>0</v>
      </c>
      <c r="D117">
        <f>EURUSDSpot!$D119+'EURUSDPoints-High'!D119/10000</f>
        <v>0</v>
      </c>
      <c r="E117">
        <f>EURUSDSpot!$D119+'EURUSDPoints-High'!E119/10000</f>
        <v>0</v>
      </c>
      <c r="F117">
        <f>EURUSDSpot!$D119+'EURUSDPoints-High'!F119/10000</f>
        <v>0</v>
      </c>
      <c r="G117">
        <f>EURUSDSpot!$D119+'EURUSDPoints-High'!G119/10000</f>
        <v>0</v>
      </c>
      <c r="H117">
        <f>EURUSDSpot!$D119+'EURUSDPoints-High'!H119/10000</f>
        <v>0</v>
      </c>
      <c r="I117">
        <f>EURUSDSpot!$D119+'EURUSDPoints-High'!I119/10000</f>
        <v>0</v>
      </c>
      <c r="J117">
        <f>EURUSDSpot!$D119+'EURUSDPoints-High'!J119/10000</f>
        <v>0</v>
      </c>
      <c r="K117">
        <f>EURUSDSpot!$D119+'EURUSDPoints-High'!K119/10000</f>
        <v>0</v>
      </c>
      <c r="L117">
        <f>EURUSDSpot!$D119+'EURUSDPoints-High'!L119/10000</f>
        <v>0</v>
      </c>
      <c r="M117">
        <f>EURUSDSpot!$D119+'EURUSDPoints-High'!M119/10000</f>
        <v>0</v>
      </c>
      <c r="N117">
        <f>EURUSDSpot!$D119+'EURUSDPoints-High'!N119/10000</f>
        <v>0</v>
      </c>
      <c r="O117">
        <f>EURUSDSpot!$D119+'EURUSDPoints-High'!O119/10000</f>
        <v>0</v>
      </c>
      <c r="P117">
        <f>EURUSDSpot!$D119+'EURUSDPoints-High'!P119/10000</f>
        <v>0</v>
      </c>
    </row>
    <row r="118" spans="1:16" x14ac:dyDescent="0.2">
      <c r="A118" s="33">
        <f>'EURUSDPoints-High'!A120</f>
        <v>0</v>
      </c>
      <c r="B118">
        <f>EURUSDSpot!$D120+'EURUSDPoints-High'!B120/10000</f>
        <v>0</v>
      </c>
      <c r="C118">
        <f>EURUSDSpot!$D120+'EURUSDPoints-High'!C120/10000</f>
        <v>0</v>
      </c>
      <c r="D118">
        <f>EURUSDSpot!$D120+'EURUSDPoints-High'!D120/10000</f>
        <v>0</v>
      </c>
      <c r="E118">
        <f>EURUSDSpot!$D120+'EURUSDPoints-High'!E120/10000</f>
        <v>0</v>
      </c>
      <c r="F118">
        <f>EURUSDSpot!$D120+'EURUSDPoints-High'!F120/10000</f>
        <v>0</v>
      </c>
      <c r="G118">
        <f>EURUSDSpot!$D120+'EURUSDPoints-High'!G120/10000</f>
        <v>0</v>
      </c>
      <c r="H118">
        <f>EURUSDSpot!$D120+'EURUSDPoints-High'!H120/10000</f>
        <v>0</v>
      </c>
      <c r="I118">
        <f>EURUSDSpot!$D120+'EURUSDPoints-High'!I120/10000</f>
        <v>0</v>
      </c>
      <c r="J118">
        <f>EURUSDSpot!$D120+'EURUSDPoints-High'!J120/10000</f>
        <v>0</v>
      </c>
      <c r="K118">
        <f>EURUSDSpot!$D120+'EURUSDPoints-High'!K120/10000</f>
        <v>0</v>
      </c>
      <c r="L118">
        <f>EURUSDSpot!$D120+'EURUSDPoints-High'!L120/10000</f>
        <v>0</v>
      </c>
      <c r="M118">
        <f>EURUSDSpot!$D120+'EURUSDPoints-High'!M120/10000</f>
        <v>0</v>
      </c>
      <c r="N118">
        <f>EURUSDSpot!$D120+'EURUSDPoints-High'!N120/10000</f>
        <v>0</v>
      </c>
      <c r="O118">
        <f>EURUSDSpot!$D120+'EURUSDPoints-High'!O120/10000</f>
        <v>0</v>
      </c>
      <c r="P118">
        <f>EURUSDSpot!$D120+'EURUSDPoints-High'!P120/10000</f>
        <v>0</v>
      </c>
    </row>
    <row r="119" spans="1:16" x14ac:dyDescent="0.2">
      <c r="A119" s="33">
        <f>'EURUSDPoints-High'!A121</f>
        <v>0</v>
      </c>
      <c r="B119">
        <f>EURUSDSpot!$D121+'EURUSDPoints-High'!B121/10000</f>
        <v>0</v>
      </c>
      <c r="C119">
        <f>EURUSDSpot!$D121+'EURUSDPoints-High'!C121/10000</f>
        <v>0</v>
      </c>
      <c r="D119">
        <f>EURUSDSpot!$D121+'EURUSDPoints-High'!D121/10000</f>
        <v>0</v>
      </c>
      <c r="E119">
        <f>EURUSDSpot!$D121+'EURUSDPoints-High'!E121/10000</f>
        <v>0</v>
      </c>
      <c r="F119">
        <f>EURUSDSpot!$D121+'EURUSDPoints-High'!F121/10000</f>
        <v>0</v>
      </c>
      <c r="G119">
        <f>EURUSDSpot!$D121+'EURUSDPoints-High'!G121/10000</f>
        <v>0</v>
      </c>
      <c r="H119">
        <f>EURUSDSpot!$D121+'EURUSDPoints-High'!H121/10000</f>
        <v>0</v>
      </c>
      <c r="I119">
        <f>EURUSDSpot!$D121+'EURUSDPoints-High'!I121/10000</f>
        <v>0</v>
      </c>
      <c r="J119">
        <f>EURUSDSpot!$D121+'EURUSDPoints-High'!J121/10000</f>
        <v>0</v>
      </c>
      <c r="K119">
        <f>EURUSDSpot!$D121+'EURUSDPoints-High'!K121/10000</f>
        <v>0</v>
      </c>
      <c r="L119">
        <f>EURUSDSpot!$D121+'EURUSDPoints-High'!L121/10000</f>
        <v>0</v>
      </c>
      <c r="M119">
        <f>EURUSDSpot!$D121+'EURUSDPoints-High'!M121/10000</f>
        <v>0</v>
      </c>
      <c r="N119">
        <f>EURUSDSpot!$D121+'EURUSDPoints-High'!N121/10000</f>
        <v>0</v>
      </c>
      <c r="O119">
        <f>EURUSDSpot!$D121+'EURUSDPoints-High'!O121/10000</f>
        <v>0</v>
      </c>
      <c r="P119">
        <f>EURUSDSpot!$D121+'EURUSDPoints-High'!P121/10000</f>
        <v>0</v>
      </c>
    </row>
    <row r="120" spans="1:16" x14ac:dyDescent="0.2">
      <c r="A120" s="33">
        <f>'EURUSDPoints-High'!A122</f>
        <v>0</v>
      </c>
      <c r="B120">
        <f>EURUSDSpot!$D122+'EURUSDPoints-High'!B122/10000</f>
        <v>0</v>
      </c>
      <c r="C120">
        <f>EURUSDSpot!$D122+'EURUSDPoints-High'!C122/10000</f>
        <v>0</v>
      </c>
      <c r="D120">
        <f>EURUSDSpot!$D122+'EURUSDPoints-High'!D122/10000</f>
        <v>0</v>
      </c>
      <c r="E120">
        <f>EURUSDSpot!$D122+'EURUSDPoints-High'!E122/10000</f>
        <v>0</v>
      </c>
      <c r="F120">
        <f>EURUSDSpot!$D122+'EURUSDPoints-High'!F122/10000</f>
        <v>0</v>
      </c>
      <c r="G120">
        <f>EURUSDSpot!$D122+'EURUSDPoints-High'!G122/10000</f>
        <v>0</v>
      </c>
      <c r="H120">
        <f>EURUSDSpot!$D122+'EURUSDPoints-High'!H122/10000</f>
        <v>0</v>
      </c>
      <c r="I120">
        <f>EURUSDSpot!$D122+'EURUSDPoints-High'!I122/10000</f>
        <v>0</v>
      </c>
      <c r="J120">
        <f>EURUSDSpot!$D122+'EURUSDPoints-High'!J122/10000</f>
        <v>0</v>
      </c>
      <c r="K120">
        <f>EURUSDSpot!$D122+'EURUSDPoints-High'!K122/10000</f>
        <v>0</v>
      </c>
      <c r="L120">
        <f>EURUSDSpot!$D122+'EURUSDPoints-High'!L122/10000</f>
        <v>0</v>
      </c>
      <c r="M120">
        <f>EURUSDSpot!$D122+'EURUSDPoints-High'!M122/10000</f>
        <v>0</v>
      </c>
      <c r="N120">
        <f>EURUSDSpot!$D122+'EURUSDPoints-High'!N122/10000</f>
        <v>0</v>
      </c>
      <c r="O120">
        <f>EURUSDSpot!$D122+'EURUSDPoints-High'!O122/10000</f>
        <v>0</v>
      </c>
      <c r="P120">
        <f>EURUSDSpot!$D122+'EURUSDPoints-High'!P122/10000</f>
        <v>0</v>
      </c>
    </row>
    <row r="121" spans="1:16" x14ac:dyDescent="0.2">
      <c r="A121" s="33">
        <f>'EURUSDPoints-High'!A123</f>
        <v>0</v>
      </c>
      <c r="B121">
        <f>EURUSDSpot!$D123+'EURUSDPoints-High'!B123/10000</f>
        <v>0</v>
      </c>
      <c r="C121">
        <f>EURUSDSpot!$D123+'EURUSDPoints-High'!C123/10000</f>
        <v>0</v>
      </c>
      <c r="D121">
        <f>EURUSDSpot!$D123+'EURUSDPoints-High'!D123/10000</f>
        <v>0</v>
      </c>
      <c r="E121">
        <f>EURUSDSpot!$D123+'EURUSDPoints-High'!E123/10000</f>
        <v>0</v>
      </c>
      <c r="F121">
        <f>EURUSDSpot!$D123+'EURUSDPoints-High'!F123/10000</f>
        <v>0</v>
      </c>
      <c r="G121">
        <f>EURUSDSpot!$D123+'EURUSDPoints-High'!G123/10000</f>
        <v>0</v>
      </c>
      <c r="H121">
        <f>EURUSDSpot!$D123+'EURUSDPoints-High'!H123/10000</f>
        <v>0</v>
      </c>
      <c r="I121">
        <f>EURUSDSpot!$D123+'EURUSDPoints-High'!I123/10000</f>
        <v>0</v>
      </c>
      <c r="J121">
        <f>EURUSDSpot!$D123+'EURUSDPoints-High'!J123/10000</f>
        <v>0</v>
      </c>
      <c r="K121">
        <f>EURUSDSpot!$D123+'EURUSDPoints-High'!K123/10000</f>
        <v>0</v>
      </c>
      <c r="L121">
        <f>EURUSDSpot!$D123+'EURUSDPoints-High'!L123/10000</f>
        <v>0</v>
      </c>
      <c r="M121">
        <f>EURUSDSpot!$D123+'EURUSDPoints-High'!M123/10000</f>
        <v>0</v>
      </c>
      <c r="N121">
        <f>EURUSDSpot!$D123+'EURUSDPoints-High'!N123/10000</f>
        <v>0</v>
      </c>
      <c r="O121">
        <f>EURUSDSpot!$D123+'EURUSDPoints-High'!O123/10000</f>
        <v>0</v>
      </c>
      <c r="P121">
        <f>EURUSDSpot!$D123+'EURUSDPoints-High'!P123/10000</f>
        <v>0</v>
      </c>
    </row>
    <row r="122" spans="1:16" x14ac:dyDescent="0.2">
      <c r="A122" s="33">
        <f>'EURUSDPoints-High'!A124</f>
        <v>0</v>
      </c>
      <c r="B122">
        <f>EURUSDSpot!$D124+'EURUSDPoints-High'!B124/10000</f>
        <v>0</v>
      </c>
      <c r="C122">
        <f>EURUSDSpot!$D124+'EURUSDPoints-High'!C124/10000</f>
        <v>0</v>
      </c>
      <c r="D122">
        <f>EURUSDSpot!$D124+'EURUSDPoints-High'!D124/10000</f>
        <v>0</v>
      </c>
      <c r="E122">
        <f>EURUSDSpot!$D124+'EURUSDPoints-High'!E124/10000</f>
        <v>0</v>
      </c>
      <c r="F122">
        <f>EURUSDSpot!$D124+'EURUSDPoints-High'!F124/10000</f>
        <v>0</v>
      </c>
      <c r="G122">
        <f>EURUSDSpot!$D124+'EURUSDPoints-High'!G124/10000</f>
        <v>0</v>
      </c>
      <c r="H122">
        <f>EURUSDSpot!$D124+'EURUSDPoints-High'!H124/10000</f>
        <v>0</v>
      </c>
      <c r="I122">
        <f>EURUSDSpot!$D124+'EURUSDPoints-High'!I124/10000</f>
        <v>0</v>
      </c>
      <c r="J122">
        <f>EURUSDSpot!$D124+'EURUSDPoints-High'!J124/10000</f>
        <v>0</v>
      </c>
      <c r="K122">
        <f>EURUSDSpot!$D124+'EURUSDPoints-High'!K124/10000</f>
        <v>0</v>
      </c>
      <c r="L122">
        <f>EURUSDSpot!$D124+'EURUSDPoints-High'!L124/10000</f>
        <v>0</v>
      </c>
      <c r="M122">
        <f>EURUSDSpot!$D124+'EURUSDPoints-High'!M124/10000</f>
        <v>0</v>
      </c>
      <c r="N122">
        <f>EURUSDSpot!$D124+'EURUSDPoints-High'!N124/10000</f>
        <v>0</v>
      </c>
      <c r="O122">
        <f>EURUSDSpot!$D124+'EURUSDPoints-High'!O124/10000</f>
        <v>0</v>
      </c>
      <c r="P122">
        <f>EURUSDSpot!$D124+'EURUSDPoints-High'!P124/10000</f>
        <v>0</v>
      </c>
    </row>
    <row r="123" spans="1:16" x14ac:dyDescent="0.2">
      <c r="A123" s="33">
        <f>'EURUSDPoints-High'!A125</f>
        <v>0</v>
      </c>
      <c r="B123">
        <f>EURUSDSpot!$D125+'EURUSDPoints-High'!B125/10000</f>
        <v>0</v>
      </c>
      <c r="C123">
        <f>EURUSDSpot!$D125+'EURUSDPoints-High'!C125/10000</f>
        <v>0</v>
      </c>
      <c r="D123">
        <f>EURUSDSpot!$D125+'EURUSDPoints-High'!D125/10000</f>
        <v>0</v>
      </c>
      <c r="E123">
        <f>EURUSDSpot!$D125+'EURUSDPoints-High'!E125/10000</f>
        <v>0</v>
      </c>
      <c r="F123">
        <f>EURUSDSpot!$D125+'EURUSDPoints-High'!F125/10000</f>
        <v>0</v>
      </c>
      <c r="G123">
        <f>EURUSDSpot!$D125+'EURUSDPoints-High'!G125/10000</f>
        <v>0</v>
      </c>
      <c r="H123">
        <f>EURUSDSpot!$D125+'EURUSDPoints-High'!H125/10000</f>
        <v>0</v>
      </c>
      <c r="I123">
        <f>EURUSDSpot!$D125+'EURUSDPoints-High'!I125/10000</f>
        <v>0</v>
      </c>
      <c r="J123">
        <f>EURUSDSpot!$D125+'EURUSDPoints-High'!J125/10000</f>
        <v>0</v>
      </c>
      <c r="K123">
        <f>EURUSDSpot!$D125+'EURUSDPoints-High'!K125/10000</f>
        <v>0</v>
      </c>
      <c r="L123">
        <f>EURUSDSpot!$D125+'EURUSDPoints-High'!L125/10000</f>
        <v>0</v>
      </c>
      <c r="M123">
        <f>EURUSDSpot!$D125+'EURUSDPoints-High'!M125/10000</f>
        <v>0</v>
      </c>
      <c r="N123">
        <f>EURUSDSpot!$D125+'EURUSDPoints-High'!N125/10000</f>
        <v>0</v>
      </c>
      <c r="O123">
        <f>EURUSDSpot!$D125+'EURUSDPoints-High'!O125/10000</f>
        <v>0</v>
      </c>
      <c r="P123">
        <f>EURUSDSpot!$D125+'EURUSDPoints-High'!P125/10000</f>
        <v>0</v>
      </c>
    </row>
    <row r="124" spans="1:16" x14ac:dyDescent="0.2">
      <c r="A124" s="33">
        <f>'EURUSDPoints-High'!A126</f>
        <v>0</v>
      </c>
      <c r="B124">
        <f>EURUSDSpot!$D126+'EURUSDPoints-High'!B126/10000</f>
        <v>0</v>
      </c>
      <c r="C124">
        <f>EURUSDSpot!$D126+'EURUSDPoints-High'!C126/10000</f>
        <v>0</v>
      </c>
      <c r="D124">
        <f>EURUSDSpot!$D126+'EURUSDPoints-High'!D126/10000</f>
        <v>0</v>
      </c>
      <c r="E124">
        <f>EURUSDSpot!$D126+'EURUSDPoints-High'!E126/10000</f>
        <v>0</v>
      </c>
      <c r="F124">
        <f>EURUSDSpot!$D126+'EURUSDPoints-High'!F126/10000</f>
        <v>0</v>
      </c>
      <c r="G124">
        <f>EURUSDSpot!$D126+'EURUSDPoints-High'!G126/10000</f>
        <v>0</v>
      </c>
      <c r="H124">
        <f>EURUSDSpot!$D126+'EURUSDPoints-High'!H126/10000</f>
        <v>0</v>
      </c>
      <c r="I124">
        <f>EURUSDSpot!$D126+'EURUSDPoints-High'!I126/10000</f>
        <v>0</v>
      </c>
      <c r="J124">
        <f>EURUSDSpot!$D126+'EURUSDPoints-High'!J126/10000</f>
        <v>0</v>
      </c>
      <c r="K124">
        <f>EURUSDSpot!$D126+'EURUSDPoints-High'!K126/10000</f>
        <v>0</v>
      </c>
      <c r="L124">
        <f>EURUSDSpot!$D126+'EURUSDPoints-High'!L126/10000</f>
        <v>0</v>
      </c>
      <c r="M124">
        <f>EURUSDSpot!$D126+'EURUSDPoints-High'!M126/10000</f>
        <v>0</v>
      </c>
      <c r="N124">
        <f>EURUSDSpot!$D126+'EURUSDPoints-High'!N126/10000</f>
        <v>0</v>
      </c>
      <c r="O124">
        <f>EURUSDSpot!$D126+'EURUSDPoints-High'!O126/10000</f>
        <v>0</v>
      </c>
      <c r="P124">
        <f>EURUSDSpot!$D126+'EURUSDPoints-High'!P126/10000</f>
        <v>0</v>
      </c>
    </row>
    <row r="125" spans="1:16" x14ac:dyDescent="0.2">
      <c r="A125" s="33">
        <f>'EURUSDPoints-High'!A127</f>
        <v>0</v>
      </c>
      <c r="B125">
        <f>EURUSDSpot!$D127+'EURUSDPoints-High'!B127/10000</f>
        <v>0</v>
      </c>
      <c r="C125">
        <f>EURUSDSpot!$D127+'EURUSDPoints-High'!C127/10000</f>
        <v>0</v>
      </c>
      <c r="D125">
        <f>EURUSDSpot!$D127+'EURUSDPoints-High'!D127/10000</f>
        <v>0</v>
      </c>
      <c r="E125">
        <f>EURUSDSpot!$D127+'EURUSDPoints-High'!E127/10000</f>
        <v>0</v>
      </c>
      <c r="F125">
        <f>EURUSDSpot!$D127+'EURUSDPoints-High'!F127/10000</f>
        <v>0</v>
      </c>
      <c r="G125">
        <f>EURUSDSpot!$D127+'EURUSDPoints-High'!G127/10000</f>
        <v>0</v>
      </c>
      <c r="H125">
        <f>EURUSDSpot!$D127+'EURUSDPoints-High'!H127/10000</f>
        <v>0</v>
      </c>
      <c r="I125">
        <f>EURUSDSpot!$D127+'EURUSDPoints-High'!I127/10000</f>
        <v>0</v>
      </c>
      <c r="J125">
        <f>EURUSDSpot!$D127+'EURUSDPoints-High'!J127/10000</f>
        <v>0</v>
      </c>
      <c r="K125">
        <f>EURUSDSpot!$D127+'EURUSDPoints-High'!K127/10000</f>
        <v>0</v>
      </c>
      <c r="L125">
        <f>EURUSDSpot!$D127+'EURUSDPoints-High'!L127/10000</f>
        <v>0</v>
      </c>
      <c r="M125">
        <f>EURUSDSpot!$D127+'EURUSDPoints-High'!M127/10000</f>
        <v>0</v>
      </c>
      <c r="N125">
        <f>EURUSDSpot!$D127+'EURUSDPoints-High'!N127/10000</f>
        <v>0</v>
      </c>
      <c r="O125">
        <f>EURUSDSpot!$D127+'EURUSDPoints-High'!O127/10000</f>
        <v>0</v>
      </c>
      <c r="P125">
        <f>EURUSDSpot!$D127+'EURUSDPoints-High'!P127/10000</f>
        <v>0</v>
      </c>
    </row>
    <row r="126" spans="1:16" x14ac:dyDescent="0.2">
      <c r="A126" s="33">
        <f>'EURUSDPoints-High'!A128</f>
        <v>0</v>
      </c>
      <c r="B126">
        <f>EURUSDSpot!$D128+'EURUSDPoints-High'!B128/10000</f>
        <v>0</v>
      </c>
      <c r="C126">
        <f>EURUSDSpot!$D128+'EURUSDPoints-High'!C128/10000</f>
        <v>0</v>
      </c>
      <c r="D126">
        <f>EURUSDSpot!$D128+'EURUSDPoints-High'!D128/10000</f>
        <v>0</v>
      </c>
      <c r="E126">
        <f>EURUSDSpot!$D128+'EURUSDPoints-High'!E128/10000</f>
        <v>0</v>
      </c>
      <c r="F126">
        <f>EURUSDSpot!$D128+'EURUSDPoints-High'!F128/10000</f>
        <v>0</v>
      </c>
      <c r="G126">
        <f>EURUSDSpot!$D128+'EURUSDPoints-High'!G128/10000</f>
        <v>0</v>
      </c>
      <c r="H126">
        <f>EURUSDSpot!$D128+'EURUSDPoints-High'!H128/10000</f>
        <v>0</v>
      </c>
      <c r="I126">
        <f>EURUSDSpot!$D128+'EURUSDPoints-High'!I128/10000</f>
        <v>0</v>
      </c>
      <c r="J126">
        <f>EURUSDSpot!$D128+'EURUSDPoints-High'!J128/10000</f>
        <v>0</v>
      </c>
      <c r="K126">
        <f>EURUSDSpot!$D128+'EURUSDPoints-High'!K128/10000</f>
        <v>0</v>
      </c>
      <c r="L126">
        <f>EURUSDSpot!$D128+'EURUSDPoints-High'!L128/10000</f>
        <v>0</v>
      </c>
      <c r="M126">
        <f>EURUSDSpot!$D128+'EURUSDPoints-High'!M128/10000</f>
        <v>0</v>
      </c>
      <c r="N126">
        <f>EURUSDSpot!$D128+'EURUSDPoints-High'!N128/10000</f>
        <v>0</v>
      </c>
      <c r="O126">
        <f>EURUSDSpot!$D128+'EURUSDPoints-High'!O128/10000</f>
        <v>0</v>
      </c>
      <c r="P126">
        <f>EURUSDSpot!$D128+'EURUSDPoints-High'!P128/10000</f>
        <v>0</v>
      </c>
    </row>
    <row r="127" spans="1:16" x14ac:dyDescent="0.2">
      <c r="A127" s="33">
        <f>'EURUSDPoints-High'!A129</f>
        <v>0</v>
      </c>
      <c r="B127">
        <f>EURUSDSpot!$D129+'EURUSDPoints-High'!B129/10000</f>
        <v>0</v>
      </c>
      <c r="C127">
        <f>EURUSDSpot!$D129+'EURUSDPoints-High'!C129/10000</f>
        <v>0</v>
      </c>
      <c r="D127">
        <f>EURUSDSpot!$D129+'EURUSDPoints-High'!D129/10000</f>
        <v>0</v>
      </c>
      <c r="E127">
        <f>EURUSDSpot!$D129+'EURUSDPoints-High'!E129/10000</f>
        <v>0</v>
      </c>
      <c r="F127">
        <f>EURUSDSpot!$D129+'EURUSDPoints-High'!F129/10000</f>
        <v>0</v>
      </c>
      <c r="G127">
        <f>EURUSDSpot!$D129+'EURUSDPoints-High'!G129/10000</f>
        <v>0</v>
      </c>
      <c r="H127">
        <f>EURUSDSpot!$D129+'EURUSDPoints-High'!H129/10000</f>
        <v>0</v>
      </c>
      <c r="I127">
        <f>EURUSDSpot!$D129+'EURUSDPoints-High'!I129/10000</f>
        <v>0</v>
      </c>
      <c r="J127">
        <f>EURUSDSpot!$D129+'EURUSDPoints-High'!J129/10000</f>
        <v>0</v>
      </c>
      <c r="K127">
        <f>EURUSDSpot!$D129+'EURUSDPoints-High'!K129/10000</f>
        <v>0</v>
      </c>
      <c r="L127">
        <f>EURUSDSpot!$D129+'EURUSDPoints-High'!L129/10000</f>
        <v>0</v>
      </c>
      <c r="M127">
        <f>EURUSDSpot!$D129+'EURUSDPoints-High'!M129/10000</f>
        <v>0</v>
      </c>
      <c r="N127">
        <f>EURUSDSpot!$D129+'EURUSDPoints-High'!N129/10000</f>
        <v>0</v>
      </c>
      <c r="O127">
        <f>EURUSDSpot!$D129+'EURUSDPoints-High'!O129/10000</f>
        <v>0</v>
      </c>
      <c r="P127">
        <f>EURUSDSpot!$D129+'EURUSDPoints-High'!P129/10000</f>
        <v>0</v>
      </c>
    </row>
    <row r="128" spans="1:16" x14ac:dyDescent="0.2">
      <c r="A128" s="33">
        <f>'EURUSDPoints-High'!A130</f>
        <v>0</v>
      </c>
      <c r="B128">
        <f>EURUSDSpot!$D130+'EURUSDPoints-High'!B130/10000</f>
        <v>0</v>
      </c>
      <c r="C128">
        <f>EURUSDSpot!$D130+'EURUSDPoints-High'!C130/10000</f>
        <v>0</v>
      </c>
      <c r="D128">
        <f>EURUSDSpot!$D130+'EURUSDPoints-High'!D130/10000</f>
        <v>0</v>
      </c>
      <c r="E128">
        <f>EURUSDSpot!$D130+'EURUSDPoints-High'!E130/10000</f>
        <v>0</v>
      </c>
      <c r="F128">
        <f>EURUSDSpot!$D130+'EURUSDPoints-High'!F130/10000</f>
        <v>0</v>
      </c>
      <c r="G128">
        <f>EURUSDSpot!$D130+'EURUSDPoints-High'!G130/10000</f>
        <v>0</v>
      </c>
      <c r="H128">
        <f>EURUSDSpot!$D130+'EURUSDPoints-High'!H130/10000</f>
        <v>0</v>
      </c>
      <c r="I128">
        <f>EURUSDSpot!$D130+'EURUSDPoints-High'!I130/10000</f>
        <v>0</v>
      </c>
      <c r="J128">
        <f>EURUSDSpot!$D130+'EURUSDPoints-High'!J130/10000</f>
        <v>0</v>
      </c>
      <c r="K128">
        <f>EURUSDSpot!$D130+'EURUSDPoints-High'!K130/10000</f>
        <v>0</v>
      </c>
      <c r="L128">
        <f>EURUSDSpot!$D130+'EURUSDPoints-High'!L130/10000</f>
        <v>0</v>
      </c>
      <c r="M128">
        <f>EURUSDSpot!$D130+'EURUSDPoints-High'!M130/10000</f>
        <v>0</v>
      </c>
      <c r="N128">
        <f>EURUSDSpot!$D130+'EURUSDPoints-High'!N130/10000</f>
        <v>0</v>
      </c>
      <c r="O128">
        <f>EURUSDSpot!$D130+'EURUSDPoints-High'!O130/10000</f>
        <v>0</v>
      </c>
      <c r="P128">
        <f>EURUSDSpot!$D130+'EURUSDPoints-High'!P130/10000</f>
        <v>0</v>
      </c>
    </row>
    <row r="129" spans="1:16" x14ac:dyDescent="0.2">
      <c r="A129" s="33">
        <f>'EURUSDPoints-High'!A131</f>
        <v>0</v>
      </c>
      <c r="B129">
        <f>EURUSDSpot!$D131+'EURUSDPoints-High'!B131/10000</f>
        <v>0</v>
      </c>
      <c r="C129">
        <f>EURUSDSpot!$D131+'EURUSDPoints-High'!C131/10000</f>
        <v>0</v>
      </c>
      <c r="D129">
        <f>EURUSDSpot!$D131+'EURUSDPoints-High'!D131/10000</f>
        <v>0</v>
      </c>
      <c r="E129">
        <f>EURUSDSpot!$D131+'EURUSDPoints-High'!E131/10000</f>
        <v>0</v>
      </c>
      <c r="F129">
        <f>EURUSDSpot!$D131+'EURUSDPoints-High'!F131/10000</f>
        <v>0</v>
      </c>
      <c r="G129">
        <f>EURUSDSpot!$D131+'EURUSDPoints-High'!G131/10000</f>
        <v>0</v>
      </c>
      <c r="H129">
        <f>EURUSDSpot!$D131+'EURUSDPoints-High'!H131/10000</f>
        <v>0</v>
      </c>
      <c r="I129">
        <f>EURUSDSpot!$D131+'EURUSDPoints-High'!I131/10000</f>
        <v>0</v>
      </c>
      <c r="J129">
        <f>EURUSDSpot!$D131+'EURUSDPoints-High'!J131/10000</f>
        <v>0</v>
      </c>
      <c r="K129">
        <f>EURUSDSpot!$D131+'EURUSDPoints-High'!K131/10000</f>
        <v>0</v>
      </c>
      <c r="L129">
        <f>EURUSDSpot!$D131+'EURUSDPoints-High'!L131/10000</f>
        <v>0</v>
      </c>
      <c r="M129">
        <f>EURUSDSpot!$D131+'EURUSDPoints-High'!M131/10000</f>
        <v>0</v>
      </c>
      <c r="N129">
        <f>EURUSDSpot!$D131+'EURUSDPoints-High'!N131/10000</f>
        <v>0</v>
      </c>
      <c r="O129">
        <f>EURUSDSpot!$D131+'EURUSDPoints-High'!O131/10000</f>
        <v>0</v>
      </c>
      <c r="P129">
        <f>EURUSDSpot!$D131+'EURUSDPoints-High'!P131/10000</f>
        <v>0</v>
      </c>
    </row>
    <row r="130" spans="1:16" x14ac:dyDescent="0.2">
      <c r="A130" s="33">
        <f>'EURUSDPoints-High'!A132</f>
        <v>0</v>
      </c>
      <c r="B130">
        <f>EURUSDSpot!$D132+'EURUSDPoints-High'!B132/10000</f>
        <v>0</v>
      </c>
      <c r="C130">
        <f>EURUSDSpot!$D132+'EURUSDPoints-High'!C132/10000</f>
        <v>0</v>
      </c>
      <c r="D130">
        <f>EURUSDSpot!$D132+'EURUSDPoints-High'!D132/10000</f>
        <v>0</v>
      </c>
      <c r="E130">
        <f>EURUSDSpot!$D132+'EURUSDPoints-High'!E132/10000</f>
        <v>0</v>
      </c>
      <c r="F130">
        <f>EURUSDSpot!$D132+'EURUSDPoints-High'!F132/10000</f>
        <v>0</v>
      </c>
      <c r="G130">
        <f>EURUSDSpot!$D132+'EURUSDPoints-High'!G132/10000</f>
        <v>0</v>
      </c>
      <c r="H130">
        <f>EURUSDSpot!$D132+'EURUSDPoints-High'!H132/10000</f>
        <v>0</v>
      </c>
      <c r="I130">
        <f>EURUSDSpot!$D132+'EURUSDPoints-High'!I132/10000</f>
        <v>0</v>
      </c>
      <c r="J130">
        <f>EURUSDSpot!$D132+'EURUSDPoints-High'!J132/10000</f>
        <v>0</v>
      </c>
      <c r="K130">
        <f>EURUSDSpot!$D132+'EURUSDPoints-High'!K132/10000</f>
        <v>0</v>
      </c>
      <c r="L130">
        <f>EURUSDSpot!$D132+'EURUSDPoints-High'!L132/10000</f>
        <v>0</v>
      </c>
      <c r="M130">
        <f>EURUSDSpot!$D132+'EURUSDPoints-High'!M132/10000</f>
        <v>0</v>
      </c>
      <c r="N130">
        <f>EURUSDSpot!$D132+'EURUSDPoints-High'!N132/10000</f>
        <v>0</v>
      </c>
      <c r="O130">
        <f>EURUSDSpot!$D132+'EURUSDPoints-High'!O132/10000</f>
        <v>0</v>
      </c>
      <c r="P130">
        <f>EURUSDSpot!$D132+'EURUSDPoints-High'!P132/10000</f>
        <v>0</v>
      </c>
    </row>
    <row r="131" spans="1:16" x14ac:dyDescent="0.2">
      <c r="A131" s="33">
        <f>'EURUSDPoints-High'!A133</f>
        <v>0</v>
      </c>
      <c r="B131">
        <f>EURUSDSpot!$D133+'EURUSDPoints-High'!B133/10000</f>
        <v>0</v>
      </c>
      <c r="C131">
        <f>EURUSDSpot!$D133+'EURUSDPoints-High'!C133/10000</f>
        <v>0</v>
      </c>
      <c r="D131">
        <f>EURUSDSpot!$D133+'EURUSDPoints-High'!D133/10000</f>
        <v>0</v>
      </c>
      <c r="E131">
        <f>EURUSDSpot!$D133+'EURUSDPoints-High'!E133/10000</f>
        <v>0</v>
      </c>
      <c r="F131">
        <f>EURUSDSpot!$D133+'EURUSDPoints-High'!F133/10000</f>
        <v>0</v>
      </c>
      <c r="G131">
        <f>EURUSDSpot!$D133+'EURUSDPoints-High'!G133/10000</f>
        <v>0</v>
      </c>
      <c r="H131">
        <f>EURUSDSpot!$D133+'EURUSDPoints-High'!H133/10000</f>
        <v>0</v>
      </c>
      <c r="I131">
        <f>EURUSDSpot!$D133+'EURUSDPoints-High'!I133/10000</f>
        <v>0</v>
      </c>
      <c r="J131">
        <f>EURUSDSpot!$D133+'EURUSDPoints-High'!J133/10000</f>
        <v>0</v>
      </c>
      <c r="K131">
        <f>EURUSDSpot!$D133+'EURUSDPoints-High'!K133/10000</f>
        <v>0</v>
      </c>
      <c r="L131">
        <f>EURUSDSpot!$D133+'EURUSDPoints-High'!L133/10000</f>
        <v>0</v>
      </c>
      <c r="M131">
        <f>EURUSDSpot!$D133+'EURUSDPoints-High'!M133/10000</f>
        <v>0</v>
      </c>
      <c r="N131">
        <f>EURUSDSpot!$D133+'EURUSDPoints-High'!N133/10000</f>
        <v>0</v>
      </c>
      <c r="O131">
        <f>EURUSDSpot!$D133+'EURUSDPoints-High'!O133/10000</f>
        <v>0</v>
      </c>
      <c r="P131">
        <f>EURUSDSpot!$D133+'EURUSDPoints-High'!P133/10000</f>
        <v>0</v>
      </c>
    </row>
    <row r="132" spans="1:16" x14ac:dyDescent="0.2">
      <c r="A132" s="33">
        <f>'EURUSDPoints-High'!A134</f>
        <v>0</v>
      </c>
      <c r="B132">
        <f>EURUSDSpot!$D134+'EURUSDPoints-High'!B134/10000</f>
        <v>0</v>
      </c>
      <c r="C132">
        <f>EURUSDSpot!$D134+'EURUSDPoints-High'!C134/10000</f>
        <v>0</v>
      </c>
      <c r="D132">
        <f>EURUSDSpot!$D134+'EURUSDPoints-High'!D134/10000</f>
        <v>0</v>
      </c>
      <c r="E132">
        <f>EURUSDSpot!$D134+'EURUSDPoints-High'!E134/10000</f>
        <v>0</v>
      </c>
      <c r="F132">
        <f>EURUSDSpot!$D134+'EURUSDPoints-High'!F134/10000</f>
        <v>0</v>
      </c>
      <c r="G132">
        <f>EURUSDSpot!$D134+'EURUSDPoints-High'!G134/10000</f>
        <v>0</v>
      </c>
      <c r="H132">
        <f>EURUSDSpot!$D134+'EURUSDPoints-High'!H134/10000</f>
        <v>0</v>
      </c>
      <c r="I132">
        <f>EURUSDSpot!$D134+'EURUSDPoints-High'!I134/10000</f>
        <v>0</v>
      </c>
      <c r="J132">
        <f>EURUSDSpot!$D134+'EURUSDPoints-High'!J134/10000</f>
        <v>0</v>
      </c>
      <c r="K132">
        <f>EURUSDSpot!$D134+'EURUSDPoints-High'!K134/10000</f>
        <v>0</v>
      </c>
      <c r="L132">
        <f>EURUSDSpot!$D134+'EURUSDPoints-High'!L134/10000</f>
        <v>0</v>
      </c>
      <c r="M132">
        <f>EURUSDSpot!$D134+'EURUSDPoints-High'!M134/10000</f>
        <v>0</v>
      </c>
      <c r="N132">
        <f>EURUSDSpot!$D134+'EURUSDPoints-High'!N134/10000</f>
        <v>0</v>
      </c>
      <c r="O132">
        <f>EURUSDSpot!$D134+'EURUSDPoints-High'!O134/10000</f>
        <v>0</v>
      </c>
      <c r="P132">
        <f>EURUSDSpot!$D134+'EURUSDPoints-High'!P134/10000</f>
        <v>0</v>
      </c>
    </row>
    <row r="133" spans="1:16" x14ac:dyDescent="0.2">
      <c r="A133" s="33">
        <f>'EURUSDPoints-High'!A135</f>
        <v>0</v>
      </c>
      <c r="B133">
        <f>EURUSDSpot!$D135+'EURUSDPoints-High'!B135/10000</f>
        <v>0</v>
      </c>
      <c r="C133">
        <f>EURUSDSpot!$D135+'EURUSDPoints-High'!C135/10000</f>
        <v>0</v>
      </c>
      <c r="D133">
        <f>EURUSDSpot!$D135+'EURUSDPoints-High'!D135/10000</f>
        <v>0</v>
      </c>
      <c r="E133">
        <f>EURUSDSpot!$D135+'EURUSDPoints-High'!E135/10000</f>
        <v>0</v>
      </c>
      <c r="F133">
        <f>EURUSDSpot!$D135+'EURUSDPoints-High'!F135/10000</f>
        <v>0</v>
      </c>
      <c r="G133">
        <f>EURUSDSpot!$D135+'EURUSDPoints-High'!G135/10000</f>
        <v>0</v>
      </c>
      <c r="H133">
        <f>EURUSDSpot!$D135+'EURUSDPoints-High'!H135/10000</f>
        <v>0</v>
      </c>
      <c r="I133">
        <f>EURUSDSpot!$D135+'EURUSDPoints-High'!I135/10000</f>
        <v>0</v>
      </c>
      <c r="J133">
        <f>EURUSDSpot!$D135+'EURUSDPoints-High'!J135/10000</f>
        <v>0</v>
      </c>
      <c r="K133">
        <f>EURUSDSpot!$D135+'EURUSDPoints-High'!K135/10000</f>
        <v>0</v>
      </c>
      <c r="L133">
        <f>EURUSDSpot!$D135+'EURUSDPoints-High'!L135/10000</f>
        <v>0</v>
      </c>
      <c r="M133">
        <f>EURUSDSpot!$D135+'EURUSDPoints-High'!M135/10000</f>
        <v>0</v>
      </c>
      <c r="N133">
        <f>EURUSDSpot!$D135+'EURUSDPoints-High'!N135/10000</f>
        <v>0</v>
      </c>
      <c r="O133">
        <f>EURUSDSpot!$D135+'EURUSDPoints-High'!O135/10000</f>
        <v>0</v>
      </c>
      <c r="P133">
        <f>EURUSDSpot!$D135+'EURUSDPoints-High'!P135/10000</f>
        <v>0</v>
      </c>
    </row>
    <row r="134" spans="1:16" x14ac:dyDescent="0.2">
      <c r="A134" s="33">
        <f>'EURUSDPoints-High'!A136</f>
        <v>0</v>
      </c>
      <c r="B134">
        <f>EURUSDSpot!$D136+'EURUSDPoints-High'!B136/10000</f>
        <v>0</v>
      </c>
      <c r="C134">
        <f>EURUSDSpot!$D136+'EURUSDPoints-High'!C136/10000</f>
        <v>0</v>
      </c>
      <c r="D134">
        <f>EURUSDSpot!$D136+'EURUSDPoints-High'!D136/10000</f>
        <v>0</v>
      </c>
      <c r="E134">
        <f>EURUSDSpot!$D136+'EURUSDPoints-High'!E136/10000</f>
        <v>0</v>
      </c>
      <c r="F134">
        <f>EURUSDSpot!$D136+'EURUSDPoints-High'!F136/10000</f>
        <v>0</v>
      </c>
      <c r="G134">
        <f>EURUSDSpot!$D136+'EURUSDPoints-High'!G136/10000</f>
        <v>0</v>
      </c>
      <c r="H134">
        <f>EURUSDSpot!$D136+'EURUSDPoints-High'!H136/10000</f>
        <v>0</v>
      </c>
      <c r="I134">
        <f>EURUSDSpot!$D136+'EURUSDPoints-High'!I136/10000</f>
        <v>0</v>
      </c>
      <c r="J134">
        <f>EURUSDSpot!$D136+'EURUSDPoints-High'!J136/10000</f>
        <v>0</v>
      </c>
      <c r="K134">
        <f>EURUSDSpot!$D136+'EURUSDPoints-High'!K136/10000</f>
        <v>0</v>
      </c>
      <c r="L134">
        <f>EURUSDSpot!$D136+'EURUSDPoints-High'!L136/10000</f>
        <v>0</v>
      </c>
      <c r="M134">
        <f>EURUSDSpot!$D136+'EURUSDPoints-High'!M136/10000</f>
        <v>0</v>
      </c>
      <c r="N134">
        <f>EURUSDSpot!$D136+'EURUSDPoints-High'!N136/10000</f>
        <v>0</v>
      </c>
      <c r="O134">
        <f>EURUSDSpot!$D136+'EURUSDPoints-High'!O136/10000</f>
        <v>0</v>
      </c>
      <c r="P134">
        <f>EURUSDSpot!$D136+'EURUSDPoints-High'!P136/10000</f>
        <v>0</v>
      </c>
    </row>
    <row r="135" spans="1:16" x14ac:dyDescent="0.2">
      <c r="A135" s="33">
        <f>'EURUSDPoints-High'!A137</f>
        <v>0</v>
      </c>
      <c r="B135">
        <f>EURUSDSpot!$D137+'EURUSDPoints-High'!B137/10000</f>
        <v>0</v>
      </c>
      <c r="C135">
        <f>EURUSDSpot!$D137+'EURUSDPoints-High'!C137/10000</f>
        <v>0</v>
      </c>
      <c r="D135">
        <f>EURUSDSpot!$D137+'EURUSDPoints-High'!D137/10000</f>
        <v>0</v>
      </c>
      <c r="E135">
        <f>EURUSDSpot!$D137+'EURUSDPoints-High'!E137/10000</f>
        <v>0</v>
      </c>
      <c r="F135">
        <f>EURUSDSpot!$D137+'EURUSDPoints-High'!F137/10000</f>
        <v>0</v>
      </c>
      <c r="G135">
        <f>EURUSDSpot!$D137+'EURUSDPoints-High'!G137/10000</f>
        <v>0</v>
      </c>
      <c r="H135">
        <f>EURUSDSpot!$D137+'EURUSDPoints-High'!H137/10000</f>
        <v>0</v>
      </c>
      <c r="I135">
        <f>EURUSDSpot!$D137+'EURUSDPoints-High'!I137/10000</f>
        <v>0</v>
      </c>
      <c r="J135">
        <f>EURUSDSpot!$D137+'EURUSDPoints-High'!J137/10000</f>
        <v>0</v>
      </c>
      <c r="K135">
        <f>EURUSDSpot!$D137+'EURUSDPoints-High'!K137/10000</f>
        <v>0</v>
      </c>
      <c r="L135">
        <f>EURUSDSpot!$D137+'EURUSDPoints-High'!L137/10000</f>
        <v>0</v>
      </c>
      <c r="M135">
        <f>EURUSDSpot!$D137+'EURUSDPoints-High'!M137/10000</f>
        <v>0</v>
      </c>
      <c r="N135">
        <f>EURUSDSpot!$D137+'EURUSDPoints-High'!N137/10000</f>
        <v>0</v>
      </c>
      <c r="O135">
        <f>EURUSDSpot!$D137+'EURUSDPoints-High'!O137/10000</f>
        <v>0</v>
      </c>
      <c r="P135">
        <f>EURUSDSpot!$D137+'EURUSDPoints-High'!P137/10000</f>
        <v>0</v>
      </c>
    </row>
    <row r="136" spans="1:16" x14ac:dyDescent="0.2">
      <c r="A136" s="33">
        <f>'EURUSDPoints-High'!A138</f>
        <v>0</v>
      </c>
      <c r="B136">
        <f>EURUSDSpot!$D138+'EURUSDPoints-High'!B138/10000</f>
        <v>0</v>
      </c>
      <c r="C136">
        <f>EURUSDSpot!$D138+'EURUSDPoints-High'!C138/10000</f>
        <v>0</v>
      </c>
      <c r="D136">
        <f>EURUSDSpot!$D138+'EURUSDPoints-High'!D138/10000</f>
        <v>0</v>
      </c>
      <c r="E136">
        <f>EURUSDSpot!$D138+'EURUSDPoints-High'!E138/10000</f>
        <v>0</v>
      </c>
      <c r="F136">
        <f>EURUSDSpot!$D138+'EURUSDPoints-High'!F138/10000</f>
        <v>0</v>
      </c>
      <c r="G136">
        <f>EURUSDSpot!$D138+'EURUSDPoints-High'!G138/10000</f>
        <v>0</v>
      </c>
      <c r="H136">
        <f>EURUSDSpot!$D138+'EURUSDPoints-High'!H138/10000</f>
        <v>0</v>
      </c>
      <c r="I136">
        <f>EURUSDSpot!$D138+'EURUSDPoints-High'!I138/10000</f>
        <v>0</v>
      </c>
      <c r="J136">
        <f>EURUSDSpot!$D138+'EURUSDPoints-High'!J138/10000</f>
        <v>0</v>
      </c>
      <c r="K136">
        <f>EURUSDSpot!$D138+'EURUSDPoints-High'!K138/10000</f>
        <v>0</v>
      </c>
      <c r="L136">
        <f>EURUSDSpot!$D138+'EURUSDPoints-High'!L138/10000</f>
        <v>0</v>
      </c>
      <c r="M136">
        <f>EURUSDSpot!$D138+'EURUSDPoints-High'!M138/10000</f>
        <v>0</v>
      </c>
      <c r="N136">
        <f>EURUSDSpot!$D138+'EURUSDPoints-High'!N138/10000</f>
        <v>0</v>
      </c>
      <c r="O136">
        <f>EURUSDSpot!$D138+'EURUSDPoints-High'!O138/10000</f>
        <v>0</v>
      </c>
      <c r="P136">
        <f>EURUSDSpot!$D138+'EURUSDPoints-High'!P138/10000</f>
        <v>0</v>
      </c>
    </row>
    <row r="137" spans="1:16" x14ac:dyDescent="0.2">
      <c r="A137" s="33">
        <f>'EURUSDPoints-High'!A139</f>
        <v>0</v>
      </c>
      <c r="B137">
        <f>EURUSDSpot!$D139+'EURUSDPoints-High'!B139/10000</f>
        <v>0</v>
      </c>
      <c r="C137">
        <f>EURUSDSpot!$D139+'EURUSDPoints-High'!C139/10000</f>
        <v>0</v>
      </c>
      <c r="D137">
        <f>EURUSDSpot!$D139+'EURUSDPoints-High'!D139/10000</f>
        <v>0</v>
      </c>
      <c r="E137">
        <f>EURUSDSpot!$D139+'EURUSDPoints-High'!E139/10000</f>
        <v>0</v>
      </c>
      <c r="F137">
        <f>EURUSDSpot!$D139+'EURUSDPoints-High'!F139/10000</f>
        <v>0</v>
      </c>
      <c r="G137">
        <f>EURUSDSpot!$D139+'EURUSDPoints-High'!G139/10000</f>
        <v>0</v>
      </c>
      <c r="H137">
        <f>EURUSDSpot!$D139+'EURUSDPoints-High'!H139/10000</f>
        <v>0</v>
      </c>
      <c r="I137">
        <f>EURUSDSpot!$D139+'EURUSDPoints-High'!I139/10000</f>
        <v>0</v>
      </c>
      <c r="J137">
        <f>EURUSDSpot!$D139+'EURUSDPoints-High'!J139/10000</f>
        <v>0</v>
      </c>
      <c r="K137">
        <f>EURUSDSpot!$D139+'EURUSDPoints-High'!K139/10000</f>
        <v>0</v>
      </c>
      <c r="L137">
        <f>EURUSDSpot!$D139+'EURUSDPoints-High'!L139/10000</f>
        <v>0</v>
      </c>
      <c r="M137">
        <f>EURUSDSpot!$D139+'EURUSDPoints-High'!M139/10000</f>
        <v>0</v>
      </c>
      <c r="N137">
        <f>EURUSDSpot!$D139+'EURUSDPoints-High'!N139/10000</f>
        <v>0</v>
      </c>
      <c r="O137">
        <f>EURUSDSpot!$D139+'EURUSDPoints-High'!O139/10000</f>
        <v>0</v>
      </c>
      <c r="P137">
        <f>EURUSDSpot!$D139+'EURUSDPoints-High'!P139/10000</f>
        <v>0</v>
      </c>
    </row>
    <row r="138" spans="1:16" x14ac:dyDescent="0.2">
      <c r="A138" s="33">
        <f>'EURUSDPoints-High'!A140</f>
        <v>0</v>
      </c>
      <c r="B138">
        <f>EURUSDSpot!$D140+'EURUSDPoints-High'!B140/10000</f>
        <v>0</v>
      </c>
      <c r="C138">
        <f>EURUSDSpot!$D140+'EURUSDPoints-High'!C140/10000</f>
        <v>0</v>
      </c>
      <c r="D138">
        <f>EURUSDSpot!$D140+'EURUSDPoints-High'!D140/10000</f>
        <v>0</v>
      </c>
      <c r="E138">
        <f>EURUSDSpot!$D140+'EURUSDPoints-High'!E140/10000</f>
        <v>0</v>
      </c>
      <c r="F138">
        <f>EURUSDSpot!$D140+'EURUSDPoints-High'!F140/10000</f>
        <v>0</v>
      </c>
      <c r="G138">
        <f>EURUSDSpot!$D140+'EURUSDPoints-High'!G140/10000</f>
        <v>0</v>
      </c>
      <c r="H138">
        <f>EURUSDSpot!$D140+'EURUSDPoints-High'!H140/10000</f>
        <v>0</v>
      </c>
      <c r="I138">
        <f>EURUSDSpot!$D140+'EURUSDPoints-High'!I140/10000</f>
        <v>0</v>
      </c>
      <c r="J138">
        <f>EURUSDSpot!$D140+'EURUSDPoints-High'!J140/10000</f>
        <v>0</v>
      </c>
      <c r="K138">
        <f>EURUSDSpot!$D140+'EURUSDPoints-High'!K140/10000</f>
        <v>0</v>
      </c>
      <c r="L138">
        <f>EURUSDSpot!$D140+'EURUSDPoints-High'!L140/10000</f>
        <v>0</v>
      </c>
      <c r="M138">
        <f>EURUSDSpot!$D140+'EURUSDPoints-High'!M140/10000</f>
        <v>0</v>
      </c>
      <c r="N138">
        <f>EURUSDSpot!$D140+'EURUSDPoints-High'!N140/10000</f>
        <v>0</v>
      </c>
      <c r="O138">
        <f>EURUSDSpot!$D140+'EURUSDPoints-High'!O140/10000</f>
        <v>0</v>
      </c>
      <c r="P138">
        <f>EURUSDSpot!$D140+'EURUSDPoints-High'!P140/10000</f>
        <v>0</v>
      </c>
    </row>
    <row r="139" spans="1:16" x14ac:dyDescent="0.2">
      <c r="A139" s="33">
        <f>'EURUSDPoints-High'!A141</f>
        <v>0</v>
      </c>
      <c r="B139">
        <f>EURUSDSpot!$D141+'EURUSDPoints-High'!B141/10000</f>
        <v>0</v>
      </c>
      <c r="C139">
        <f>EURUSDSpot!$D141+'EURUSDPoints-High'!C141/10000</f>
        <v>0</v>
      </c>
      <c r="D139">
        <f>EURUSDSpot!$D141+'EURUSDPoints-High'!D141/10000</f>
        <v>0</v>
      </c>
      <c r="E139">
        <f>EURUSDSpot!$D141+'EURUSDPoints-High'!E141/10000</f>
        <v>0</v>
      </c>
      <c r="F139">
        <f>EURUSDSpot!$D141+'EURUSDPoints-High'!F141/10000</f>
        <v>0</v>
      </c>
      <c r="G139">
        <f>EURUSDSpot!$D141+'EURUSDPoints-High'!G141/10000</f>
        <v>0</v>
      </c>
      <c r="H139">
        <f>EURUSDSpot!$D141+'EURUSDPoints-High'!H141/10000</f>
        <v>0</v>
      </c>
      <c r="I139">
        <f>EURUSDSpot!$D141+'EURUSDPoints-High'!I141/10000</f>
        <v>0</v>
      </c>
      <c r="J139">
        <f>EURUSDSpot!$D141+'EURUSDPoints-High'!J141/10000</f>
        <v>0</v>
      </c>
      <c r="K139">
        <f>EURUSDSpot!$D141+'EURUSDPoints-High'!K141/10000</f>
        <v>0</v>
      </c>
      <c r="L139">
        <f>EURUSDSpot!$D141+'EURUSDPoints-High'!L141/10000</f>
        <v>0</v>
      </c>
      <c r="M139">
        <f>EURUSDSpot!$D141+'EURUSDPoints-High'!M141/10000</f>
        <v>0</v>
      </c>
      <c r="N139">
        <f>EURUSDSpot!$D141+'EURUSDPoints-High'!N141/10000</f>
        <v>0</v>
      </c>
      <c r="O139">
        <f>EURUSDSpot!$D141+'EURUSDPoints-High'!O141/10000</f>
        <v>0</v>
      </c>
      <c r="P139">
        <f>EURUSDSpot!$D141+'EURUSDPoints-High'!P141/10000</f>
        <v>0</v>
      </c>
    </row>
    <row r="140" spans="1:16" x14ac:dyDescent="0.2">
      <c r="A140" s="33">
        <f>'EURUSDPoints-High'!A142</f>
        <v>0</v>
      </c>
      <c r="B140">
        <f>EURUSDSpot!$D142+'EURUSDPoints-High'!B142/10000</f>
        <v>0</v>
      </c>
      <c r="C140">
        <f>EURUSDSpot!$D142+'EURUSDPoints-High'!C142/10000</f>
        <v>0</v>
      </c>
      <c r="D140">
        <f>EURUSDSpot!$D142+'EURUSDPoints-High'!D142/10000</f>
        <v>0</v>
      </c>
      <c r="E140">
        <f>EURUSDSpot!$D142+'EURUSDPoints-High'!E142/10000</f>
        <v>0</v>
      </c>
      <c r="F140">
        <f>EURUSDSpot!$D142+'EURUSDPoints-High'!F142/10000</f>
        <v>0</v>
      </c>
      <c r="G140">
        <f>EURUSDSpot!$D142+'EURUSDPoints-High'!G142/10000</f>
        <v>0</v>
      </c>
      <c r="H140">
        <f>EURUSDSpot!$D142+'EURUSDPoints-High'!H142/10000</f>
        <v>0</v>
      </c>
      <c r="I140">
        <f>EURUSDSpot!$D142+'EURUSDPoints-High'!I142/10000</f>
        <v>0</v>
      </c>
      <c r="J140">
        <f>EURUSDSpot!$D142+'EURUSDPoints-High'!J142/10000</f>
        <v>0</v>
      </c>
      <c r="K140">
        <f>EURUSDSpot!$D142+'EURUSDPoints-High'!K142/10000</f>
        <v>0</v>
      </c>
      <c r="L140">
        <f>EURUSDSpot!$D142+'EURUSDPoints-High'!L142/10000</f>
        <v>0</v>
      </c>
      <c r="M140">
        <f>EURUSDSpot!$D142+'EURUSDPoints-High'!M142/10000</f>
        <v>0</v>
      </c>
      <c r="N140">
        <f>EURUSDSpot!$D142+'EURUSDPoints-High'!N142/10000</f>
        <v>0</v>
      </c>
      <c r="O140">
        <f>EURUSDSpot!$D142+'EURUSDPoints-High'!O142/10000</f>
        <v>0</v>
      </c>
      <c r="P140">
        <f>EURUSDSpot!$D142+'EURUSDPoints-High'!P142/10000</f>
        <v>0</v>
      </c>
    </row>
    <row r="141" spans="1:16" x14ac:dyDescent="0.2">
      <c r="A141" s="33">
        <f>'EURUSDPoints-High'!A143</f>
        <v>0</v>
      </c>
      <c r="B141">
        <f>EURUSDSpot!$D143+'EURUSDPoints-High'!B143/10000</f>
        <v>0</v>
      </c>
      <c r="C141">
        <f>EURUSDSpot!$D143+'EURUSDPoints-High'!C143/10000</f>
        <v>0</v>
      </c>
      <c r="D141">
        <f>EURUSDSpot!$D143+'EURUSDPoints-High'!D143/10000</f>
        <v>0</v>
      </c>
      <c r="E141">
        <f>EURUSDSpot!$D143+'EURUSDPoints-High'!E143/10000</f>
        <v>0</v>
      </c>
      <c r="F141">
        <f>EURUSDSpot!$D143+'EURUSDPoints-High'!F143/10000</f>
        <v>0</v>
      </c>
      <c r="G141">
        <f>EURUSDSpot!$D143+'EURUSDPoints-High'!G143/10000</f>
        <v>0</v>
      </c>
      <c r="H141">
        <f>EURUSDSpot!$D143+'EURUSDPoints-High'!H143/10000</f>
        <v>0</v>
      </c>
      <c r="I141">
        <f>EURUSDSpot!$D143+'EURUSDPoints-High'!I143/10000</f>
        <v>0</v>
      </c>
      <c r="J141">
        <f>EURUSDSpot!$D143+'EURUSDPoints-High'!J143/10000</f>
        <v>0</v>
      </c>
      <c r="K141">
        <f>EURUSDSpot!$D143+'EURUSDPoints-High'!K143/10000</f>
        <v>0</v>
      </c>
      <c r="L141">
        <f>EURUSDSpot!$D143+'EURUSDPoints-High'!L143/10000</f>
        <v>0</v>
      </c>
      <c r="M141">
        <f>EURUSDSpot!$D143+'EURUSDPoints-High'!M143/10000</f>
        <v>0</v>
      </c>
      <c r="N141">
        <f>EURUSDSpot!$D143+'EURUSDPoints-High'!N143/10000</f>
        <v>0</v>
      </c>
      <c r="O141">
        <f>EURUSDSpot!$D143+'EURUSDPoints-High'!O143/10000</f>
        <v>0</v>
      </c>
      <c r="P141">
        <f>EURUSDSpot!$D143+'EURUSDPoints-High'!P143/10000</f>
        <v>0</v>
      </c>
    </row>
    <row r="142" spans="1:16" x14ac:dyDescent="0.2">
      <c r="A142" s="33">
        <f>'EURUSDPoints-High'!A144</f>
        <v>0</v>
      </c>
      <c r="B142">
        <f>EURUSDSpot!$D144+'EURUSDPoints-High'!B144/10000</f>
        <v>0</v>
      </c>
      <c r="C142">
        <f>EURUSDSpot!$D144+'EURUSDPoints-High'!C144/10000</f>
        <v>0</v>
      </c>
      <c r="D142">
        <f>EURUSDSpot!$D144+'EURUSDPoints-High'!D144/10000</f>
        <v>0</v>
      </c>
      <c r="E142">
        <f>EURUSDSpot!$D144+'EURUSDPoints-High'!E144/10000</f>
        <v>0</v>
      </c>
      <c r="F142">
        <f>EURUSDSpot!$D144+'EURUSDPoints-High'!F144/10000</f>
        <v>0</v>
      </c>
      <c r="G142">
        <f>EURUSDSpot!$D144+'EURUSDPoints-High'!G144/10000</f>
        <v>0</v>
      </c>
      <c r="H142">
        <f>EURUSDSpot!$D144+'EURUSDPoints-High'!H144/10000</f>
        <v>0</v>
      </c>
      <c r="I142">
        <f>EURUSDSpot!$D144+'EURUSDPoints-High'!I144/10000</f>
        <v>0</v>
      </c>
      <c r="J142">
        <f>EURUSDSpot!$D144+'EURUSDPoints-High'!J144/10000</f>
        <v>0</v>
      </c>
      <c r="K142">
        <f>EURUSDSpot!$D144+'EURUSDPoints-High'!K144/10000</f>
        <v>0</v>
      </c>
      <c r="L142">
        <f>EURUSDSpot!$D144+'EURUSDPoints-High'!L144/10000</f>
        <v>0</v>
      </c>
      <c r="M142">
        <f>EURUSDSpot!$D144+'EURUSDPoints-High'!M144/10000</f>
        <v>0</v>
      </c>
      <c r="N142">
        <f>EURUSDSpot!$D144+'EURUSDPoints-High'!N144/10000</f>
        <v>0</v>
      </c>
      <c r="O142">
        <f>EURUSDSpot!$D144+'EURUSDPoints-High'!O144/10000</f>
        <v>0</v>
      </c>
      <c r="P142">
        <f>EURUSDSpot!$D144+'EURUSDPoints-High'!P144/10000</f>
        <v>0</v>
      </c>
    </row>
    <row r="143" spans="1:16" x14ac:dyDescent="0.2">
      <c r="A143" s="33">
        <f>'EURUSDPoints-High'!A145</f>
        <v>0</v>
      </c>
      <c r="B143">
        <f>EURUSDSpot!$D145+'EURUSDPoints-High'!B145/10000</f>
        <v>0</v>
      </c>
      <c r="C143">
        <f>EURUSDSpot!$D145+'EURUSDPoints-High'!C145/10000</f>
        <v>0</v>
      </c>
      <c r="D143">
        <f>EURUSDSpot!$D145+'EURUSDPoints-High'!D145/10000</f>
        <v>0</v>
      </c>
      <c r="E143">
        <f>EURUSDSpot!$D145+'EURUSDPoints-High'!E145/10000</f>
        <v>0</v>
      </c>
      <c r="F143">
        <f>EURUSDSpot!$D145+'EURUSDPoints-High'!F145/10000</f>
        <v>0</v>
      </c>
      <c r="G143">
        <f>EURUSDSpot!$D145+'EURUSDPoints-High'!G145/10000</f>
        <v>0</v>
      </c>
      <c r="H143">
        <f>EURUSDSpot!$D145+'EURUSDPoints-High'!H145/10000</f>
        <v>0</v>
      </c>
      <c r="I143">
        <f>EURUSDSpot!$D145+'EURUSDPoints-High'!I145/10000</f>
        <v>0</v>
      </c>
      <c r="J143">
        <f>EURUSDSpot!$D145+'EURUSDPoints-High'!J145/10000</f>
        <v>0</v>
      </c>
      <c r="K143">
        <f>EURUSDSpot!$D145+'EURUSDPoints-High'!K145/10000</f>
        <v>0</v>
      </c>
      <c r="L143">
        <f>EURUSDSpot!$D145+'EURUSDPoints-High'!L145/10000</f>
        <v>0</v>
      </c>
      <c r="M143">
        <f>EURUSDSpot!$D145+'EURUSDPoints-High'!M145/10000</f>
        <v>0</v>
      </c>
      <c r="N143">
        <f>EURUSDSpot!$D145+'EURUSDPoints-High'!N145/10000</f>
        <v>0</v>
      </c>
      <c r="O143">
        <f>EURUSDSpot!$D145+'EURUSDPoints-High'!O145/10000</f>
        <v>0</v>
      </c>
      <c r="P143">
        <f>EURUSDSpot!$D145+'EURUSDPoints-High'!P145/10000</f>
        <v>0</v>
      </c>
    </row>
    <row r="144" spans="1:16" x14ac:dyDescent="0.2">
      <c r="A144" s="33">
        <f>'EURUSDPoints-High'!A146</f>
        <v>0</v>
      </c>
      <c r="B144">
        <f>EURUSDSpot!$D146+'EURUSDPoints-High'!B146/10000</f>
        <v>0</v>
      </c>
      <c r="C144">
        <f>EURUSDSpot!$D146+'EURUSDPoints-High'!C146/10000</f>
        <v>0</v>
      </c>
      <c r="D144">
        <f>EURUSDSpot!$D146+'EURUSDPoints-High'!D146/10000</f>
        <v>0</v>
      </c>
      <c r="E144">
        <f>EURUSDSpot!$D146+'EURUSDPoints-High'!E146/10000</f>
        <v>0</v>
      </c>
      <c r="F144">
        <f>EURUSDSpot!$D146+'EURUSDPoints-High'!F146/10000</f>
        <v>0</v>
      </c>
      <c r="G144">
        <f>EURUSDSpot!$D146+'EURUSDPoints-High'!G146/10000</f>
        <v>0</v>
      </c>
      <c r="H144">
        <f>EURUSDSpot!$D146+'EURUSDPoints-High'!H146/10000</f>
        <v>0</v>
      </c>
      <c r="I144">
        <f>EURUSDSpot!$D146+'EURUSDPoints-High'!I146/10000</f>
        <v>0</v>
      </c>
      <c r="J144">
        <f>EURUSDSpot!$D146+'EURUSDPoints-High'!J146/10000</f>
        <v>0</v>
      </c>
      <c r="K144">
        <f>EURUSDSpot!$D146+'EURUSDPoints-High'!K146/10000</f>
        <v>0</v>
      </c>
      <c r="L144">
        <f>EURUSDSpot!$D146+'EURUSDPoints-High'!L146/10000</f>
        <v>0</v>
      </c>
      <c r="M144">
        <f>EURUSDSpot!$D146+'EURUSDPoints-High'!M146/10000</f>
        <v>0</v>
      </c>
      <c r="N144">
        <f>EURUSDSpot!$D146+'EURUSDPoints-High'!N146/10000</f>
        <v>0</v>
      </c>
      <c r="O144">
        <f>EURUSDSpot!$D146+'EURUSDPoints-High'!O146/10000</f>
        <v>0</v>
      </c>
      <c r="P144">
        <f>EURUSDSpot!$D146+'EURUSDPoints-High'!P146/10000</f>
        <v>0</v>
      </c>
    </row>
    <row r="145" spans="1:16" x14ac:dyDescent="0.2">
      <c r="A145" s="33">
        <f>'EURUSDPoints-High'!A147</f>
        <v>0</v>
      </c>
      <c r="B145">
        <f>EURUSDSpot!$D147+'EURUSDPoints-High'!B147/10000</f>
        <v>0</v>
      </c>
      <c r="C145">
        <f>EURUSDSpot!$D147+'EURUSDPoints-High'!C147/10000</f>
        <v>0</v>
      </c>
      <c r="D145">
        <f>EURUSDSpot!$D147+'EURUSDPoints-High'!D147/10000</f>
        <v>0</v>
      </c>
      <c r="E145">
        <f>EURUSDSpot!$D147+'EURUSDPoints-High'!E147/10000</f>
        <v>0</v>
      </c>
      <c r="F145">
        <f>EURUSDSpot!$D147+'EURUSDPoints-High'!F147/10000</f>
        <v>0</v>
      </c>
      <c r="G145">
        <f>EURUSDSpot!$D147+'EURUSDPoints-High'!G147/10000</f>
        <v>0</v>
      </c>
      <c r="H145">
        <f>EURUSDSpot!$D147+'EURUSDPoints-High'!H147/10000</f>
        <v>0</v>
      </c>
      <c r="I145">
        <f>EURUSDSpot!$D147+'EURUSDPoints-High'!I147/10000</f>
        <v>0</v>
      </c>
      <c r="J145">
        <f>EURUSDSpot!$D147+'EURUSDPoints-High'!J147/10000</f>
        <v>0</v>
      </c>
      <c r="K145">
        <f>EURUSDSpot!$D147+'EURUSDPoints-High'!K147/10000</f>
        <v>0</v>
      </c>
      <c r="L145">
        <f>EURUSDSpot!$D147+'EURUSDPoints-High'!L147/10000</f>
        <v>0</v>
      </c>
      <c r="M145">
        <f>EURUSDSpot!$D147+'EURUSDPoints-High'!M147/10000</f>
        <v>0</v>
      </c>
      <c r="N145">
        <f>EURUSDSpot!$D147+'EURUSDPoints-High'!N147/10000</f>
        <v>0</v>
      </c>
      <c r="O145">
        <f>EURUSDSpot!$D147+'EURUSDPoints-High'!O147/10000</f>
        <v>0</v>
      </c>
      <c r="P145">
        <f>EURUSDSpot!$D147+'EURUSDPoints-High'!P147/10000</f>
        <v>0</v>
      </c>
    </row>
    <row r="146" spans="1:16" x14ac:dyDescent="0.2">
      <c r="A146" s="33">
        <f>'EURUSDPoints-High'!A148</f>
        <v>0</v>
      </c>
      <c r="B146">
        <f>EURUSDSpot!$D148+'EURUSDPoints-High'!B148/10000</f>
        <v>0</v>
      </c>
      <c r="C146">
        <f>EURUSDSpot!$D148+'EURUSDPoints-High'!C148/10000</f>
        <v>0</v>
      </c>
      <c r="D146">
        <f>EURUSDSpot!$D148+'EURUSDPoints-High'!D148/10000</f>
        <v>0</v>
      </c>
      <c r="E146">
        <f>EURUSDSpot!$D148+'EURUSDPoints-High'!E148/10000</f>
        <v>0</v>
      </c>
      <c r="F146">
        <f>EURUSDSpot!$D148+'EURUSDPoints-High'!F148/10000</f>
        <v>0</v>
      </c>
      <c r="G146">
        <f>EURUSDSpot!$D148+'EURUSDPoints-High'!G148/10000</f>
        <v>0</v>
      </c>
      <c r="H146">
        <f>EURUSDSpot!$D148+'EURUSDPoints-High'!H148/10000</f>
        <v>0</v>
      </c>
      <c r="I146">
        <f>EURUSDSpot!$D148+'EURUSDPoints-High'!I148/10000</f>
        <v>0</v>
      </c>
      <c r="J146">
        <f>EURUSDSpot!$D148+'EURUSDPoints-High'!J148/10000</f>
        <v>0</v>
      </c>
      <c r="K146">
        <f>EURUSDSpot!$D148+'EURUSDPoints-High'!K148/10000</f>
        <v>0</v>
      </c>
      <c r="L146">
        <f>EURUSDSpot!$D148+'EURUSDPoints-High'!L148/10000</f>
        <v>0</v>
      </c>
      <c r="M146">
        <f>EURUSDSpot!$D148+'EURUSDPoints-High'!M148/10000</f>
        <v>0</v>
      </c>
      <c r="N146">
        <f>EURUSDSpot!$D148+'EURUSDPoints-High'!N148/10000</f>
        <v>0</v>
      </c>
      <c r="O146">
        <f>EURUSDSpot!$D148+'EURUSDPoints-High'!O148/10000</f>
        <v>0</v>
      </c>
      <c r="P146">
        <f>EURUSDSpot!$D148+'EURUSDPoints-High'!P148/10000</f>
        <v>0</v>
      </c>
    </row>
    <row r="147" spans="1:16" x14ac:dyDescent="0.2">
      <c r="A147" s="33">
        <f>'EURUSDPoints-High'!A149</f>
        <v>0</v>
      </c>
      <c r="B147">
        <f>EURUSDSpot!$D149+'EURUSDPoints-High'!B149/10000</f>
        <v>0</v>
      </c>
      <c r="C147">
        <f>EURUSDSpot!$D149+'EURUSDPoints-High'!C149/10000</f>
        <v>0</v>
      </c>
      <c r="D147">
        <f>EURUSDSpot!$D149+'EURUSDPoints-High'!D149/10000</f>
        <v>0</v>
      </c>
      <c r="E147">
        <f>EURUSDSpot!$D149+'EURUSDPoints-High'!E149/10000</f>
        <v>0</v>
      </c>
      <c r="F147">
        <f>EURUSDSpot!$D149+'EURUSDPoints-High'!F149/10000</f>
        <v>0</v>
      </c>
      <c r="G147">
        <f>EURUSDSpot!$D149+'EURUSDPoints-High'!G149/10000</f>
        <v>0</v>
      </c>
      <c r="H147">
        <f>EURUSDSpot!$D149+'EURUSDPoints-High'!H149/10000</f>
        <v>0</v>
      </c>
      <c r="I147">
        <f>EURUSDSpot!$D149+'EURUSDPoints-High'!I149/10000</f>
        <v>0</v>
      </c>
      <c r="J147">
        <f>EURUSDSpot!$D149+'EURUSDPoints-High'!J149/10000</f>
        <v>0</v>
      </c>
      <c r="K147">
        <f>EURUSDSpot!$D149+'EURUSDPoints-High'!K149/10000</f>
        <v>0</v>
      </c>
      <c r="L147">
        <f>EURUSDSpot!$D149+'EURUSDPoints-High'!L149/10000</f>
        <v>0</v>
      </c>
      <c r="M147">
        <f>EURUSDSpot!$D149+'EURUSDPoints-High'!M149/10000</f>
        <v>0</v>
      </c>
      <c r="N147">
        <f>EURUSDSpot!$D149+'EURUSDPoints-High'!N149/10000</f>
        <v>0</v>
      </c>
      <c r="O147">
        <f>EURUSDSpot!$D149+'EURUSDPoints-High'!O149/10000</f>
        <v>0</v>
      </c>
      <c r="P147">
        <f>EURUSDSpot!$D149+'EURUSDPoints-High'!P149/10000</f>
        <v>0</v>
      </c>
    </row>
    <row r="148" spans="1:16" x14ac:dyDescent="0.2">
      <c r="A148" s="33">
        <f>'EURUSDPoints-High'!A150</f>
        <v>0</v>
      </c>
      <c r="B148">
        <f>EURUSDSpot!$D150+'EURUSDPoints-High'!B150/10000</f>
        <v>0</v>
      </c>
      <c r="C148">
        <f>EURUSDSpot!$D150+'EURUSDPoints-High'!C150/10000</f>
        <v>0</v>
      </c>
      <c r="D148">
        <f>EURUSDSpot!$D150+'EURUSDPoints-High'!D150/10000</f>
        <v>0</v>
      </c>
      <c r="E148">
        <f>EURUSDSpot!$D150+'EURUSDPoints-High'!E150/10000</f>
        <v>0</v>
      </c>
      <c r="F148">
        <f>EURUSDSpot!$D150+'EURUSDPoints-High'!F150/10000</f>
        <v>0</v>
      </c>
      <c r="G148">
        <f>EURUSDSpot!$D150+'EURUSDPoints-High'!G150/10000</f>
        <v>0</v>
      </c>
      <c r="H148">
        <f>EURUSDSpot!$D150+'EURUSDPoints-High'!H150/10000</f>
        <v>0</v>
      </c>
      <c r="I148">
        <f>EURUSDSpot!$D150+'EURUSDPoints-High'!I150/10000</f>
        <v>0</v>
      </c>
      <c r="J148">
        <f>EURUSDSpot!$D150+'EURUSDPoints-High'!J150/10000</f>
        <v>0</v>
      </c>
      <c r="K148">
        <f>EURUSDSpot!$D150+'EURUSDPoints-High'!K150/10000</f>
        <v>0</v>
      </c>
      <c r="L148">
        <f>EURUSDSpot!$D150+'EURUSDPoints-High'!L150/10000</f>
        <v>0</v>
      </c>
      <c r="M148">
        <f>EURUSDSpot!$D150+'EURUSDPoints-High'!M150/10000</f>
        <v>0</v>
      </c>
      <c r="N148">
        <f>EURUSDSpot!$D150+'EURUSDPoints-High'!N150/10000</f>
        <v>0</v>
      </c>
      <c r="O148">
        <f>EURUSDSpot!$D150+'EURUSDPoints-High'!O150/10000</f>
        <v>0</v>
      </c>
      <c r="P148">
        <f>EURUSDSpot!$D150+'EURUSDPoints-High'!P150/10000</f>
        <v>0</v>
      </c>
    </row>
    <row r="149" spans="1:16" x14ac:dyDescent="0.2">
      <c r="A149" s="33">
        <f>'EURUSDPoints-High'!A151</f>
        <v>0</v>
      </c>
      <c r="B149">
        <f>EURUSDSpot!$D151+'EURUSDPoints-High'!B151/10000</f>
        <v>0</v>
      </c>
      <c r="C149">
        <f>EURUSDSpot!$D151+'EURUSDPoints-High'!C151/10000</f>
        <v>0</v>
      </c>
      <c r="D149">
        <f>EURUSDSpot!$D151+'EURUSDPoints-High'!D151/10000</f>
        <v>0</v>
      </c>
      <c r="E149">
        <f>EURUSDSpot!$D151+'EURUSDPoints-High'!E151/10000</f>
        <v>0</v>
      </c>
      <c r="F149">
        <f>EURUSDSpot!$D151+'EURUSDPoints-High'!F151/10000</f>
        <v>0</v>
      </c>
      <c r="G149">
        <f>EURUSDSpot!$D151+'EURUSDPoints-High'!G151/10000</f>
        <v>0</v>
      </c>
      <c r="H149">
        <f>EURUSDSpot!$D151+'EURUSDPoints-High'!H151/10000</f>
        <v>0</v>
      </c>
      <c r="I149">
        <f>EURUSDSpot!$D151+'EURUSDPoints-High'!I151/10000</f>
        <v>0</v>
      </c>
      <c r="J149">
        <f>EURUSDSpot!$D151+'EURUSDPoints-High'!J151/10000</f>
        <v>0</v>
      </c>
      <c r="K149">
        <f>EURUSDSpot!$D151+'EURUSDPoints-High'!K151/10000</f>
        <v>0</v>
      </c>
      <c r="L149">
        <f>EURUSDSpot!$D151+'EURUSDPoints-High'!L151/10000</f>
        <v>0</v>
      </c>
      <c r="M149">
        <f>EURUSDSpot!$D151+'EURUSDPoints-High'!M151/10000</f>
        <v>0</v>
      </c>
      <c r="N149">
        <f>EURUSDSpot!$D151+'EURUSDPoints-High'!N151/10000</f>
        <v>0</v>
      </c>
      <c r="O149">
        <f>EURUSDSpot!$D151+'EURUSDPoints-High'!O151/10000</f>
        <v>0</v>
      </c>
      <c r="P149">
        <f>EURUSDSpot!$D151+'EURUSDPoints-High'!P151/10000</f>
        <v>0</v>
      </c>
    </row>
    <row r="150" spans="1:16" x14ac:dyDescent="0.2">
      <c r="A150" s="33">
        <f>'EURUSDPoints-High'!A152</f>
        <v>0</v>
      </c>
      <c r="B150">
        <f>EURUSDSpot!$D152+'EURUSDPoints-High'!B152/10000</f>
        <v>0</v>
      </c>
      <c r="C150">
        <f>EURUSDSpot!$D152+'EURUSDPoints-High'!C152/10000</f>
        <v>0</v>
      </c>
      <c r="D150">
        <f>EURUSDSpot!$D152+'EURUSDPoints-High'!D152/10000</f>
        <v>0</v>
      </c>
      <c r="E150">
        <f>EURUSDSpot!$D152+'EURUSDPoints-High'!E152/10000</f>
        <v>0</v>
      </c>
      <c r="F150">
        <f>EURUSDSpot!$D152+'EURUSDPoints-High'!F152/10000</f>
        <v>0</v>
      </c>
      <c r="G150">
        <f>EURUSDSpot!$D152+'EURUSDPoints-High'!G152/10000</f>
        <v>0</v>
      </c>
      <c r="H150">
        <f>EURUSDSpot!$D152+'EURUSDPoints-High'!H152/10000</f>
        <v>0</v>
      </c>
      <c r="I150">
        <f>EURUSDSpot!$D152+'EURUSDPoints-High'!I152/10000</f>
        <v>0</v>
      </c>
      <c r="J150">
        <f>EURUSDSpot!$D152+'EURUSDPoints-High'!J152/10000</f>
        <v>0</v>
      </c>
      <c r="K150">
        <f>EURUSDSpot!$D152+'EURUSDPoints-High'!K152/10000</f>
        <v>0</v>
      </c>
      <c r="L150">
        <f>EURUSDSpot!$D152+'EURUSDPoints-High'!L152/10000</f>
        <v>0</v>
      </c>
      <c r="M150">
        <f>EURUSDSpot!$D152+'EURUSDPoints-High'!M152/10000</f>
        <v>0</v>
      </c>
      <c r="N150">
        <f>EURUSDSpot!$D152+'EURUSDPoints-High'!N152/10000</f>
        <v>0</v>
      </c>
      <c r="O150">
        <f>EURUSDSpot!$D152+'EURUSDPoints-High'!O152/10000</f>
        <v>0</v>
      </c>
      <c r="P150">
        <f>EURUSDSpot!$D152+'EURUSDPoints-High'!P152/10000</f>
        <v>0</v>
      </c>
    </row>
    <row r="151" spans="1:16" x14ac:dyDescent="0.2">
      <c r="A151" s="33">
        <f>'EURUSDPoints-High'!A153</f>
        <v>0</v>
      </c>
      <c r="B151">
        <f>EURUSDSpot!$D153+'EURUSDPoints-High'!B153/10000</f>
        <v>0</v>
      </c>
      <c r="C151">
        <f>EURUSDSpot!$D153+'EURUSDPoints-High'!C153/10000</f>
        <v>0</v>
      </c>
      <c r="D151">
        <f>EURUSDSpot!$D153+'EURUSDPoints-High'!D153/10000</f>
        <v>0</v>
      </c>
      <c r="E151">
        <f>EURUSDSpot!$D153+'EURUSDPoints-High'!E153/10000</f>
        <v>0</v>
      </c>
      <c r="F151">
        <f>EURUSDSpot!$D153+'EURUSDPoints-High'!F153/10000</f>
        <v>0</v>
      </c>
      <c r="G151">
        <f>EURUSDSpot!$D153+'EURUSDPoints-High'!G153/10000</f>
        <v>0</v>
      </c>
      <c r="H151">
        <f>EURUSDSpot!$D153+'EURUSDPoints-High'!H153/10000</f>
        <v>0</v>
      </c>
      <c r="I151">
        <f>EURUSDSpot!$D153+'EURUSDPoints-High'!I153/10000</f>
        <v>0</v>
      </c>
      <c r="J151">
        <f>EURUSDSpot!$D153+'EURUSDPoints-High'!J153/10000</f>
        <v>0</v>
      </c>
      <c r="K151">
        <f>EURUSDSpot!$D153+'EURUSDPoints-High'!K153/10000</f>
        <v>0</v>
      </c>
      <c r="L151">
        <f>EURUSDSpot!$D153+'EURUSDPoints-High'!L153/10000</f>
        <v>0</v>
      </c>
      <c r="M151">
        <f>EURUSDSpot!$D153+'EURUSDPoints-High'!M153/10000</f>
        <v>0</v>
      </c>
      <c r="N151">
        <f>EURUSDSpot!$D153+'EURUSDPoints-High'!N153/10000</f>
        <v>0</v>
      </c>
      <c r="O151">
        <f>EURUSDSpot!$D153+'EURUSDPoints-High'!O153/10000</f>
        <v>0</v>
      </c>
      <c r="P151">
        <f>EURUSDSpot!$D153+'EURUSDPoints-High'!P153/10000</f>
        <v>0</v>
      </c>
    </row>
    <row r="152" spans="1:16" x14ac:dyDescent="0.2">
      <c r="A152" s="33">
        <f>'EURUSDPoints-High'!A154</f>
        <v>0</v>
      </c>
      <c r="B152">
        <f>EURUSDSpot!$D154+'EURUSDPoints-High'!B154/10000</f>
        <v>0</v>
      </c>
      <c r="C152">
        <f>EURUSDSpot!$D154+'EURUSDPoints-High'!C154/10000</f>
        <v>0</v>
      </c>
      <c r="D152">
        <f>EURUSDSpot!$D154+'EURUSDPoints-High'!D154/10000</f>
        <v>0</v>
      </c>
      <c r="E152">
        <f>EURUSDSpot!$D154+'EURUSDPoints-High'!E154/10000</f>
        <v>0</v>
      </c>
      <c r="F152">
        <f>EURUSDSpot!$D154+'EURUSDPoints-High'!F154/10000</f>
        <v>0</v>
      </c>
      <c r="G152">
        <f>EURUSDSpot!$D154+'EURUSDPoints-High'!G154/10000</f>
        <v>0</v>
      </c>
      <c r="H152">
        <f>EURUSDSpot!$D154+'EURUSDPoints-High'!H154/10000</f>
        <v>0</v>
      </c>
      <c r="I152">
        <f>EURUSDSpot!$D154+'EURUSDPoints-High'!I154/10000</f>
        <v>0</v>
      </c>
      <c r="J152">
        <f>EURUSDSpot!$D154+'EURUSDPoints-High'!J154/10000</f>
        <v>0</v>
      </c>
      <c r="K152">
        <f>EURUSDSpot!$D154+'EURUSDPoints-High'!K154/10000</f>
        <v>0</v>
      </c>
      <c r="L152">
        <f>EURUSDSpot!$D154+'EURUSDPoints-High'!L154/10000</f>
        <v>0</v>
      </c>
      <c r="M152">
        <f>EURUSDSpot!$D154+'EURUSDPoints-High'!M154/10000</f>
        <v>0</v>
      </c>
      <c r="N152">
        <f>EURUSDSpot!$D154+'EURUSDPoints-High'!N154/10000</f>
        <v>0</v>
      </c>
      <c r="O152">
        <f>EURUSDSpot!$D154+'EURUSDPoints-High'!O154/10000</f>
        <v>0</v>
      </c>
      <c r="P152">
        <f>EURUSDSpot!$D154+'EURUSDPoints-High'!P154/10000</f>
        <v>0</v>
      </c>
    </row>
    <row r="153" spans="1:16" x14ac:dyDescent="0.2">
      <c r="A153" s="33">
        <f>'EURUSDPoints-High'!A155</f>
        <v>0</v>
      </c>
      <c r="B153">
        <f>EURUSDSpot!$D155+'EURUSDPoints-High'!B155/10000</f>
        <v>0</v>
      </c>
      <c r="C153">
        <f>EURUSDSpot!$D155+'EURUSDPoints-High'!C155/10000</f>
        <v>0</v>
      </c>
      <c r="D153">
        <f>EURUSDSpot!$D155+'EURUSDPoints-High'!D155/10000</f>
        <v>0</v>
      </c>
      <c r="E153">
        <f>EURUSDSpot!$D155+'EURUSDPoints-High'!E155/10000</f>
        <v>0</v>
      </c>
      <c r="F153">
        <f>EURUSDSpot!$D155+'EURUSDPoints-High'!F155/10000</f>
        <v>0</v>
      </c>
      <c r="G153">
        <f>EURUSDSpot!$D155+'EURUSDPoints-High'!G155/10000</f>
        <v>0</v>
      </c>
      <c r="H153">
        <f>EURUSDSpot!$D155+'EURUSDPoints-High'!H155/10000</f>
        <v>0</v>
      </c>
      <c r="I153">
        <f>EURUSDSpot!$D155+'EURUSDPoints-High'!I155/10000</f>
        <v>0</v>
      </c>
      <c r="J153">
        <f>EURUSDSpot!$D155+'EURUSDPoints-High'!J155/10000</f>
        <v>0</v>
      </c>
      <c r="K153">
        <f>EURUSDSpot!$D155+'EURUSDPoints-High'!K155/10000</f>
        <v>0</v>
      </c>
      <c r="L153">
        <f>EURUSDSpot!$D155+'EURUSDPoints-High'!L155/10000</f>
        <v>0</v>
      </c>
      <c r="M153">
        <f>EURUSDSpot!$D155+'EURUSDPoints-High'!M155/10000</f>
        <v>0</v>
      </c>
      <c r="N153">
        <f>EURUSDSpot!$D155+'EURUSDPoints-High'!N155/10000</f>
        <v>0</v>
      </c>
      <c r="O153">
        <f>EURUSDSpot!$D155+'EURUSDPoints-High'!O155/10000</f>
        <v>0</v>
      </c>
      <c r="P153">
        <f>EURUSDSpot!$D155+'EURUSDPoints-High'!P155/10000</f>
        <v>0</v>
      </c>
    </row>
    <row r="154" spans="1:16" x14ac:dyDescent="0.2">
      <c r="A154" s="33">
        <f>'EURUSDPoints-High'!A156</f>
        <v>0</v>
      </c>
      <c r="B154">
        <f>EURUSDSpot!$D156+'EURUSDPoints-High'!B156/10000</f>
        <v>0</v>
      </c>
      <c r="C154">
        <f>EURUSDSpot!$D156+'EURUSDPoints-High'!C156/10000</f>
        <v>0</v>
      </c>
      <c r="D154">
        <f>EURUSDSpot!$D156+'EURUSDPoints-High'!D156/10000</f>
        <v>0</v>
      </c>
      <c r="E154">
        <f>EURUSDSpot!$D156+'EURUSDPoints-High'!E156/10000</f>
        <v>0</v>
      </c>
      <c r="F154">
        <f>EURUSDSpot!$D156+'EURUSDPoints-High'!F156/10000</f>
        <v>0</v>
      </c>
      <c r="G154">
        <f>EURUSDSpot!$D156+'EURUSDPoints-High'!G156/10000</f>
        <v>0</v>
      </c>
      <c r="H154">
        <f>EURUSDSpot!$D156+'EURUSDPoints-High'!H156/10000</f>
        <v>0</v>
      </c>
      <c r="I154">
        <f>EURUSDSpot!$D156+'EURUSDPoints-High'!I156/10000</f>
        <v>0</v>
      </c>
      <c r="J154">
        <f>EURUSDSpot!$D156+'EURUSDPoints-High'!J156/10000</f>
        <v>0</v>
      </c>
      <c r="K154">
        <f>EURUSDSpot!$D156+'EURUSDPoints-High'!K156/10000</f>
        <v>0</v>
      </c>
      <c r="L154">
        <f>EURUSDSpot!$D156+'EURUSDPoints-High'!L156/10000</f>
        <v>0</v>
      </c>
      <c r="M154">
        <f>EURUSDSpot!$D156+'EURUSDPoints-High'!M156/10000</f>
        <v>0</v>
      </c>
      <c r="N154">
        <f>EURUSDSpot!$D156+'EURUSDPoints-High'!N156/10000</f>
        <v>0</v>
      </c>
      <c r="O154">
        <f>EURUSDSpot!$D156+'EURUSDPoints-High'!O156/10000</f>
        <v>0</v>
      </c>
      <c r="P154">
        <f>EURUSDSpot!$D156+'EURUSDPoints-High'!P156/10000</f>
        <v>0</v>
      </c>
    </row>
    <row r="155" spans="1:16" x14ac:dyDescent="0.2">
      <c r="A155" s="33">
        <f>'EURUSDPoints-High'!A157</f>
        <v>0</v>
      </c>
      <c r="B155">
        <f>EURUSDSpot!$D157+'EURUSDPoints-High'!B157/10000</f>
        <v>0</v>
      </c>
      <c r="C155">
        <f>EURUSDSpot!$D157+'EURUSDPoints-High'!C157/10000</f>
        <v>0</v>
      </c>
      <c r="D155">
        <f>EURUSDSpot!$D157+'EURUSDPoints-High'!D157/10000</f>
        <v>0</v>
      </c>
      <c r="E155">
        <f>EURUSDSpot!$D157+'EURUSDPoints-High'!E157/10000</f>
        <v>0</v>
      </c>
      <c r="F155">
        <f>EURUSDSpot!$D157+'EURUSDPoints-High'!F157/10000</f>
        <v>0</v>
      </c>
      <c r="G155">
        <f>EURUSDSpot!$D157+'EURUSDPoints-High'!G157/10000</f>
        <v>0</v>
      </c>
      <c r="H155">
        <f>EURUSDSpot!$D157+'EURUSDPoints-High'!H157/10000</f>
        <v>0</v>
      </c>
      <c r="I155">
        <f>EURUSDSpot!$D157+'EURUSDPoints-High'!I157/10000</f>
        <v>0</v>
      </c>
      <c r="J155">
        <f>EURUSDSpot!$D157+'EURUSDPoints-High'!J157/10000</f>
        <v>0</v>
      </c>
      <c r="K155">
        <f>EURUSDSpot!$D157+'EURUSDPoints-High'!K157/10000</f>
        <v>0</v>
      </c>
      <c r="L155">
        <f>EURUSDSpot!$D157+'EURUSDPoints-High'!L157/10000</f>
        <v>0</v>
      </c>
      <c r="M155">
        <f>EURUSDSpot!$D157+'EURUSDPoints-High'!M157/10000</f>
        <v>0</v>
      </c>
      <c r="N155">
        <f>EURUSDSpot!$D157+'EURUSDPoints-High'!N157/10000</f>
        <v>0</v>
      </c>
      <c r="O155">
        <f>EURUSDSpot!$D157+'EURUSDPoints-High'!O157/10000</f>
        <v>0</v>
      </c>
      <c r="P155">
        <f>EURUSDSpot!$D157+'EURUSDPoints-High'!P157/10000</f>
        <v>0</v>
      </c>
    </row>
    <row r="156" spans="1:16" x14ac:dyDescent="0.2">
      <c r="A156" s="33">
        <f>'EURUSDPoints-High'!A158</f>
        <v>0</v>
      </c>
      <c r="B156">
        <f>EURUSDSpot!$D158+'EURUSDPoints-High'!B158/10000</f>
        <v>0</v>
      </c>
      <c r="C156">
        <f>EURUSDSpot!$D158+'EURUSDPoints-High'!C158/10000</f>
        <v>0</v>
      </c>
      <c r="D156">
        <f>EURUSDSpot!$D158+'EURUSDPoints-High'!D158/10000</f>
        <v>0</v>
      </c>
      <c r="E156">
        <f>EURUSDSpot!$D158+'EURUSDPoints-High'!E158/10000</f>
        <v>0</v>
      </c>
      <c r="F156">
        <f>EURUSDSpot!$D158+'EURUSDPoints-High'!F158/10000</f>
        <v>0</v>
      </c>
      <c r="G156">
        <f>EURUSDSpot!$D158+'EURUSDPoints-High'!G158/10000</f>
        <v>0</v>
      </c>
      <c r="H156">
        <f>EURUSDSpot!$D158+'EURUSDPoints-High'!H158/10000</f>
        <v>0</v>
      </c>
      <c r="I156">
        <f>EURUSDSpot!$D158+'EURUSDPoints-High'!I158/10000</f>
        <v>0</v>
      </c>
      <c r="J156">
        <f>EURUSDSpot!$D158+'EURUSDPoints-High'!J158/10000</f>
        <v>0</v>
      </c>
      <c r="K156">
        <f>EURUSDSpot!$D158+'EURUSDPoints-High'!K158/10000</f>
        <v>0</v>
      </c>
      <c r="L156">
        <f>EURUSDSpot!$D158+'EURUSDPoints-High'!L158/10000</f>
        <v>0</v>
      </c>
      <c r="M156">
        <f>EURUSDSpot!$D158+'EURUSDPoints-High'!M158/10000</f>
        <v>0</v>
      </c>
      <c r="N156">
        <f>EURUSDSpot!$D158+'EURUSDPoints-High'!N158/10000</f>
        <v>0</v>
      </c>
      <c r="O156">
        <f>EURUSDSpot!$D158+'EURUSDPoints-High'!O158/10000</f>
        <v>0</v>
      </c>
      <c r="P156">
        <f>EURUSDSpot!$D158+'EURUSDPoints-High'!P158/10000</f>
        <v>0</v>
      </c>
    </row>
    <row r="157" spans="1:16" x14ac:dyDescent="0.2">
      <c r="A157" s="33">
        <f>'EURUSDPoints-High'!A159</f>
        <v>0</v>
      </c>
      <c r="B157">
        <f>EURUSDSpot!$D159+'EURUSDPoints-High'!B159/10000</f>
        <v>0</v>
      </c>
      <c r="C157">
        <f>EURUSDSpot!$D159+'EURUSDPoints-High'!C159/10000</f>
        <v>0</v>
      </c>
      <c r="D157">
        <f>EURUSDSpot!$D159+'EURUSDPoints-High'!D159/10000</f>
        <v>0</v>
      </c>
      <c r="E157">
        <f>EURUSDSpot!$D159+'EURUSDPoints-High'!E159/10000</f>
        <v>0</v>
      </c>
      <c r="F157">
        <f>EURUSDSpot!$D159+'EURUSDPoints-High'!F159/10000</f>
        <v>0</v>
      </c>
      <c r="G157">
        <f>EURUSDSpot!$D159+'EURUSDPoints-High'!G159/10000</f>
        <v>0</v>
      </c>
      <c r="H157">
        <f>EURUSDSpot!$D159+'EURUSDPoints-High'!H159/10000</f>
        <v>0</v>
      </c>
      <c r="I157">
        <f>EURUSDSpot!$D159+'EURUSDPoints-High'!I159/10000</f>
        <v>0</v>
      </c>
      <c r="J157">
        <f>EURUSDSpot!$D159+'EURUSDPoints-High'!J159/10000</f>
        <v>0</v>
      </c>
      <c r="K157">
        <f>EURUSDSpot!$D159+'EURUSDPoints-High'!K159/10000</f>
        <v>0</v>
      </c>
      <c r="L157">
        <f>EURUSDSpot!$D159+'EURUSDPoints-High'!L159/10000</f>
        <v>0</v>
      </c>
      <c r="M157">
        <f>EURUSDSpot!$D159+'EURUSDPoints-High'!M159/10000</f>
        <v>0</v>
      </c>
      <c r="N157">
        <f>EURUSDSpot!$D159+'EURUSDPoints-High'!N159/10000</f>
        <v>0</v>
      </c>
      <c r="O157">
        <f>EURUSDSpot!$D159+'EURUSDPoints-High'!O159/10000</f>
        <v>0</v>
      </c>
      <c r="P157">
        <f>EURUSDSpot!$D159+'EURUSDPoints-High'!P159/10000</f>
        <v>0</v>
      </c>
    </row>
    <row r="158" spans="1:16" x14ac:dyDescent="0.2">
      <c r="A158" s="33">
        <f>'EURUSDPoints-High'!A160</f>
        <v>0</v>
      </c>
      <c r="B158">
        <f>EURUSDSpot!$D160+'EURUSDPoints-High'!B160/10000</f>
        <v>0</v>
      </c>
      <c r="C158">
        <f>EURUSDSpot!$D160+'EURUSDPoints-High'!C160/10000</f>
        <v>0</v>
      </c>
      <c r="D158">
        <f>EURUSDSpot!$D160+'EURUSDPoints-High'!D160/10000</f>
        <v>0</v>
      </c>
      <c r="E158">
        <f>EURUSDSpot!$D160+'EURUSDPoints-High'!E160/10000</f>
        <v>0</v>
      </c>
      <c r="F158">
        <f>EURUSDSpot!$D160+'EURUSDPoints-High'!F160/10000</f>
        <v>0</v>
      </c>
      <c r="G158">
        <f>EURUSDSpot!$D160+'EURUSDPoints-High'!G160/10000</f>
        <v>0</v>
      </c>
      <c r="H158">
        <f>EURUSDSpot!$D160+'EURUSDPoints-High'!H160/10000</f>
        <v>0</v>
      </c>
      <c r="I158">
        <f>EURUSDSpot!$D160+'EURUSDPoints-High'!I160/10000</f>
        <v>0</v>
      </c>
      <c r="J158">
        <f>EURUSDSpot!$D160+'EURUSDPoints-High'!J160/10000</f>
        <v>0</v>
      </c>
      <c r="K158">
        <f>EURUSDSpot!$D160+'EURUSDPoints-High'!K160/10000</f>
        <v>0</v>
      </c>
      <c r="L158">
        <f>EURUSDSpot!$D160+'EURUSDPoints-High'!L160/10000</f>
        <v>0</v>
      </c>
      <c r="M158">
        <f>EURUSDSpot!$D160+'EURUSDPoints-High'!M160/10000</f>
        <v>0</v>
      </c>
      <c r="N158">
        <f>EURUSDSpot!$D160+'EURUSDPoints-High'!N160/10000</f>
        <v>0</v>
      </c>
      <c r="O158">
        <f>EURUSDSpot!$D160+'EURUSDPoints-High'!O160/10000</f>
        <v>0</v>
      </c>
      <c r="P158">
        <f>EURUSDSpot!$D160+'EURUSDPoints-High'!P160/10000</f>
        <v>0</v>
      </c>
    </row>
    <row r="159" spans="1:16" x14ac:dyDescent="0.2">
      <c r="A159" s="33">
        <f>'EURUSDPoints-High'!A161</f>
        <v>0</v>
      </c>
      <c r="B159">
        <f>EURUSDSpot!$D161+'EURUSDPoints-High'!B161/10000</f>
        <v>0</v>
      </c>
      <c r="C159">
        <f>EURUSDSpot!$D161+'EURUSDPoints-High'!C161/10000</f>
        <v>0</v>
      </c>
      <c r="D159">
        <f>EURUSDSpot!$D161+'EURUSDPoints-High'!D161/10000</f>
        <v>0</v>
      </c>
      <c r="E159">
        <f>EURUSDSpot!$D161+'EURUSDPoints-High'!E161/10000</f>
        <v>0</v>
      </c>
      <c r="F159">
        <f>EURUSDSpot!$D161+'EURUSDPoints-High'!F161/10000</f>
        <v>0</v>
      </c>
      <c r="G159">
        <f>EURUSDSpot!$D161+'EURUSDPoints-High'!G161/10000</f>
        <v>0</v>
      </c>
      <c r="H159">
        <f>EURUSDSpot!$D161+'EURUSDPoints-High'!H161/10000</f>
        <v>0</v>
      </c>
      <c r="I159">
        <f>EURUSDSpot!$D161+'EURUSDPoints-High'!I161/10000</f>
        <v>0</v>
      </c>
      <c r="J159">
        <f>EURUSDSpot!$D161+'EURUSDPoints-High'!J161/10000</f>
        <v>0</v>
      </c>
      <c r="K159">
        <f>EURUSDSpot!$D161+'EURUSDPoints-High'!K161/10000</f>
        <v>0</v>
      </c>
      <c r="L159">
        <f>EURUSDSpot!$D161+'EURUSDPoints-High'!L161/10000</f>
        <v>0</v>
      </c>
      <c r="M159">
        <f>EURUSDSpot!$D161+'EURUSDPoints-High'!M161/10000</f>
        <v>0</v>
      </c>
      <c r="N159">
        <f>EURUSDSpot!$D161+'EURUSDPoints-High'!N161/10000</f>
        <v>0</v>
      </c>
      <c r="O159">
        <f>EURUSDSpot!$D161+'EURUSDPoints-High'!O161/10000</f>
        <v>0</v>
      </c>
      <c r="P159">
        <f>EURUSDSpot!$D161+'EURUSDPoints-High'!P161/10000</f>
        <v>0</v>
      </c>
    </row>
    <row r="160" spans="1:16" x14ac:dyDescent="0.2">
      <c r="A160" s="33">
        <f>'EURUSDPoints-High'!A162</f>
        <v>0</v>
      </c>
      <c r="B160">
        <f>EURUSDSpot!$D162+'EURUSDPoints-High'!B162/10000</f>
        <v>0</v>
      </c>
      <c r="C160">
        <f>EURUSDSpot!$D162+'EURUSDPoints-High'!C162/10000</f>
        <v>0</v>
      </c>
      <c r="D160">
        <f>EURUSDSpot!$D162+'EURUSDPoints-High'!D162/10000</f>
        <v>0</v>
      </c>
      <c r="E160">
        <f>EURUSDSpot!$D162+'EURUSDPoints-High'!E162/10000</f>
        <v>0</v>
      </c>
      <c r="F160">
        <f>EURUSDSpot!$D162+'EURUSDPoints-High'!F162/10000</f>
        <v>0</v>
      </c>
      <c r="G160">
        <f>EURUSDSpot!$D162+'EURUSDPoints-High'!G162/10000</f>
        <v>0</v>
      </c>
      <c r="H160">
        <f>EURUSDSpot!$D162+'EURUSDPoints-High'!H162/10000</f>
        <v>0</v>
      </c>
      <c r="I160">
        <f>EURUSDSpot!$D162+'EURUSDPoints-High'!I162/10000</f>
        <v>0</v>
      </c>
      <c r="J160">
        <f>EURUSDSpot!$D162+'EURUSDPoints-High'!J162/10000</f>
        <v>0</v>
      </c>
      <c r="K160">
        <f>EURUSDSpot!$D162+'EURUSDPoints-High'!K162/10000</f>
        <v>0</v>
      </c>
      <c r="L160">
        <f>EURUSDSpot!$D162+'EURUSDPoints-High'!L162/10000</f>
        <v>0</v>
      </c>
      <c r="M160">
        <f>EURUSDSpot!$D162+'EURUSDPoints-High'!M162/10000</f>
        <v>0</v>
      </c>
      <c r="N160">
        <f>EURUSDSpot!$D162+'EURUSDPoints-High'!N162/10000</f>
        <v>0</v>
      </c>
      <c r="O160">
        <f>EURUSDSpot!$D162+'EURUSDPoints-High'!O162/10000</f>
        <v>0</v>
      </c>
      <c r="P160">
        <f>EURUSDSpot!$D162+'EURUSDPoints-High'!P162/10000</f>
        <v>0</v>
      </c>
    </row>
    <row r="161" spans="1:16" x14ac:dyDescent="0.2">
      <c r="A161" s="33">
        <f>'EURUSDPoints-High'!A163</f>
        <v>0</v>
      </c>
      <c r="B161">
        <f>EURUSDSpot!$D163+'EURUSDPoints-High'!B163/10000</f>
        <v>0</v>
      </c>
      <c r="C161">
        <f>EURUSDSpot!$D163+'EURUSDPoints-High'!C163/10000</f>
        <v>0</v>
      </c>
      <c r="D161">
        <f>EURUSDSpot!$D163+'EURUSDPoints-High'!D163/10000</f>
        <v>0</v>
      </c>
      <c r="E161">
        <f>EURUSDSpot!$D163+'EURUSDPoints-High'!E163/10000</f>
        <v>0</v>
      </c>
      <c r="F161">
        <f>EURUSDSpot!$D163+'EURUSDPoints-High'!F163/10000</f>
        <v>0</v>
      </c>
      <c r="G161">
        <f>EURUSDSpot!$D163+'EURUSDPoints-High'!G163/10000</f>
        <v>0</v>
      </c>
      <c r="H161">
        <f>EURUSDSpot!$D163+'EURUSDPoints-High'!H163/10000</f>
        <v>0</v>
      </c>
      <c r="I161">
        <f>EURUSDSpot!$D163+'EURUSDPoints-High'!I163/10000</f>
        <v>0</v>
      </c>
      <c r="J161">
        <f>EURUSDSpot!$D163+'EURUSDPoints-High'!J163/10000</f>
        <v>0</v>
      </c>
      <c r="K161">
        <f>EURUSDSpot!$D163+'EURUSDPoints-High'!K163/10000</f>
        <v>0</v>
      </c>
      <c r="L161">
        <f>EURUSDSpot!$D163+'EURUSDPoints-High'!L163/10000</f>
        <v>0</v>
      </c>
      <c r="M161">
        <f>EURUSDSpot!$D163+'EURUSDPoints-High'!M163/10000</f>
        <v>0</v>
      </c>
      <c r="N161">
        <f>EURUSDSpot!$D163+'EURUSDPoints-High'!N163/10000</f>
        <v>0</v>
      </c>
      <c r="O161">
        <f>EURUSDSpot!$D163+'EURUSDPoints-High'!O163/10000</f>
        <v>0</v>
      </c>
      <c r="P161">
        <f>EURUSDSpot!$D163+'EURUSDPoints-High'!P163/10000</f>
        <v>0</v>
      </c>
    </row>
    <row r="162" spans="1:16" x14ac:dyDescent="0.2">
      <c r="A162" s="33">
        <f>'EURUSDPoints-High'!A164</f>
        <v>0</v>
      </c>
      <c r="B162">
        <f>EURUSDSpot!$D164+'EURUSDPoints-High'!B164/10000</f>
        <v>0</v>
      </c>
      <c r="C162">
        <f>EURUSDSpot!$D164+'EURUSDPoints-High'!C164/10000</f>
        <v>0</v>
      </c>
      <c r="D162">
        <f>EURUSDSpot!$D164+'EURUSDPoints-High'!D164/10000</f>
        <v>0</v>
      </c>
      <c r="E162">
        <f>EURUSDSpot!$D164+'EURUSDPoints-High'!E164/10000</f>
        <v>0</v>
      </c>
      <c r="F162">
        <f>EURUSDSpot!$D164+'EURUSDPoints-High'!F164/10000</f>
        <v>0</v>
      </c>
      <c r="G162">
        <f>EURUSDSpot!$D164+'EURUSDPoints-High'!G164/10000</f>
        <v>0</v>
      </c>
      <c r="H162">
        <f>EURUSDSpot!$D164+'EURUSDPoints-High'!H164/10000</f>
        <v>0</v>
      </c>
      <c r="I162">
        <f>EURUSDSpot!$D164+'EURUSDPoints-High'!I164/10000</f>
        <v>0</v>
      </c>
      <c r="J162">
        <f>EURUSDSpot!$D164+'EURUSDPoints-High'!J164/10000</f>
        <v>0</v>
      </c>
      <c r="K162">
        <f>EURUSDSpot!$D164+'EURUSDPoints-High'!K164/10000</f>
        <v>0</v>
      </c>
      <c r="L162">
        <f>EURUSDSpot!$D164+'EURUSDPoints-High'!L164/10000</f>
        <v>0</v>
      </c>
      <c r="M162">
        <f>EURUSDSpot!$D164+'EURUSDPoints-High'!M164/10000</f>
        <v>0</v>
      </c>
      <c r="N162">
        <f>EURUSDSpot!$D164+'EURUSDPoints-High'!N164/10000</f>
        <v>0</v>
      </c>
      <c r="O162">
        <f>EURUSDSpot!$D164+'EURUSDPoints-High'!O164/10000</f>
        <v>0</v>
      </c>
      <c r="P162">
        <f>EURUSDSpot!$D164+'EURUSDPoints-High'!P164/10000</f>
        <v>0</v>
      </c>
    </row>
    <row r="163" spans="1:16" x14ac:dyDescent="0.2">
      <c r="A163" s="33">
        <f>'EURUSDPoints-High'!A165</f>
        <v>0</v>
      </c>
      <c r="B163">
        <f>EURUSDSpot!$D165+'EURUSDPoints-High'!B165/10000</f>
        <v>0</v>
      </c>
      <c r="C163">
        <f>EURUSDSpot!$D165+'EURUSDPoints-High'!C165/10000</f>
        <v>0</v>
      </c>
      <c r="D163">
        <f>EURUSDSpot!$D165+'EURUSDPoints-High'!D165/10000</f>
        <v>0</v>
      </c>
      <c r="E163">
        <f>EURUSDSpot!$D165+'EURUSDPoints-High'!E165/10000</f>
        <v>0</v>
      </c>
      <c r="F163">
        <f>EURUSDSpot!$D165+'EURUSDPoints-High'!F165/10000</f>
        <v>0</v>
      </c>
      <c r="G163">
        <f>EURUSDSpot!$D165+'EURUSDPoints-High'!G165/10000</f>
        <v>0</v>
      </c>
      <c r="H163">
        <f>EURUSDSpot!$D165+'EURUSDPoints-High'!H165/10000</f>
        <v>0</v>
      </c>
      <c r="I163">
        <f>EURUSDSpot!$D165+'EURUSDPoints-High'!I165/10000</f>
        <v>0</v>
      </c>
      <c r="J163">
        <f>EURUSDSpot!$D165+'EURUSDPoints-High'!J165/10000</f>
        <v>0</v>
      </c>
      <c r="K163">
        <f>EURUSDSpot!$D165+'EURUSDPoints-High'!K165/10000</f>
        <v>0</v>
      </c>
      <c r="L163">
        <f>EURUSDSpot!$D165+'EURUSDPoints-High'!L165/10000</f>
        <v>0</v>
      </c>
      <c r="M163">
        <f>EURUSDSpot!$D165+'EURUSDPoints-High'!M165/10000</f>
        <v>0</v>
      </c>
      <c r="N163">
        <f>EURUSDSpot!$D165+'EURUSDPoints-High'!N165/10000</f>
        <v>0</v>
      </c>
      <c r="O163">
        <f>EURUSDSpot!$D165+'EURUSDPoints-High'!O165/10000</f>
        <v>0</v>
      </c>
      <c r="P163">
        <f>EURUSDSpot!$D165+'EURUSDPoints-High'!P165/10000</f>
        <v>0</v>
      </c>
    </row>
    <row r="164" spans="1:16" x14ac:dyDescent="0.2">
      <c r="A164" s="33">
        <f>'EURUSDPoints-High'!A166</f>
        <v>0</v>
      </c>
      <c r="B164">
        <f>EURUSDSpot!$D166+'EURUSDPoints-High'!B166/10000</f>
        <v>0</v>
      </c>
      <c r="C164">
        <f>EURUSDSpot!$D166+'EURUSDPoints-High'!C166/10000</f>
        <v>0</v>
      </c>
      <c r="D164">
        <f>EURUSDSpot!$D166+'EURUSDPoints-High'!D166/10000</f>
        <v>0</v>
      </c>
      <c r="E164">
        <f>EURUSDSpot!$D166+'EURUSDPoints-High'!E166/10000</f>
        <v>0</v>
      </c>
      <c r="F164">
        <f>EURUSDSpot!$D166+'EURUSDPoints-High'!F166/10000</f>
        <v>0</v>
      </c>
      <c r="G164">
        <f>EURUSDSpot!$D166+'EURUSDPoints-High'!G166/10000</f>
        <v>0</v>
      </c>
      <c r="H164">
        <f>EURUSDSpot!$D166+'EURUSDPoints-High'!H166/10000</f>
        <v>0</v>
      </c>
      <c r="I164">
        <f>EURUSDSpot!$D166+'EURUSDPoints-High'!I166/10000</f>
        <v>0</v>
      </c>
      <c r="J164">
        <f>EURUSDSpot!$D166+'EURUSDPoints-High'!J166/10000</f>
        <v>0</v>
      </c>
      <c r="K164">
        <f>EURUSDSpot!$D166+'EURUSDPoints-High'!K166/10000</f>
        <v>0</v>
      </c>
      <c r="L164">
        <f>EURUSDSpot!$D166+'EURUSDPoints-High'!L166/10000</f>
        <v>0</v>
      </c>
      <c r="M164">
        <f>EURUSDSpot!$D166+'EURUSDPoints-High'!M166/10000</f>
        <v>0</v>
      </c>
      <c r="N164">
        <f>EURUSDSpot!$D166+'EURUSDPoints-High'!N166/10000</f>
        <v>0</v>
      </c>
      <c r="O164">
        <f>EURUSDSpot!$D166+'EURUSDPoints-High'!O166/10000</f>
        <v>0</v>
      </c>
      <c r="P164">
        <f>EURUSDSpot!$D166+'EURUSDPoints-High'!P166/10000</f>
        <v>0</v>
      </c>
    </row>
    <row r="165" spans="1:16" x14ac:dyDescent="0.2">
      <c r="A165" s="33">
        <f>'EURUSDPoints-High'!A167</f>
        <v>0</v>
      </c>
      <c r="B165">
        <f>EURUSDSpot!$D167+'EURUSDPoints-High'!B167/10000</f>
        <v>0</v>
      </c>
      <c r="C165">
        <f>EURUSDSpot!$D167+'EURUSDPoints-High'!C167/10000</f>
        <v>0</v>
      </c>
      <c r="D165">
        <f>EURUSDSpot!$D167+'EURUSDPoints-High'!D167/10000</f>
        <v>0</v>
      </c>
      <c r="E165">
        <f>EURUSDSpot!$D167+'EURUSDPoints-High'!E167/10000</f>
        <v>0</v>
      </c>
      <c r="F165">
        <f>EURUSDSpot!$D167+'EURUSDPoints-High'!F167/10000</f>
        <v>0</v>
      </c>
      <c r="G165">
        <f>EURUSDSpot!$D167+'EURUSDPoints-High'!G167/10000</f>
        <v>0</v>
      </c>
      <c r="H165">
        <f>EURUSDSpot!$D167+'EURUSDPoints-High'!H167/10000</f>
        <v>0</v>
      </c>
      <c r="I165">
        <f>EURUSDSpot!$D167+'EURUSDPoints-High'!I167/10000</f>
        <v>0</v>
      </c>
      <c r="J165">
        <f>EURUSDSpot!$D167+'EURUSDPoints-High'!J167/10000</f>
        <v>0</v>
      </c>
      <c r="K165">
        <f>EURUSDSpot!$D167+'EURUSDPoints-High'!K167/10000</f>
        <v>0</v>
      </c>
      <c r="L165">
        <f>EURUSDSpot!$D167+'EURUSDPoints-High'!L167/10000</f>
        <v>0</v>
      </c>
      <c r="M165">
        <f>EURUSDSpot!$D167+'EURUSDPoints-High'!M167/10000</f>
        <v>0</v>
      </c>
      <c r="N165">
        <f>EURUSDSpot!$D167+'EURUSDPoints-High'!N167/10000</f>
        <v>0</v>
      </c>
      <c r="O165">
        <f>EURUSDSpot!$D167+'EURUSDPoints-High'!O167/10000</f>
        <v>0</v>
      </c>
      <c r="P165">
        <f>EURUSDSpot!$D167+'EURUSDPoints-High'!P167/10000</f>
        <v>0</v>
      </c>
    </row>
    <row r="166" spans="1:16" x14ac:dyDescent="0.2">
      <c r="A166" s="33">
        <f>'EURUSDPoints-High'!A168</f>
        <v>0</v>
      </c>
      <c r="B166">
        <f>EURUSDSpot!$D168+'EURUSDPoints-High'!B168/10000</f>
        <v>0</v>
      </c>
      <c r="C166">
        <f>EURUSDSpot!$D168+'EURUSDPoints-High'!C168/10000</f>
        <v>0</v>
      </c>
      <c r="D166">
        <f>EURUSDSpot!$D168+'EURUSDPoints-High'!D168/10000</f>
        <v>0</v>
      </c>
      <c r="E166">
        <f>EURUSDSpot!$D168+'EURUSDPoints-High'!E168/10000</f>
        <v>0</v>
      </c>
      <c r="F166">
        <f>EURUSDSpot!$D168+'EURUSDPoints-High'!F168/10000</f>
        <v>0</v>
      </c>
      <c r="G166">
        <f>EURUSDSpot!$D168+'EURUSDPoints-High'!G168/10000</f>
        <v>0</v>
      </c>
      <c r="H166">
        <f>EURUSDSpot!$D168+'EURUSDPoints-High'!H168/10000</f>
        <v>0</v>
      </c>
      <c r="I166">
        <f>EURUSDSpot!$D168+'EURUSDPoints-High'!I168/10000</f>
        <v>0</v>
      </c>
      <c r="J166">
        <f>EURUSDSpot!$D168+'EURUSDPoints-High'!J168/10000</f>
        <v>0</v>
      </c>
      <c r="K166">
        <f>EURUSDSpot!$D168+'EURUSDPoints-High'!K168/10000</f>
        <v>0</v>
      </c>
      <c r="L166">
        <f>EURUSDSpot!$D168+'EURUSDPoints-High'!L168/10000</f>
        <v>0</v>
      </c>
      <c r="M166">
        <f>EURUSDSpot!$D168+'EURUSDPoints-High'!M168/10000</f>
        <v>0</v>
      </c>
      <c r="N166">
        <f>EURUSDSpot!$D168+'EURUSDPoints-High'!N168/10000</f>
        <v>0</v>
      </c>
      <c r="O166">
        <f>EURUSDSpot!$D168+'EURUSDPoints-High'!O168/10000</f>
        <v>0</v>
      </c>
      <c r="P166">
        <f>EURUSDSpot!$D168+'EURUSDPoints-High'!P168/10000</f>
        <v>0</v>
      </c>
    </row>
    <row r="167" spans="1:16" x14ac:dyDescent="0.2">
      <c r="A167" s="33">
        <f>'EURUSDPoints-High'!A169</f>
        <v>0</v>
      </c>
      <c r="B167">
        <f>EURUSDSpot!$D169+'EURUSDPoints-High'!B169/10000</f>
        <v>0</v>
      </c>
      <c r="C167">
        <f>EURUSDSpot!$D169+'EURUSDPoints-High'!C169/10000</f>
        <v>0</v>
      </c>
      <c r="D167">
        <f>EURUSDSpot!$D169+'EURUSDPoints-High'!D169/10000</f>
        <v>0</v>
      </c>
      <c r="E167">
        <f>EURUSDSpot!$D169+'EURUSDPoints-High'!E169/10000</f>
        <v>0</v>
      </c>
      <c r="F167">
        <f>EURUSDSpot!$D169+'EURUSDPoints-High'!F169/10000</f>
        <v>0</v>
      </c>
      <c r="G167">
        <f>EURUSDSpot!$D169+'EURUSDPoints-High'!G169/10000</f>
        <v>0</v>
      </c>
      <c r="H167">
        <f>EURUSDSpot!$D169+'EURUSDPoints-High'!H169/10000</f>
        <v>0</v>
      </c>
      <c r="I167">
        <f>EURUSDSpot!$D169+'EURUSDPoints-High'!I169/10000</f>
        <v>0</v>
      </c>
      <c r="J167">
        <f>EURUSDSpot!$D169+'EURUSDPoints-High'!J169/10000</f>
        <v>0</v>
      </c>
      <c r="K167">
        <f>EURUSDSpot!$D169+'EURUSDPoints-High'!K169/10000</f>
        <v>0</v>
      </c>
      <c r="L167">
        <f>EURUSDSpot!$D169+'EURUSDPoints-High'!L169/10000</f>
        <v>0</v>
      </c>
      <c r="M167">
        <f>EURUSDSpot!$D169+'EURUSDPoints-High'!M169/10000</f>
        <v>0</v>
      </c>
      <c r="N167">
        <f>EURUSDSpot!$D169+'EURUSDPoints-High'!N169/10000</f>
        <v>0</v>
      </c>
      <c r="O167">
        <f>EURUSDSpot!$D169+'EURUSDPoints-High'!O169/10000</f>
        <v>0</v>
      </c>
      <c r="P167">
        <f>EURUSDSpot!$D169+'EURUSDPoints-High'!P169/10000</f>
        <v>0</v>
      </c>
    </row>
    <row r="168" spans="1:16" x14ac:dyDescent="0.2">
      <c r="A168" s="33">
        <f>'EURUSDPoints-High'!A170</f>
        <v>0</v>
      </c>
      <c r="B168">
        <f>EURUSDSpot!$D170+'EURUSDPoints-High'!B170/10000</f>
        <v>0</v>
      </c>
      <c r="C168">
        <f>EURUSDSpot!$D170+'EURUSDPoints-High'!C170/10000</f>
        <v>0</v>
      </c>
      <c r="D168">
        <f>EURUSDSpot!$D170+'EURUSDPoints-High'!D170/10000</f>
        <v>0</v>
      </c>
      <c r="E168">
        <f>EURUSDSpot!$D170+'EURUSDPoints-High'!E170/10000</f>
        <v>0</v>
      </c>
      <c r="F168">
        <f>EURUSDSpot!$D170+'EURUSDPoints-High'!F170/10000</f>
        <v>0</v>
      </c>
      <c r="G168">
        <f>EURUSDSpot!$D170+'EURUSDPoints-High'!G170/10000</f>
        <v>0</v>
      </c>
      <c r="H168">
        <f>EURUSDSpot!$D170+'EURUSDPoints-High'!H170/10000</f>
        <v>0</v>
      </c>
      <c r="I168">
        <f>EURUSDSpot!$D170+'EURUSDPoints-High'!I170/10000</f>
        <v>0</v>
      </c>
      <c r="J168">
        <f>EURUSDSpot!$D170+'EURUSDPoints-High'!J170/10000</f>
        <v>0</v>
      </c>
      <c r="K168">
        <f>EURUSDSpot!$D170+'EURUSDPoints-High'!K170/10000</f>
        <v>0</v>
      </c>
      <c r="L168">
        <f>EURUSDSpot!$D170+'EURUSDPoints-High'!L170/10000</f>
        <v>0</v>
      </c>
      <c r="M168">
        <f>EURUSDSpot!$D170+'EURUSDPoints-High'!M170/10000</f>
        <v>0</v>
      </c>
      <c r="N168">
        <f>EURUSDSpot!$D170+'EURUSDPoints-High'!N170/10000</f>
        <v>0</v>
      </c>
      <c r="O168">
        <f>EURUSDSpot!$D170+'EURUSDPoints-High'!O170/10000</f>
        <v>0</v>
      </c>
      <c r="P168">
        <f>EURUSDSpot!$D170+'EURUSDPoints-High'!P170/10000</f>
        <v>0</v>
      </c>
    </row>
    <row r="169" spans="1:16" x14ac:dyDescent="0.2">
      <c r="A169" s="33">
        <f>'EURUSDPoints-High'!A171</f>
        <v>0</v>
      </c>
      <c r="B169">
        <f>EURUSDSpot!$D171+'EURUSDPoints-High'!B171/10000</f>
        <v>0</v>
      </c>
      <c r="C169">
        <f>EURUSDSpot!$D171+'EURUSDPoints-High'!C171/10000</f>
        <v>0</v>
      </c>
      <c r="D169">
        <f>EURUSDSpot!$D171+'EURUSDPoints-High'!D171/10000</f>
        <v>0</v>
      </c>
      <c r="E169">
        <f>EURUSDSpot!$D171+'EURUSDPoints-High'!E171/10000</f>
        <v>0</v>
      </c>
      <c r="F169">
        <f>EURUSDSpot!$D171+'EURUSDPoints-High'!F171/10000</f>
        <v>0</v>
      </c>
      <c r="G169">
        <f>EURUSDSpot!$D171+'EURUSDPoints-High'!G171/10000</f>
        <v>0</v>
      </c>
      <c r="H169">
        <f>EURUSDSpot!$D171+'EURUSDPoints-High'!H171/10000</f>
        <v>0</v>
      </c>
      <c r="I169">
        <f>EURUSDSpot!$D171+'EURUSDPoints-High'!I171/10000</f>
        <v>0</v>
      </c>
      <c r="J169">
        <f>EURUSDSpot!$D171+'EURUSDPoints-High'!J171/10000</f>
        <v>0</v>
      </c>
      <c r="K169">
        <f>EURUSDSpot!$D171+'EURUSDPoints-High'!K171/10000</f>
        <v>0</v>
      </c>
      <c r="L169">
        <f>EURUSDSpot!$D171+'EURUSDPoints-High'!L171/10000</f>
        <v>0</v>
      </c>
      <c r="M169">
        <f>EURUSDSpot!$D171+'EURUSDPoints-High'!M171/10000</f>
        <v>0</v>
      </c>
      <c r="N169">
        <f>EURUSDSpot!$D171+'EURUSDPoints-High'!N171/10000</f>
        <v>0</v>
      </c>
      <c r="O169">
        <f>EURUSDSpot!$D171+'EURUSDPoints-High'!O171/10000</f>
        <v>0</v>
      </c>
      <c r="P169">
        <f>EURUSDSpot!$D171+'EURUSDPoints-High'!P171/10000</f>
        <v>0</v>
      </c>
    </row>
    <row r="170" spans="1:16" x14ac:dyDescent="0.2">
      <c r="A170" s="33">
        <f>'EURUSDPoints-High'!A172</f>
        <v>0</v>
      </c>
      <c r="B170">
        <f>EURUSDSpot!$D172+'EURUSDPoints-High'!B172/10000</f>
        <v>0</v>
      </c>
      <c r="C170">
        <f>EURUSDSpot!$D172+'EURUSDPoints-High'!C172/10000</f>
        <v>0</v>
      </c>
      <c r="D170">
        <f>EURUSDSpot!$D172+'EURUSDPoints-High'!D172/10000</f>
        <v>0</v>
      </c>
      <c r="E170">
        <f>EURUSDSpot!$D172+'EURUSDPoints-High'!E172/10000</f>
        <v>0</v>
      </c>
      <c r="F170">
        <f>EURUSDSpot!$D172+'EURUSDPoints-High'!F172/10000</f>
        <v>0</v>
      </c>
      <c r="G170">
        <f>EURUSDSpot!$D172+'EURUSDPoints-High'!G172/10000</f>
        <v>0</v>
      </c>
      <c r="H170">
        <f>EURUSDSpot!$D172+'EURUSDPoints-High'!H172/10000</f>
        <v>0</v>
      </c>
      <c r="I170">
        <f>EURUSDSpot!$D172+'EURUSDPoints-High'!I172/10000</f>
        <v>0</v>
      </c>
      <c r="J170">
        <f>EURUSDSpot!$D172+'EURUSDPoints-High'!J172/10000</f>
        <v>0</v>
      </c>
      <c r="K170">
        <f>EURUSDSpot!$D172+'EURUSDPoints-High'!K172/10000</f>
        <v>0</v>
      </c>
      <c r="L170">
        <f>EURUSDSpot!$D172+'EURUSDPoints-High'!L172/10000</f>
        <v>0</v>
      </c>
      <c r="M170">
        <f>EURUSDSpot!$D172+'EURUSDPoints-High'!M172/10000</f>
        <v>0</v>
      </c>
      <c r="N170">
        <f>EURUSDSpot!$D172+'EURUSDPoints-High'!N172/10000</f>
        <v>0</v>
      </c>
      <c r="O170">
        <f>EURUSDSpot!$D172+'EURUSDPoints-High'!O172/10000</f>
        <v>0</v>
      </c>
      <c r="P170">
        <f>EURUSDSpot!$D172+'EURUSDPoints-High'!P172/10000</f>
        <v>0</v>
      </c>
    </row>
    <row r="171" spans="1:16" x14ac:dyDescent="0.2">
      <c r="A171" s="33">
        <f>'EURUSDPoints-High'!A173</f>
        <v>0</v>
      </c>
      <c r="B171">
        <f>EURUSDSpot!$D173+'EURUSDPoints-High'!B173/10000</f>
        <v>0</v>
      </c>
      <c r="C171">
        <f>EURUSDSpot!$D173+'EURUSDPoints-High'!C173/10000</f>
        <v>0</v>
      </c>
      <c r="D171">
        <f>EURUSDSpot!$D173+'EURUSDPoints-High'!D173/10000</f>
        <v>0</v>
      </c>
      <c r="E171">
        <f>EURUSDSpot!$D173+'EURUSDPoints-High'!E173/10000</f>
        <v>0</v>
      </c>
      <c r="F171">
        <f>EURUSDSpot!$D173+'EURUSDPoints-High'!F173/10000</f>
        <v>0</v>
      </c>
      <c r="G171">
        <f>EURUSDSpot!$D173+'EURUSDPoints-High'!G173/10000</f>
        <v>0</v>
      </c>
      <c r="H171">
        <f>EURUSDSpot!$D173+'EURUSDPoints-High'!H173/10000</f>
        <v>0</v>
      </c>
      <c r="I171">
        <f>EURUSDSpot!$D173+'EURUSDPoints-High'!I173/10000</f>
        <v>0</v>
      </c>
      <c r="J171">
        <f>EURUSDSpot!$D173+'EURUSDPoints-High'!J173/10000</f>
        <v>0</v>
      </c>
      <c r="K171">
        <f>EURUSDSpot!$D173+'EURUSDPoints-High'!K173/10000</f>
        <v>0</v>
      </c>
      <c r="L171">
        <f>EURUSDSpot!$D173+'EURUSDPoints-High'!L173/10000</f>
        <v>0</v>
      </c>
      <c r="M171">
        <f>EURUSDSpot!$D173+'EURUSDPoints-High'!M173/10000</f>
        <v>0</v>
      </c>
      <c r="N171">
        <f>EURUSDSpot!$D173+'EURUSDPoints-High'!N173/10000</f>
        <v>0</v>
      </c>
      <c r="O171">
        <f>EURUSDSpot!$D173+'EURUSDPoints-High'!O173/10000</f>
        <v>0</v>
      </c>
      <c r="P171">
        <f>EURUSDSpot!$D173+'EURUSDPoints-High'!P173/10000</f>
        <v>0</v>
      </c>
    </row>
    <row r="172" spans="1:16" x14ac:dyDescent="0.2">
      <c r="A172" s="33">
        <f>'EURUSDPoints-High'!A174</f>
        <v>0</v>
      </c>
      <c r="B172">
        <f>EURUSDSpot!$D174+'EURUSDPoints-High'!B174/10000</f>
        <v>0</v>
      </c>
      <c r="C172">
        <f>EURUSDSpot!$D174+'EURUSDPoints-High'!C174/10000</f>
        <v>0</v>
      </c>
      <c r="D172">
        <f>EURUSDSpot!$D174+'EURUSDPoints-High'!D174/10000</f>
        <v>0</v>
      </c>
      <c r="E172">
        <f>EURUSDSpot!$D174+'EURUSDPoints-High'!E174/10000</f>
        <v>0</v>
      </c>
      <c r="F172">
        <f>EURUSDSpot!$D174+'EURUSDPoints-High'!F174/10000</f>
        <v>0</v>
      </c>
      <c r="G172">
        <f>EURUSDSpot!$D174+'EURUSDPoints-High'!G174/10000</f>
        <v>0</v>
      </c>
      <c r="H172">
        <f>EURUSDSpot!$D174+'EURUSDPoints-High'!H174/10000</f>
        <v>0</v>
      </c>
      <c r="I172">
        <f>EURUSDSpot!$D174+'EURUSDPoints-High'!I174/10000</f>
        <v>0</v>
      </c>
      <c r="J172">
        <f>EURUSDSpot!$D174+'EURUSDPoints-High'!J174/10000</f>
        <v>0</v>
      </c>
      <c r="K172">
        <f>EURUSDSpot!$D174+'EURUSDPoints-High'!K174/10000</f>
        <v>0</v>
      </c>
      <c r="L172">
        <f>EURUSDSpot!$D174+'EURUSDPoints-High'!L174/10000</f>
        <v>0</v>
      </c>
      <c r="M172">
        <f>EURUSDSpot!$D174+'EURUSDPoints-High'!M174/10000</f>
        <v>0</v>
      </c>
      <c r="N172">
        <f>EURUSDSpot!$D174+'EURUSDPoints-High'!N174/10000</f>
        <v>0</v>
      </c>
      <c r="O172">
        <f>EURUSDSpot!$D174+'EURUSDPoints-High'!O174/10000</f>
        <v>0</v>
      </c>
      <c r="P172">
        <f>EURUSDSpot!$D174+'EURUSDPoints-High'!P174/10000</f>
        <v>0</v>
      </c>
    </row>
    <row r="173" spans="1:16" x14ac:dyDescent="0.2">
      <c r="A173" s="33">
        <f>'EURUSDPoints-High'!A175</f>
        <v>0</v>
      </c>
      <c r="B173">
        <f>EURUSDSpot!$D175+'EURUSDPoints-High'!B175/10000</f>
        <v>0</v>
      </c>
      <c r="C173">
        <f>EURUSDSpot!$D175+'EURUSDPoints-High'!C175/10000</f>
        <v>0</v>
      </c>
      <c r="D173">
        <f>EURUSDSpot!$D175+'EURUSDPoints-High'!D175/10000</f>
        <v>0</v>
      </c>
      <c r="E173">
        <f>EURUSDSpot!$D175+'EURUSDPoints-High'!E175/10000</f>
        <v>0</v>
      </c>
      <c r="F173">
        <f>EURUSDSpot!$D175+'EURUSDPoints-High'!F175/10000</f>
        <v>0</v>
      </c>
      <c r="G173">
        <f>EURUSDSpot!$D175+'EURUSDPoints-High'!G175/10000</f>
        <v>0</v>
      </c>
      <c r="H173">
        <f>EURUSDSpot!$D175+'EURUSDPoints-High'!H175/10000</f>
        <v>0</v>
      </c>
      <c r="I173">
        <f>EURUSDSpot!$D175+'EURUSDPoints-High'!I175/10000</f>
        <v>0</v>
      </c>
      <c r="J173">
        <f>EURUSDSpot!$D175+'EURUSDPoints-High'!J175/10000</f>
        <v>0</v>
      </c>
      <c r="K173">
        <f>EURUSDSpot!$D175+'EURUSDPoints-High'!K175/10000</f>
        <v>0</v>
      </c>
      <c r="L173">
        <f>EURUSDSpot!$D175+'EURUSDPoints-High'!L175/10000</f>
        <v>0</v>
      </c>
      <c r="M173">
        <f>EURUSDSpot!$D175+'EURUSDPoints-High'!M175/10000</f>
        <v>0</v>
      </c>
      <c r="N173">
        <f>EURUSDSpot!$D175+'EURUSDPoints-High'!N175/10000</f>
        <v>0</v>
      </c>
      <c r="O173">
        <f>EURUSDSpot!$D175+'EURUSDPoints-High'!O175/10000</f>
        <v>0</v>
      </c>
      <c r="P173">
        <f>EURUSDSpot!$D175+'EURUSDPoints-High'!P175/10000</f>
        <v>0</v>
      </c>
    </row>
    <row r="174" spans="1:16" x14ac:dyDescent="0.2">
      <c r="A174" s="33">
        <f>'EURUSDPoints-High'!A176</f>
        <v>0</v>
      </c>
      <c r="B174">
        <f>EURUSDSpot!$D176+'EURUSDPoints-High'!B176/10000</f>
        <v>0</v>
      </c>
      <c r="C174">
        <f>EURUSDSpot!$D176+'EURUSDPoints-High'!C176/10000</f>
        <v>0</v>
      </c>
      <c r="D174">
        <f>EURUSDSpot!$D176+'EURUSDPoints-High'!D176/10000</f>
        <v>0</v>
      </c>
      <c r="E174">
        <f>EURUSDSpot!$D176+'EURUSDPoints-High'!E176/10000</f>
        <v>0</v>
      </c>
      <c r="F174">
        <f>EURUSDSpot!$D176+'EURUSDPoints-High'!F176/10000</f>
        <v>0</v>
      </c>
      <c r="G174">
        <f>EURUSDSpot!$D176+'EURUSDPoints-High'!G176/10000</f>
        <v>0</v>
      </c>
      <c r="H174">
        <f>EURUSDSpot!$D176+'EURUSDPoints-High'!H176/10000</f>
        <v>0</v>
      </c>
      <c r="I174">
        <f>EURUSDSpot!$D176+'EURUSDPoints-High'!I176/10000</f>
        <v>0</v>
      </c>
      <c r="J174">
        <f>EURUSDSpot!$D176+'EURUSDPoints-High'!J176/10000</f>
        <v>0</v>
      </c>
      <c r="K174">
        <f>EURUSDSpot!$D176+'EURUSDPoints-High'!K176/10000</f>
        <v>0</v>
      </c>
      <c r="L174">
        <f>EURUSDSpot!$D176+'EURUSDPoints-High'!L176/10000</f>
        <v>0</v>
      </c>
      <c r="M174">
        <f>EURUSDSpot!$D176+'EURUSDPoints-High'!M176/10000</f>
        <v>0</v>
      </c>
      <c r="N174">
        <f>EURUSDSpot!$D176+'EURUSDPoints-High'!N176/10000</f>
        <v>0</v>
      </c>
      <c r="O174">
        <f>EURUSDSpot!$D176+'EURUSDPoints-High'!O176/10000</f>
        <v>0</v>
      </c>
      <c r="P174">
        <f>EURUSDSpot!$D176+'EURUSDPoints-High'!P176/10000</f>
        <v>0</v>
      </c>
    </row>
    <row r="175" spans="1:16" x14ac:dyDescent="0.2">
      <c r="A175" s="33">
        <f>'EURUSDPoints-High'!A177</f>
        <v>0</v>
      </c>
      <c r="B175">
        <f>EURUSDSpot!$D177+'EURUSDPoints-High'!B177/10000</f>
        <v>0</v>
      </c>
      <c r="C175">
        <f>EURUSDSpot!$D177+'EURUSDPoints-High'!C177/10000</f>
        <v>0</v>
      </c>
      <c r="D175">
        <f>EURUSDSpot!$D177+'EURUSDPoints-High'!D177/10000</f>
        <v>0</v>
      </c>
      <c r="E175">
        <f>EURUSDSpot!$D177+'EURUSDPoints-High'!E177/10000</f>
        <v>0</v>
      </c>
      <c r="F175">
        <f>EURUSDSpot!$D177+'EURUSDPoints-High'!F177/10000</f>
        <v>0</v>
      </c>
      <c r="G175">
        <f>EURUSDSpot!$D177+'EURUSDPoints-High'!G177/10000</f>
        <v>0</v>
      </c>
      <c r="H175">
        <f>EURUSDSpot!$D177+'EURUSDPoints-High'!H177/10000</f>
        <v>0</v>
      </c>
      <c r="I175">
        <f>EURUSDSpot!$D177+'EURUSDPoints-High'!I177/10000</f>
        <v>0</v>
      </c>
      <c r="J175">
        <f>EURUSDSpot!$D177+'EURUSDPoints-High'!J177/10000</f>
        <v>0</v>
      </c>
      <c r="K175">
        <f>EURUSDSpot!$D177+'EURUSDPoints-High'!K177/10000</f>
        <v>0</v>
      </c>
      <c r="L175">
        <f>EURUSDSpot!$D177+'EURUSDPoints-High'!L177/10000</f>
        <v>0</v>
      </c>
      <c r="M175">
        <f>EURUSDSpot!$D177+'EURUSDPoints-High'!M177/10000</f>
        <v>0</v>
      </c>
      <c r="N175">
        <f>EURUSDSpot!$D177+'EURUSDPoints-High'!N177/10000</f>
        <v>0</v>
      </c>
      <c r="O175">
        <f>EURUSDSpot!$D177+'EURUSDPoints-High'!O177/10000</f>
        <v>0</v>
      </c>
      <c r="P175">
        <f>EURUSDSpot!$D177+'EURUSDPoints-High'!P177/10000</f>
        <v>0</v>
      </c>
    </row>
    <row r="176" spans="1:16" x14ac:dyDescent="0.2">
      <c r="A176" s="33">
        <f>'EURUSDPoints-High'!A178</f>
        <v>0</v>
      </c>
      <c r="B176">
        <f>EURUSDSpot!$D178+'EURUSDPoints-High'!B178/10000</f>
        <v>0</v>
      </c>
      <c r="C176">
        <f>EURUSDSpot!$D178+'EURUSDPoints-High'!C178/10000</f>
        <v>0</v>
      </c>
      <c r="D176">
        <f>EURUSDSpot!$D178+'EURUSDPoints-High'!D178/10000</f>
        <v>0</v>
      </c>
      <c r="E176">
        <f>EURUSDSpot!$D178+'EURUSDPoints-High'!E178/10000</f>
        <v>0</v>
      </c>
      <c r="F176">
        <f>EURUSDSpot!$D178+'EURUSDPoints-High'!F178/10000</f>
        <v>0</v>
      </c>
      <c r="G176">
        <f>EURUSDSpot!$D178+'EURUSDPoints-High'!G178/10000</f>
        <v>0</v>
      </c>
      <c r="H176">
        <f>EURUSDSpot!$D178+'EURUSDPoints-High'!H178/10000</f>
        <v>0</v>
      </c>
      <c r="I176">
        <f>EURUSDSpot!$D178+'EURUSDPoints-High'!I178/10000</f>
        <v>0</v>
      </c>
      <c r="J176">
        <f>EURUSDSpot!$D178+'EURUSDPoints-High'!J178/10000</f>
        <v>0</v>
      </c>
      <c r="K176">
        <f>EURUSDSpot!$D178+'EURUSDPoints-High'!K178/10000</f>
        <v>0</v>
      </c>
      <c r="L176">
        <f>EURUSDSpot!$D178+'EURUSDPoints-High'!L178/10000</f>
        <v>0</v>
      </c>
      <c r="M176">
        <f>EURUSDSpot!$D178+'EURUSDPoints-High'!M178/10000</f>
        <v>0</v>
      </c>
      <c r="N176">
        <f>EURUSDSpot!$D178+'EURUSDPoints-High'!N178/10000</f>
        <v>0</v>
      </c>
      <c r="O176">
        <f>EURUSDSpot!$D178+'EURUSDPoints-High'!O178/10000</f>
        <v>0</v>
      </c>
      <c r="P176">
        <f>EURUSDSpot!$D178+'EURUSDPoints-High'!P178/10000</f>
        <v>0</v>
      </c>
    </row>
    <row r="177" spans="1:16" x14ac:dyDescent="0.2">
      <c r="A177" s="33">
        <f>'EURUSDPoints-High'!A179</f>
        <v>0</v>
      </c>
      <c r="B177">
        <f>EURUSDSpot!$D179+'EURUSDPoints-High'!B179/10000</f>
        <v>0</v>
      </c>
      <c r="C177">
        <f>EURUSDSpot!$D179+'EURUSDPoints-High'!C179/10000</f>
        <v>0</v>
      </c>
      <c r="D177">
        <f>EURUSDSpot!$D179+'EURUSDPoints-High'!D179/10000</f>
        <v>0</v>
      </c>
      <c r="E177">
        <f>EURUSDSpot!$D179+'EURUSDPoints-High'!E179/10000</f>
        <v>0</v>
      </c>
      <c r="F177">
        <f>EURUSDSpot!$D179+'EURUSDPoints-High'!F179/10000</f>
        <v>0</v>
      </c>
      <c r="G177">
        <f>EURUSDSpot!$D179+'EURUSDPoints-High'!G179/10000</f>
        <v>0</v>
      </c>
      <c r="H177">
        <f>EURUSDSpot!$D179+'EURUSDPoints-High'!H179/10000</f>
        <v>0</v>
      </c>
      <c r="I177">
        <f>EURUSDSpot!$D179+'EURUSDPoints-High'!I179/10000</f>
        <v>0</v>
      </c>
      <c r="J177">
        <f>EURUSDSpot!$D179+'EURUSDPoints-High'!J179/10000</f>
        <v>0</v>
      </c>
      <c r="K177">
        <f>EURUSDSpot!$D179+'EURUSDPoints-High'!K179/10000</f>
        <v>0</v>
      </c>
      <c r="L177">
        <f>EURUSDSpot!$D179+'EURUSDPoints-High'!L179/10000</f>
        <v>0</v>
      </c>
      <c r="M177">
        <f>EURUSDSpot!$D179+'EURUSDPoints-High'!M179/10000</f>
        <v>0</v>
      </c>
      <c r="N177">
        <f>EURUSDSpot!$D179+'EURUSDPoints-High'!N179/10000</f>
        <v>0</v>
      </c>
      <c r="O177">
        <f>EURUSDSpot!$D179+'EURUSDPoints-High'!O179/10000</f>
        <v>0</v>
      </c>
      <c r="P177">
        <f>EURUSDSpot!$D179+'EURUSDPoints-High'!P179/10000</f>
        <v>0</v>
      </c>
    </row>
    <row r="178" spans="1:16" x14ac:dyDescent="0.2">
      <c r="A178" s="33">
        <f>'EURUSDPoints-High'!A180</f>
        <v>0</v>
      </c>
      <c r="B178">
        <f>EURUSDSpot!$D180+'EURUSDPoints-High'!B180/10000</f>
        <v>0</v>
      </c>
      <c r="C178">
        <f>EURUSDSpot!$D180+'EURUSDPoints-High'!C180/10000</f>
        <v>0</v>
      </c>
      <c r="D178">
        <f>EURUSDSpot!$D180+'EURUSDPoints-High'!D180/10000</f>
        <v>0</v>
      </c>
      <c r="E178">
        <f>EURUSDSpot!$D180+'EURUSDPoints-High'!E180/10000</f>
        <v>0</v>
      </c>
      <c r="F178">
        <f>EURUSDSpot!$D180+'EURUSDPoints-High'!F180/10000</f>
        <v>0</v>
      </c>
      <c r="G178">
        <f>EURUSDSpot!$D180+'EURUSDPoints-High'!G180/10000</f>
        <v>0</v>
      </c>
      <c r="H178">
        <f>EURUSDSpot!$D180+'EURUSDPoints-High'!H180/10000</f>
        <v>0</v>
      </c>
      <c r="I178">
        <f>EURUSDSpot!$D180+'EURUSDPoints-High'!I180/10000</f>
        <v>0</v>
      </c>
      <c r="J178">
        <f>EURUSDSpot!$D180+'EURUSDPoints-High'!J180/10000</f>
        <v>0</v>
      </c>
      <c r="K178">
        <f>EURUSDSpot!$D180+'EURUSDPoints-High'!K180/10000</f>
        <v>0</v>
      </c>
      <c r="L178">
        <f>EURUSDSpot!$D180+'EURUSDPoints-High'!L180/10000</f>
        <v>0</v>
      </c>
      <c r="M178">
        <f>EURUSDSpot!$D180+'EURUSDPoints-High'!M180/10000</f>
        <v>0</v>
      </c>
      <c r="N178">
        <f>EURUSDSpot!$D180+'EURUSDPoints-High'!N180/10000</f>
        <v>0</v>
      </c>
      <c r="O178">
        <f>EURUSDSpot!$D180+'EURUSDPoints-High'!O180/10000</f>
        <v>0</v>
      </c>
      <c r="P178">
        <f>EURUSDSpot!$D180+'EURUSDPoints-High'!P180/10000</f>
        <v>0</v>
      </c>
    </row>
    <row r="179" spans="1:16" x14ac:dyDescent="0.2">
      <c r="A179" s="33">
        <f>'EURUSDPoints-High'!A181</f>
        <v>0</v>
      </c>
      <c r="B179">
        <f>EURUSDSpot!$D181+'EURUSDPoints-High'!B181/10000</f>
        <v>0</v>
      </c>
      <c r="C179">
        <f>EURUSDSpot!$D181+'EURUSDPoints-High'!C181/10000</f>
        <v>0</v>
      </c>
      <c r="D179">
        <f>EURUSDSpot!$D181+'EURUSDPoints-High'!D181/10000</f>
        <v>0</v>
      </c>
      <c r="E179">
        <f>EURUSDSpot!$D181+'EURUSDPoints-High'!E181/10000</f>
        <v>0</v>
      </c>
      <c r="F179">
        <f>EURUSDSpot!$D181+'EURUSDPoints-High'!F181/10000</f>
        <v>0</v>
      </c>
      <c r="G179">
        <f>EURUSDSpot!$D181+'EURUSDPoints-High'!G181/10000</f>
        <v>0</v>
      </c>
      <c r="H179">
        <f>EURUSDSpot!$D181+'EURUSDPoints-High'!H181/10000</f>
        <v>0</v>
      </c>
      <c r="I179">
        <f>EURUSDSpot!$D181+'EURUSDPoints-High'!I181/10000</f>
        <v>0</v>
      </c>
      <c r="J179">
        <f>EURUSDSpot!$D181+'EURUSDPoints-High'!J181/10000</f>
        <v>0</v>
      </c>
      <c r="K179">
        <f>EURUSDSpot!$D181+'EURUSDPoints-High'!K181/10000</f>
        <v>0</v>
      </c>
      <c r="L179">
        <f>EURUSDSpot!$D181+'EURUSDPoints-High'!L181/10000</f>
        <v>0</v>
      </c>
      <c r="M179">
        <f>EURUSDSpot!$D181+'EURUSDPoints-High'!M181/10000</f>
        <v>0</v>
      </c>
      <c r="N179">
        <f>EURUSDSpot!$D181+'EURUSDPoints-High'!N181/10000</f>
        <v>0</v>
      </c>
      <c r="O179">
        <f>EURUSDSpot!$D181+'EURUSDPoints-High'!O181/10000</f>
        <v>0</v>
      </c>
      <c r="P179">
        <f>EURUSDSpot!$D181+'EURUSDPoints-High'!P181/10000</f>
        <v>0</v>
      </c>
    </row>
    <row r="180" spans="1:16" x14ac:dyDescent="0.2">
      <c r="A180" s="33">
        <f>'EURUSDPoints-High'!A182</f>
        <v>0</v>
      </c>
      <c r="B180">
        <f>EURUSDSpot!$D182+'EURUSDPoints-High'!B182/10000</f>
        <v>0</v>
      </c>
      <c r="C180">
        <f>EURUSDSpot!$D182+'EURUSDPoints-High'!C182/10000</f>
        <v>0</v>
      </c>
      <c r="D180">
        <f>EURUSDSpot!$D182+'EURUSDPoints-High'!D182/10000</f>
        <v>0</v>
      </c>
      <c r="E180">
        <f>EURUSDSpot!$D182+'EURUSDPoints-High'!E182/10000</f>
        <v>0</v>
      </c>
      <c r="F180">
        <f>EURUSDSpot!$D182+'EURUSDPoints-High'!F182/10000</f>
        <v>0</v>
      </c>
      <c r="G180">
        <f>EURUSDSpot!$D182+'EURUSDPoints-High'!G182/10000</f>
        <v>0</v>
      </c>
      <c r="H180">
        <f>EURUSDSpot!$D182+'EURUSDPoints-High'!H182/10000</f>
        <v>0</v>
      </c>
      <c r="I180">
        <f>EURUSDSpot!$D182+'EURUSDPoints-High'!I182/10000</f>
        <v>0</v>
      </c>
      <c r="J180">
        <f>EURUSDSpot!$D182+'EURUSDPoints-High'!J182/10000</f>
        <v>0</v>
      </c>
      <c r="K180">
        <f>EURUSDSpot!$D182+'EURUSDPoints-High'!K182/10000</f>
        <v>0</v>
      </c>
      <c r="L180">
        <f>EURUSDSpot!$D182+'EURUSDPoints-High'!L182/10000</f>
        <v>0</v>
      </c>
      <c r="M180">
        <f>EURUSDSpot!$D182+'EURUSDPoints-High'!M182/10000</f>
        <v>0</v>
      </c>
      <c r="N180">
        <f>EURUSDSpot!$D182+'EURUSDPoints-High'!N182/10000</f>
        <v>0</v>
      </c>
      <c r="O180">
        <f>EURUSDSpot!$D182+'EURUSDPoints-High'!O182/10000</f>
        <v>0</v>
      </c>
      <c r="P180">
        <f>EURUSDSpot!$D182+'EURUSDPoints-High'!P182/10000</f>
        <v>0</v>
      </c>
    </row>
    <row r="181" spans="1:16" x14ac:dyDescent="0.2">
      <c r="A181" s="33">
        <f>'EURUSDPoints-High'!A183</f>
        <v>0</v>
      </c>
      <c r="B181">
        <f>EURUSDSpot!$D183+'EURUSDPoints-High'!B183/10000</f>
        <v>0</v>
      </c>
      <c r="C181">
        <f>EURUSDSpot!$D183+'EURUSDPoints-High'!C183/10000</f>
        <v>0</v>
      </c>
      <c r="D181">
        <f>EURUSDSpot!$D183+'EURUSDPoints-High'!D183/10000</f>
        <v>0</v>
      </c>
      <c r="E181">
        <f>EURUSDSpot!$D183+'EURUSDPoints-High'!E183/10000</f>
        <v>0</v>
      </c>
      <c r="F181">
        <f>EURUSDSpot!$D183+'EURUSDPoints-High'!F183/10000</f>
        <v>0</v>
      </c>
      <c r="G181">
        <f>EURUSDSpot!$D183+'EURUSDPoints-High'!G183/10000</f>
        <v>0</v>
      </c>
      <c r="H181">
        <f>EURUSDSpot!$D183+'EURUSDPoints-High'!H183/10000</f>
        <v>0</v>
      </c>
      <c r="I181">
        <f>EURUSDSpot!$D183+'EURUSDPoints-High'!I183/10000</f>
        <v>0</v>
      </c>
      <c r="J181">
        <f>EURUSDSpot!$D183+'EURUSDPoints-High'!J183/10000</f>
        <v>0</v>
      </c>
      <c r="K181">
        <f>EURUSDSpot!$D183+'EURUSDPoints-High'!K183/10000</f>
        <v>0</v>
      </c>
      <c r="L181">
        <f>EURUSDSpot!$D183+'EURUSDPoints-High'!L183/10000</f>
        <v>0</v>
      </c>
      <c r="M181">
        <f>EURUSDSpot!$D183+'EURUSDPoints-High'!M183/10000</f>
        <v>0</v>
      </c>
      <c r="N181">
        <f>EURUSDSpot!$D183+'EURUSDPoints-High'!N183/10000</f>
        <v>0</v>
      </c>
      <c r="O181">
        <f>EURUSDSpot!$D183+'EURUSDPoints-High'!O183/10000</f>
        <v>0</v>
      </c>
      <c r="P181">
        <f>EURUSDSpot!$D183+'EURUSDPoints-High'!P183/10000</f>
        <v>0</v>
      </c>
    </row>
    <row r="182" spans="1:16" x14ac:dyDescent="0.2">
      <c r="A182" s="33">
        <f>'EURUSDPoints-High'!A184</f>
        <v>0</v>
      </c>
      <c r="B182">
        <f>EURUSDSpot!$D184+'EURUSDPoints-High'!B184/10000</f>
        <v>0</v>
      </c>
      <c r="C182">
        <f>EURUSDSpot!$D184+'EURUSDPoints-High'!C184/10000</f>
        <v>0</v>
      </c>
      <c r="D182">
        <f>EURUSDSpot!$D184+'EURUSDPoints-High'!D184/10000</f>
        <v>0</v>
      </c>
      <c r="E182">
        <f>EURUSDSpot!$D184+'EURUSDPoints-High'!E184/10000</f>
        <v>0</v>
      </c>
      <c r="F182">
        <f>EURUSDSpot!$D184+'EURUSDPoints-High'!F184/10000</f>
        <v>0</v>
      </c>
      <c r="G182">
        <f>EURUSDSpot!$D184+'EURUSDPoints-High'!G184/10000</f>
        <v>0</v>
      </c>
      <c r="H182">
        <f>EURUSDSpot!$D184+'EURUSDPoints-High'!H184/10000</f>
        <v>0</v>
      </c>
      <c r="I182">
        <f>EURUSDSpot!$D184+'EURUSDPoints-High'!I184/10000</f>
        <v>0</v>
      </c>
      <c r="J182">
        <f>EURUSDSpot!$D184+'EURUSDPoints-High'!J184/10000</f>
        <v>0</v>
      </c>
      <c r="K182">
        <f>EURUSDSpot!$D184+'EURUSDPoints-High'!K184/10000</f>
        <v>0</v>
      </c>
      <c r="L182">
        <f>EURUSDSpot!$D184+'EURUSDPoints-High'!L184/10000</f>
        <v>0</v>
      </c>
      <c r="M182">
        <f>EURUSDSpot!$D184+'EURUSDPoints-High'!M184/10000</f>
        <v>0</v>
      </c>
      <c r="N182">
        <f>EURUSDSpot!$D184+'EURUSDPoints-High'!N184/10000</f>
        <v>0</v>
      </c>
      <c r="O182">
        <f>EURUSDSpot!$D184+'EURUSDPoints-High'!O184/10000</f>
        <v>0</v>
      </c>
      <c r="P182">
        <f>EURUSDSpot!$D184+'EURUSDPoints-High'!P184/10000</f>
        <v>0</v>
      </c>
    </row>
    <row r="183" spans="1:16" x14ac:dyDescent="0.2">
      <c r="A183" s="33">
        <f>'EURUSDPoints-High'!A185</f>
        <v>0</v>
      </c>
      <c r="B183">
        <f>EURUSDSpot!$D185+'EURUSDPoints-High'!B185/10000</f>
        <v>0</v>
      </c>
      <c r="C183">
        <f>EURUSDSpot!$D185+'EURUSDPoints-High'!C185/10000</f>
        <v>0</v>
      </c>
      <c r="D183">
        <f>EURUSDSpot!$D185+'EURUSDPoints-High'!D185/10000</f>
        <v>0</v>
      </c>
      <c r="E183">
        <f>EURUSDSpot!$D185+'EURUSDPoints-High'!E185/10000</f>
        <v>0</v>
      </c>
      <c r="F183">
        <f>EURUSDSpot!$D185+'EURUSDPoints-High'!F185/10000</f>
        <v>0</v>
      </c>
      <c r="G183">
        <f>EURUSDSpot!$D185+'EURUSDPoints-High'!G185/10000</f>
        <v>0</v>
      </c>
      <c r="H183">
        <f>EURUSDSpot!$D185+'EURUSDPoints-High'!H185/10000</f>
        <v>0</v>
      </c>
      <c r="I183">
        <f>EURUSDSpot!$D185+'EURUSDPoints-High'!I185/10000</f>
        <v>0</v>
      </c>
      <c r="J183">
        <f>EURUSDSpot!$D185+'EURUSDPoints-High'!J185/10000</f>
        <v>0</v>
      </c>
      <c r="K183">
        <f>EURUSDSpot!$D185+'EURUSDPoints-High'!K185/10000</f>
        <v>0</v>
      </c>
      <c r="L183">
        <f>EURUSDSpot!$D185+'EURUSDPoints-High'!L185/10000</f>
        <v>0</v>
      </c>
      <c r="M183">
        <f>EURUSDSpot!$D185+'EURUSDPoints-High'!M185/10000</f>
        <v>0</v>
      </c>
      <c r="N183">
        <f>EURUSDSpot!$D185+'EURUSDPoints-High'!N185/10000</f>
        <v>0</v>
      </c>
      <c r="O183">
        <f>EURUSDSpot!$D185+'EURUSDPoints-High'!O185/10000</f>
        <v>0</v>
      </c>
      <c r="P183">
        <f>EURUSDSpot!$D185+'EURUSDPoints-High'!P185/10000</f>
        <v>0</v>
      </c>
    </row>
    <row r="184" spans="1:16" x14ac:dyDescent="0.2">
      <c r="A184" s="33">
        <f>'EURUSDPoints-High'!A186</f>
        <v>0</v>
      </c>
      <c r="B184">
        <f>EURUSDSpot!$D186+'EURUSDPoints-High'!B186/10000</f>
        <v>0</v>
      </c>
      <c r="C184">
        <f>EURUSDSpot!$D186+'EURUSDPoints-High'!C186/10000</f>
        <v>0</v>
      </c>
      <c r="D184">
        <f>EURUSDSpot!$D186+'EURUSDPoints-High'!D186/10000</f>
        <v>0</v>
      </c>
      <c r="E184">
        <f>EURUSDSpot!$D186+'EURUSDPoints-High'!E186/10000</f>
        <v>0</v>
      </c>
      <c r="F184">
        <f>EURUSDSpot!$D186+'EURUSDPoints-High'!F186/10000</f>
        <v>0</v>
      </c>
      <c r="G184">
        <f>EURUSDSpot!$D186+'EURUSDPoints-High'!G186/10000</f>
        <v>0</v>
      </c>
      <c r="H184">
        <f>EURUSDSpot!$D186+'EURUSDPoints-High'!H186/10000</f>
        <v>0</v>
      </c>
      <c r="I184">
        <f>EURUSDSpot!$D186+'EURUSDPoints-High'!I186/10000</f>
        <v>0</v>
      </c>
      <c r="J184">
        <f>EURUSDSpot!$D186+'EURUSDPoints-High'!J186/10000</f>
        <v>0</v>
      </c>
      <c r="K184">
        <f>EURUSDSpot!$D186+'EURUSDPoints-High'!K186/10000</f>
        <v>0</v>
      </c>
      <c r="L184">
        <f>EURUSDSpot!$D186+'EURUSDPoints-High'!L186/10000</f>
        <v>0</v>
      </c>
      <c r="M184">
        <f>EURUSDSpot!$D186+'EURUSDPoints-High'!M186/10000</f>
        <v>0</v>
      </c>
      <c r="N184">
        <f>EURUSDSpot!$D186+'EURUSDPoints-High'!N186/10000</f>
        <v>0</v>
      </c>
      <c r="O184">
        <f>EURUSDSpot!$D186+'EURUSDPoints-High'!O186/10000</f>
        <v>0</v>
      </c>
      <c r="P184">
        <f>EURUSDSpot!$D186+'EURUSDPoints-High'!P186/10000</f>
        <v>0</v>
      </c>
    </row>
    <row r="185" spans="1:16" x14ac:dyDescent="0.2">
      <c r="A185" s="33">
        <f>'EURUSDPoints-High'!A187</f>
        <v>0</v>
      </c>
      <c r="B185">
        <f>EURUSDSpot!$D187+'EURUSDPoints-High'!B187/10000</f>
        <v>0</v>
      </c>
      <c r="C185">
        <f>EURUSDSpot!$D187+'EURUSDPoints-High'!C187/10000</f>
        <v>0</v>
      </c>
      <c r="D185">
        <f>EURUSDSpot!$D187+'EURUSDPoints-High'!D187/10000</f>
        <v>0</v>
      </c>
      <c r="E185">
        <f>EURUSDSpot!$D187+'EURUSDPoints-High'!E187/10000</f>
        <v>0</v>
      </c>
      <c r="F185">
        <f>EURUSDSpot!$D187+'EURUSDPoints-High'!F187/10000</f>
        <v>0</v>
      </c>
      <c r="G185">
        <f>EURUSDSpot!$D187+'EURUSDPoints-High'!G187/10000</f>
        <v>0</v>
      </c>
      <c r="H185">
        <f>EURUSDSpot!$D187+'EURUSDPoints-High'!H187/10000</f>
        <v>0</v>
      </c>
      <c r="I185">
        <f>EURUSDSpot!$D187+'EURUSDPoints-High'!I187/10000</f>
        <v>0</v>
      </c>
      <c r="J185">
        <f>EURUSDSpot!$D187+'EURUSDPoints-High'!J187/10000</f>
        <v>0</v>
      </c>
      <c r="K185">
        <f>EURUSDSpot!$D187+'EURUSDPoints-High'!K187/10000</f>
        <v>0</v>
      </c>
      <c r="L185">
        <f>EURUSDSpot!$D187+'EURUSDPoints-High'!L187/10000</f>
        <v>0</v>
      </c>
      <c r="M185">
        <f>EURUSDSpot!$D187+'EURUSDPoints-High'!M187/10000</f>
        <v>0</v>
      </c>
      <c r="N185">
        <f>EURUSDSpot!$D187+'EURUSDPoints-High'!N187/10000</f>
        <v>0</v>
      </c>
      <c r="O185">
        <f>EURUSDSpot!$D187+'EURUSDPoints-High'!O187/10000</f>
        <v>0</v>
      </c>
      <c r="P185">
        <f>EURUSDSpot!$D187+'EURUSDPoints-High'!P187/10000</f>
        <v>0</v>
      </c>
    </row>
    <row r="186" spans="1:16" x14ac:dyDescent="0.2">
      <c r="A186" s="33">
        <f>'EURUSDPoints-High'!A188</f>
        <v>0</v>
      </c>
      <c r="B186">
        <f>EURUSDSpot!$D188+'EURUSDPoints-High'!B188/10000</f>
        <v>0</v>
      </c>
      <c r="C186">
        <f>EURUSDSpot!$D188+'EURUSDPoints-High'!C188/10000</f>
        <v>0</v>
      </c>
      <c r="D186">
        <f>EURUSDSpot!$D188+'EURUSDPoints-High'!D188/10000</f>
        <v>0</v>
      </c>
      <c r="E186">
        <f>EURUSDSpot!$D188+'EURUSDPoints-High'!E188/10000</f>
        <v>0</v>
      </c>
      <c r="F186">
        <f>EURUSDSpot!$D188+'EURUSDPoints-High'!F188/10000</f>
        <v>0</v>
      </c>
      <c r="G186">
        <f>EURUSDSpot!$D188+'EURUSDPoints-High'!G188/10000</f>
        <v>0</v>
      </c>
      <c r="H186">
        <f>EURUSDSpot!$D188+'EURUSDPoints-High'!H188/10000</f>
        <v>0</v>
      </c>
      <c r="I186">
        <f>EURUSDSpot!$D188+'EURUSDPoints-High'!I188/10000</f>
        <v>0</v>
      </c>
      <c r="J186">
        <f>EURUSDSpot!$D188+'EURUSDPoints-High'!J188/10000</f>
        <v>0</v>
      </c>
      <c r="K186">
        <f>EURUSDSpot!$D188+'EURUSDPoints-High'!K188/10000</f>
        <v>0</v>
      </c>
      <c r="L186">
        <f>EURUSDSpot!$D188+'EURUSDPoints-High'!L188/10000</f>
        <v>0</v>
      </c>
      <c r="M186">
        <f>EURUSDSpot!$D188+'EURUSDPoints-High'!M188/10000</f>
        <v>0</v>
      </c>
      <c r="N186">
        <f>EURUSDSpot!$D188+'EURUSDPoints-High'!N188/10000</f>
        <v>0</v>
      </c>
      <c r="O186">
        <f>EURUSDSpot!$D188+'EURUSDPoints-High'!O188/10000</f>
        <v>0</v>
      </c>
      <c r="P186">
        <f>EURUSDSpot!$D188+'EURUSDPoints-High'!P188/10000</f>
        <v>0</v>
      </c>
    </row>
    <row r="187" spans="1:16" x14ac:dyDescent="0.2">
      <c r="A187" s="33">
        <f>'EURUSDPoints-High'!A189</f>
        <v>0</v>
      </c>
      <c r="B187">
        <f>EURUSDSpot!$D189+'EURUSDPoints-High'!B189/10000</f>
        <v>0</v>
      </c>
      <c r="C187">
        <f>EURUSDSpot!$D189+'EURUSDPoints-High'!C189/10000</f>
        <v>0</v>
      </c>
      <c r="D187">
        <f>EURUSDSpot!$D189+'EURUSDPoints-High'!D189/10000</f>
        <v>0</v>
      </c>
      <c r="E187">
        <f>EURUSDSpot!$D189+'EURUSDPoints-High'!E189/10000</f>
        <v>0</v>
      </c>
      <c r="F187">
        <f>EURUSDSpot!$D189+'EURUSDPoints-High'!F189/10000</f>
        <v>0</v>
      </c>
      <c r="G187">
        <f>EURUSDSpot!$D189+'EURUSDPoints-High'!G189/10000</f>
        <v>0</v>
      </c>
      <c r="H187">
        <f>EURUSDSpot!$D189+'EURUSDPoints-High'!H189/10000</f>
        <v>0</v>
      </c>
      <c r="I187">
        <f>EURUSDSpot!$D189+'EURUSDPoints-High'!I189/10000</f>
        <v>0</v>
      </c>
      <c r="J187">
        <f>EURUSDSpot!$D189+'EURUSDPoints-High'!J189/10000</f>
        <v>0</v>
      </c>
      <c r="K187">
        <f>EURUSDSpot!$D189+'EURUSDPoints-High'!K189/10000</f>
        <v>0</v>
      </c>
      <c r="L187">
        <f>EURUSDSpot!$D189+'EURUSDPoints-High'!L189/10000</f>
        <v>0</v>
      </c>
      <c r="M187">
        <f>EURUSDSpot!$D189+'EURUSDPoints-High'!M189/10000</f>
        <v>0</v>
      </c>
      <c r="N187">
        <f>EURUSDSpot!$D189+'EURUSDPoints-High'!N189/10000</f>
        <v>0</v>
      </c>
      <c r="O187">
        <f>EURUSDSpot!$D189+'EURUSDPoints-High'!O189/10000</f>
        <v>0</v>
      </c>
      <c r="P187">
        <f>EURUSDSpot!$D189+'EURUSDPoints-High'!P189/10000</f>
        <v>0</v>
      </c>
    </row>
    <row r="188" spans="1:16" x14ac:dyDescent="0.2">
      <c r="A188" s="33">
        <f>'EURUSDPoints-High'!A190</f>
        <v>0</v>
      </c>
      <c r="B188">
        <f>EURUSDSpot!$D190+'EURUSDPoints-High'!B190/10000</f>
        <v>0</v>
      </c>
      <c r="C188">
        <f>EURUSDSpot!$D190+'EURUSDPoints-High'!C190/10000</f>
        <v>0</v>
      </c>
      <c r="D188">
        <f>EURUSDSpot!$D190+'EURUSDPoints-High'!D190/10000</f>
        <v>0</v>
      </c>
      <c r="E188">
        <f>EURUSDSpot!$D190+'EURUSDPoints-High'!E190/10000</f>
        <v>0</v>
      </c>
      <c r="F188">
        <f>EURUSDSpot!$D190+'EURUSDPoints-High'!F190/10000</f>
        <v>0</v>
      </c>
      <c r="G188">
        <f>EURUSDSpot!$D190+'EURUSDPoints-High'!G190/10000</f>
        <v>0</v>
      </c>
      <c r="H188">
        <f>EURUSDSpot!$D190+'EURUSDPoints-High'!H190/10000</f>
        <v>0</v>
      </c>
      <c r="I188">
        <f>EURUSDSpot!$D190+'EURUSDPoints-High'!I190/10000</f>
        <v>0</v>
      </c>
      <c r="J188">
        <f>EURUSDSpot!$D190+'EURUSDPoints-High'!J190/10000</f>
        <v>0</v>
      </c>
      <c r="K188">
        <f>EURUSDSpot!$D190+'EURUSDPoints-High'!K190/10000</f>
        <v>0</v>
      </c>
      <c r="L188">
        <f>EURUSDSpot!$D190+'EURUSDPoints-High'!L190/10000</f>
        <v>0</v>
      </c>
      <c r="M188">
        <f>EURUSDSpot!$D190+'EURUSDPoints-High'!M190/10000</f>
        <v>0</v>
      </c>
      <c r="N188">
        <f>EURUSDSpot!$D190+'EURUSDPoints-High'!N190/10000</f>
        <v>0</v>
      </c>
      <c r="O188">
        <f>EURUSDSpot!$D190+'EURUSDPoints-High'!O190/10000</f>
        <v>0</v>
      </c>
      <c r="P188">
        <f>EURUSDSpot!$D190+'EURUSDPoints-High'!P190/10000</f>
        <v>0</v>
      </c>
    </row>
    <row r="189" spans="1:16" x14ac:dyDescent="0.2">
      <c r="A189" s="33">
        <f>'EURUSDPoints-High'!A191</f>
        <v>0</v>
      </c>
      <c r="B189">
        <f>EURUSDSpot!$D191+'EURUSDPoints-High'!B191/10000</f>
        <v>0</v>
      </c>
      <c r="C189">
        <f>EURUSDSpot!$D191+'EURUSDPoints-High'!C191/10000</f>
        <v>0</v>
      </c>
      <c r="D189">
        <f>EURUSDSpot!$D191+'EURUSDPoints-High'!D191/10000</f>
        <v>0</v>
      </c>
      <c r="E189">
        <f>EURUSDSpot!$D191+'EURUSDPoints-High'!E191/10000</f>
        <v>0</v>
      </c>
      <c r="F189">
        <f>EURUSDSpot!$D191+'EURUSDPoints-High'!F191/10000</f>
        <v>0</v>
      </c>
      <c r="G189">
        <f>EURUSDSpot!$D191+'EURUSDPoints-High'!G191/10000</f>
        <v>0</v>
      </c>
      <c r="H189">
        <f>EURUSDSpot!$D191+'EURUSDPoints-High'!H191/10000</f>
        <v>0</v>
      </c>
      <c r="I189">
        <f>EURUSDSpot!$D191+'EURUSDPoints-High'!I191/10000</f>
        <v>0</v>
      </c>
      <c r="J189">
        <f>EURUSDSpot!$D191+'EURUSDPoints-High'!J191/10000</f>
        <v>0</v>
      </c>
      <c r="K189">
        <f>EURUSDSpot!$D191+'EURUSDPoints-High'!K191/10000</f>
        <v>0</v>
      </c>
      <c r="L189">
        <f>EURUSDSpot!$D191+'EURUSDPoints-High'!L191/10000</f>
        <v>0</v>
      </c>
      <c r="M189">
        <f>EURUSDSpot!$D191+'EURUSDPoints-High'!M191/10000</f>
        <v>0</v>
      </c>
      <c r="N189">
        <f>EURUSDSpot!$D191+'EURUSDPoints-High'!N191/10000</f>
        <v>0</v>
      </c>
      <c r="O189">
        <f>EURUSDSpot!$D191+'EURUSDPoints-High'!O191/10000</f>
        <v>0</v>
      </c>
      <c r="P189">
        <f>EURUSDSpot!$D191+'EURUSDPoints-High'!P191/10000</f>
        <v>0</v>
      </c>
    </row>
    <row r="190" spans="1:16" x14ac:dyDescent="0.2">
      <c r="A190" s="33">
        <f>'EURUSDPoints-High'!A192</f>
        <v>0</v>
      </c>
      <c r="B190">
        <f>EURUSDSpot!$D192+'EURUSDPoints-High'!B192/10000</f>
        <v>0</v>
      </c>
      <c r="C190">
        <f>EURUSDSpot!$D192+'EURUSDPoints-High'!C192/10000</f>
        <v>0</v>
      </c>
      <c r="D190">
        <f>EURUSDSpot!$D192+'EURUSDPoints-High'!D192/10000</f>
        <v>0</v>
      </c>
      <c r="E190">
        <f>EURUSDSpot!$D192+'EURUSDPoints-High'!E192/10000</f>
        <v>0</v>
      </c>
      <c r="F190">
        <f>EURUSDSpot!$D192+'EURUSDPoints-High'!F192/10000</f>
        <v>0</v>
      </c>
      <c r="G190">
        <f>EURUSDSpot!$D192+'EURUSDPoints-High'!G192/10000</f>
        <v>0</v>
      </c>
      <c r="H190">
        <f>EURUSDSpot!$D192+'EURUSDPoints-High'!H192/10000</f>
        <v>0</v>
      </c>
      <c r="I190">
        <f>EURUSDSpot!$D192+'EURUSDPoints-High'!I192/10000</f>
        <v>0</v>
      </c>
      <c r="J190">
        <f>EURUSDSpot!$D192+'EURUSDPoints-High'!J192/10000</f>
        <v>0</v>
      </c>
      <c r="K190">
        <f>EURUSDSpot!$D192+'EURUSDPoints-High'!K192/10000</f>
        <v>0</v>
      </c>
      <c r="L190">
        <f>EURUSDSpot!$D192+'EURUSDPoints-High'!L192/10000</f>
        <v>0</v>
      </c>
      <c r="M190">
        <f>EURUSDSpot!$D192+'EURUSDPoints-High'!M192/10000</f>
        <v>0</v>
      </c>
      <c r="N190">
        <f>EURUSDSpot!$D192+'EURUSDPoints-High'!N192/10000</f>
        <v>0</v>
      </c>
      <c r="O190">
        <f>EURUSDSpot!$D192+'EURUSDPoints-High'!O192/10000</f>
        <v>0</v>
      </c>
      <c r="P190">
        <f>EURUSDSpot!$D192+'EURUSDPoints-High'!P192/10000</f>
        <v>0</v>
      </c>
    </row>
    <row r="191" spans="1:16" x14ac:dyDescent="0.2">
      <c r="A191" s="33">
        <f>'EURUSDPoints-High'!A193</f>
        <v>0</v>
      </c>
      <c r="B191">
        <f>EURUSDSpot!$D193+'EURUSDPoints-High'!B193/10000</f>
        <v>0</v>
      </c>
      <c r="C191">
        <f>EURUSDSpot!$D193+'EURUSDPoints-High'!C193/10000</f>
        <v>0</v>
      </c>
      <c r="D191">
        <f>EURUSDSpot!$D193+'EURUSDPoints-High'!D193/10000</f>
        <v>0</v>
      </c>
      <c r="E191">
        <f>EURUSDSpot!$D193+'EURUSDPoints-High'!E193/10000</f>
        <v>0</v>
      </c>
      <c r="F191">
        <f>EURUSDSpot!$D193+'EURUSDPoints-High'!F193/10000</f>
        <v>0</v>
      </c>
      <c r="G191">
        <f>EURUSDSpot!$D193+'EURUSDPoints-High'!G193/10000</f>
        <v>0</v>
      </c>
      <c r="H191">
        <f>EURUSDSpot!$D193+'EURUSDPoints-High'!H193/10000</f>
        <v>0</v>
      </c>
      <c r="I191">
        <f>EURUSDSpot!$D193+'EURUSDPoints-High'!I193/10000</f>
        <v>0</v>
      </c>
      <c r="J191">
        <f>EURUSDSpot!$D193+'EURUSDPoints-High'!J193/10000</f>
        <v>0</v>
      </c>
      <c r="K191">
        <f>EURUSDSpot!$D193+'EURUSDPoints-High'!K193/10000</f>
        <v>0</v>
      </c>
      <c r="L191">
        <f>EURUSDSpot!$D193+'EURUSDPoints-High'!L193/10000</f>
        <v>0</v>
      </c>
      <c r="M191">
        <f>EURUSDSpot!$D193+'EURUSDPoints-High'!M193/10000</f>
        <v>0</v>
      </c>
      <c r="N191">
        <f>EURUSDSpot!$D193+'EURUSDPoints-High'!N193/10000</f>
        <v>0</v>
      </c>
      <c r="O191">
        <f>EURUSDSpot!$D193+'EURUSDPoints-High'!O193/10000</f>
        <v>0</v>
      </c>
      <c r="P191">
        <f>EURUSDSpot!$D193+'EURUSDPoints-High'!P193/10000</f>
        <v>0</v>
      </c>
    </row>
    <row r="192" spans="1:16" x14ac:dyDescent="0.2">
      <c r="A192" s="33">
        <f>'EURUSDPoints-High'!A194</f>
        <v>0</v>
      </c>
      <c r="B192">
        <f>EURUSDSpot!$D194+'EURUSDPoints-High'!B194/10000</f>
        <v>0</v>
      </c>
      <c r="C192">
        <f>EURUSDSpot!$D194+'EURUSDPoints-High'!C194/10000</f>
        <v>0</v>
      </c>
      <c r="D192">
        <f>EURUSDSpot!$D194+'EURUSDPoints-High'!D194/10000</f>
        <v>0</v>
      </c>
      <c r="E192">
        <f>EURUSDSpot!$D194+'EURUSDPoints-High'!E194/10000</f>
        <v>0</v>
      </c>
      <c r="F192">
        <f>EURUSDSpot!$D194+'EURUSDPoints-High'!F194/10000</f>
        <v>0</v>
      </c>
      <c r="G192">
        <f>EURUSDSpot!$D194+'EURUSDPoints-High'!G194/10000</f>
        <v>0</v>
      </c>
      <c r="H192">
        <f>EURUSDSpot!$D194+'EURUSDPoints-High'!H194/10000</f>
        <v>0</v>
      </c>
      <c r="I192">
        <f>EURUSDSpot!$D194+'EURUSDPoints-High'!I194/10000</f>
        <v>0</v>
      </c>
      <c r="J192">
        <f>EURUSDSpot!$D194+'EURUSDPoints-High'!J194/10000</f>
        <v>0</v>
      </c>
      <c r="K192">
        <f>EURUSDSpot!$D194+'EURUSDPoints-High'!K194/10000</f>
        <v>0</v>
      </c>
      <c r="L192">
        <f>EURUSDSpot!$D194+'EURUSDPoints-High'!L194/10000</f>
        <v>0</v>
      </c>
      <c r="M192">
        <f>EURUSDSpot!$D194+'EURUSDPoints-High'!M194/10000</f>
        <v>0</v>
      </c>
      <c r="N192">
        <f>EURUSDSpot!$D194+'EURUSDPoints-High'!N194/10000</f>
        <v>0</v>
      </c>
      <c r="O192">
        <f>EURUSDSpot!$D194+'EURUSDPoints-High'!O194/10000</f>
        <v>0</v>
      </c>
      <c r="P192">
        <f>EURUSDSpot!$D194+'EURUSDPoints-High'!P194/10000</f>
        <v>0</v>
      </c>
    </row>
    <row r="193" spans="1:16" x14ac:dyDescent="0.2">
      <c r="A193" s="33">
        <f>'EURUSDPoints-High'!A195</f>
        <v>0</v>
      </c>
      <c r="B193">
        <f>EURUSDSpot!$D195+'EURUSDPoints-High'!B195/10000</f>
        <v>0</v>
      </c>
      <c r="C193">
        <f>EURUSDSpot!$D195+'EURUSDPoints-High'!C195/10000</f>
        <v>0</v>
      </c>
      <c r="D193">
        <f>EURUSDSpot!$D195+'EURUSDPoints-High'!D195/10000</f>
        <v>0</v>
      </c>
      <c r="E193">
        <f>EURUSDSpot!$D195+'EURUSDPoints-High'!E195/10000</f>
        <v>0</v>
      </c>
      <c r="F193">
        <f>EURUSDSpot!$D195+'EURUSDPoints-High'!F195/10000</f>
        <v>0</v>
      </c>
      <c r="G193">
        <f>EURUSDSpot!$D195+'EURUSDPoints-High'!G195/10000</f>
        <v>0</v>
      </c>
      <c r="H193">
        <f>EURUSDSpot!$D195+'EURUSDPoints-High'!H195/10000</f>
        <v>0</v>
      </c>
      <c r="I193">
        <f>EURUSDSpot!$D195+'EURUSDPoints-High'!I195/10000</f>
        <v>0</v>
      </c>
      <c r="J193">
        <f>EURUSDSpot!$D195+'EURUSDPoints-High'!J195/10000</f>
        <v>0</v>
      </c>
      <c r="K193">
        <f>EURUSDSpot!$D195+'EURUSDPoints-High'!K195/10000</f>
        <v>0</v>
      </c>
      <c r="L193">
        <f>EURUSDSpot!$D195+'EURUSDPoints-High'!L195/10000</f>
        <v>0</v>
      </c>
      <c r="M193">
        <f>EURUSDSpot!$D195+'EURUSDPoints-High'!M195/10000</f>
        <v>0</v>
      </c>
      <c r="N193">
        <f>EURUSDSpot!$D195+'EURUSDPoints-High'!N195/10000</f>
        <v>0</v>
      </c>
      <c r="O193">
        <f>EURUSDSpot!$D195+'EURUSDPoints-High'!O195/10000</f>
        <v>0</v>
      </c>
      <c r="P193">
        <f>EURUSDSpot!$D195+'EURUSDPoints-High'!P195/10000</f>
        <v>0</v>
      </c>
    </row>
    <row r="194" spans="1:16" x14ac:dyDescent="0.2">
      <c r="A194" s="33">
        <f>'EURUSDPoints-High'!A196</f>
        <v>0</v>
      </c>
      <c r="B194">
        <f>EURUSDSpot!$D196+'EURUSDPoints-High'!B196/10000</f>
        <v>0</v>
      </c>
      <c r="C194">
        <f>EURUSDSpot!$D196+'EURUSDPoints-High'!C196/10000</f>
        <v>0</v>
      </c>
      <c r="D194">
        <f>EURUSDSpot!$D196+'EURUSDPoints-High'!D196/10000</f>
        <v>0</v>
      </c>
      <c r="E194">
        <f>EURUSDSpot!$D196+'EURUSDPoints-High'!E196/10000</f>
        <v>0</v>
      </c>
      <c r="F194">
        <f>EURUSDSpot!$D196+'EURUSDPoints-High'!F196/10000</f>
        <v>0</v>
      </c>
      <c r="G194">
        <f>EURUSDSpot!$D196+'EURUSDPoints-High'!G196/10000</f>
        <v>0</v>
      </c>
      <c r="H194">
        <f>EURUSDSpot!$D196+'EURUSDPoints-High'!H196/10000</f>
        <v>0</v>
      </c>
      <c r="I194">
        <f>EURUSDSpot!$D196+'EURUSDPoints-High'!I196/10000</f>
        <v>0</v>
      </c>
      <c r="J194">
        <f>EURUSDSpot!$D196+'EURUSDPoints-High'!J196/10000</f>
        <v>0</v>
      </c>
      <c r="K194">
        <f>EURUSDSpot!$D196+'EURUSDPoints-High'!K196/10000</f>
        <v>0</v>
      </c>
      <c r="L194">
        <f>EURUSDSpot!$D196+'EURUSDPoints-High'!L196/10000</f>
        <v>0</v>
      </c>
      <c r="M194">
        <f>EURUSDSpot!$D196+'EURUSDPoints-High'!M196/10000</f>
        <v>0</v>
      </c>
      <c r="N194">
        <f>EURUSDSpot!$D196+'EURUSDPoints-High'!N196/10000</f>
        <v>0</v>
      </c>
      <c r="O194">
        <f>EURUSDSpot!$D196+'EURUSDPoints-High'!O196/10000</f>
        <v>0</v>
      </c>
      <c r="P194">
        <f>EURUSDSpot!$D196+'EURUSDPoints-High'!P196/10000</f>
        <v>0</v>
      </c>
    </row>
    <row r="195" spans="1:16" x14ac:dyDescent="0.2">
      <c r="A195" s="33">
        <f>'EURUSDPoints-High'!A197</f>
        <v>0</v>
      </c>
      <c r="B195">
        <f>EURUSDSpot!$D197+'EURUSDPoints-High'!B197/10000</f>
        <v>0</v>
      </c>
      <c r="C195">
        <f>EURUSDSpot!$D197+'EURUSDPoints-High'!C197/10000</f>
        <v>0</v>
      </c>
      <c r="D195">
        <f>EURUSDSpot!$D197+'EURUSDPoints-High'!D197/10000</f>
        <v>0</v>
      </c>
      <c r="E195">
        <f>EURUSDSpot!$D197+'EURUSDPoints-High'!E197/10000</f>
        <v>0</v>
      </c>
      <c r="F195">
        <f>EURUSDSpot!$D197+'EURUSDPoints-High'!F197/10000</f>
        <v>0</v>
      </c>
      <c r="G195">
        <f>EURUSDSpot!$D197+'EURUSDPoints-High'!G197/10000</f>
        <v>0</v>
      </c>
      <c r="H195">
        <f>EURUSDSpot!$D197+'EURUSDPoints-High'!H197/10000</f>
        <v>0</v>
      </c>
      <c r="I195">
        <f>EURUSDSpot!$D197+'EURUSDPoints-High'!I197/10000</f>
        <v>0</v>
      </c>
      <c r="J195">
        <f>EURUSDSpot!$D197+'EURUSDPoints-High'!J197/10000</f>
        <v>0</v>
      </c>
      <c r="K195">
        <f>EURUSDSpot!$D197+'EURUSDPoints-High'!K197/10000</f>
        <v>0</v>
      </c>
      <c r="L195">
        <f>EURUSDSpot!$D197+'EURUSDPoints-High'!L197/10000</f>
        <v>0</v>
      </c>
      <c r="M195">
        <f>EURUSDSpot!$D197+'EURUSDPoints-High'!M197/10000</f>
        <v>0</v>
      </c>
      <c r="N195">
        <f>EURUSDSpot!$D197+'EURUSDPoints-High'!N197/10000</f>
        <v>0</v>
      </c>
      <c r="O195">
        <f>EURUSDSpot!$D197+'EURUSDPoints-High'!O197/10000</f>
        <v>0</v>
      </c>
      <c r="P195">
        <f>EURUSDSpot!$D197+'EURUSDPoints-High'!P197/10000</f>
        <v>0</v>
      </c>
    </row>
    <row r="196" spans="1:16" x14ac:dyDescent="0.2">
      <c r="A196" s="33">
        <f>'EURUSDPoints-High'!A198</f>
        <v>0</v>
      </c>
      <c r="B196">
        <f>EURUSDSpot!$D198+'EURUSDPoints-High'!B198/10000</f>
        <v>0</v>
      </c>
      <c r="C196">
        <f>EURUSDSpot!$D198+'EURUSDPoints-High'!C198/10000</f>
        <v>0</v>
      </c>
      <c r="D196">
        <f>EURUSDSpot!$D198+'EURUSDPoints-High'!D198/10000</f>
        <v>0</v>
      </c>
      <c r="E196">
        <f>EURUSDSpot!$D198+'EURUSDPoints-High'!E198/10000</f>
        <v>0</v>
      </c>
      <c r="F196">
        <f>EURUSDSpot!$D198+'EURUSDPoints-High'!F198/10000</f>
        <v>0</v>
      </c>
      <c r="G196">
        <f>EURUSDSpot!$D198+'EURUSDPoints-High'!G198/10000</f>
        <v>0</v>
      </c>
      <c r="H196">
        <f>EURUSDSpot!$D198+'EURUSDPoints-High'!H198/10000</f>
        <v>0</v>
      </c>
      <c r="I196">
        <f>EURUSDSpot!$D198+'EURUSDPoints-High'!I198/10000</f>
        <v>0</v>
      </c>
      <c r="J196">
        <f>EURUSDSpot!$D198+'EURUSDPoints-High'!J198/10000</f>
        <v>0</v>
      </c>
      <c r="K196">
        <f>EURUSDSpot!$D198+'EURUSDPoints-High'!K198/10000</f>
        <v>0</v>
      </c>
      <c r="L196">
        <f>EURUSDSpot!$D198+'EURUSDPoints-High'!L198/10000</f>
        <v>0</v>
      </c>
      <c r="M196">
        <f>EURUSDSpot!$D198+'EURUSDPoints-High'!M198/10000</f>
        <v>0</v>
      </c>
      <c r="N196">
        <f>EURUSDSpot!$D198+'EURUSDPoints-High'!N198/10000</f>
        <v>0</v>
      </c>
      <c r="O196">
        <f>EURUSDSpot!$D198+'EURUSDPoints-High'!O198/10000</f>
        <v>0</v>
      </c>
      <c r="P196">
        <f>EURUSDSpot!$D198+'EURUSDPoints-High'!P198/10000</f>
        <v>0</v>
      </c>
    </row>
    <row r="197" spans="1:16" x14ac:dyDescent="0.2">
      <c r="A197" s="33">
        <f>'EURUSDPoints-High'!A199</f>
        <v>0</v>
      </c>
      <c r="B197">
        <f>EURUSDSpot!$D199+'EURUSDPoints-High'!B199/10000</f>
        <v>0</v>
      </c>
      <c r="C197">
        <f>EURUSDSpot!$D199+'EURUSDPoints-High'!C199/10000</f>
        <v>0</v>
      </c>
      <c r="D197">
        <f>EURUSDSpot!$D199+'EURUSDPoints-High'!D199/10000</f>
        <v>0</v>
      </c>
      <c r="E197">
        <f>EURUSDSpot!$D199+'EURUSDPoints-High'!E199/10000</f>
        <v>0</v>
      </c>
      <c r="F197">
        <f>EURUSDSpot!$D199+'EURUSDPoints-High'!F199/10000</f>
        <v>0</v>
      </c>
      <c r="G197">
        <f>EURUSDSpot!$D199+'EURUSDPoints-High'!G199/10000</f>
        <v>0</v>
      </c>
      <c r="H197">
        <f>EURUSDSpot!$D199+'EURUSDPoints-High'!H199/10000</f>
        <v>0</v>
      </c>
      <c r="I197">
        <f>EURUSDSpot!$D199+'EURUSDPoints-High'!I199/10000</f>
        <v>0</v>
      </c>
      <c r="J197">
        <f>EURUSDSpot!$D199+'EURUSDPoints-High'!J199/10000</f>
        <v>0</v>
      </c>
      <c r="K197">
        <f>EURUSDSpot!$D199+'EURUSDPoints-High'!K199/10000</f>
        <v>0</v>
      </c>
      <c r="L197">
        <f>EURUSDSpot!$D199+'EURUSDPoints-High'!L199/10000</f>
        <v>0</v>
      </c>
      <c r="M197">
        <f>EURUSDSpot!$D199+'EURUSDPoints-High'!M199/10000</f>
        <v>0</v>
      </c>
      <c r="N197">
        <f>EURUSDSpot!$D199+'EURUSDPoints-High'!N199/10000</f>
        <v>0</v>
      </c>
      <c r="O197">
        <f>EURUSDSpot!$D199+'EURUSDPoints-High'!O199/10000</f>
        <v>0</v>
      </c>
      <c r="P197">
        <f>EURUSDSpot!$D199+'EURUSDPoints-High'!P199/10000</f>
        <v>0</v>
      </c>
    </row>
    <row r="198" spans="1:16" x14ac:dyDescent="0.2">
      <c r="A198" s="33">
        <f>'EURUSDPoints-High'!A200</f>
        <v>0</v>
      </c>
      <c r="B198">
        <f>EURUSDSpot!$D200+'EURUSDPoints-High'!B200/10000</f>
        <v>0</v>
      </c>
      <c r="C198">
        <f>EURUSDSpot!$D200+'EURUSDPoints-High'!C200/10000</f>
        <v>0</v>
      </c>
      <c r="D198">
        <f>EURUSDSpot!$D200+'EURUSDPoints-High'!D200/10000</f>
        <v>0</v>
      </c>
      <c r="E198">
        <f>EURUSDSpot!$D200+'EURUSDPoints-High'!E200/10000</f>
        <v>0</v>
      </c>
      <c r="F198">
        <f>EURUSDSpot!$D200+'EURUSDPoints-High'!F200/10000</f>
        <v>0</v>
      </c>
      <c r="G198">
        <f>EURUSDSpot!$D200+'EURUSDPoints-High'!G200/10000</f>
        <v>0</v>
      </c>
      <c r="H198">
        <f>EURUSDSpot!$D200+'EURUSDPoints-High'!H200/10000</f>
        <v>0</v>
      </c>
      <c r="I198">
        <f>EURUSDSpot!$D200+'EURUSDPoints-High'!I200/10000</f>
        <v>0</v>
      </c>
      <c r="J198">
        <f>EURUSDSpot!$D200+'EURUSDPoints-High'!J200/10000</f>
        <v>0</v>
      </c>
      <c r="K198">
        <f>EURUSDSpot!$D200+'EURUSDPoints-High'!K200/10000</f>
        <v>0</v>
      </c>
      <c r="L198">
        <f>EURUSDSpot!$D200+'EURUSDPoints-High'!L200/10000</f>
        <v>0</v>
      </c>
      <c r="M198">
        <f>EURUSDSpot!$D200+'EURUSDPoints-High'!M200/10000</f>
        <v>0</v>
      </c>
      <c r="N198">
        <f>EURUSDSpot!$D200+'EURUSDPoints-High'!N200/10000</f>
        <v>0</v>
      </c>
      <c r="O198">
        <f>EURUSDSpot!$D200+'EURUSDPoints-High'!O200/10000</f>
        <v>0</v>
      </c>
      <c r="P198">
        <f>EURUSDSpot!$D200+'EURUSDPoints-High'!P200/10000</f>
        <v>0</v>
      </c>
    </row>
    <row r="199" spans="1:16" x14ac:dyDescent="0.2">
      <c r="A199" s="33">
        <f>'EURUSDPoints-High'!A201</f>
        <v>0</v>
      </c>
      <c r="B199">
        <f>EURUSDSpot!$D201+'EURUSDPoints-High'!B201/10000</f>
        <v>0</v>
      </c>
      <c r="C199">
        <f>EURUSDSpot!$D201+'EURUSDPoints-High'!C201/10000</f>
        <v>0</v>
      </c>
      <c r="D199">
        <f>EURUSDSpot!$D201+'EURUSDPoints-High'!D201/10000</f>
        <v>0</v>
      </c>
      <c r="E199">
        <f>EURUSDSpot!$D201+'EURUSDPoints-High'!E201/10000</f>
        <v>0</v>
      </c>
      <c r="F199">
        <f>EURUSDSpot!$D201+'EURUSDPoints-High'!F201/10000</f>
        <v>0</v>
      </c>
      <c r="G199">
        <f>EURUSDSpot!$D201+'EURUSDPoints-High'!G201/10000</f>
        <v>0</v>
      </c>
      <c r="H199">
        <f>EURUSDSpot!$D201+'EURUSDPoints-High'!H201/10000</f>
        <v>0</v>
      </c>
      <c r="I199">
        <f>EURUSDSpot!$D201+'EURUSDPoints-High'!I201/10000</f>
        <v>0</v>
      </c>
      <c r="J199">
        <f>EURUSDSpot!$D201+'EURUSDPoints-High'!J201/10000</f>
        <v>0</v>
      </c>
      <c r="K199">
        <f>EURUSDSpot!$D201+'EURUSDPoints-High'!K201/10000</f>
        <v>0</v>
      </c>
      <c r="L199">
        <f>EURUSDSpot!$D201+'EURUSDPoints-High'!L201/10000</f>
        <v>0</v>
      </c>
      <c r="M199">
        <f>EURUSDSpot!$D201+'EURUSDPoints-High'!M201/10000</f>
        <v>0</v>
      </c>
      <c r="N199">
        <f>EURUSDSpot!$D201+'EURUSDPoints-High'!N201/10000</f>
        <v>0</v>
      </c>
      <c r="O199">
        <f>EURUSDSpot!$D201+'EURUSDPoints-High'!O201/10000</f>
        <v>0</v>
      </c>
      <c r="P199">
        <f>EURUSDSpot!$D201+'EURUSDPoints-High'!P201/10000</f>
        <v>0</v>
      </c>
    </row>
    <row r="200" spans="1:16" x14ac:dyDescent="0.2">
      <c r="A200" s="33">
        <f>'EURUSDPoints-High'!A202</f>
        <v>0</v>
      </c>
      <c r="B200">
        <f>EURUSDSpot!$D202+'EURUSDPoints-High'!B202/10000</f>
        <v>0</v>
      </c>
      <c r="C200">
        <f>EURUSDSpot!$D202+'EURUSDPoints-High'!C202/10000</f>
        <v>0</v>
      </c>
      <c r="D200">
        <f>EURUSDSpot!$D202+'EURUSDPoints-High'!D202/10000</f>
        <v>0</v>
      </c>
      <c r="E200">
        <f>EURUSDSpot!$D202+'EURUSDPoints-High'!E202/10000</f>
        <v>0</v>
      </c>
      <c r="F200">
        <f>EURUSDSpot!$D202+'EURUSDPoints-High'!F202/10000</f>
        <v>0</v>
      </c>
      <c r="G200">
        <f>EURUSDSpot!$D202+'EURUSDPoints-High'!G202/10000</f>
        <v>0</v>
      </c>
      <c r="H200">
        <f>EURUSDSpot!$D202+'EURUSDPoints-High'!H202/10000</f>
        <v>0</v>
      </c>
      <c r="I200">
        <f>EURUSDSpot!$D202+'EURUSDPoints-High'!I202/10000</f>
        <v>0</v>
      </c>
      <c r="J200">
        <f>EURUSDSpot!$D202+'EURUSDPoints-High'!J202/10000</f>
        <v>0</v>
      </c>
      <c r="K200">
        <f>EURUSDSpot!$D202+'EURUSDPoints-High'!K202/10000</f>
        <v>0</v>
      </c>
      <c r="L200">
        <f>EURUSDSpot!$D202+'EURUSDPoints-High'!L202/10000</f>
        <v>0</v>
      </c>
      <c r="M200">
        <f>EURUSDSpot!$D202+'EURUSDPoints-High'!M202/10000</f>
        <v>0</v>
      </c>
      <c r="N200">
        <f>EURUSDSpot!$D202+'EURUSDPoints-High'!N202/10000</f>
        <v>0</v>
      </c>
      <c r="O200">
        <f>EURUSDSpot!$D202+'EURUSDPoints-High'!O202/10000</f>
        <v>0</v>
      </c>
      <c r="P200">
        <f>EURUSDSpot!$D202+'EURUSDPoints-High'!P202/10000</f>
        <v>0</v>
      </c>
    </row>
    <row r="201" spans="1:16" x14ac:dyDescent="0.2">
      <c r="A201" s="33">
        <f>'EURUSDPoints-High'!A203</f>
        <v>0</v>
      </c>
      <c r="B201">
        <f>EURUSDSpot!$D203+'EURUSDPoints-High'!B203/10000</f>
        <v>0</v>
      </c>
      <c r="C201">
        <f>EURUSDSpot!$D203+'EURUSDPoints-High'!C203/10000</f>
        <v>0</v>
      </c>
      <c r="D201">
        <f>EURUSDSpot!$D203+'EURUSDPoints-High'!D203/10000</f>
        <v>0</v>
      </c>
      <c r="E201">
        <f>EURUSDSpot!$D203+'EURUSDPoints-High'!E203/10000</f>
        <v>0</v>
      </c>
      <c r="F201">
        <f>EURUSDSpot!$D203+'EURUSDPoints-High'!F203/10000</f>
        <v>0</v>
      </c>
      <c r="G201">
        <f>EURUSDSpot!$D203+'EURUSDPoints-High'!G203/10000</f>
        <v>0</v>
      </c>
      <c r="H201">
        <f>EURUSDSpot!$D203+'EURUSDPoints-High'!H203/10000</f>
        <v>0</v>
      </c>
      <c r="I201">
        <f>EURUSDSpot!$D203+'EURUSDPoints-High'!I203/10000</f>
        <v>0</v>
      </c>
      <c r="J201">
        <f>EURUSDSpot!$D203+'EURUSDPoints-High'!J203/10000</f>
        <v>0</v>
      </c>
      <c r="K201">
        <f>EURUSDSpot!$D203+'EURUSDPoints-High'!K203/10000</f>
        <v>0</v>
      </c>
      <c r="L201">
        <f>EURUSDSpot!$D203+'EURUSDPoints-High'!L203/10000</f>
        <v>0</v>
      </c>
      <c r="M201">
        <f>EURUSDSpot!$D203+'EURUSDPoints-High'!M203/10000</f>
        <v>0</v>
      </c>
      <c r="N201">
        <f>EURUSDSpot!$D203+'EURUSDPoints-High'!N203/10000</f>
        <v>0</v>
      </c>
      <c r="O201">
        <f>EURUSDSpot!$D203+'EURUSDPoints-High'!O203/10000</f>
        <v>0</v>
      </c>
      <c r="P201">
        <f>EURUSDSpot!$D203+'EURUSDPoints-High'!P203/10000</f>
        <v>0</v>
      </c>
    </row>
    <row r="202" spans="1:16" x14ac:dyDescent="0.2">
      <c r="A202" s="33">
        <f>'EURUSDPoints-High'!A204</f>
        <v>0</v>
      </c>
      <c r="B202">
        <f>EURUSDSpot!$D204+'EURUSDPoints-High'!B204/10000</f>
        <v>0</v>
      </c>
      <c r="C202">
        <f>EURUSDSpot!$D204+'EURUSDPoints-High'!C204/10000</f>
        <v>0</v>
      </c>
      <c r="D202">
        <f>EURUSDSpot!$D204+'EURUSDPoints-High'!D204/10000</f>
        <v>0</v>
      </c>
      <c r="E202">
        <f>EURUSDSpot!$D204+'EURUSDPoints-High'!E204/10000</f>
        <v>0</v>
      </c>
      <c r="F202">
        <f>EURUSDSpot!$D204+'EURUSDPoints-High'!F204/10000</f>
        <v>0</v>
      </c>
      <c r="G202">
        <f>EURUSDSpot!$D204+'EURUSDPoints-High'!G204/10000</f>
        <v>0</v>
      </c>
      <c r="H202">
        <f>EURUSDSpot!$D204+'EURUSDPoints-High'!H204/10000</f>
        <v>0</v>
      </c>
      <c r="I202">
        <f>EURUSDSpot!$D204+'EURUSDPoints-High'!I204/10000</f>
        <v>0</v>
      </c>
      <c r="J202">
        <f>EURUSDSpot!$D204+'EURUSDPoints-High'!J204/10000</f>
        <v>0</v>
      </c>
      <c r="K202">
        <f>EURUSDSpot!$D204+'EURUSDPoints-High'!K204/10000</f>
        <v>0</v>
      </c>
      <c r="L202">
        <f>EURUSDSpot!$D204+'EURUSDPoints-High'!L204/10000</f>
        <v>0</v>
      </c>
      <c r="M202">
        <f>EURUSDSpot!$D204+'EURUSDPoints-High'!M204/10000</f>
        <v>0</v>
      </c>
      <c r="N202">
        <f>EURUSDSpot!$D204+'EURUSDPoints-High'!N204/10000</f>
        <v>0</v>
      </c>
      <c r="O202">
        <f>EURUSDSpot!$D204+'EURUSDPoints-High'!O204/10000</f>
        <v>0</v>
      </c>
      <c r="P202">
        <f>EURUSDSpot!$D204+'EURUSDPoints-High'!P204/10000</f>
        <v>0</v>
      </c>
    </row>
    <row r="203" spans="1:16" x14ac:dyDescent="0.2">
      <c r="A203" s="33">
        <f>'EURUSDPoints-High'!A205</f>
        <v>0</v>
      </c>
      <c r="B203">
        <f>EURUSDSpot!$D205+'EURUSDPoints-High'!B205/10000</f>
        <v>0</v>
      </c>
      <c r="C203">
        <f>EURUSDSpot!$D205+'EURUSDPoints-High'!C205/10000</f>
        <v>0</v>
      </c>
      <c r="D203">
        <f>EURUSDSpot!$D205+'EURUSDPoints-High'!D205/10000</f>
        <v>0</v>
      </c>
      <c r="E203">
        <f>EURUSDSpot!$D205+'EURUSDPoints-High'!E205/10000</f>
        <v>0</v>
      </c>
      <c r="F203">
        <f>EURUSDSpot!$D205+'EURUSDPoints-High'!F205/10000</f>
        <v>0</v>
      </c>
      <c r="G203">
        <f>EURUSDSpot!$D205+'EURUSDPoints-High'!G205/10000</f>
        <v>0</v>
      </c>
      <c r="H203">
        <f>EURUSDSpot!$D205+'EURUSDPoints-High'!H205/10000</f>
        <v>0</v>
      </c>
      <c r="I203">
        <f>EURUSDSpot!$D205+'EURUSDPoints-High'!I205/10000</f>
        <v>0</v>
      </c>
      <c r="J203">
        <f>EURUSDSpot!$D205+'EURUSDPoints-High'!J205/10000</f>
        <v>0</v>
      </c>
      <c r="K203">
        <f>EURUSDSpot!$D205+'EURUSDPoints-High'!K205/10000</f>
        <v>0</v>
      </c>
      <c r="L203">
        <f>EURUSDSpot!$D205+'EURUSDPoints-High'!L205/10000</f>
        <v>0</v>
      </c>
      <c r="M203">
        <f>EURUSDSpot!$D205+'EURUSDPoints-High'!M205/10000</f>
        <v>0</v>
      </c>
      <c r="N203">
        <f>EURUSDSpot!$D205+'EURUSDPoints-High'!N205/10000</f>
        <v>0</v>
      </c>
      <c r="O203">
        <f>EURUSDSpot!$D205+'EURUSDPoints-High'!O205/10000</f>
        <v>0</v>
      </c>
      <c r="P203">
        <f>EURUSDSpot!$D205+'EURUSDPoints-High'!P205/10000</f>
        <v>0</v>
      </c>
    </row>
    <row r="204" spans="1:16" x14ac:dyDescent="0.2">
      <c r="A204" s="33">
        <f>'EURUSDPoints-High'!A206</f>
        <v>0</v>
      </c>
      <c r="B204">
        <f>EURUSDSpot!$D206+'EURUSDPoints-High'!B206/10000</f>
        <v>0</v>
      </c>
      <c r="C204">
        <f>EURUSDSpot!$D206+'EURUSDPoints-High'!C206/10000</f>
        <v>0</v>
      </c>
      <c r="D204">
        <f>EURUSDSpot!$D206+'EURUSDPoints-High'!D206/10000</f>
        <v>0</v>
      </c>
      <c r="E204">
        <f>EURUSDSpot!$D206+'EURUSDPoints-High'!E206/10000</f>
        <v>0</v>
      </c>
      <c r="F204">
        <f>EURUSDSpot!$D206+'EURUSDPoints-High'!F206/10000</f>
        <v>0</v>
      </c>
      <c r="G204">
        <f>EURUSDSpot!$D206+'EURUSDPoints-High'!G206/10000</f>
        <v>0</v>
      </c>
      <c r="H204">
        <f>EURUSDSpot!$D206+'EURUSDPoints-High'!H206/10000</f>
        <v>0</v>
      </c>
      <c r="I204">
        <f>EURUSDSpot!$D206+'EURUSDPoints-High'!I206/10000</f>
        <v>0</v>
      </c>
      <c r="J204">
        <f>EURUSDSpot!$D206+'EURUSDPoints-High'!J206/10000</f>
        <v>0</v>
      </c>
      <c r="K204">
        <f>EURUSDSpot!$D206+'EURUSDPoints-High'!K206/10000</f>
        <v>0</v>
      </c>
      <c r="L204">
        <f>EURUSDSpot!$D206+'EURUSDPoints-High'!L206/10000</f>
        <v>0</v>
      </c>
      <c r="M204">
        <f>EURUSDSpot!$D206+'EURUSDPoints-High'!M206/10000</f>
        <v>0</v>
      </c>
      <c r="N204">
        <f>EURUSDSpot!$D206+'EURUSDPoints-High'!N206/10000</f>
        <v>0</v>
      </c>
      <c r="O204">
        <f>EURUSDSpot!$D206+'EURUSDPoints-High'!O206/10000</f>
        <v>0</v>
      </c>
      <c r="P204">
        <f>EURUSDSpot!$D206+'EURUSDPoints-High'!P206/10000</f>
        <v>0</v>
      </c>
    </row>
    <row r="205" spans="1:16" x14ac:dyDescent="0.2">
      <c r="A205" s="33">
        <f>'EURUSDPoints-High'!A207</f>
        <v>0</v>
      </c>
      <c r="B205">
        <f>EURUSDSpot!$D207+'EURUSDPoints-High'!B207/10000</f>
        <v>0</v>
      </c>
      <c r="C205">
        <f>EURUSDSpot!$D207+'EURUSDPoints-High'!C207/10000</f>
        <v>0</v>
      </c>
      <c r="D205">
        <f>EURUSDSpot!$D207+'EURUSDPoints-High'!D207/10000</f>
        <v>0</v>
      </c>
      <c r="E205">
        <f>EURUSDSpot!$D207+'EURUSDPoints-High'!E207/10000</f>
        <v>0</v>
      </c>
      <c r="F205">
        <f>EURUSDSpot!$D207+'EURUSDPoints-High'!F207/10000</f>
        <v>0</v>
      </c>
      <c r="G205">
        <f>EURUSDSpot!$D207+'EURUSDPoints-High'!G207/10000</f>
        <v>0</v>
      </c>
      <c r="H205">
        <f>EURUSDSpot!$D207+'EURUSDPoints-High'!H207/10000</f>
        <v>0</v>
      </c>
      <c r="I205">
        <f>EURUSDSpot!$D207+'EURUSDPoints-High'!I207/10000</f>
        <v>0</v>
      </c>
      <c r="J205">
        <f>EURUSDSpot!$D207+'EURUSDPoints-High'!J207/10000</f>
        <v>0</v>
      </c>
      <c r="K205">
        <f>EURUSDSpot!$D207+'EURUSDPoints-High'!K207/10000</f>
        <v>0</v>
      </c>
      <c r="L205">
        <f>EURUSDSpot!$D207+'EURUSDPoints-High'!L207/10000</f>
        <v>0</v>
      </c>
      <c r="M205">
        <f>EURUSDSpot!$D207+'EURUSDPoints-High'!M207/10000</f>
        <v>0</v>
      </c>
      <c r="N205">
        <f>EURUSDSpot!$D207+'EURUSDPoints-High'!N207/10000</f>
        <v>0</v>
      </c>
      <c r="O205">
        <f>EURUSDSpot!$D207+'EURUSDPoints-High'!O207/10000</f>
        <v>0</v>
      </c>
      <c r="P205">
        <f>EURUSDSpot!$D207+'EURUSDPoints-High'!P207/10000</f>
        <v>0</v>
      </c>
    </row>
    <row r="206" spans="1:16" x14ac:dyDescent="0.2">
      <c r="A206" s="33">
        <f>'EURUSDPoints-High'!A208</f>
        <v>0</v>
      </c>
      <c r="B206">
        <f>EURUSDSpot!$D208+'EURUSDPoints-High'!B208/10000</f>
        <v>0</v>
      </c>
      <c r="C206">
        <f>EURUSDSpot!$D208+'EURUSDPoints-High'!C208/10000</f>
        <v>0</v>
      </c>
      <c r="D206">
        <f>EURUSDSpot!$D208+'EURUSDPoints-High'!D208/10000</f>
        <v>0</v>
      </c>
      <c r="E206">
        <f>EURUSDSpot!$D208+'EURUSDPoints-High'!E208/10000</f>
        <v>0</v>
      </c>
      <c r="F206">
        <f>EURUSDSpot!$D208+'EURUSDPoints-High'!F208/10000</f>
        <v>0</v>
      </c>
      <c r="G206">
        <f>EURUSDSpot!$D208+'EURUSDPoints-High'!G208/10000</f>
        <v>0</v>
      </c>
      <c r="H206">
        <f>EURUSDSpot!$D208+'EURUSDPoints-High'!H208/10000</f>
        <v>0</v>
      </c>
      <c r="I206">
        <f>EURUSDSpot!$D208+'EURUSDPoints-High'!I208/10000</f>
        <v>0</v>
      </c>
      <c r="J206">
        <f>EURUSDSpot!$D208+'EURUSDPoints-High'!J208/10000</f>
        <v>0</v>
      </c>
      <c r="K206">
        <f>EURUSDSpot!$D208+'EURUSDPoints-High'!K208/10000</f>
        <v>0</v>
      </c>
      <c r="L206">
        <f>EURUSDSpot!$D208+'EURUSDPoints-High'!L208/10000</f>
        <v>0</v>
      </c>
      <c r="M206">
        <f>EURUSDSpot!$D208+'EURUSDPoints-High'!M208/10000</f>
        <v>0</v>
      </c>
      <c r="N206">
        <f>EURUSDSpot!$D208+'EURUSDPoints-High'!N208/10000</f>
        <v>0</v>
      </c>
      <c r="O206">
        <f>EURUSDSpot!$D208+'EURUSDPoints-High'!O208/10000</f>
        <v>0</v>
      </c>
      <c r="P206">
        <f>EURUSDSpot!$D208+'EURUSDPoints-High'!P208/10000</f>
        <v>0</v>
      </c>
    </row>
    <row r="207" spans="1:16" x14ac:dyDescent="0.2">
      <c r="A207" s="33">
        <f>'EURUSDPoints-High'!A209</f>
        <v>0</v>
      </c>
      <c r="B207">
        <f>EURUSDSpot!$D209+'EURUSDPoints-High'!B209/10000</f>
        <v>0</v>
      </c>
      <c r="C207">
        <f>EURUSDSpot!$D209+'EURUSDPoints-High'!C209/10000</f>
        <v>0</v>
      </c>
      <c r="D207">
        <f>EURUSDSpot!$D209+'EURUSDPoints-High'!D209/10000</f>
        <v>0</v>
      </c>
      <c r="E207">
        <f>EURUSDSpot!$D209+'EURUSDPoints-High'!E209/10000</f>
        <v>0</v>
      </c>
      <c r="F207">
        <f>EURUSDSpot!$D209+'EURUSDPoints-High'!F209/10000</f>
        <v>0</v>
      </c>
      <c r="G207">
        <f>EURUSDSpot!$D209+'EURUSDPoints-High'!G209/10000</f>
        <v>0</v>
      </c>
      <c r="H207">
        <f>EURUSDSpot!$D209+'EURUSDPoints-High'!H209/10000</f>
        <v>0</v>
      </c>
      <c r="I207">
        <f>EURUSDSpot!$D209+'EURUSDPoints-High'!I209/10000</f>
        <v>0</v>
      </c>
      <c r="J207">
        <f>EURUSDSpot!$D209+'EURUSDPoints-High'!J209/10000</f>
        <v>0</v>
      </c>
      <c r="K207">
        <f>EURUSDSpot!$D209+'EURUSDPoints-High'!K209/10000</f>
        <v>0</v>
      </c>
      <c r="L207">
        <f>EURUSDSpot!$D209+'EURUSDPoints-High'!L209/10000</f>
        <v>0</v>
      </c>
      <c r="M207">
        <f>EURUSDSpot!$D209+'EURUSDPoints-High'!M209/10000</f>
        <v>0</v>
      </c>
      <c r="N207">
        <f>EURUSDSpot!$D209+'EURUSDPoints-High'!N209/10000</f>
        <v>0</v>
      </c>
      <c r="O207">
        <f>EURUSDSpot!$D209+'EURUSDPoints-High'!O209/10000</f>
        <v>0</v>
      </c>
      <c r="P207">
        <f>EURUSDSpot!$D209+'EURUSDPoints-High'!P209/10000</f>
        <v>0</v>
      </c>
    </row>
    <row r="208" spans="1:16" x14ac:dyDescent="0.2">
      <c r="A208" s="33">
        <f>'EURUSDPoints-High'!A210</f>
        <v>0</v>
      </c>
      <c r="B208">
        <f>EURUSDSpot!$D210+'EURUSDPoints-High'!B210/10000</f>
        <v>0</v>
      </c>
      <c r="C208">
        <f>EURUSDSpot!$D210+'EURUSDPoints-High'!C210/10000</f>
        <v>0</v>
      </c>
      <c r="D208">
        <f>EURUSDSpot!$D210+'EURUSDPoints-High'!D210/10000</f>
        <v>0</v>
      </c>
      <c r="E208">
        <f>EURUSDSpot!$D210+'EURUSDPoints-High'!E210/10000</f>
        <v>0</v>
      </c>
      <c r="F208">
        <f>EURUSDSpot!$D210+'EURUSDPoints-High'!F210/10000</f>
        <v>0</v>
      </c>
      <c r="G208">
        <f>EURUSDSpot!$D210+'EURUSDPoints-High'!G210/10000</f>
        <v>0</v>
      </c>
      <c r="H208">
        <f>EURUSDSpot!$D210+'EURUSDPoints-High'!H210/10000</f>
        <v>0</v>
      </c>
      <c r="I208">
        <f>EURUSDSpot!$D210+'EURUSDPoints-High'!I210/10000</f>
        <v>0</v>
      </c>
      <c r="J208">
        <f>EURUSDSpot!$D210+'EURUSDPoints-High'!J210/10000</f>
        <v>0</v>
      </c>
      <c r="K208">
        <f>EURUSDSpot!$D210+'EURUSDPoints-High'!K210/10000</f>
        <v>0</v>
      </c>
      <c r="L208">
        <f>EURUSDSpot!$D210+'EURUSDPoints-High'!L210/10000</f>
        <v>0</v>
      </c>
      <c r="M208">
        <f>EURUSDSpot!$D210+'EURUSDPoints-High'!M210/10000</f>
        <v>0</v>
      </c>
      <c r="N208">
        <f>EURUSDSpot!$D210+'EURUSDPoints-High'!N210/10000</f>
        <v>0</v>
      </c>
      <c r="O208">
        <f>EURUSDSpot!$D210+'EURUSDPoints-High'!O210/10000</f>
        <v>0</v>
      </c>
      <c r="P208">
        <f>EURUSDSpot!$D210+'EURUSDPoints-High'!P210/10000</f>
        <v>0</v>
      </c>
    </row>
    <row r="209" spans="1:16" x14ac:dyDescent="0.2">
      <c r="A209" s="33">
        <f>'EURUSDPoints-High'!A211</f>
        <v>0</v>
      </c>
      <c r="B209">
        <f>EURUSDSpot!$D211+'EURUSDPoints-High'!B211/10000</f>
        <v>0</v>
      </c>
      <c r="C209">
        <f>EURUSDSpot!$D211+'EURUSDPoints-High'!C211/10000</f>
        <v>0</v>
      </c>
      <c r="D209">
        <f>EURUSDSpot!$D211+'EURUSDPoints-High'!D211/10000</f>
        <v>0</v>
      </c>
      <c r="E209">
        <f>EURUSDSpot!$D211+'EURUSDPoints-High'!E211/10000</f>
        <v>0</v>
      </c>
      <c r="F209">
        <f>EURUSDSpot!$D211+'EURUSDPoints-High'!F211/10000</f>
        <v>0</v>
      </c>
      <c r="G209">
        <f>EURUSDSpot!$D211+'EURUSDPoints-High'!G211/10000</f>
        <v>0</v>
      </c>
      <c r="H209">
        <f>EURUSDSpot!$D211+'EURUSDPoints-High'!H211/10000</f>
        <v>0</v>
      </c>
      <c r="I209">
        <f>EURUSDSpot!$D211+'EURUSDPoints-High'!I211/10000</f>
        <v>0</v>
      </c>
      <c r="J209">
        <f>EURUSDSpot!$D211+'EURUSDPoints-High'!J211/10000</f>
        <v>0</v>
      </c>
      <c r="K209">
        <f>EURUSDSpot!$D211+'EURUSDPoints-High'!K211/10000</f>
        <v>0</v>
      </c>
      <c r="L209">
        <f>EURUSDSpot!$D211+'EURUSDPoints-High'!L211/10000</f>
        <v>0</v>
      </c>
      <c r="M209">
        <f>EURUSDSpot!$D211+'EURUSDPoints-High'!M211/10000</f>
        <v>0</v>
      </c>
      <c r="N209">
        <f>EURUSDSpot!$D211+'EURUSDPoints-High'!N211/10000</f>
        <v>0</v>
      </c>
      <c r="O209">
        <f>EURUSDSpot!$D211+'EURUSDPoints-High'!O211/10000</f>
        <v>0</v>
      </c>
      <c r="P209">
        <f>EURUSDSpot!$D211+'EURUSDPoints-High'!P211/10000</f>
        <v>0</v>
      </c>
    </row>
    <row r="210" spans="1:16" x14ac:dyDescent="0.2">
      <c r="A210" s="33">
        <f>'EURUSDPoints-High'!A212</f>
        <v>0</v>
      </c>
      <c r="B210">
        <f>EURUSDSpot!$D212+'EURUSDPoints-High'!B212/10000</f>
        <v>0</v>
      </c>
      <c r="C210">
        <f>EURUSDSpot!$D212+'EURUSDPoints-High'!C212/10000</f>
        <v>0</v>
      </c>
      <c r="D210">
        <f>EURUSDSpot!$D212+'EURUSDPoints-High'!D212/10000</f>
        <v>0</v>
      </c>
      <c r="E210">
        <f>EURUSDSpot!$D212+'EURUSDPoints-High'!E212/10000</f>
        <v>0</v>
      </c>
      <c r="F210">
        <f>EURUSDSpot!$D212+'EURUSDPoints-High'!F212/10000</f>
        <v>0</v>
      </c>
      <c r="G210">
        <f>EURUSDSpot!$D212+'EURUSDPoints-High'!G212/10000</f>
        <v>0</v>
      </c>
      <c r="H210">
        <f>EURUSDSpot!$D212+'EURUSDPoints-High'!H212/10000</f>
        <v>0</v>
      </c>
      <c r="I210">
        <f>EURUSDSpot!$D212+'EURUSDPoints-High'!I212/10000</f>
        <v>0</v>
      </c>
      <c r="J210">
        <f>EURUSDSpot!$D212+'EURUSDPoints-High'!J212/10000</f>
        <v>0</v>
      </c>
      <c r="K210">
        <f>EURUSDSpot!$D212+'EURUSDPoints-High'!K212/10000</f>
        <v>0</v>
      </c>
      <c r="L210">
        <f>EURUSDSpot!$D212+'EURUSDPoints-High'!L212/10000</f>
        <v>0</v>
      </c>
      <c r="M210">
        <f>EURUSDSpot!$D212+'EURUSDPoints-High'!M212/10000</f>
        <v>0</v>
      </c>
      <c r="N210">
        <f>EURUSDSpot!$D212+'EURUSDPoints-High'!N212/10000</f>
        <v>0</v>
      </c>
      <c r="O210">
        <f>EURUSDSpot!$D212+'EURUSDPoints-High'!O212/10000</f>
        <v>0</v>
      </c>
      <c r="P210">
        <f>EURUSDSpot!$D212+'EURUSDPoints-High'!P212/10000</f>
        <v>0</v>
      </c>
    </row>
    <row r="211" spans="1:16" x14ac:dyDescent="0.2">
      <c r="A211" s="33">
        <f>'EURUSDPoints-High'!A213</f>
        <v>0</v>
      </c>
      <c r="B211">
        <f>EURUSDSpot!$D213+'EURUSDPoints-High'!B213/10000</f>
        <v>0</v>
      </c>
      <c r="C211">
        <f>EURUSDSpot!$D213+'EURUSDPoints-High'!C213/10000</f>
        <v>0</v>
      </c>
      <c r="D211">
        <f>EURUSDSpot!$D213+'EURUSDPoints-High'!D213/10000</f>
        <v>0</v>
      </c>
      <c r="E211">
        <f>EURUSDSpot!$D213+'EURUSDPoints-High'!E213/10000</f>
        <v>0</v>
      </c>
      <c r="F211">
        <f>EURUSDSpot!$D213+'EURUSDPoints-High'!F213/10000</f>
        <v>0</v>
      </c>
      <c r="G211">
        <f>EURUSDSpot!$D213+'EURUSDPoints-High'!G213/10000</f>
        <v>0</v>
      </c>
      <c r="H211">
        <f>EURUSDSpot!$D213+'EURUSDPoints-High'!H213/10000</f>
        <v>0</v>
      </c>
      <c r="I211">
        <f>EURUSDSpot!$D213+'EURUSDPoints-High'!I213/10000</f>
        <v>0</v>
      </c>
      <c r="J211">
        <f>EURUSDSpot!$D213+'EURUSDPoints-High'!J213/10000</f>
        <v>0</v>
      </c>
      <c r="K211">
        <f>EURUSDSpot!$D213+'EURUSDPoints-High'!K213/10000</f>
        <v>0</v>
      </c>
      <c r="L211">
        <f>EURUSDSpot!$D213+'EURUSDPoints-High'!L213/10000</f>
        <v>0</v>
      </c>
      <c r="M211">
        <f>EURUSDSpot!$D213+'EURUSDPoints-High'!M213/10000</f>
        <v>0</v>
      </c>
      <c r="N211">
        <f>EURUSDSpot!$D213+'EURUSDPoints-High'!N213/10000</f>
        <v>0</v>
      </c>
      <c r="O211">
        <f>EURUSDSpot!$D213+'EURUSDPoints-High'!O213/10000</f>
        <v>0</v>
      </c>
      <c r="P211">
        <f>EURUSDSpot!$D213+'EURUSDPoints-High'!P213/10000</f>
        <v>0</v>
      </c>
    </row>
    <row r="212" spans="1:16" x14ac:dyDescent="0.2">
      <c r="A212" s="33">
        <f>'EURUSDPoints-High'!A214</f>
        <v>0</v>
      </c>
      <c r="B212">
        <f>EURUSDSpot!$D214+'EURUSDPoints-High'!B214/10000</f>
        <v>0</v>
      </c>
      <c r="C212">
        <f>EURUSDSpot!$D214+'EURUSDPoints-High'!C214/10000</f>
        <v>0</v>
      </c>
      <c r="D212">
        <f>EURUSDSpot!$D214+'EURUSDPoints-High'!D214/10000</f>
        <v>0</v>
      </c>
      <c r="E212">
        <f>EURUSDSpot!$D214+'EURUSDPoints-High'!E214/10000</f>
        <v>0</v>
      </c>
      <c r="F212">
        <f>EURUSDSpot!$D214+'EURUSDPoints-High'!F214/10000</f>
        <v>0</v>
      </c>
      <c r="G212">
        <f>EURUSDSpot!$D214+'EURUSDPoints-High'!G214/10000</f>
        <v>0</v>
      </c>
      <c r="H212">
        <f>EURUSDSpot!$D214+'EURUSDPoints-High'!H214/10000</f>
        <v>0</v>
      </c>
      <c r="I212">
        <f>EURUSDSpot!$D214+'EURUSDPoints-High'!I214/10000</f>
        <v>0</v>
      </c>
      <c r="J212">
        <f>EURUSDSpot!$D214+'EURUSDPoints-High'!J214/10000</f>
        <v>0</v>
      </c>
      <c r="K212">
        <f>EURUSDSpot!$D214+'EURUSDPoints-High'!K214/10000</f>
        <v>0</v>
      </c>
      <c r="L212">
        <f>EURUSDSpot!$D214+'EURUSDPoints-High'!L214/10000</f>
        <v>0</v>
      </c>
      <c r="M212">
        <f>EURUSDSpot!$D214+'EURUSDPoints-High'!M214/10000</f>
        <v>0</v>
      </c>
      <c r="N212">
        <f>EURUSDSpot!$D214+'EURUSDPoints-High'!N214/10000</f>
        <v>0</v>
      </c>
      <c r="O212">
        <f>EURUSDSpot!$D214+'EURUSDPoints-High'!O214/10000</f>
        <v>0</v>
      </c>
      <c r="P212">
        <f>EURUSDSpot!$D214+'EURUSDPoints-High'!P214/10000</f>
        <v>0</v>
      </c>
    </row>
    <row r="213" spans="1:16" x14ac:dyDescent="0.2">
      <c r="A213" s="33">
        <f>'EURUSDPoints-High'!A215</f>
        <v>0</v>
      </c>
      <c r="B213">
        <f>EURUSDSpot!$D215+'EURUSDPoints-High'!B215/10000</f>
        <v>0</v>
      </c>
      <c r="C213">
        <f>EURUSDSpot!$D215+'EURUSDPoints-High'!C215/10000</f>
        <v>0</v>
      </c>
      <c r="D213">
        <f>EURUSDSpot!$D215+'EURUSDPoints-High'!D215/10000</f>
        <v>0</v>
      </c>
      <c r="E213">
        <f>EURUSDSpot!$D215+'EURUSDPoints-High'!E215/10000</f>
        <v>0</v>
      </c>
      <c r="F213">
        <f>EURUSDSpot!$D215+'EURUSDPoints-High'!F215/10000</f>
        <v>0</v>
      </c>
      <c r="G213">
        <f>EURUSDSpot!$D215+'EURUSDPoints-High'!G215/10000</f>
        <v>0</v>
      </c>
      <c r="H213">
        <f>EURUSDSpot!$D215+'EURUSDPoints-High'!H215/10000</f>
        <v>0</v>
      </c>
      <c r="I213">
        <f>EURUSDSpot!$D215+'EURUSDPoints-High'!I215/10000</f>
        <v>0</v>
      </c>
      <c r="J213">
        <f>EURUSDSpot!$D215+'EURUSDPoints-High'!J215/10000</f>
        <v>0</v>
      </c>
      <c r="K213">
        <f>EURUSDSpot!$D215+'EURUSDPoints-High'!K215/10000</f>
        <v>0</v>
      </c>
      <c r="L213">
        <f>EURUSDSpot!$D215+'EURUSDPoints-High'!L215/10000</f>
        <v>0</v>
      </c>
      <c r="M213">
        <f>EURUSDSpot!$D215+'EURUSDPoints-High'!M215/10000</f>
        <v>0</v>
      </c>
      <c r="N213">
        <f>EURUSDSpot!$D215+'EURUSDPoints-High'!N215/10000</f>
        <v>0</v>
      </c>
      <c r="O213">
        <f>EURUSDSpot!$D215+'EURUSDPoints-High'!O215/10000</f>
        <v>0</v>
      </c>
      <c r="P213">
        <f>EURUSDSpot!$D215+'EURUSDPoints-High'!P215/10000</f>
        <v>0</v>
      </c>
    </row>
    <row r="214" spans="1:16" x14ac:dyDescent="0.2">
      <c r="A214" s="33">
        <f>'EURUSDPoints-High'!A216</f>
        <v>0</v>
      </c>
      <c r="B214">
        <f>EURUSDSpot!$D216+'EURUSDPoints-High'!B216/10000</f>
        <v>0</v>
      </c>
      <c r="C214">
        <f>EURUSDSpot!$D216+'EURUSDPoints-High'!C216/10000</f>
        <v>0</v>
      </c>
      <c r="D214">
        <f>EURUSDSpot!$D216+'EURUSDPoints-High'!D216/10000</f>
        <v>0</v>
      </c>
      <c r="E214">
        <f>EURUSDSpot!$D216+'EURUSDPoints-High'!E216/10000</f>
        <v>0</v>
      </c>
      <c r="F214">
        <f>EURUSDSpot!$D216+'EURUSDPoints-High'!F216/10000</f>
        <v>0</v>
      </c>
      <c r="G214">
        <f>EURUSDSpot!$D216+'EURUSDPoints-High'!G216/10000</f>
        <v>0</v>
      </c>
      <c r="H214">
        <f>EURUSDSpot!$D216+'EURUSDPoints-High'!H216/10000</f>
        <v>0</v>
      </c>
      <c r="I214">
        <f>EURUSDSpot!$D216+'EURUSDPoints-High'!I216/10000</f>
        <v>0</v>
      </c>
      <c r="J214">
        <f>EURUSDSpot!$D216+'EURUSDPoints-High'!J216/10000</f>
        <v>0</v>
      </c>
      <c r="K214">
        <f>EURUSDSpot!$D216+'EURUSDPoints-High'!K216/10000</f>
        <v>0</v>
      </c>
      <c r="L214">
        <f>EURUSDSpot!$D216+'EURUSDPoints-High'!L216/10000</f>
        <v>0</v>
      </c>
      <c r="M214">
        <f>EURUSDSpot!$D216+'EURUSDPoints-High'!M216/10000</f>
        <v>0</v>
      </c>
      <c r="N214">
        <f>EURUSDSpot!$D216+'EURUSDPoints-High'!N216/10000</f>
        <v>0</v>
      </c>
      <c r="O214">
        <f>EURUSDSpot!$D216+'EURUSDPoints-High'!O216/10000</f>
        <v>0</v>
      </c>
      <c r="P214">
        <f>EURUSDSpot!$D216+'EURUSDPoints-High'!P216/10000</f>
        <v>0</v>
      </c>
    </row>
    <row r="215" spans="1:16" x14ac:dyDescent="0.2">
      <c r="A215" s="33">
        <f>'EURUSDPoints-High'!A217</f>
        <v>0</v>
      </c>
      <c r="B215">
        <f>EURUSDSpot!$D217+'EURUSDPoints-High'!B217/10000</f>
        <v>0</v>
      </c>
      <c r="C215">
        <f>EURUSDSpot!$D217+'EURUSDPoints-High'!C217/10000</f>
        <v>0</v>
      </c>
      <c r="D215">
        <f>EURUSDSpot!$D217+'EURUSDPoints-High'!D217/10000</f>
        <v>0</v>
      </c>
      <c r="E215">
        <f>EURUSDSpot!$D217+'EURUSDPoints-High'!E217/10000</f>
        <v>0</v>
      </c>
      <c r="F215">
        <f>EURUSDSpot!$D217+'EURUSDPoints-High'!F217/10000</f>
        <v>0</v>
      </c>
      <c r="G215">
        <f>EURUSDSpot!$D217+'EURUSDPoints-High'!G217/10000</f>
        <v>0</v>
      </c>
      <c r="H215">
        <f>EURUSDSpot!$D217+'EURUSDPoints-High'!H217/10000</f>
        <v>0</v>
      </c>
      <c r="I215">
        <f>EURUSDSpot!$D217+'EURUSDPoints-High'!I217/10000</f>
        <v>0</v>
      </c>
      <c r="J215">
        <f>EURUSDSpot!$D217+'EURUSDPoints-High'!J217/10000</f>
        <v>0</v>
      </c>
      <c r="K215">
        <f>EURUSDSpot!$D217+'EURUSDPoints-High'!K217/10000</f>
        <v>0</v>
      </c>
      <c r="L215">
        <f>EURUSDSpot!$D217+'EURUSDPoints-High'!L217/10000</f>
        <v>0</v>
      </c>
      <c r="M215">
        <f>EURUSDSpot!$D217+'EURUSDPoints-High'!M217/10000</f>
        <v>0</v>
      </c>
      <c r="N215">
        <f>EURUSDSpot!$D217+'EURUSDPoints-High'!N217/10000</f>
        <v>0</v>
      </c>
      <c r="O215">
        <f>EURUSDSpot!$D217+'EURUSDPoints-High'!O217/10000</f>
        <v>0</v>
      </c>
      <c r="P215">
        <f>EURUSDSpot!$D217+'EURUSDPoints-High'!P217/10000</f>
        <v>0</v>
      </c>
    </row>
    <row r="216" spans="1:16" x14ac:dyDescent="0.2">
      <c r="A216" s="33">
        <f>'EURUSDPoints-High'!A218</f>
        <v>0</v>
      </c>
      <c r="B216">
        <f>EURUSDSpot!$D218+'EURUSDPoints-High'!B218/10000</f>
        <v>0</v>
      </c>
      <c r="C216">
        <f>EURUSDSpot!$D218+'EURUSDPoints-High'!C218/10000</f>
        <v>0</v>
      </c>
      <c r="D216">
        <f>EURUSDSpot!$D218+'EURUSDPoints-High'!D218/10000</f>
        <v>0</v>
      </c>
      <c r="E216">
        <f>EURUSDSpot!$D218+'EURUSDPoints-High'!E218/10000</f>
        <v>0</v>
      </c>
      <c r="F216">
        <f>EURUSDSpot!$D218+'EURUSDPoints-High'!F218/10000</f>
        <v>0</v>
      </c>
      <c r="G216">
        <f>EURUSDSpot!$D218+'EURUSDPoints-High'!G218/10000</f>
        <v>0</v>
      </c>
      <c r="H216">
        <f>EURUSDSpot!$D218+'EURUSDPoints-High'!H218/10000</f>
        <v>0</v>
      </c>
      <c r="I216">
        <f>EURUSDSpot!$D218+'EURUSDPoints-High'!I218/10000</f>
        <v>0</v>
      </c>
      <c r="J216">
        <f>EURUSDSpot!$D218+'EURUSDPoints-High'!J218/10000</f>
        <v>0</v>
      </c>
      <c r="K216">
        <f>EURUSDSpot!$D218+'EURUSDPoints-High'!K218/10000</f>
        <v>0</v>
      </c>
      <c r="L216">
        <f>EURUSDSpot!$D218+'EURUSDPoints-High'!L218/10000</f>
        <v>0</v>
      </c>
      <c r="M216">
        <f>EURUSDSpot!$D218+'EURUSDPoints-High'!M218/10000</f>
        <v>0</v>
      </c>
      <c r="N216">
        <f>EURUSDSpot!$D218+'EURUSDPoints-High'!N218/10000</f>
        <v>0</v>
      </c>
      <c r="O216">
        <f>EURUSDSpot!$D218+'EURUSDPoints-High'!O218/10000</f>
        <v>0</v>
      </c>
      <c r="P216">
        <f>EURUSDSpot!$D218+'EURUSDPoints-High'!P218/10000</f>
        <v>0</v>
      </c>
    </row>
    <row r="217" spans="1:16" x14ac:dyDescent="0.2">
      <c r="A217" s="33">
        <f>'EURUSDPoints-High'!A219</f>
        <v>0</v>
      </c>
      <c r="B217">
        <f>EURUSDSpot!$D219+'EURUSDPoints-High'!B219/10000</f>
        <v>0</v>
      </c>
      <c r="C217">
        <f>EURUSDSpot!$D219+'EURUSDPoints-High'!C219/10000</f>
        <v>0</v>
      </c>
      <c r="D217">
        <f>EURUSDSpot!$D219+'EURUSDPoints-High'!D219/10000</f>
        <v>0</v>
      </c>
      <c r="E217">
        <f>EURUSDSpot!$D219+'EURUSDPoints-High'!E219/10000</f>
        <v>0</v>
      </c>
      <c r="F217">
        <f>EURUSDSpot!$D219+'EURUSDPoints-High'!F219/10000</f>
        <v>0</v>
      </c>
      <c r="G217">
        <f>EURUSDSpot!$D219+'EURUSDPoints-High'!G219/10000</f>
        <v>0</v>
      </c>
      <c r="H217">
        <f>EURUSDSpot!$D219+'EURUSDPoints-High'!H219/10000</f>
        <v>0</v>
      </c>
      <c r="I217">
        <f>EURUSDSpot!$D219+'EURUSDPoints-High'!I219/10000</f>
        <v>0</v>
      </c>
      <c r="J217">
        <f>EURUSDSpot!$D219+'EURUSDPoints-High'!J219/10000</f>
        <v>0</v>
      </c>
      <c r="K217">
        <f>EURUSDSpot!$D219+'EURUSDPoints-High'!K219/10000</f>
        <v>0</v>
      </c>
      <c r="L217">
        <f>EURUSDSpot!$D219+'EURUSDPoints-High'!L219/10000</f>
        <v>0</v>
      </c>
      <c r="M217">
        <f>EURUSDSpot!$D219+'EURUSDPoints-High'!M219/10000</f>
        <v>0</v>
      </c>
      <c r="N217">
        <f>EURUSDSpot!$D219+'EURUSDPoints-High'!N219/10000</f>
        <v>0</v>
      </c>
      <c r="O217">
        <f>EURUSDSpot!$D219+'EURUSDPoints-High'!O219/10000</f>
        <v>0</v>
      </c>
      <c r="P217">
        <f>EURUSDSpot!$D219+'EURUSDPoints-High'!P219/10000</f>
        <v>0</v>
      </c>
    </row>
    <row r="218" spans="1:16" x14ac:dyDescent="0.2">
      <c r="A218" s="33">
        <f>'EURUSDPoints-High'!A220</f>
        <v>0</v>
      </c>
      <c r="B218">
        <f>EURUSDSpot!$D220+'EURUSDPoints-High'!B220/10000</f>
        <v>0</v>
      </c>
      <c r="C218">
        <f>EURUSDSpot!$D220+'EURUSDPoints-High'!C220/10000</f>
        <v>0</v>
      </c>
      <c r="D218">
        <f>EURUSDSpot!$D220+'EURUSDPoints-High'!D220/10000</f>
        <v>0</v>
      </c>
      <c r="E218">
        <f>EURUSDSpot!$D220+'EURUSDPoints-High'!E220/10000</f>
        <v>0</v>
      </c>
      <c r="F218">
        <f>EURUSDSpot!$D220+'EURUSDPoints-High'!F220/10000</f>
        <v>0</v>
      </c>
      <c r="G218">
        <f>EURUSDSpot!$D220+'EURUSDPoints-High'!G220/10000</f>
        <v>0</v>
      </c>
      <c r="H218">
        <f>EURUSDSpot!$D220+'EURUSDPoints-High'!H220/10000</f>
        <v>0</v>
      </c>
      <c r="I218">
        <f>EURUSDSpot!$D220+'EURUSDPoints-High'!I220/10000</f>
        <v>0</v>
      </c>
      <c r="J218">
        <f>EURUSDSpot!$D220+'EURUSDPoints-High'!J220/10000</f>
        <v>0</v>
      </c>
      <c r="K218">
        <f>EURUSDSpot!$D220+'EURUSDPoints-High'!K220/10000</f>
        <v>0</v>
      </c>
      <c r="L218">
        <f>EURUSDSpot!$D220+'EURUSDPoints-High'!L220/10000</f>
        <v>0</v>
      </c>
      <c r="M218">
        <f>EURUSDSpot!$D220+'EURUSDPoints-High'!M220/10000</f>
        <v>0</v>
      </c>
      <c r="N218">
        <f>EURUSDSpot!$D220+'EURUSDPoints-High'!N220/10000</f>
        <v>0</v>
      </c>
      <c r="O218">
        <f>EURUSDSpot!$D220+'EURUSDPoints-High'!O220/10000</f>
        <v>0</v>
      </c>
      <c r="P218">
        <f>EURUSDSpot!$D220+'EURUSDPoints-High'!P220/10000</f>
        <v>0</v>
      </c>
    </row>
    <row r="219" spans="1:16" x14ac:dyDescent="0.2">
      <c r="A219" s="33">
        <f>'EURUSDPoints-High'!A221</f>
        <v>0</v>
      </c>
      <c r="B219">
        <f>EURUSDSpot!$D221+'EURUSDPoints-High'!B221/10000</f>
        <v>0</v>
      </c>
      <c r="C219">
        <f>EURUSDSpot!$D221+'EURUSDPoints-High'!C221/10000</f>
        <v>0</v>
      </c>
      <c r="D219">
        <f>EURUSDSpot!$D221+'EURUSDPoints-High'!D221/10000</f>
        <v>0</v>
      </c>
      <c r="E219">
        <f>EURUSDSpot!$D221+'EURUSDPoints-High'!E221/10000</f>
        <v>0</v>
      </c>
      <c r="F219">
        <f>EURUSDSpot!$D221+'EURUSDPoints-High'!F221/10000</f>
        <v>0</v>
      </c>
      <c r="G219">
        <f>EURUSDSpot!$D221+'EURUSDPoints-High'!G221/10000</f>
        <v>0</v>
      </c>
      <c r="H219">
        <f>EURUSDSpot!$D221+'EURUSDPoints-High'!H221/10000</f>
        <v>0</v>
      </c>
      <c r="I219">
        <f>EURUSDSpot!$D221+'EURUSDPoints-High'!I221/10000</f>
        <v>0</v>
      </c>
      <c r="J219">
        <f>EURUSDSpot!$D221+'EURUSDPoints-High'!J221/10000</f>
        <v>0</v>
      </c>
      <c r="K219">
        <f>EURUSDSpot!$D221+'EURUSDPoints-High'!K221/10000</f>
        <v>0</v>
      </c>
      <c r="L219">
        <f>EURUSDSpot!$D221+'EURUSDPoints-High'!L221/10000</f>
        <v>0</v>
      </c>
      <c r="M219">
        <f>EURUSDSpot!$D221+'EURUSDPoints-High'!M221/10000</f>
        <v>0</v>
      </c>
      <c r="N219">
        <f>EURUSDSpot!$D221+'EURUSDPoints-High'!N221/10000</f>
        <v>0</v>
      </c>
      <c r="O219">
        <f>EURUSDSpot!$D221+'EURUSDPoints-High'!O221/10000</f>
        <v>0</v>
      </c>
      <c r="P219">
        <f>EURUSDSpot!$D221+'EURUSDPoints-High'!P221/10000</f>
        <v>0</v>
      </c>
    </row>
    <row r="220" spans="1:16" x14ac:dyDescent="0.2">
      <c r="A220" s="33">
        <f>'EURUSDPoints-High'!A222</f>
        <v>0</v>
      </c>
      <c r="B220">
        <f>EURUSDSpot!$D222+'EURUSDPoints-High'!B222/10000</f>
        <v>0</v>
      </c>
      <c r="C220">
        <f>EURUSDSpot!$D222+'EURUSDPoints-High'!C222/10000</f>
        <v>0</v>
      </c>
      <c r="D220">
        <f>EURUSDSpot!$D222+'EURUSDPoints-High'!D222/10000</f>
        <v>0</v>
      </c>
      <c r="E220">
        <f>EURUSDSpot!$D222+'EURUSDPoints-High'!E222/10000</f>
        <v>0</v>
      </c>
      <c r="F220">
        <f>EURUSDSpot!$D222+'EURUSDPoints-High'!F222/10000</f>
        <v>0</v>
      </c>
      <c r="G220">
        <f>EURUSDSpot!$D222+'EURUSDPoints-High'!G222/10000</f>
        <v>0</v>
      </c>
      <c r="H220">
        <f>EURUSDSpot!$D222+'EURUSDPoints-High'!H222/10000</f>
        <v>0</v>
      </c>
      <c r="I220">
        <f>EURUSDSpot!$D222+'EURUSDPoints-High'!I222/10000</f>
        <v>0</v>
      </c>
      <c r="J220">
        <f>EURUSDSpot!$D222+'EURUSDPoints-High'!J222/10000</f>
        <v>0</v>
      </c>
      <c r="K220">
        <f>EURUSDSpot!$D222+'EURUSDPoints-High'!K222/10000</f>
        <v>0</v>
      </c>
      <c r="L220">
        <f>EURUSDSpot!$D222+'EURUSDPoints-High'!L222/10000</f>
        <v>0</v>
      </c>
      <c r="M220">
        <f>EURUSDSpot!$D222+'EURUSDPoints-High'!M222/10000</f>
        <v>0</v>
      </c>
      <c r="N220">
        <f>EURUSDSpot!$D222+'EURUSDPoints-High'!N222/10000</f>
        <v>0</v>
      </c>
      <c r="O220">
        <f>EURUSDSpot!$D222+'EURUSDPoints-High'!O222/10000</f>
        <v>0</v>
      </c>
      <c r="P220">
        <f>EURUSDSpot!$D222+'EURUSDPoints-High'!P222/10000</f>
        <v>0</v>
      </c>
    </row>
    <row r="221" spans="1:16" x14ac:dyDescent="0.2">
      <c r="A221" s="33">
        <f>'EURUSDPoints-High'!A223</f>
        <v>0</v>
      </c>
      <c r="B221">
        <f>EURUSDSpot!$D223+'EURUSDPoints-High'!B223/10000</f>
        <v>0</v>
      </c>
      <c r="C221">
        <f>EURUSDSpot!$D223+'EURUSDPoints-High'!C223/10000</f>
        <v>0</v>
      </c>
      <c r="D221">
        <f>EURUSDSpot!$D223+'EURUSDPoints-High'!D223/10000</f>
        <v>0</v>
      </c>
      <c r="E221">
        <f>EURUSDSpot!$D223+'EURUSDPoints-High'!E223/10000</f>
        <v>0</v>
      </c>
      <c r="F221">
        <f>EURUSDSpot!$D223+'EURUSDPoints-High'!F223/10000</f>
        <v>0</v>
      </c>
      <c r="G221">
        <f>EURUSDSpot!$D223+'EURUSDPoints-High'!G223/10000</f>
        <v>0</v>
      </c>
      <c r="H221">
        <f>EURUSDSpot!$D223+'EURUSDPoints-High'!H223/10000</f>
        <v>0</v>
      </c>
      <c r="I221">
        <f>EURUSDSpot!$D223+'EURUSDPoints-High'!I223/10000</f>
        <v>0</v>
      </c>
      <c r="J221">
        <f>EURUSDSpot!$D223+'EURUSDPoints-High'!J223/10000</f>
        <v>0</v>
      </c>
      <c r="K221">
        <f>EURUSDSpot!$D223+'EURUSDPoints-High'!K223/10000</f>
        <v>0</v>
      </c>
      <c r="L221">
        <f>EURUSDSpot!$D223+'EURUSDPoints-High'!L223/10000</f>
        <v>0</v>
      </c>
      <c r="M221">
        <f>EURUSDSpot!$D223+'EURUSDPoints-High'!M223/10000</f>
        <v>0</v>
      </c>
      <c r="N221">
        <f>EURUSDSpot!$D223+'EURUSDPoints-High'!N223/10000</f>
        <v>0</v>
      </c>
      <c r="O221">
        <f>EURUSDSpot!$D223+'EURUSDPoints-High'!O223/10000</f>
        <v>0</v>
      </c>
      <c r="P221">
        <f>EURUSDSpot!$D223+'EURUSDPoints-High'!P223/10000</f>
        <v>0</v>
      </c>
    </row>
    <row r="222" spans="1:16" x14ac:dyDescent="0.2">
      <c r="A222" s="33">
        <f>'EURUSDPoints-High'!A224</f>
        <v>0</v>
      </c>
      <c r="B222">
        <f>EURUSDSpot!$D224+'EURUSDPoints-High'!B224/10000</f>
        <v>0</v>
      </c>
      <c r="C222">
        <f>EURUSDSpot!$D224+'EURUSDPoints-High'!C224/10000</f>
        <v>0</v>
      </c>
      <c r="D222">
        <f>EURUSDSpot!$D224+'EURUSDPoints-High'!D224/10000</f>
        <v>0</v>
      </c>
      <c r="E222">
        <f>EURUSDSpot!$D224+'EURUSDPoints-High'!E224/10000</f>
        <v>0</v>
      </c>
      <c r="F222">
        <f>EURUSDSpot!$D224+'EURUSDPoints-High'!F224/10000</f>
        <v>0</v>
      </c>
      <c r="G222">
        <f>EURUSDSpot!$D224+'EURUSDPoints-High'!G224/10000</f>
        <v>0</v>
      </c>
      <c r="H222">
        <f>EURUSDSpot!$D224+'EURUSDPoints-High'!H224/10000</f>
        <v>0</v>
      </c>
      <c r="I222">
        <f>EURUSDSpot!$D224+'EURUSDPoints-High'!I224/10000</f>
        <v>0</v>
      </c>
      <c r="J222">
        <f>EURUSDSpot!$D224+'EURUSDPoints-High'!J224/10000</f>
        <v>0</v>
      </c>
      <c r="K222">
        <f>EURUSDSpot!$D224+'EURUSDPoints-High'!K224/10000</f>
        <v>0</v>
      </c>
      <c r="L222">
        <f>EURUSDSpot!$D224+'EURUSDPoints-High'!L224/10000</f>
        <v>0</v>
      </c>
      <c r="M222">
        <f>EURUSDSpot!$D224+'EURUSDPoints-High'!M224/10000</f>
        <v>0</v>
      </c>
      <c r="N222">
        <f>EURUSDSpot!$D224+'EURUSDPoints-High'!N224/10000</f>
        <v>0</v>
      </c>
      <c r="O222">
        <f>EURUSDSpot!$D224+'EURUSDPoints-High'!O224/10000</f>
        <v>0</v>
      </c>
      <c r="P222">
        <f>EURUSDSpot!$D224+'EURUSDPoints-High'!P224/10000</f>
        <v>0</v>
      </c>
    </row>
    <row r="223" spans="1:16" x14ac:dyDescent="0.2">
      <c r="A223" s="33">
        <f>'EURUSDPoints-High'!A225</f>
        <v>0</v>
      </c>
      <c r="B223">
        <f>EURUSDSpot!$D225+'EURUSDPoints-High'!B225/10000</f>
        <v>0</v>
      </c>
      <c r="C223">
        <f>EURUSDSpot!$D225+'EURUSDPoints-High'!C225/10000</f>
        <v>0</v>
      </c>
      <c r="D223">
        <f>EURUSDSpot!$D225+'EURUSDPoints-High'!D225/10000</f>
        <v>0</v>
      </c>
      <c r="E223">
        <f>EURUSDSpot!$D225+'EURUSDPoints-High'!E225/10000</f>
        <v>0</v>
      </c>
      <c r="F223">
        <f>EURUSDSpot!$D225+'EURUSDPoints-High'!F225/10000</f>
        <v>0</v>
      </c>
      <c r="G223">
        <f>EURUSDSpot!$D225+'EURUSDPoints-High'!G225/10000</f>
        <v>0</v>
      </c>
      <c r="H223">
        <f>EURUSDSpot!$D225+'EURUSDPoints-High'!H225/10000</f>
        <v>0</v>
      </c>
      <c r="I223">
        <f>EURUSDSpot!$D225+'EURUSDPoints-High'!I225/10000</f>
        <v>0</v>
      </c>
      <c r="J223">
        <f>EURUSDSpot!$D225+'EURUSDPoints-High'!J225/10000</f>
        <v>0</v>
      </c>
      <c r="K223">
        <f>EURUSDSpot!$D225+'EURUSDPoints-High'!K225/10000</f>
        <v>0</v>
      </c>
      <c r="L223">
        <f>EURUSDSpot!$D225+'EURUSDPoints-High'!L225/10000</f>
        <v>0</v>
      </c>
      <c r="M223">
        <f>EURUSDSpot!$D225+'EURUSDPoints-High'!M225/10000</f>
        <v>0</v>
      </c>
      <c r="N223">
        <f>EURUSDSpot!$D225+'EURUSDPoints-High'!N225/10000</f>
        <v>0</v>
      </c>
      <c r="O223">
        <f>EURUSDSpot!$D225+'EURUSDPoints-High'!O225/10000</f>
        <v>0</v>
      </c>
      <c r="P223">
        <f>EURUSDSpot!$D225+'EURUSDPoints-High'!P225/10000</f>
        <v>0</v>
      </c>
    </row>
    <row r="224" spans="1:16" x14ac:dyDescent="0.2">
      <c r="A224" s="33">
        <f>'EURUSDPoints-High'!A226</f>
        <v>0</v>
      </c>
      <c r="B224">
        <f>EURUSDSpot!$D226+'EURUSDPoints-High'!B226/10000</f>
        <v>0</v>
      </c>
      <c r="C224">
        <f>EURUSDSpot!$D226+'EURUSDPoints-High'!C226/10000</f>
        <v>0</v>
      </c>
      <c r="D224">
        <f>EURUSDSpot!$D226+'EURUSDPoints-High'!D226/10000</f>
        <v>0</v>
      </c>
      <c r="E224">
        <f>EURUSDSpot!$D226+'EURUSDPoints-High'!E226/10000</f>
        <v>0</v>
      </c>
      <c r="F224">
        <f>EURUSDSpot!$D226+'EURUSDPoints-High'!F226/10000</f>
        <v>0</v>
      </c>
      <c r="G224">
        <f>EURUSDSpot!$D226+'EURUSDPoints-High'!G226/10000</f>
        <v>0</v>
      </c>
      <c r="H224">
        <f>EURUSDSpot!$D226+'EURUSDPoints-High'!H226/10000</f>
        <v>0</v>
      </c>
      <c r="I224">
        <f>EURUSDSpot!$D226+'EURUSDPoints-High'!I226/10000</f>
        <v>0</v>
      </c>
      <c r="J224">
        <f>EURUSDSpot!$D226+'EURUSDPoints-High'!J226/10000</f>
        <v>0</v>
      </c>
      <c r="K224">
        <f>EURUSDSpot!$D226+'EURUSDPoints-High'!K226/10000</f>
        <v>0</v>
      </c>
      <c r="L224">
        <f>EURUSDSpot!$D226+'EURUSDPoints-High'!L226/10000</f>
        <v>0</v>
      </c>
      <c r="M224">
        <f>EURUSDSpot!$D226+'EURUSDPoints-High'!M226/10000</f>
        <v>0</v>
      </c>
      <c r="N224">
        <f>EURUSDSpot!$D226+'EURUSDPoints-High'!N226/10000</f>
        <v>0</v>
      </c>
      <c r="O224">
        <f>EURUSDSpot!$D226+'EURUSDPoints-High'!O226/10000</f>
        <v>0</v>
      </c>
      <c r="P224">
        <f>EURUSDSpot!$D226+'EURUSDPoints-High'!P226/10000</f>
        <v>0</v>
      </c>
    </row>
    <row r="225" spans="1:16" x14ac:dyDescent="0.2">
      <c r="A225" s="33">
        <f>'EURUSDPoints-High'!A227</f>
        <v>0</v>
      </c>
      <c r="B225">
        <f>EURUSDSpot!$D227+'EURUSDPoints-High'!B227/10000</f>
        <v>0</v>
      </c>
      <c r="C225">
        <f>EURUSDSpot!$D227+'EURUSDPoints-High'!C227/10000</f>
        <v>0</v>
      </c>
      <c r="D225">
        <f>EURUSDSpot!$D227+'EURUSDPoints-High'!D227/10000</f>
        <v>0</v>
      </c>
      <c r="E225">
        <f>EURUSDSpot!$D227+'EURUSDPoints-High'!E227/10000</f>
        <v>0</v>
      </c>
      <c r="F225">
        <f>EURUSDSpot!$D227+'EURUSDPoints-High'!F227/10000</f>
        <v>0</v>
      </c>
      <c r="G225">
        <f>EURUSDSpot!$D227+'EURUSDPoints-High'!G227/10000</f>
        <v>0</v>
      </c>
      <c r="H225">
        <f>EURUSDSpot!$D227+'EURUSDPoints-High'!H227/10000</f>
        <v>0</v>
      </c>
      <c r="I225">
        <f>EURUSDSpot!$D227+'EURUSDPoints-High'!I227/10000</f>
        <v>0</v>
      </c>
      <c r="J225">
        <f>EURUSDSpot!$D227+'EURUSDPoints-High'!J227/10000</f>
        <v>0</v>
      </c>
      <c r="K225">
        <f>EURUSDSpot!$D227+'EURUSDPoints-High'!K227/10000</f>
        <v>0</v>
      </c>
      <c r="L225">
        <f>EURUSDSpot!$D227+'EURUSDPoints-High'!L227/10000</f>
        <v>0</v>
      </c>
      <c r="M225">
        <f>EURUSDSpot!$D227+'EURUSDPoints-High'!M227/10000</f>
        <v>0</v>
      </c>
      <c r="N225">
        <f>EURUSDSpot!$D227+'EURUSDPoints-High'!N227/10000</f>
        <v>0</v>
      </c>
      <c r="O225">
        <f>EURUSDSpot!$D227+'EURUSDPoints-High'!O227/10000</f>
        <v>0</v>
      </c>
      <c r="P225">
        <f>EURUSDSpot!$D227+'EURUSDPoints-High'!P227/10000</f>
        <v>0</v>
      </c>
    </row>
    <row r="226" spans="1:16" x14ac:dyDescent="0.2">
      <c r="A226" s="33">
        <f>'EURUSDPoints-High'!A228</f>
        <v>0</v>
      </c>
      <c r="B226">
        <f>EURUSDSpot!$D228+'EURUSDPoints-High'!B228/10000</f>
        <v>0</v>
      </c>
      <c r="C226">
        <f>EURUSDSpot!$D228+'EURUSDPoints-High'!C228/10000</f>
        <v>0</v>
      </c>
      <c r="D226">
        <f>EURUSDSpot!$D228+'EURUSDPoints-High'!D228/10000</f>
        <v>0</v>
      </c>
      <c r="E226">
        <f>EURUSDSpot!$D228+'EURUSDPoints-High'!E228/10000</f>
        <v>0</v>
      </c>
      <c r="F226">
        <f>EURUSDSpot!$D228+'EURUSDPoints-High'!F228/10000</f>
        <v>0</v>
      </c>
      <c r="G226">
        <f>EURUSDSpot!$D228+'EURUSDPoints-High'!G228/10000</f>
        <v>0</v>
      </c>
      <c r="H226">
        <f>EURUSDSpot!$D228+'EURUSDPoints-High'!H228/10000</f>
        <v>0</v>
      </c>
      <c r="I226">
        <f>EURUSDSpot!$D228+'EURUSDPoints-High'!I228/10000</f>
        <v>0</v>
      </c>
      <c r="J226">
        <f>EURUSDSpot!$D228+'EURUSDPoints-High'!J228/10000</f>
        <v>0</v>
      </c>
      <c r="K226">
        <f>EURUSDSpot!$D228+'EURUSDPoints-High'!K228/10000</f>
        <v>0</v>
      </c>
      <c r="L226">
        <f>EURUSDSpot!$D228+'EURUSDPoints-High'!L228/10000</f>
        <v>0</v>
      </c>
      <c r="M226">
        <f>EURUSDSpot!$D228+'EURUSDPoints-High'!M228/10000</f>
        <v>0</v>
      </c>
      <c r="N226">
        <f>EURUSDSpot!$D228+'EURUSDPoints-High'!N228/10000</f>
        <v>0</v>
      </c>
      <c r="O226">
        <f>EURUSDSpot!$D228+'EURUSDPoints-High'!O228/10000</f>
        <v>0</v>
      </c>
      <c r="P226">
        <f>EURUSDSpot!$D228+'EURUSDPoints-High'!P228/10000</f>
        <v>0</v>
      </c>
    </row>
    <row r="227" spans="1:16" x14ac:dyDescent="0.2">
      <c r="A227" s="33">
        <f>'EURUSDPoints-High'!A229</f>
        <v>0</v>
      </c>
      <c r="B227">
        <f>EURUSDSpot!$D229+'EURUSDPoints-High'!B229/10000</f>
        <v>0</v>
      </c>
      <c r="C227">
        <f>EURUSDSpot!$D229+'EURUSDPoints-High'!C229/10000</f>
        <v>0</v>
      </c>
      <c r="D227">
        <f>EURUSDSpot!$D229+'EURUSDPoints-High'!D229/10000</f>
        <v>0</v>
      </c>
      <c r="E227">
        <f>EURUSDSpot!$D229+'EURUSDPoints-High'!E229/10000</f>
        <v>0</v>
      </c>
      <c r="F227">
        <f>EURUSDSpot!$D229+'EURUSDPoints-High'!F229/10000</f>
        <v>0</v>
      </c>
      <c r="G227">
        <f>EURUSDSpot!$D229+'EURUSDPoints-High'!G229/10000</f>
        <v>0</v>
      </c>
      <c r="H227">
        <f>EURUSDSpot!$D229+'EURUSDPoints-High'!H229/10000</f>
        <v>0</v>
      </c>
      <c r="I227">
        <f>EURUSDSpot!$D229+'EURUSDPoints-High'!I229/10000</f>
        <v>0</v>
      </c>
      <c r="J227">
        <f>EURUSDSpot!$D229+'EURUSDPoints-High'!J229/10000</f>
        <v>0</v>
      </c>
      <c r="K227">
        <f>EURUSDSpot!$D229+'EURUSDPoints-High'!K229/10000</f>
        <v>0</v>
      </c>
      <c r="L227">
        <f>EURUSDSpot!$D229+'EURUSDPoints-High'!L229/10000</f>
        <v>0</v>
      </c>
      <c r="M227">
        <f>EURUSDSpot!$D229+'EURUSDPoints-High'!M229/10000</f>
        <v>0</v>
      </c>
      <c r="N227">
        <f>EURUSDSpot!$D229+'EURUSDPoints-High'!N229/10000</f>
        <v>0</v>
      </c>
      <c r="O227">
        <f>EURUSDSpot!$D229+'EURUSDPoints-High'!O229/10000</f>
        <v>0</v>
      </c>
      <c r="P227">
        <f>EURUSDSpot!$D229+'EURUSDPoints-High'!P229/10000</f>
        <v>0</v>
      </c>
    </row>
    <row r="228" spans="1:16" x14ac:dyDescent="0.2">
      <c r="A228" s="33">
        <f>'EURUSDPoints-High'!A230</f>
        <v>0</v>
      </c>
      <c r="B228">
        <f>EURUSDSpot!$D230+'EURUSDPoints-High'!B230/10000</f>
        <v>0</v>
      </c>
      <c r="C228">
        <f>EURUSDSpot!$D230+'EURUSDPoints-High'!C230/10000</f>
        <v>0</v>
      </c>
      <c r="D228">
        <f>EURUSDSpot!$D230+'EURUSDPoints-High'!D230/10000</f>
        <v>0</v>
      </c>
      <c r="E228">
        <f>EURUSDSpot!$D230+'EURUSDPoints-High'!E230/10000</f>
        <v>0</v>
      </c>
      <c r="F228">
        <f>EURUSDSpot!$D230+'EURUSDPoints-High'!F230/10000</f>
        <v>0</v>
      </c>
      <c r="G228">
        <f>EURUSDSpot!$D230+'EURUSDPoints-High'!G230/10000</f>
        <v>0</v>
      </c>
      <c r="H228">
        <f>EURUSDSpot!$D230+'EURUSDPoints-High'!H230/10000</f>
        <v>0</v>
      </c>
      <c r="I228">
        <f>EURUSDSpot!$D230+'EURUSDPoints-High'!I230/10000</f>
        <v>0</v>
      </c>
      <c r="J228">
        <f>EURUSDSpot!$D230+'EURUSDPoints-High'!J230/10000</f>
        <v>0</v>
      </c>
      <c r="K228">
        <f>EURUSDSpot!$D230+'EURUSDPoints-High'!K230/10000</f>
        <v>0</v>
      </c>
      <c r="L228">
        <f>EURUSDSpot!$D230+'EURUSDPoints-High'!L230/10000</f>
        <v>0</v>
      </c>
      <c r="M228">
        <f>EURUSDSpot!$D230+'EURUSDPoints-High'!M230/10000</f>
        <v>0</v>
      </c>
      <c r="N228">
        <f>EURUSDSpot!$D230+'EURUSDPoints-High'!N230/10000</f>
        <v>0</v>
      </c>
      <c r="O228">
        <f>EURUSDSpot!$D230+'EURUSDPoints-High'!O230/10000</f>
        <v>0</v>
      </c>
      <c r="P228">
        <f>EURUSDSpot!$D230+'EURUSDPoints-High'!P230/10000</f>
        <v>0</v>
      </c>
    </row>
    <row r="229" spans="1:16" x14ac:dyDescent="0.2">
      <c r="A229" s="33">
        <f>'EURUSDPoints-High'!A231</f>
        <v>0</v>
      </c>
      <c r="B229">
        <f>EURUSDSpot!$D231+'EURUSDPoints-High'!B231/10000</f>
        <v>0</v>
      </c>
      <c r="C229">
        <f>EURUSDSpot!$D231+'EURUSDPoints-High'!C231/10000</f>
        <v>0</v>
      </c>
      <c r="D229">
        <f>EURUSDSpot!$D231+'EURUSDPoints-High'!D231/10000</f>
        <v>0</v>
      </c>
      <c r="E229">
        <f>EURUSDSpot!$D231+'EURUSDPoints-High'!E231/10000</f>
        <v>0</v>
      </c>
      <c r="F229">
        <f>EURUSDSpot!$D231+'EURUSDPoints-High'!F231/10000</f>
        <v>0</v>
      </c>
      <c r="G229">
        <f>EURUSDSpot!$D231+'EURUSDPoints-High'!G231/10000</f>
        <v>0</v>
      </c>
      <c r="H229">
        <f>EURUSDSpot!$D231+'EURUSDPoints-High'!H231/10000</f>
        <v>0</v>
      </c>
      <c r="I229">
        <f>EURUSDSpot!$D231+'EURUSDPoints-High'!I231/10000</f>
        <v>0</v>
      </c>
      <c r="J229">
        <f>EURUSDSpot!$D231+'EURUSDPoints-High'!J231/10000</f>
        <v>0</v>
      </c>
      <c r="K229">
        <f>EURUSDSpot!$D231+'EURUSDPoints-High'!K231/10000</f>
        <v>0</v>
      </c>
      <c r="L229">
        <f>EURUSDSpot!$D231+'EURUSDPoints-High'!L231/10000</f>
        <v>0</v>
      </c>
      <c r="M229">
        <f>EURUSDSpot!$D231+'EURUSDPoints-High'!M231/10000</f>
        <v>0</v>
      </c>
      <c r="N229">
        <f>EURUSDSpot!$D231+'EURUSDPoints-High'!N231/10000</f>
        <v>0</v>
      </c>
      <c r="O229">
        <f>EURUSDSpot!$D231+'EURUSDPoints-High'!O231/10000</f>
        <v>0</v>
      </c>
      <c r="P229">
        <f>EURUSDSpot!$D231+'EURUSDPoints-High'!P231/10000</f>
        <v>0</v>
      </c>
    </row>
    <row r="230" spans="1:16" x14ac:dyDescent="0.2">
      <c r="A230" s="33">
        <f>'EURUSDPoints-High'!A232</f>
        <v>0</v>
      </c>
      <c r="B230">
        <f>EURUSDSpot!$D232+'EURUSDPoints-High'!B232/10000</f>
        <v>0</v>
      </c>
      <c r="C230">
        <f>EURUSDSpot!$D232+'EURUSDPoints-High'!C232/10000</f>
        <v>0</v>
      </c>
      <c r="D230">
        <f>EURUSDSpot!$D232+'EURUSDPoints-High'!D232/10000</f>
        <v>0</v>
      </c>
      <c r="E230">
        <f>EURUSDSpot!$D232+'EURUSDPoints-High'!E232/10000</f>
        <v>0</v>
      </c>
      <c r="F230">
        <f>EURUSDSpot!$D232+'EURUSDPoints-High'!F232/10000</f>
        <v>0</v>
      </c>
      <c r="G230">
        <f>EURUSDSpot!$D232+'EURUSDPoints-High'!G232/10000</f>
        <v>0</v>
      </c>
      <c r="H230">
        <f>EURUSDSpot!$D232+'EURUSDPoints-High'!H232/10000</f>
        <v>0</v>
      </c>
      <c r="I230">
        <f>EURUSDSpot!$D232+'EURUSDPoints-High'!I232/10000</f>
        <v>0</v>
      </c>
      <c r="J230">
        <f>EURUSDSpot!$D232+'EURUSDPoints-High'!J232/10000</f>
        <v>0</v>
      </c>
      <c r="K230">
        <f>EURUSDSpot!$D232+'EURUSDPoints-High'!K232/10000</f>
        <v>0</v>
      </c>
      <c r="L230">
        <f>EURUSDSpot!$D232+'EURUSDPoints-High'!L232/10000</f>
        <v>0</v>
      </c>
      <c r="M230">
        <f>EURUSDSpot!$D232+'EURUSDPoints-High'!M232/10000</f>
        <v>0</v>
      </c>
      <c r="N230">
        <f>EURUSDSpot!$D232+'EURUSDPoints-High'!N232/10000</f>
        <v>0</v>
      </c>
      <c r="O230">
        <f>EURUSDSpot!$D232+'EURUSDPoints-High'!O232/10000</f>
        <v>0</v>
      </c>
      <c r="P230">
        <f>EURUSDSpot!$D232+'EURUSDPoints-High'!P232/10000</f>
        <v>0</v>
      </c>
    </row>
    <row r="231" spans="1:16" x14ac:dyDescent="0.2">
      <c r="A231" s="33">
        <f>'EURUSDPoints-High'!A233</f>
        <v>0</v>
      </c>
      <c r="B231">
        <f>EURUSDSpot!$D233+'EURUSDPoints-High'!B233/10000</f>
        <v>0</v>
      </c>
      <c r="C231">
        <f>EURUSDSpot!$D233+'EURUSDPoints-High'!C233/10000</f>
        <v>0</v>
      </c>
      <c r="D231">
        <f>EURUSDSpot!$D233+'EURUSDPoints-High'!D233/10000</f>
        <v>0</v>
      </c>
      <c r="E231">
        <f>EURUSDSpot!$D233+'EURUSDPoints-High'!E233/10000</f>
        <v>0</v>
      </c>
      <c r="F231">
        <f>EURUSDSpot!$D233+'EURUSDPoints-High'!F233/10000</f>
        <v>0</v>
      </c>
      <c r="G231">
        <f>EURUSDSpot!$D233+'EURUSDPoints-High'!G233/10000</f>
        <v>0</v>
      </c>
      <c r="H231">
        <f>EURUSDSpot!$D233+'EURUSDPoints-High'!H233/10000</f>
        <v>0</v>
      </c>
      <c r="I231">
        <f>EURUSDSpot!$D233+'EURUSDPoints-High'!I233/10000</f>
        <v>0</v>
      </c>
      <c r="J231">
        <f>EURUSDSpot!$D233+'EURUSDPoints-High'!J233/10000</f>
        <v>0</v>
      </c>
      <c r="K231">
        <f>EURUSDSpot!$D233+'EURUSDPoints-High'!K233/10000</f>
        <v>0</v>
      </c>
      <c r="L231">
        <f>EURUSDSpot!$D233+'EURUSDPoints-High'!L233/10000</f>
        <v>0</v>
      </c>
      <c r="M231">
        <f>EURUSDSpot!$D233+'EURUSDPoints-High'!M233/10000</f>
        <v>0</v>
      </c>
      <c r="N231">
        <f>EURUSDSpot!$D233+'EURUSDPoints-High'!N233/10000</f>
        <v>0</v>
      </c>
      <c r="O231">
        <f>EURUSDSpot!$D233+'EURUSDPoints-High'!O233/10000</f>
        <v>0</v>
      </c>
      <c r="P231">
        <f>EURUSDSpot!$D233+'EURUSDPoints-High'!P233/10000</f>
        <v>0</v>
      </c>
    </row>
    <row r="232" spans="1:16" x14ac:dyDescent="0.2">
      <c r="A232" s="33">
        <f>'EURUSDPoints-High'!A234</f>
        <v>0</v>
      </c>
      <c r="B232">
        <f>EURUSDSpot!$D234+'EURUSDPoints-High'!B234/10000</f>
        <v>0</v>
      </c>
      <c r="C232">
        <f>EURUSDSpot!$D234+'EURUSDPoints-High'!C234/10000</f>
        <v>0</v>
      </c>
      <c r="D232">
        <f>EURUSDSpot!$D234+'EURUSDPoints-High'!D234/10000</f>
        <v>0</v>
      </c>
      <c r="E232">
        <f>EURUSDSpot!$D234+'EURUSDPoints-High'!E234/10000</f>
        <v>0</v>
      </c>
      <c r="F232">
        <f>EURUSDSpot!$D234+'EURUSDPoints-High'!F234/10000</f>
        <v>0</v>
      </c>
      <c r="G232">
        <f>EURUSDSpot!$D234+'EURUSDPoints-High'!G234/10000</f>
        <v>0</v>
      </c>
      <c r="H232">
        <f>EURUSDSpot!$D234+'EURUSDPoints-High'!H234/10000</f>
        <v>0</v>
      </c>
      <c r="I232">
        <f>EURUSDSpot!$D234+'EURUSDPoints-High'!I234/10000</f>
        <v>0</v>
      </c>
      <c r="J232">
        <f>EURUSDSpot!$D234+'EURUSDPoints-High'!J234/10000</f>
        <v>0</v>
      </c>
      <c r="K232">
        <f>EURUSDSpot!$D234+'EURUSDPoints-High'!K234/10000</f>
        <v>0</v>
      </c>
      <c r="L232">
        <f>EURUSDSpot!$D234+'EURUSDPoints-High'!L234/10000</f>
        <v>0</v>
      </c>
      <c r="M232">
        <f>EURUSDSpot!$D234+'EURUSDPoints-High'!M234/10000</f>
        <v>0</v>
      </c>
      <c r="N232">
        <f>EURUSDSpot!$D234+'EURUSDPoints-High'!N234/10000</f>
        <v>0</v>
      </c>
      <c r="O232">
        <f>EURUSDSpot!$D234+'EURUSDPoints-High'!O234/10000</f>
        <v>0</v>
      </c>
      <c r="P232">
        <f>EURUSDSpot!$D234+'EURUSDPoints-High'!P234/10000</f>
        <v>0</v>
      </c>
    </row>
    <row r="233" spans="1:16" x14ac:dyDescent="0.2">
      <c r="A233" s="33">
        <f>'EURUSDPoints-High'!A235</f>
        <v>0</v>
      </c>
      <c r="B233">
        <f>EURUSDSpot!$D235+'EURUSDPoints-High'!B235/10000</f>
        <v>0</v>
      </c>
      <c r="C233">
        <f>EURUSDSpot!$D235+'EURUSDPoints-High'!C235/10000</f>
        <v>0</v>
      </c>
      <c r="D233">
        <f>EURUSDSpot!$D235+'EURUSDPoints-High'!D235/10000</f>
        <v>0</v>
      </c>
      <c r="E233">
        <f>EURUSDSpot!$D235+'EURUSDPoints-High'!E235/10000</f>
        <v>0</v>
      </c>
      <c r="F233">
        <f>EURUSDSpot!$D235+'EURUSDPoints-High'!F235/10000</f>
        <v>0</v>
      </c>
      <c r="G233">
        <f>EURUSDSpot!$D235+'EURUSDPoints-High'!G235/10000</f>
        <v>0</v>
      </c>
      <c r="H233">
        <f>EURUSDSpot!$D235+'EURUSDPoints-High'!H235/10000</f>
        <v>0</v>
      </c>
      <c r="I233">
        <f>EURUSDSpot!$D235+'EURUSDPoints-High'!I235/10000</f>
        <v>0</v>
      </c>
      <c r="J233">
        <f>EURUSDSpot!$D235+'EURUSDPoints-High'!J235/10000</f>
        <v>0</v>
      </c>
      <c r="K233">
        <f>EURUSDSpot!$D235+'EURUSDPoints-High'!K235/10000</f>
        <v>0</v>
      </c>
      <c r="L233">
        <f>EURUSDSpot!$D235+'EURUSDPoints-High'!L235/10000</f>
        <v>0</v>
      </c>
      <c r="M233">
        <f>EURUSDSpot!$D235+'EURUSDPoints-High'!M235/10000</f>
        <v>0</v>
      </c>
      <c r="N233">
        <f>EURUSDSpot!$D235+'EURUSDPoints-High'!N235/10000</f>
        <v>0</v>
      </c>
      <c r="O233">
        <f>EURUSDSpot!$D235+'EURUSDPoints-High'!O235/10000</f>
        <v>0</v>
      </c>
      <c r="P233">
        <f>EURUSDSpot!$D235+'EURUSDPoints-High'!P235/10000</f>
        <v>0</v>
      </c>
    </row>
    <row r="234" spans="1:16" x14ac:dyDescent="0.2">
      <c r="A234" s="33">
        <f>'EURUSDPoints-High'!A236</f>
        <v>0</v>
      </c>
      <c r="B234">
        <f>EURUSDSpot!$D236+'EURUSDPoints-High'!B236/10000</f>
        <v>0</v>
      </c>
      <c r="C234">
        <f>EURUSDSpot!$D236+'EURUSDPoints-High'!C236/10000</f>
        <v>0</v>
      </c>
      <c r="D234">
        <f>EURUSDSpot!$D236+'EURUSDPoints-High'!D236/10000</f>
        <v>0</v>
      </c>
      <c r="E234">
        <f>EURUSDSpot!$D236+'EURUSDPoints-High'!E236/10000</f>
        <v>0</v>
      </c>
      <c r="F234">
        <f>EURUSDSpot!$D236+'EURUSDPoints-High'!F236/10000</f>
        <v>0</v>
      </c>
      <c r="G234">
        <f>EURUSDSpot!$D236+'EURUSDPoints-High'!G236/10000</f>
        <v>0</v>
      </c>
      <c r="H234">
        <f>EURUSDSpot!$D236+'EURUSDPoints-High'!H236/10000</f>
        <v>0</v>
      </c>
      <c r="I234">
        <f>EURUSDSpot!$D236+'EURUSDPoints-High'!I236/10000</f>
        <v>0</v>
      </c>
      <c r="J234">
        <f>EURUSDSpot!$D236+'EURUSDPoints-High'!J236/10000</f>
        <v>0</v>
      </c>
      <c r="K234">
        <f>EURUSDSpot!$D236+'EURUSDPoints-High'!K236/10000</f>
        <v>0</v>
      </c>
      <c r="L234">
        <f>EURUSDSpot!$D236+'EURUSDPoints-High'!L236/10000</f>
        <v>0</v>
      </c>
      <c r="M234">
        <f>EURUSDSpot!$D236+'EURUSDPoints-High'!M236/10000</f>
        <v>0</v>
      </c>
      <c r="N234">
        <f>EURUSDSpot!$D236+'EURUSDPoints-High'!N236/10000</f>
        <v>0</v>
      </c>
      <c r="O234">
        <f>EURUSDSpot!$D236+'EURUSDPoints-High'!O236/10000</f>
        <v>0</v>
      </c>
      <c r="P234">
        <f>EURUSDSpot!$D236+'EURUSDPoints-High'!P236/10000</f>
        <v>0</v>
      </c>
    </row>
    <row r="235" spans="1:16" x14ac:dyDescent="0.2">
      <c r="A235" s="33">
        <f>'EURUSDPoints-High'!A237</f>
        <v>0</v>
      </c>
      <c r="B235">
        <f>EURUSDSpot!$D237+'EURUSDPoints-High'!B237/10000</f>
        <v>0</v>
      </c>
      <c r="C235">
        <f>EURUSDSpot!$D237+'EURUSDPoints-High'!C237/10000</f>
        <v>0</v>
      </c>
      <c r="D235">
        <f>EURUSDSpot!$D237+'EURUSDPoints-High'!D237/10000</f>
        <v>0</v>
      </c>
      <c r="E235">
        <f>EURUSDSpot!$D237+'EURUSDPoints-High'!E237/10000</f>
        <v>0</v>
      </c>
      <c r="F235">
        <f>EURUSDSpot!$D237+'EURUSDPoints-High'!F237/10000</f>
        <v>0</v>
      </c>
      <c r="G235">
        <f>EURUSDSpot!$D237+'EURUSDPoints-High'!G237/10000</f>
        <v>0</v>
      </c>
      <c r="H235">
        <f>EURUSDSpot!$D237+'EURUSDPoints-High'!H237/10000</f>
        <v>0</v>
      </c>
      <c r="I235">
        <f>EURUSDSpot!$D237+'EURUSDPoints-High'!I237/10000</f>
        <v>0</v>
      </c>
      <c r="J235">
        <f>EURUSDSpot!$D237+'EURUSDPoints-High'!J237/10000</f>
        <v>0</v>
      </c>
      <c r="K235">
        <f>EURUSDSpot!$D237+'EURUSDPoints-High'!K237/10000</f>
        <v>0</v>
      </c>
      <c r="L235">
        <f>EURUSDSpot!$D237+'EURUSDPoints-High'!L237/10000</f>
        <v>0</v>
      </c>
      <c r="M235">
        <f>EURUSDSpot!$D237+'EURUSDPoints-High'!M237/10000</f>
        <v>0</v>
      </c>
      <c r="N235">
        <f>EURUSDSpot!$D237+'EURUSDPoints-High'!N237/10000</f>
        <v>0</v>
      </c>
      <c r="O235">
        <f>EURUSDSpot!$D237+'EURUSDPoints-High'!O237/10000</f>
        <v>0</v>
      </c>
      <c r="P235">
        <f>EURUSDSpot!$D237+'EURUSDPoints-High'!P237/10000</f>
        <v>0</v>
      </c>
    </row>
    <row r="236" spans="1:16" x14ac:dyDescent="0.2">
      <c r="A236" s="33">
        <f>'EURUSDPoints-High'!A238</f>
        <v>0</v>
      </c>
      <c r="B236">
        <f>EURUSDSpot!$D238+'EURUSDPoints-High'!B238/10000</f>
        <v>0</v>
      </c>
      <c r="C236">
        <f>EURUSDSpot!$D238+'EURUSDPoints-High'!C238/10000</f>
        <v>0</v>
      </c>
      <c r="D236">
        <f>EURUSDSpot!$D238+'EURUSDPoints-High'!D238/10000</f>
        <v>0</v>
      </c>
      <c r="E236">
        <f>EURUSDSpot!$D238+'EURUSDPoints-High'!E238/10000</f>
        <v>0</v>
      </c>
      <c r="F236">
        <f>EURUSDSpot!$D238+'EURUSDPoints-High'!F238/10000</f>
        <v>0</v>
      </c>
      <c r="G236">
        <f>EURUSDSpot!$D238+'EURUSDPoints-High'!G238/10000</f>
        <v>0</v>
      </c>
      <c r="H236">
        <f>EURUSDSpot!$D238+'EURUSDPoints-High'!H238/10000</f>
        <v>0</v>
      </c>
      <c r="I236">
        <f>EURUSDSpot!$D238+'EURUSDPoints-High'!I238/10000</f>
        <v>0</v>
      </c>
      <c r="J236">
        <f>EURUSDSpot!$D238+'EURUSDPoints-High'!J238/10000</f>
        <v>0</v>
      </c>
      <c r="K236">
        <f>EURUSDSpot!$D238+'EURUSDPoints-High'!K238/10000</f>
        <v>0</v>
      </c>
      <c r="L236">
        <f>EURUSDSpot!$D238+'EURUSDPoints-High'!L238/10000</f>
        <v>0</v>
      </c>
      <c r="M236">
        <f>EURUSDSpot!$D238+'EURUSDPoints-High'!M238/10000</f>
        <v>0</v>
      </c>
      <c r="N236">
        <f>EURUSDSpot!$D238+'EURUSDPoints-High'!N238/10000</f>
        <v>0</v>
      </c>
      <c r="O236">
        <f>EURUSDSpot!$D238+'EURUSDPoints-High'!O238/10000</f>
        <v>0</v>
      </c>
      <c r="P236">
        <f>EURUSDSpot!$D238+'EURUSDPoints-High'!P238/10000</f>
        <v>0</v>
      </c>
    </row>
    <row r="237" spans="1:16" x14ac:dyDescent="0.2">
      <c r="A237" s="33">
        <f>'EURUSDPoints-High'!A239</f>
        <v>0</v>
      </c>
      <c r="B237">
        <f>EURUSDSpot!$D239+'EURUSDPoints-High'!B239/10000</f>
        <v>0</v>
      </c>
      <c r="C237">
        <f>EURUSDSpot!$D239+'EURUSDPoints-High'!C239/10000</f>
        <v>0</v>
      </c>
      <c r="D237">
        <f>EURUSDSpot!$D239+'EURUSDPoints-High'!D239/10000</f>
        <v>0</v>
      </c>
      <c r="E237">
        <f>EURUSDSpot!$D239+'EURUSDPoints-High'!E239/10000</f>
        <v>0</v>
      </c>
      <c r="F237">
        <f>EURUSDSpot!$D239+'EURUSDPoints-High'!F239/10000</f>
        <v>0</v>
      </c>
      <c r="G237">
        <f>EURUSDSpot!$D239+'EURUSDPoints-High'!G239/10000</f>
        <v>0</v>
      </c>
      <c r="H237">
        <f>EURUSDSpot!$D239+'EURUSDPoints-High'!H239/10000</f>
        <v>0</v>
      </c>
      <c r="I237">
        <f>EURUSDSpot!$D239+'EURUSDPoints-High'!I239/10000</f>
        <v>0</v>
      </c>
      <c r="J237">
        <f>EURUSDSpot!$D239+'EURUSDPoints-High'!J239/10000</f>
        <v>0</v>
      </c>
      <c r="K237">
        <f>EURUSDSpot!$D239+'EURUSDPoints-High'!K239/10000</f>
        <v>0</v>
      </c>
      <c r="L237">
        <f>EURUSDSpot!$D239+'EURUSDPoints-High'!L239/10000</f>
        <v>0</v>
      </c>
      <c r="M237">
        <f>EURUSDSpot!$D239+'EURUSDPoints-High'!M239/10000</f>
        <v>0</v>
      </c>
      <c r="N237">
        <f>EURUSDSpot!$D239+'EURUSDPoints-High'!N239/10000</f>
        <v>0</v>
      </c>
      <c r="O237">
        <f>EURUSDSpot!$D239+'EURUSDPoints-High'!O239/10000</f>
        <v>0</v>
      </c>
      <c r="P237">
        <f>EURUSDSpot!$D239+'EURUSDPoints-High'!P239/10000</f>
        <v>0</v>
      </c>
    </row>
    <row r="238" spans="1:16" x14ac:dyDescent="0.2">
      <c r="A238" s="33">
        <f>'EURUSDPoints-High'!A240</f>
        <v>0</v>
      </c>
      <c r="B238">
        <f>EURUSDSpot!$D240+'EURUSDPoints-High'!B240/10000</f>
        <v>0</v>
      </c>
      <c r="C238">
        <f>EURUSDSpot!$D240+'EURUSDPoints-High'!C240/10000</f>
        <v>0</v>
      </c>
      <c r="D238">
        <f>EURUSDSpot!$D240+'EURUSDPoints-High'!D240/10000</f>
        <v>0</v>
      </c>
      <c r="E238">
        <f>EURUSDSpot!$D240+'EURUSDPoints-High'!E240/10000</f>
        <v>0</v>
      </c>
      <c r="F238">
        <f>EURUSDSpot!$D240+'EURUSDPoints-High'!F240/10000</f>
        <v>0</v>
      </c>
      <c r="G238">
        <f>EURUSDSpot!$D240+'EURUSDPoints-High'!G240/10000</f>
        <v>0</v>
      </c>
      <c r="H238">
        <f>EURUSDSpot!$D240+'EURUSDPoints-High'!H240/10000</f>
        <v>0</v>
      </c>
      <c r="I238">
        <f>EURUSDSpot!$D240+'EURUSDPoints-High'!I240/10000</f>
        <v>0</v>
      </c>
      <c r="J238">
        <f>EURUSDSpot!$D240+'EURUSDPoints-High'!J240/10000</f>
        <v>0</v>
      </c>
      <c r="K238">
        <f>EURUSDSpot!$D240+'EURUSDPoints-High'!K240/10000</f>
        <v>0</v>
      </c>
      <c r="L238">
        <f>EURUSDSpot!$D240+'EURUSDPoints-High'!L240/10000</f>
        <v>0</v>
      </c>
      <c r="M238">
        <f>EURUSDSpot!$D240+'EURUSDPoints-High'!M240/10000</f>
        <v>0</v>
      </c>
      <c r="N238">
        <f>EURUSDSpot!$D240+'EURUSDPoints-High'!N240/10000</f>
        <v>0</v>
      </c>
      <c r="O238">
        <f>EURUSDSpot!$D240+'EURUSDPoints-High'!O240/10000</f>
        <v>0</v>
      </c>
      <c r="P238">
        <f>EURUSDSpot!$D240+'EURUSDPoints-High'!P240/10000</f>
        <v>0</v>
      </c>
    </row>
    <row r="239" spans="1:16" x14ac:dyDescent="0.2">
      <c r="A239" s="33">
        <f>'EURUSDPoints-High'!A241</f>
        <v>0</v>
      </c>
      <c r="B239">
        <f>EURUSDSpot!$D241+'EURUSDPoints-High'!B241/10000</f>
        <v>0</v>
      </c>
      <c r="C239">
        <f>EURUSDSpot!$D241+'EURUSDPoints-High'!C241/10000</f>
        <v>0</v>
      </c>
      <c r="D239">
        <f>EURUSDSpot!$D241+'EURUSDPoints-High'!D241/10000</f>
        <v>0</v>
      </c>
      <c r="E239">
        <f>EURUSDSpot!$D241+'EURUSDPoints-High'!E241/10000</f>
        <v>0</v>
      </c>
      <c r="F239">
        <f>EURUSDSpot!$D241+'EURUSDPoints-High'!F241/10000</f>
        <v>0</v>
      </c>
      <c r="G239">
        <f>EURUSDSpot!$D241+'EURUSDPoints-High'!G241/10000</f>
        <v>0</v>
      </c>
      <c r="H239">
        <f>EURUSDSpot!$D241+'EURUSDPoints-High'!H241/10000</f>
        <v>0</v>
      </c>
      <c r="I239">
        <f>EURUSDSpot!$D241+'EURUSDPoints-High'!I241/10000</f>
        <v>0</v>
      </c>
      <c r="J239">
        <f>EURUSDSpot!$D241+'EURUSDPoints-High'!J241/10000</f>
        <v>0</v>
      </c>
      <c r="K239">
        <f>EURUSDSpot!$D241+'EURUSDPoints-High'!K241/10000</f>
        <v>0</v>
      </c>
      <c r="L239">
        <f>EURUSDSpot!$D241+'EURUSDPoints-High'!L241/10000</f>
        <v>0</v>
      </c>
      <c r="M239">
        <f>EURUSDSpot!$D241+'EURUSDPoints-High'!M241/10000</f>
        <v>0</v>
      </c>
      <c r="N239">
        <f>EURUSDSpot!$D241+'EURUSDPoints-High'!N241/10000</f>
        <v>0</v>
      </c>
      <c r="O239">
        <f>EURUSDSpot!$D241+'EURUSDPoints-High'!O241/10000</f>
        <v>0</v>
      </c>
      <c r="P239">
        <f>EURUSDSpot!$D241+'EURUSDPoints-High'!P241/10000</f>
        <v>0</v>
      </c>
    </row>
    <row r="240" spans="1:16" x14ac:dyDescent="0.2">
      <c r="A240" s="33">
        <f>'EURUSDPoints-High'!A242</f>
        <v>0</v>
      </c>
      <c r="B240">
        <f>EURUSDSpot!$D242+'EURUSDPoints-High'!B242/10000</f>
        <v>0</v>
      </c>
      <c r="C240">
        <f>EURUSDSpot!$D242+'EURUSDPoints-High'!C242/10000</f>
        <v>0</v>
      </c>
      <c r="D240">
        <f>EURUSDSpot!$D242+'EURUSDPoints-High'!D242/10000</f>
        <v>0</v>
      </c>
      <c r="E240">
        <f>EURUSDSpot!$D242+'EURUSDPoints-High'!E242/10000</f>
        <v>0</v>
      </c>
      <c r="F240">
        <f>EURUSDSpot!$D242+'EURUSDPoints-High'!F242/10000</f>
        <v>0</v>
      </c>
      <c r="G240">
        <f>EURUSDSpot!$D242+'EURUSDPoints-High'!G242/10000</f>
        <v>0</v>
      </c>
      <c r="H240">
        <f>EURUSDSpot!$D242+'EURUSDPoints-High'!H242/10000</f>
        <v>0</v>
      </c>
      <c r="I240">
        <f>EURUSDSpot!$D242+'EURUSDPoints-High'!I242/10000</f>
        <v>0</v>
      </c>
      <c r="J240">
        <f>EURUSDSpot!$D242+'EURUSDPoints-High'!J242/10000</f>
        <v>0</v>
      </c>
      <c r="K240">
        <f>EURUSDSpot!$D242+'EURUSDPoints-High'!K242/10000</f>
        <v>0</v>
      </c>
      <c r="L240">
        <f>EURUSDSpot!$D242+'EURUSDPoints-High'!L242/10000</f>
        <v>0</v>
      </c>
      <c r="M240">
        <f>EURUSDSpot!$D242+'EURUSDPoints-High'!M242/10000</f>
        <v>0</v>
      </c>
      <c r="N240">
        <f>EURUSDSpot!$D242+'EURUSDPoints-High'!N242/10000</f>
        <v>0</v>
      </c>
      <c r="O240">
        <f>EURUSDSpot!$D242+'EURUSDPoints-High'!O242/10000</f>
        <v>0</v>
      </c>
      <c r="P240">
        <f>EURUSDSpot!$D242+'EURUSDPoints-High'!P242/10000</f>
        <v>0</v>
      </c>
    </row>
    <row r="241" spans="1:16" x14ac:dyDescent="0.2">
      <c r="A241" s="33">
        <f>'EURUSDPoints-High'!A243</f>
        <v>0</v>
      </c>
      <c r="B241">
        <f>EURUSDSpot!$D243+'EURUSDPoints-High'!B243/10000</f>
        <v>0</v>
      </c>
      <c r="C241">
        <f>EURUSDSpot!$D243+'EURUSDPoints-High'!C243/10000</f>
        <v>0</v>
      </c>
      <c r="D241">
        <f>EURUSDSpot!$D243+'EURUSDPoints-High'!D243/10000</f>
        <v>0</v>
      </c>
      <c r="E241">
        <f>EURUSDSpot!$D243+'EURUSDPoints-High'!E243/10000</f>
        <v>0</v>
      </c>
      <c r="F241">
        <f>EURUSDSpot!$D243+'EURUSDPoints-High'!F243/10000</f>
        <v>0</v>
      </c>
      <c r="G241">
        <f>EURUSDSpot!$D243+'EURUSDPoints-High'!G243/10000</f>
        <v>0</v>
      </c>
      <c r="H241">
        <f>EURUSDSpot!$D243+'EURUSDPoints-High'!H243/10000</f>
        <v>0</v>
      </c>
      <c r="I241">
        <f>EURUSDSpot!$D243+'EURUSDPoints-High'!I243/10000</f>
        <v>0</v>
      </c>
      <c r="J241">
        <f>EURUSDSpot!$D243+'EURUSDPoints-High'!J243/10000</f>
        <v>0</v>
      </c>
      <c r="K241">
        <f>EURUSDSpot!$D243+'EURUSDPoints-High'!K243/10000</f>
        <v>0</v>
      </c>
      <c r="L241">
        <f>EURUSDSpot!$D243+'EURUSDPoints-High'!L243/10000</f>
        <v>0</v>
      </c>
      <c r="M241">
        <f>EURUSDSpot!$D243+'EURUSDPoints-High'!M243/10000</f>
        <v>0</v>
      </c>
      <c r="N241">
        <f>EURUSDSpot!$D243+'EURUSDPoints-High'!N243/10000</f>
        <v>0</v>
      </c>
      <c r="O241">
        <f>EURUSDSpot!$D243+'EURUSDPoints-High'!O243/10000</f>
        <v>0</v>
      </c>
      <c r="P241">
        <f>EURUSDSpot!$D243+'EURUSDPoints-High'!P243/10000</f>
        <v>0</v>
      </c>
    </row>
    <row r="242" spans="1:16" x14ac:dyDescent="0.2">
      <c r="A242" s="33">
        <f>'EURUSDPoints-High'!A244</f>
        <v>0</v>
      </c>
      <c r="B242">
        <f>EURUSDSpot!$D244+'EURUSDPoints-High'!B244/10000</f>
        <v>0</v>
      </c>
      <c r="C242">
        <f>EURUSDSpot!$D244+'EURUSDPoints-High'!C244/10000</f>
        <v>0</v>
      </c>
      <c r="D242">
        <f>EURUSDSpot!$D244+'EURUSDPoints-High'!D244/10000</f>
        <v>0</v>
      </c>
      <c r="E242">
        <f>EURUSDSpot!$D244+'EURUSDPoints-High'!E244/10000</f>
        <v>0</v>
      </c>
      <c r="F242">
        <f>EURUSDSpot!$D244+'EURUSDPoints-High'!F244/10000</f>
        <v>0</v>
      </c>
      <c r="G242">
        <f>EURUSDSpot!$D244+'EURUSDPoints-High'!G244/10000</f>
        <v>0</v>
      </c>
      <c r="H242">
        <f>EURUSDSpot!$D244+'EURUSDPoints-High'!H244/10000</f>
        <v>0</v>
      </c>
      <c r="I242">
        <f>EURUSDSpot!$D244+'EURUSDPoints-High'!I244/10000</f>
        <v>0</v>
      </c>
      <c r="J242">
        <f>EURUSDSpot!$D244+'EURUSDPoints-High'!J244/10000</f>
        <v>0</v>
      </c>
      <c r="K242">
        <f>EURUSDSpot!$D244+'EURUSDPoints-High'!K244/10000</f>
        <v>0</v>
      </c>
      <c r="L242">
        <f>EURUSDSpot!$D244+'EURUSDPoints-High'!L244/10000</f>
        <v>0</v>
      </c>
      <c r="M242">
        <f>EURUSDSpot!$D244+'EURUSDPoints-High'!M244/10000</f>
        <v>0</v>
      </c>
      <c r="N242">
        <f>EURUSDSpot!$D244+'EURUSDPoints-High'!N244/10000</f>
        <v>0</v>
      </c>
      <c r="O242">
        <f>EURUSDSpot!$D244+'EURUSDPoints-High'!O244/10000</f>
        <v>0</v>
      </c>
      <c r="P242">
        <f>EURUSDSpot!$D244+'EURUSDPoints-High'!P244/10000</f>
        <v>0</v>
      </c>
    </row>
    <row r="243" spans="1:16" x14ac:dyDescent="0.2">
      <c r="A243" s="33">
        <f>'EURUSDPoints-High'!A245</f>
        <v>0</v>
      </c>
      <c r="B243">
        <f>EURUSDSpot!$D245+'EURUSDPoints-High'!B245/10000</f>
        <v>0</v>
      </c>
      <c r="C243">
        <f>EURUSDSpot!$D245+'EURUSDPoints-High'!C245/10000</f>
        <v>0</v>
      </c>
      <c r="D243">
        <f>EURUSDSpot!$D245+'EURUSDPoints-High'!D245/10000</f>
        <v>0</v>
      </c>
      <c r="E243">
        <f>EURUSDSpot!$D245+'EURUSDPoints-High'!E245/10000</f>
        <v>0</v>
      </c>
      <c r="F243">
        <f>EURUSDSpot!$D245+'EURUSDPoints-High'!F245/10000</f>
        <v>0</v>
      </c>
      <c r="G243">
        <f>EURUSDSpot!$D245+'EURUSDPoints-High'!G245/10000</f>
        <v>0</v>
      </c>
      <c r="H243">
        <f>EURUSDSpot!$D245+'EURUSDPoints-High'!H245/10000</f>
        <v>0</v>
      </c>
      <c r="I243">
        <f>EURUSDSpot!$D245+'EURUSDPoints-High'!I245/10000</f>
        <v>0</v>
      </c>
      <c r="J243">
        <f>EURUSDSpot!$D245+'EURUSDPoints-High'!J245/10000</f>
        <v>0</v>
      </c>
      <c r="K243">
        <f>EURUSDSpot!$D245+'EURUSDPoints-High'!K245/10000</f>
        <v>0</v>
      </c>
      <c r="L243">
        <f>EURUSDSpot!$D245+'EURUSDPoints-High'!L245/10000</f>
        <v>0</v>
      </c>
      <c r="M243">
        <f>EURUSDSpot!$D245+'EURUSDPoints-High'!M245/10000</f>
        <v>0</v>
      </c>
      <c r="N243">
        <f>EURUSDSpot!$D245+'EURUSDPoints-High'!N245/10000</f>
        <v>0</v>
      </c>
      <c r="O243">
        <f>EURUSDSpot!$D245+'EURUSDPoints-High'!O245/10000</f>
        <v>0</v>
      </c>
      <c r="P243">
        <f>EURUSDSpot!$D245+'EURUSDPoints-High'!P245/10000</f>
        <v>0</v>
      </c>
    </row>
    <row r="244" spans="1:16" x14ac:dyDescent="0.2">
      <c r="A244" s="33">
        <f>'EURUSDPoints-High'!A246</f>
        <v>0</v>
      </c>
      <c r="B244">
        <f>EURUSDSpot!$D246+'EURUSDPoints-High'!B246/10000</f>
        <v>0</v>
      </c>
      <c r="C244">
        <f>EURUSDSpot!$D246+'EURUSDPoints-High'!C246/10000</f>
        <v>0</v>
      </c>
      <c r="D244">
        <f>EURUSDSpot!$D246+'EURUSDPoints-High'!D246/10000</f>
        <v>0</v>
      </c>
      <c r="E244">
        <f>EURUSDSpot!$D246+'EURUSDPoints-High'!E246/10000</f>
        <v>0</v>
      </c>
      <c r="F244">
        <f>EURUSDSpot!$D246+'EURUSDPoints-High'!F246/10000</f>
        <v>0</v>
      </c>
      <c r="G244">
        <f>EURUSDSpot!$D246+'EURUSDPoints-High'!G246/10000</f>
        <v>0</v>
      </c>
      <c r="H244">
        <f>EURUSDSpot!$D246+'EURUSDPoints-High'!H246/10000</f>
        <v>0</v>
      </c>
      <c r="I244">
        <f>EURUSDSpot!$D246+'EURUSDPoints-High'!I246/10000</f>
        <v>0</v>
      </c>
      <c r="J244">
        <f>EURUSDSpot!$D246+'EURUSDPoints-High'!J246/10000</f>
        <v>0</v>
      </c>
      <c r="K244">
        <f>EURUSDSpot!$D246+'EURUSDPoints-High'!K246/10000</f>
        <v>0</v>
      </c>
      <c r="L244">
        <f>EURUSDSpot!$D246+'EURUSDPoints-High'!L246/10000</f>
        <v>0</v>
      </c>
      <c r="M244">
        <f>EURUSDSpot!$D246+'EURUSDPoints-High'!M246/10000</f>
        <v>0</v>
      </c>
      <c r="N244">
        <f>EURUSDSpot!$D246+'EURUSDPoints-High'!N246/10000</f>
        <v>0</v>
      </c>
      <c r="O244">
        <f>EURUSDSpot!$D246+'EURUSDPoints-High'!O246/10000</f>
        <v>0</v>
      </c>
      <c r="P244">
        <f>EURUSDSpot!$D246+'EURUSDPoints-High'!P246/10000</f>
        <v>0</v>
      </c>
    </row>
    <row r="245" spans="1:16" x14ac:dyDescent="0.2">
      <c r="A245" s="33">
        <f>'EURUSDPoints-High'!A247</f>
        <v>0</v>
      </c>
      <c r="B245">
        <f>EURUSDSpot!$D247+'EURUSDPoints-High'!B247/10000</f>
        <v>0</v>
      </c>
      <c r="C245">
        <f>EURUSDSpot!$D247+'EURUSDPoints-High'!C247/10000</f>
        <v>0</v>
      </c>
      <c r="D245">
        <f>EURUSDSpot!$D247+'EURUSDPoints-High'!D247/10000</f>
        <v>0</v>
      </c>
      <c r="E245">
        <f>EURUSDSpot!$D247+'EURUSDPoints-High'!E247/10000</f>
        <v>0</v>
      </c>
      <c r="F245">
        <f>EURUSDSpot!$D247+'EURUSDPoints-High'!F247/10000</f>
        <v>0</v>
      </c>
      <c r="G245">
        <f>EURUSDSpot!$D247+'EURUSDPoints-High'!G247/10000</f>
        <v>0</v>
      </c>
      <c r="H245">
        <f>EURUSDSpot!$D247+'EURUSDPoints-High'!H247/10000</f>
        <v>0</v>
      </c>
      <c r="I245">
        <f>EURUSDSpot!$D247+'EURUSDPoints-High'!I247/10000</f>
        <v>0</v>
      </c>
      <c r="J245">
        <f>EURUSDSpot!$D247+'EURUSDPoints-High'!J247/10000</f>
        <v>0</v>
      </c>
      <c r="K245">
        <f>EURUSDSpot!$D247+'EURUSDPoints-High'!K247/10000</f>
        <v>0</v>
      </c>
      <c r="L245">
        <f>EURUSDSpot!$D247+'EURUSDPoints-High'!L247/10000</f>
        <v>0</v>
      </c>
      <c r="M245">
        <f>EURUSDSpot!$D247+'EURUSDPoints-High'!M247/10000</f>
        <v>0</v>
      </c>
      <c r="N245">
        <f>EURUSDSpot!$D247+'EURUSDPoints-High'!N247/10000</f>
        <v>0</v>
      </c>
      <c r="O245">
        <f>EURUSDSpot!$D247+'EURUSDPoints-High'!O247/10000</f>
        <v>0</v>
      </c>
      <c r="P245">
        <f>EURUSDSpot!$D247+'EURUSDPoints-High'!P247/10000</f>
        <v>0</v>
      </c>
    </row>
    <row r="246" spans="1:16" x14ac:dyDescent="0.2">
      <c r="A246" s="33">
        <f>'EURUSDPoints-High'!A248</f>
        <v>0</v>
      </c>
      <c r="B246">
        <f>EURUSDSpot!$D248+'EURUSDPoints-High'!B248/10000</f>
        <v>0</v>
      </c>
      <c r="C246">
        <f>EURUSDSpot!$D248+'EURUSDPoints-High'!C248/10000</f>
        <v>0</v>
      </c>
      <c r="D246">
        <f>EURUSDSpot!$D248+'EURUSDPoints-High'!D248/10000</f>
        <v>0</v>
      </c>
      <c r="E246">
        <f>EURUSDSpot!$D248+'EURUSDPoints-High'!E248/10000</f>
        <v>0</v>
      </c>
      <c r="F246">
        <f>EURUSDSpot!$D248+'EURUSDPoints-High'!F248/10000</f>
        <v>0</v>
      </c>
      <c r="G246">
        <f>EURUSDSpot!$D248+'EURUSDPoints-High'!G248/10000</f>
        <v>0</v>
      </c>
      <c r="H246">
        <f>EURUSDSpot!$D248+'EURUSDPoints-High'!H248/10000</f>
        <v>0</v>
      </c>
      <c r="I246">
        <f>EURUSDSpot!$D248+'EURUSDPoints-High'!I248/10000</f>
        <v>0</v>
      </c>
      <c r="J246">
        <f>EURUSDSpot!$D248+'EURUSDPoints-High'!J248/10000</f>
        <v>0</v>
      </c>
      <c r="K246">
        <f>EURUSDSpot!$D248+'EURUSDPoints-High'!K248/10000</f>
        <v>0</v>
      </c>
      <c r="L246">
        <f>EURUSDSpot!$D248+'EURUSDPoints-High'!L248/10000</f>
        <v>0</v>
      </c>
      <c r="M246">
        <f>EURUSDSpot!$D248+'EURUSDPoints-High'!M248/10000</f>
        <v>0</v>
      </c>
      <c r="N246">
        <f>EURUSDSpot!$D248+'EURUSDPoints-High'!N248/10000</f>
        <v>0</v>
      </c>
      <c r="O246">
        <f>EURUSDSpot!$D248+'EURUSDPoints-High'!O248/10000</f>
        <v>0</v>
      </c>
      <c r="P246">
        <f>EURUSDSpot!$D248+'EURUSDPoints-High'!P248/10000</f>
        <v>0</v>
      </c>
    </row>
    <row r="247" spans="1:16" x14ac:dyDescent="0.2">
      <c r="A247" s="33">
        <f>'EURUSDPoints-High'!A249</f>
        <v>0</v>
      </c>
      <c r="B247">
        <f>EURUSDSpot!$D249+'EURUSDPoints-High'!B249/10000</f>
        <v>0</v>
      </c>
      <c r="C247">
        <f>EURUSDSpot!$D249+'EURUSDPoints-High'!C249/10000</f>
        <v>0</v>
      </c>
      <c r="D247">
        <f>EURUSDSpot!$D249+'EURUSDPoints-High'!D249/10000</f>
        <v>0</v>
      </c>
      <c r="E247">
        <f>EURUSDSpot!$D249+'EURUSDPoints-High'!E249/10000</f>
        <v>0</v>
      </c>
      <c r="F247">
        <f>EURUSDSpot!$D249+'EURUSDPoints-High'!F249/10000</f>
        <v>0</v>
      </c>
      <c r="G247">
        <f>EURUSDSpot!$D249+'EURUSDPoints-High'!G249/10000</f>
        <v>0</v>
      </c>
      <c r="H247">
        <f>EURUSDSpot!$D249+'EURUSDPoints-High'!H249/10000</f>
        <v>0</v>
      </c>
      <c r="I247">
        <f>EURUSDSpot!$D249+'EURUSDPoints-High'!I249/10000</f>
        <v>0</v>
      </c>
      <c r="J247">
        <f>EURUSDSpot!$D249+'EURUSDPoints-High'!J249/10000</f>
        <v>0</v>
      </c>
      <c r="K247">
        <f>EURUSDSpot!$D249+'EURUSDPoints-High'!K249/10000</f>
        <v>0</v>
      </c>
      <c r="L247">
        <f>EURUSDSpot!$D249+'EURUSDPoints-High'!L249/10000</f>
        <v>0</v>
      </c>
      <c r="M247">
        <f>EURUSDSpot!$D249+'EURUSDPoints-High'!M249/10000</f>
        <v>0</v>
      </c>
      <c r="N247">
        <f>EURUSDSpot!$D249+'EURUSDPoints-High'!N249/10000</f>
        <v>0</v>
      </c>
      <c r="O247">
        <f>EURUSDSpot!$D249+'EURUSDPoints-High'!O249/10000</f>
        <v>0</v>
      </c>
      <c r="P247">
        <f>EURUSDSpot!$D249+'EURUSDPoints-High'!P249/10000</f>
        <v>0</v>
      </c>
    </row>
    <row r="248" spans="1:16" x14ac:dyDescent="0.2">
      <c r="A248" s="33">
        <f>'EURUSDPoints-High'!A250</f>
        <v>0</v>
      </c>
      <c r="B248">
        <f>EURUSDSpot!$D250+'EURUSDPoints-High'!B250/10000</f>
        <v>0</v>
      </c>
      <c r="C248">
        <f>EURUSDSpot!$D250+'EURUSDPoints-High'!C250/10000</f>
        <v>0</v>
      </c>
      <c r="D248">
        <f>EURUSDSpot!$D250+'EURUSDPoints-High'!D250/10000</f>
        <v>0</v>
      </c>
      <c r="E248">
        <f>EURUSDSpot!$D250+'EURUSDPoints-High'!E250/10000</f>
        <v>0</v>
      </c>
      <c r="F248">
        <f>EURUSDSpot!$D250+'EURUSDPoints-High'!F250/10000</f>
        <v>0</v>
      </c>
      <c r="G248">
        <f>EURUSDSpot!$D250+'EURUSDPoints-High'!G250/10000</f>
        <v>0</v>
      </c>
      <c r="H248">
        <f>EURUSDSpot!$D250+'EURUSDPoints-High'!H250/10000</f>
        <v>0</v>
      </c>
      <c r="I248">
        <f>EURUSDSpot!$D250+'EURUSDPoints-High'!I250/10000</f>
        <v>0</v>
      </c>
      <c r="J248">
        <f>EURUSDSpot!$D250+'EURUSDPoints-High'!J250/10000</f>
        <v>0</v>
      </c>
      <c r="K248">
        <f>EURUSDSpot!$D250+'EURUSDPoints-High'!K250/10000</f>
        <v>0</v>
      </c>
      <c r="L248">
        <f>EURUSDSpot!$D250+'EURUSDPoints-High'!L250/10000</f>
        <v>0</v>
      </c>
      <c r="M248">
        <f>EURUSDSpot!$D250+'EURUSDPoints-High'!M250/10000</f>
        <v>0</v>
      </c>
      <c r="N248">
        <f>EURUSDSpot!$D250+'EURUSDPoints-High'!N250/10000</f>
        <v>0</v>
      </c>
      <c r="O248">
        <f>EURUSDSpot!$D250+'EURUSDPoints-High'!O250/10000</f>
        <v>0</v>
      </c>
      <c r="P248">
        <f>EURUSDSpot!$D250+'EURUSDPoints-High'!P250/10000</f>
        <v>0</v>
      </c>
    </row>
    <row r="249" spans="1:16" x14ac:dyDescent="0.2">
      <c r="A249" s="33">
        <f>'EURUSDPoints-High'!A251</f>
        <v>0</v>
      </c>
      <c r="B249">
        <f>EURUSDSpot!$D251+'EURUSDPoints-High'!B251/10000</f>
        <v>0</v>
      </c>
      <c r="C249">
        <f>EURUSDSpot!$D251+'EURUSDPoints-High'!C251/10000</f>
        <v>0</v>
      </c>
      <c r="D249">
        <f>EURUSDSpot!$D251+'EURUSDPoints-High'!D251/10000</f>
        <v>0</v>
      </c>
      <c r="E249">
        <f>EURUSDSpot!$D251+'EURUSDPoints-High'!E251/10000</f>
        <v>0</v>
      </c>
      <c r="F249">
        <f>EURUSDSpot!$D251+'EURUSDPoints-High'!F251/10000</f>
        <v>0</v>
      </c>
      <c r="G249">
        <f>EURUSDSpot!$D251+'EURUSDPoints-High'!G251/10000</f>
        <v>0</v>
      </c>
      <c r="H249">
        <f>EURUSDSpot!$D251+'EURUSDPoints-High'!H251/10000</f>
        <v>0</v>
      </c>
      <c r="I249">
        <f>EURUSDSpot!$D251+'EURUSDPoints-High'!I251/10000</f>
        <v>0</v>
      </c>
      <c r="J249">
        <f>EURUSDSpot!$D251+'EURUSDPoints-High'!J251/10000</f>
        <v>0</v>
      </c>
      <c r="K249">
        <f>EURUSDSpot!$D251+'EURUSDPoints-High'!K251/10000</f>
        <v>0</v>
      </c>
      <c r="L249">
        <f>EURUSDSpot!$D251+'EURUSDPoints-High'!L251/10000</f>
        <v>0</v>
      </c>
      <c r="M249">
        <f>EURUSDSpot!$D251+'EURUSDPoints-High'!M251/10000</f>
        <v>0</v>
      </c>
      <c r="N249">
        <f>EURUSDSpot!$D251+'EURUSDPoints-High'!N251/10000</f>
        <v>0</v>
      </c>
      <c r="O249">
        <f>EURUSDSpot!$D251+'EURUSDPoints-High'!O251/10000</f>
        <v>0</v>
      </c>
      <c r="P249">
        <f>EURUSDSpot!$D251+'EURUSDPoints-High'!P251/10000</f>
        <v>0</v>
      </c>
    </row>
    <row r="250" spans="1:16" x14ac:dyDescent="0.2">
      <c r="A250" s="33">
        <f>'EURUSDPoints-High'!A252</f>
        <v>0</v>
      </c>
      <c r="B250">
        <f>EURUSDSpot!$D252+'EURUSDPoints-High'!B252/10000</f>
        <v>0</v>
      </c>
      <c r="C250">
        <f>EURUSDSpot!$D252+'EURUSDPoints-High'!C252/10000</f>
        <v>0</v>
      </c>
      <c r="D250">
        <f>EURUSDSpot!$D252+'EURUSDPoints-High'!D252/10000</f>
        <v>0</v>
      </c>
      <c r="E250">
        <f>EURUSDSpot!$D252+'EURUSDPoints-High'!E252/10000</f>
        <v>0</v>
      </c>
      <c r="F250">
        <f>EURUSDSpot!$D252+'EURUSDPoints-High'!F252/10000</f>
        <v>0</v>
      </c>
      <c r="G250">
        <f>EURUSDSpot!$D252+'EURUSDPoints-High'!G252/10000</f>
        <v>0</v>
      </c>
      <c r="H250">
        <f>EURUSDSpot!$D252+'EURUSDPoints-High'!H252/10000</f>
        <v>0</v>
      </c>
      <c r="I250">
        <f>EURUSDSpot!$D252+'EURUSDPoints-High'!I252/10000</f>
        <v>0</v>
      </c>
      <c r="J250">
        <f>EURUSDSpot!$D252+'EURUSDPoints-High'!J252/10000</f>
        <v>0</v>
      </c>
      <c r="K250">
        <f>EURUSDSpot!$D252+'EURUSDPoints-High'!K252/10000</f>
        <v>0</v>
      </c>
      <c r="L250">
        <f>EURUSDSpot!$D252+'EURUSDPoints-High'!L252/10000</f>
        <v>0</v>
      </c>
      <c r="M250">
        <f>EURUSDSpot!$D252+'EURUSDPoints-High'!M252/10000</f>
        <v>0</v>
      </c>
      <c r="N250">
        <f>EURUSDSpot!$D252+'EURUSDPoints-High'!N252/10000</f>
        <v>0</v>
      </c>
      <c r="O250">
        <f>EURUSDSpot!$D252+'EURUSDPoints-High'!O252/10000</f>
        <v>0</v>
      </c>
      <c r="P250">
        <f>EURUSDSpot!$D252+'EURUSDPoints-High'!P252/10000</f>
        <v>0</v>
      </c>
    </row>
    <row r="251" spans="1:16" x14ac:dyDescent="0.2">
      <c r="A251" s="33">
        <f>'EURUSDPoints-High'!A253</f>
        <v>0</v>
      </c>
      <c r="B251">
        <f>EURUSDSpot!$D253+'EURUSDPoints-High'!B253/10000</f>
        <v>0</v>
      </c>
      <c r="C251">
        <f>EURUSDSpot!$D253+'EURUSDPoints-High'!C253/10000</f>
        <v>0</v>
      </c>
      <c r="D251">
        <f>EURUSDSpot!$D253+'EURUSDPoints-High'!D253/10000</f>
        <v>0</v>
      </c>
      <c r="E251">
        <f>EURUSDSpot!$D253+'EURUSDPoints-High'!E253/10000</f>
        <v>0</v>
      </c>
      <c r="F251">
        <f>EURUSDSpot!$D253+'EURUSDPoints-High'!F253/10000</f>
        <v>0</v>
      </c>
      <c r="G251">
        <f>EURUSDSpot!$D253+'EURUSDPoints-High'!G253/10000</f>
        <v>0</v>
      </c>
      <c r="H251">
        <f>EURUSDSpot!$D253+'EURUSDPoints-High'!H253/10000</f>
        <v>0</v>
      </c>
      <c r="I251">
        <f>EURUSDSpot!$D253+'EURUSDPoints-High'!I253/10000</f>
        <v>0</v>
      </c>
      <c r="J251">
        <f>EURUSDSpot!$D253+'EURUSDPoints-High'!J253/10000</f>
        <v>0</v>
      </c>
      <c r="K251">
        <f>EURUSDSpot!$D253+'EURUSDPoints-High'!K253/10000</f>
        <v>0</v>
      </c>
      <c r="L251">
        <f>EURUSDSpot!$D253+'EURUSDPoints-High'!L253/10000</f>
        <v>0</v>
      </c>
      <c r="M251">
        <f>EURUSDSpot!$D253+'EURUSDPoints-High'!M253/10000</f>
        <v>0</v>
      </c>
      <c r="N251">
        <f>EURUSDSpot!$D253+'EURUSDPoints-High'!N253/10000</f>
        <v>0</v>
      </c>
      <c r="O251">
        <f>EURUSDSpot!$D253+'EURUSDPoints-High'!O253/10000</f>
        <v>0</v>
      </c>
      <c r="P251">
        <f>EURUSDSpot!$D253+'EURUSDPoints-High'!P253/10000</f>
        <v>0</v>
      </c>
    </row>
    <row r="252" spans="1:16" x14ac:dyDescent="0.2">
      <c r="A252" s="33">
        <f>'EURUSDPoints-High'!A254</f>
        <v>0</v>
      </c>
      <c r="B252">
        <f>EURUSDSpot!$D254+'EURUSDPoints-High'!B254/10000</f>
        <v>0</v>
      </c>
      <c r="C252">
        <f>EURUSDSpot!$D254+'EURUSDPoints-High'!C254/10000</f>
        <v>0</v>
      </c>
      <c r="D252">
        <f>EURUSDSpot!$D254+'EURUSDPoints-High'!D254/10000</f>
        <v>0</v>
      </c>
      <c r="E252">
        <f>EURUSDSpot!$D254+'EURUSDPoints-High'!E254/10000</f>
        <v>0</v>
      </c>
      <c r="F252">
        <f>EURUSDSpot!$D254+'EURUSDPoints-High'!F254/10000</f>
        <v>0</v>
      </c>
      <c r="G252">
        <f>EURUSDSpot!$D254+'EURUSDPoints-High'!G254/10000</f>
        <v>0</v>
      </c>
      <c r="H252">
        <f>EURUSDSpot!$D254+'EURUSDPoints-High'!H254/10000</f>
        <v>0</v>
      </c>
      <c r="I252">
        <f>EURUSDSpot!$D254+'EURUSDPoints-High'!I254/10000</f>
        <v>0</v>
      </c>
      <c r="J252">
        <f>EURUSDSpot!$D254+'EURUSDPoints-High'!J254/10000</f>
        <v>0</v>
      </c>
      <c r="K252">
        <f>EURUSDSpot!$D254+'EURUSDPoints-High'!K254/10000</f>
        <v>0</v>
      </c>
      <c r="L252">
        <f>EURUSDSpot!$D254+'EURUSDPoints-High'!L254/10000</f>
        <v>0</v>
      </c>
      <c r="M252">
        <f>EURUSDSpot!$D254+'EURUSDPoints-High'!M254/10000</f>
        <v>0</v>
      </c>
      <c r="N252">
        <f>EURUSDSpot!$D254+'EURUSDPoints-High'!N254/10000</f>
        <v>0</v>
      </c>
      <c r="O252">
        <f>EURUSDSpot!$D254+'EURUSDPoints-High'!O254/10000</f>
        <v>0</v>
      </c>
      <c r="P252">
        <f>EURUSDSpot!$D254+'EURUSDPoints-High'!P254/10000</f>
        <v>0</v>
      </c>
    </row>
    <row r="253" spans="1:16" x14ac:dyDescent="0.2">
      <c r="A253" s="33">
        <f>'EURUSDPoints-High'!A255</f>
        <v>0</v>
      </c>
      <c r="B253">
        <f>EURUSDSpot!$D255+'EURUSDPoints-High'!B255/10000</f>
        <v>0</v>
      </c>
      <c r="C253">
        <f>EURUSDSpot!$D255+'EURUSDPoints-High'!C255/10000</f>
        <v>0</v>
      </c>
      <c r="D253">
        <f>EURUSDSpot!$D255+'EURUSDPoints-High'!D255/10000</f>
        <v>0</v>
      </c>
      <c r="E253">
        <f>EURUSDSpot!$D255+'EURUSDPoints-High'!E255/10000</f>
        <v>0</v>
      </c>
      <c r="F253">
        <f>EURUSDSpot!$D255+'EURUSDPoints-High'!F255/10000</f>
        <v>0</v>
      </c>
      <c r="G253">
        <f>EURUSDSpot!$D255+'EURUSDPoints-High'!G255/10000</f>
        <v>0</v>
      </c>
      <c r="H253">
        <f>EURUSDSpot!$D255+'EURUSDPoints-High'!H255/10000</f>
        <v>0</v>
      </c>
      <c r="I253">
        <f>EURUSDSpot!$D255+'EURUSDPoints-High'!I255/10000</f>
        <v>0</v>
      </c>
      <c r="J253">
        <f>EURUSDSpot!$D255+'EURUSDPoints-High'!J255/10000</f>
        <v>0</v>
      </c>
      <c r="K253">
        <f>EURUSDSpot!$D255+'EURUSDPoints-High'!K255/10000</f>
        <v>0</v>
      </c>
      <c r="L253">
        <f>EURUSDSpot!$D255+'EURUSDPoints-High'!L255/10000</f>
        <v>0</v>
      </c>
      <c r="M253">
        <f>EURUSDSpot!$D255+'EURUSDPoints-High'!M255/10000</f>
        <v>0</v>
      </c>
      <c r="N253">
        <f>EURUSDSpot!$D255+'EURUSDPoints-High'!N255/10000</f>
        <v>0</v>
      </c>
      <c r="O253">
        <f>EURUSDSpot!$D255+'EURUSDPoints-High'!O255/10000</f>
        <v>0</v>
      </c>
      <c r="P253">
        <f>EURUSDSpot!$D255+'EURUSDPoints-High'!P255/10000</f>
        <v>0</v>
      </c>
    </row>
    <row r="254" spans="1:16" x14ac:dyDescent="0.2">
      <c r="A254" s="33">
        <f>'EURUSDPoints-High'!A256</f>
        <v>0</v>
      </c>
      <c r="B254">
        <f>EURUSDSpot!$D256+'EURUSDPoints-High'!B256/10000</f>
        <v>0</v>
      </c>
      <c r="C254">
        <f>EURUSDSpot!$D256+'EURUSDPoints-High'!C256/10000</f>
        <v>0</v>
      </c>
      <c r="D254">
        <f>EURUSDSpot!$D256+'EURUSDPoints-High'!D256/10000</f>
        <v>0</v>
      </c>
      <c r="E254">
        <f>EURUSDSpot!$D256+'EURUSDPoints-High'!E256/10000</f>
        <v>0</v>
      </c>
      <c r="F254">
        <f>EURUSDSpot!$D256+'EURUSDPoints-High'!F256/10000</f>
        <v>0</v>
      </c>
      <c r="G254">
        <f>EURUSDSpot!$D256+'EURUSDPoints-High'!G256/10000</f>
        <v>0</v>
      </c>
      <c r="H254">
        <f>EURUSDSpot!$D256+'EURUSDPoints-High'!H256/10000</f>
        <v>0</v>
      </c>
      <c r="I254">
        <f>EURUSDSpot!$D256+'EURUSDPoints-High'!I256/10000</f>
        <v>0</v>
      </c>
      <c r="J254">
        <f>EURUSDSpot!$D256+'EURUSDPoints-High'!J256/10000</f>
        <v>0</v>
      </c>
      <c r="K254">
        <f>EURUSDSpot!$D256+'EURUSDPoints-High'!K256/10000</f>
        <v>0</v>
      </c>
      <c r="L254">
        <f>EURUSDSpot!$D256+'EURUSDPoints-High'!L256/10000</f>
        <v>0</v>
      </c>
      <c r="M254">
        <f>EURUSDSpot!$D256+'EURUSDPoints-High'!M256/10000</f>
        <v>0</v>
      </c>
      <c r="N254">
        <f>EURUSDSpot!$D256+'EURUSDPoints-High'!N256/10000</f>
        <v>0</v>
      </c>
      <c r="O254">
        <f>EURUSDSpot!$D256+'EURUSDPoints-High'!O256/10000</f>
        <v>0</v>
      </c>
      <c r="P254">
        <f>EURUSDSpot!$D256+'EURUSDPoints-High'!P256/10000</f>
        <v>0</v>
      </c>
    </row>
    <row r="255" spans="1:16" x14ac:dyDescent="0.2">
      <c r="A255" s="33">
        <f>'EURUSDPoints-High'!A257</f>
        <v>0</v>
      </c>
      <c r="B255">
        <f>EURUSDSpot!$D257+'EURUSDPoints-High'!B257/10000</f>
        <v>0</v>
      </c>
      <c r="C255">
        <f>EURUSDSpot!$D257+'EURUSDPoints-High'!C257/10000</f>
        <v>0</v>
      </c>
      <c r="D255">
        <f>EURUSDSpot!$D257+'EURUSDPoints-High'!D257/10000</f>
        <v>0</v>
      </c>
      <c r="E255">
        <f>EURUSDSpot!$D257+'EURUSDPoints-High'!E257/10000</f>
        <v>0</v>
      </c>
      <c r="F255">
        <f>EURUSDSpot!$D257+'EURUSDPoints-High'!F257/10000</f>
        <v>0</v>
      </c>
      <c r="G255">
        <f>EURUSDSpot!$D257+'EURUSDPoints-High'!G257/10000</f>
        <v>0</v>
      </c>
      <c r="H255">
        <f>EURUSDSpot!$D257+'EURUSDPoints-High'!H257/10000</f>
        <v>0</v>
      </c>
      <c r="I255">
        <f>EURUSDSpot!$D257+'EURUSDPoints-High'!I257/10000</f>
        <v>0</v>
      </c>
      <c r="J255">
        <f>EURUSDSpot!$D257+'EURUSDPoints-High'!J257/10000</f>
        <v>0</v>
      </c>
      <c r="K255">
        <f>EURUSDSpot!$D257+'EURUSDPoints-High'!K257/10000</f>
        <v>0</v>
      </c>
      <c r="L255">
        <f>EURUSDSpot!$D257+'EURUSDPoints-High'!L257/10000</f>
        <v>0</v>
      </c>
      <c r="M255">
        <f>EURUSDSpot!$D257+'EURUSDPoints-High'!M257/10000</f>
        <v>0</v>
      </c>
      <c r="N255">
        <f>EURUSDSpot!$D257+'EURUSDPoints-High'!N257/10000</f>
        <v>0</v>
      </c>
      <c r="O255">
        <f>EURUSDSpot!$D257+'EURUSDPoints-High'!O257/10000</f>
        <v>0</v>
      </c>
      <c r="P255">
        <f>EURUSDSpot!$D257+'EURUSDPoints-High'!P257/10000</f>
        <v>0</v>
      </c>
    </row>
    <row r="256" spans="1:16" x14ac:dyDescent="0.2">
      <c r="A256" s="33">
        <f>'EURUSDPoints-High'!A258</f>
        <v>0</v>
      </c>
      <c r="B256">
        <f>EURUSDSpot!$D258+'EURUSDPoints-High'!B258/10000</f>
        <v>0</v>
      </c>
      <c r="C256">
        <f>EURUSDSpot!$D258+'EURUSDPoints-High'!C258/10000</f>
        <v>0</v>
      </c>
      <c r="D256">
        <f>EURUSDSpot!$D258+'EURUSDPoints-High'!D258/10000</f>
        <v>0</v>
      </c>
      <c r="E256">
        <f>EURUSDSpot!$D258+'EURUSDPoints-High'!E258/10000</f>
        <v>0</v>
      </c>
      <c r="F256">
        <f>EURUSDSpot!$D258+'EURUSDPoints-High'!F258/10000</f>
        <v>0</v>
      </c>
      <c r="G256">
        <f>EURUSDSpot!$D258+'EURUSDPoints-High'!G258/10000</f>
        <v>0</v>
      </c>
      <c r="H256">
        <f>EURUSDSpot!$D258+'EURUSDPoints-High'!H258/10000</f>
        <v>0</v>
      </c>
      <c r="I256">
        <f>EURUSDSpot!$D258+'EURUSDPoints-High'!I258/10000</f>
        <v>0</v>
      </c>
      <c r="J256">
        <f>EURUSDSpot!$D258+'EURUSDPoints-High'!J258/10000</f>
        <v>0</v>
      </c>
      <c r="K256">
        <f>EURUSDSpot!$D258+'EURUSDPoints-High'!K258/10000</f>
        <v>0</v>
      </c>
      <c r="L256">
        <f>EURUSDSpot!$D258+'EURUSDPoints-High'!L258/10000</f>
        <v>0</v>
      </c>
      <c r="M256">
        <f>EURUSDSpot!$D258+'EURUSDPoints-High'!M258/10000</f>
        <v>0</v>
      </c>
      <c r="N256">
        <f>EURUSDSpot!$D258+'EURUSDPoints-High'!N258/10000</f>
        <v>0</v>
      </c>
      <c r="O256">
        <f>EURUSDSpot!$D258+'EURUSDPoints-High'!O258/10000</f>
        <v>0</v>
      </c>
      <c r="P256">
        <f>EURUSDSpot!$D258+'EURUSDPoints-High'!P258/10000</f>
        <v>0</v>
      </c>
    </row>
    <row r="257" spans="1:16" x14ac:dyDescent="0.2">
      <c r="A257" s="33">
        <f>'EURUSDPoints-High'!A259</f>
        <v>0</v>
      </c>
      <c r="B257">
        <f>EURUSDSpot!$D259+'EURUSDPoints-High'!B259/10000</f>
        <v>0</v>
      </c>
      <c r="C257">
        <f>EURUSDSpot!$D259+'EURUSDPoints-High'!C259/10000</f>
        <v>0</v>
      </c>
      <c r="D257">
        <f>EURUSDSpot!$D259+'EURUSDPoints-High'!D259/10000</f>
        <v>0</v>
      </c>
      <c r="E257">
        <f>EURUSDSpot!$D259+'EURUSDPoints-High'!E259/10000</f>
        <v>0</v>
      </c>
      <c r="F257">
        <f>EURUSDSpot!$D259+'EURUSDPoints-High'!F259/10000</f>
        <v>0</v>
      </c>
      <c r="G257">
        <f>EURUSDSpot!$D259+'EURUSDPoints-High'!G259/10000</f>
        <v>0</v>
      </c>
      <c r="H257">
        <f>EURUSDSpot!$D259+'EURUSDPoints-High'!H259/10000</f>
        <v>0</v>
      </c>
      <c r="I257">
        <f>EURUSDSpot!$D259+'EURUSDPoints-High'!I259/10000</f>
        <v>0</v>
      </c>
      <c r="J257">
        <f>EURUSDSpot!$D259+'EURUSDPoints-High'!J259/10000</f>
        <v>0</v>
      </c>
      <c r="K257">
        <f>EURUSDSpot!$D259+'EURUSDPoints-High'!K259/10000</f>
        <v>0</v>
      </c>
      <c r="L257">
        <f>EURUSDSpot!$D259+'EURUSDPoints-High'!L259/10000</f>
        <v>0</v>
      </c>
      <c r="M257">
        <f>EURUSDSpot!$D259+'EURUSDPoints-High'!M259/10000</f>
        <v>0</v>
      </c>
      <c r="N257">
        <f>EURUSDSpot!$D259+'EURUSDPoints-High'!N259/10000</f>
        <v>0</v>
      </c>
      <c r="O257">
        <f>EURUSDSpot!$D259+'EURUSDPoints-High'!O259/10000</f>
        <v>0</v>
      </c>
      <c r="P257">
        <f>EURUSDSpot!$D259+'EURUSDPoints-High'!P259/10000</f>
        <v>0</v>
      </c>
    </row>
    <row r="258" spans="1:16" x14ac:dyDescent="0.2">
      <c r="A258" s="33">
        <f>'EURUSDPoints-High'!A260</f>
        <v>0</v>
      </c>
      <c r="B258">
        <f>EURUSDSpot!$D260+'EURUSDPoints-High'!B260/10000</f>
        <v>0</v>
      </c>
      <c r="C258">
        <f>EURUSDSpot!$D260+'EURUSDPoints-High'!C260/10000</f>
        <v>0</v>
      </c>
      <c r="D258">
        <f>EURUSDSpot!$D260+'EURUSDPoints-High'!D260/10000</f>
        <v>0</v>
      </c>
      <c r="E258">
        <f>EURUSDSpot!$D260+'EURUSDPoints-High'!E260/10000</f>
        <v>0</v>
      </c>
      <c r="F258">
        <f>EURUSDSpot!$D260+'EURUSDPoints-High'!F260/10000</f>
        <v>0</v>
      </c>
      <c r="G258">
        <f>EURUSDSpot!$D260+'EURUSDPoints-High'!G260/10000</f>
        <v>0</v>
      </c>
      <c r="H258">
        <f>EURUSDSpot!$D260+'EURUSDPoints-High'!H260/10000</f>
        <v>0</v>
      </c>
      <c r="I258">
        <f>EURUSDSpot!$D260+'EURUSDPoints-High'!I260/10000</f>
        <v>0</v>
      </c>
      <c r="J258">
        <f>EURUSDSpot!$D260+'EURUSDPoints-High'!J260/10000</f>
        <v>0</v>
      </c>
      <c r="K258">
        <f>EURUSDSpot!$D260+'EURUSDPoints-High'!K260/10000</f>
        <v>0</v>
      </c>
      <c r="L258">
        <f>EURUSDSpot!$D260+'EURUSDPoints-High'!L260/10000</f>
        <v>0</v>
      </c>
      <c r="M258">
        <f>EURUSDSpot!$D260+'EURUSDPoints-High'!M260/10000</f>
        <v>0</v>
      </c>
      <c r="N258">
        <f>EURUSDSpot!$D260+'EURUSDPoints-High'!N260/10000</f>
        <v>0</v>
      </c>
      <c r="O258">
        <f>EURUSDSpot!$D260+'EURUSDPoints-High'!O260/10000</f>
        <v>0</v>
      </c>
      <c r="P258">
        <f>EURUSDSpot!$D260+'EURUSDPoints-High'!P260/10000</f>
        <v>0</v>
      </c>
    </row>
    <row r="259" spans="1:16" x14ac:dyDescent="0.2">
      <c r="A259" s="33">
        <f>'EURUSDPoints-High'!A261</f>
        <v>0</v>
      </c>
      <c r="B259">
        <f>EURUSDSpot!$D261+'EURUSDPoints-High'!B261/10000</f>
        <v>0</v>
      </c>
      <c r="C259">
        <f>EURUSDSpot!$D261+'EURUSDPoints-High'!C261/10000</f>
        <v>0</v>
      </c>
      <c r="D259">
        <f>EURUSDSpot!$D261+'EURUSDPoints-High'!D261/10000</f>
        <v>0</v>
      </c>
      <c r="E259">
        <f>EURUSDSpot!$D261+'EURUSDPoints-High'!E261/10000</f>
        <v>0</v>
      </c>
      <c r="F259">
        <f>EURUSDSpot!$D261+'EURUSDPoints-High'!F261/10000</f>
        <v>0</v>
      </c>
      <c r="G259">
        <f>EURUSDSpot!$D261+'EURUSDPoints-High'!G261/10000</f>
        <v>0</v>
      </c>
      <c r="H259">
        <f>EURUSDSpot!$D261+'EURUSDPoints-High'!H261/10000</f>
        <v>0</v>
      </c>
      <c r="I259">
        <f>EURUSDSpot!$D261+'EURUSDPoints-High'!I261/10000</f>
        <v>0</v>
      </c>
      <c r="J259">
        <f>EURUSDSpot!$D261+'EURUSDPoints-High'!J261/10000</f>
        <v>0</v>
      </c>
      <c r="K259">
        <f>EURUSDSpot!$D261+'EURUSDPoints-High'!K261/10000</f>
        <v>0</v>
      </c>
      <c r="L259">
        <f>EURUSDSpot!$D261+'EURUSDPoints-High'!L261/10000</f>
        <v>0</v>
      </c>
      <c r="M259">
        <f>EURUSDSpot!$D261+'EURUSDPoints-High'!M261/10000</f>
        <v>0</v>
      </c>
      <c r="N259">
        <f>EURUSDSpot!$D261+'EURUSDPoints-High'!N261/10000</f>
        <v>0</v>
      </c>
      <c r="O259">
        <f>EURUSDSpot!$D261+'EURUSDPoints-High'!O261/10000</f>
        <v>0</v>
      </c>
      <c r="P259">
        <f>EURUSDSpot!$D261+'EURUSDPoints-High'!P261/10000</f>
        <v>0</v>
      </c>
    </row>
    <row r="260" spans="1:16" x14ac:dyDescent="0.2">
      <c r="A260" s="33">
        <f>'EURUSDPoints-High'!A262</f>
        <v>0</v>
      </c>
      <c r="B260">
        <f>EURUSDSpot!$D262+'EURUSDPoints-High'!B262/10000</f>
        <v>0</v>
      </c>
      <c r="C260">
        <f>EURUSDSpot!$D262+'EURUSDPoints-High'!C262/10000</f>
        <v>0</v>
      </c>
      <c r="D260">
        <f>EURUSDSpot!$D262+'EURUSDPoints-High'!D262/10000</f>
        <v>0</v>
      </c>
      <c r="E260">
        <f>EURUSDSpot!$D262+'EURUSDPoints-High'!E262/10000</f>
        <v>0</v>
      </c>
      <c r="F260">
        <f>EURUSDSpot!$D262+'EURUSDPoints-High'!F262/10000</f>
        <v>0</v>
      </c>
      <c r="G260">
        <f>EURUSDSpot!$D262+'EURUSDPoints-High'!G262/10000</f>
        <v>0</v>
      </c>
      <c r="H260">
        <f>EURUSDSpot!$D262+'EURUSDPoints-High'!H262/10000</f>
        <v>0</v>
      </c>
      <c r="I260">
        <f>EURUSDSpot!$D262+'EURUSDPoints-High'!I262/10000</f>
        <v>0</v>
      </c>
      <c r="J260">
        <f>EURUSDSpot!$D262+'EURUSDPoints-High'!J262/10000</f>
        <v>0</v>
      </c>
      <c r="K260">
        <f>EURUSDSpot!$D262+'EURUSDPoints-High'!K262/10000</f>
        <v>0</v>
      </c>
      <c r="L260">
        <f>EURUSDSpot!$D262+'EURUSDPoints-High'!L262/10000</f>
        <v>0</v>
      </c>
      <c r="M260">
        <f>EURUSDSpot!$D262+'EURUSDPoints-High'!M262/10000</f>
        <v>0</v>
      </c>
      <c r="N260">
        <f>EURUSDSpot!$D262+'EURUSDPoints-High'!N262/10000</f>
        <v>0</v>
      </c>
      <c r="O260">
        <f>EURUSDSpot!$D262+'EURUSDPoints-High'!O262/10000</f>
        <v>0</v>
      </c>
      <c r="P260">
        <f>EURUSDSpot!$D262+'EURUSDPoints-High'!P262/10000</f>
        <v>0</v>
      </c>
    </row>
    <row r="261" spans="1:16" x14ac:dyDescent="0.2">
      <c r="A261" s="33">
        <f>'EURUSDPoints-High'!A263</f>
        <v>0</v>
      </c>
      <c r="B261">
        <f>EURUSDSpot!$D263+'EURUSDPoints-High'!B263/10000</f>
        <v>0</v>
      </c>
      <c r="C261">
        <f>EURUSDSpot!$D263+'EURUSDPoints-High'!C263/10000</f>
        <v>0</v>
      </c>
      <c r="D261">
        <f>EURUSDSpot!$D263+'EURUSDPoints-High'!D263/10000</f>
        <v>0</v>
      </c>
      <c r="E261">
        <f>EURUSDSpot!$D263+'EURUSDPoints-High'!E263/10000</f>
        <v>0</v>
      </c>
      <c r="F261">
        <f>EURUSDSpot!$D263+'EURUSDPoints-High'!F263/10000</f>
        <v>0</v>
      </c>
      <c r="G261">
        <f>EURUSDSpot!$D263+'EURUSDPoints-High'!G263/10000</f>
        <v>0</v>
      </c>
      <c r="H261">
        <f>EURUSDSpot!$D263+'EURUSDPoints-High'!H263/10000</f>
        <v>0</v>
      </c>
      <c r="I261">
        <f>EURUSDSpot!$D263+'EURUSDPoints-High'!I263/10000</f>
        <v>0</v>
      </c>
      <c r="J261">
        <f>EURUSDSpot!$D263+'EURUSDPoints-High'!J263/10000</f>
        <v>0</v>
      </c>
      <c r="K261">
        <f>EURUSDSpot!$D263+'EURUSDPoints-High'!K263/10000</f>
        <v>0</v>
      </c>
      <c r="L261">
        <f>EURUSDSpot!$D263+'EURUSDPoints-High'!L263/10000</f>
        <v>0</v>
      </c>
      <c r="M261">
        <f>EURUSDSpot!$D263+'EURUSDPoints-High'!M263/10000</f>
        <v>0</v>
      </c>
      <c r="N261">
        <f>EURUSDSpot!$D263+'EURUSDPoints-High'!N263/10000</f>
        <v>0</v>
      </c>
      <c r="O261">
        <f>EURUSDSpot!$D263+'EURUSDPoints-High'!O263/10000</f>
        <v>0</v>
      </c>
      <c r="P261">
        <f>EURUSDSpot!$D263+'EURUSDPoints-High'!P263/10000</f>
        <v>0</v>
      </c>
    </row>
    <row r="262" spans="1:16" x14ac:dyDescent="0.2">
      <c r="A262" s="33">
        <f>'EURUSDPoints-High'!A264</f>
        <v>0</v>
      </c>
      <c r="B262">
        <f>EURUSDSpot!$D264+'EURUSDPoints-High'!B264/10000</f>
        <v>0</v>
      </c>
      <c r="C262">
        <f>EURUSDSpot!$D264+'EURUSDPoints-High'!C264/10000</f>
        <v>0</v>
      </c>
      <c r="D262">
        <f>EURUSDSpot!$D264+'EURUSDPoints-High'!D264/10000</f>
        <v>0</v>
      </c>
      <c r="E262">
        <f>EURUSDSpot!$D264+'EURUSDPoints-High'!E264/10000</f>
        <v>0</v>
      </c>
      <c r="F262">
        <f>EURUSDSpot!$D264+'EURUSDPoints-High'!F264/10000</f>
        <v>0</v>
      </c>
      <c r="G262">
        <f>EURUSDSpot!$D264+'EURUSDPoints-High'!G264/10000</f>
        <v>0</v>
      </c>
      <c r="H262">
        <f>EURUSDSpot!$D264+'EURUSDPoints-High'!H264/10000</f>
        <v>0</v>
      </c>
      <c r="I262">
        <f>EURUSDSpot!$D264+'EURUSDPoints-High'!I264/10000</f>
        <v>0</v>
      </c>
      <c r="J262">
        <f>EURUSDSpot!$D264+'EURUSDPoints-High'!J264/10000</f>
        <v>0</v>
      </c>
      <c r="K262">
        <f>EURUSDSpot!$D264+'EURUSDPoints-High'!K264/10000</f>
        <v>0</v>
      </c>
      <c r="L262">
        <f>EURUSDSpot!$D264+'EURUSDPoints-High'!L264/10000</f>
        <v>0</v>
      </c>
      <c r="M262">
        <f>EURUSDSpot!$D264+'EURUSDPoints-High'!M264/10000</f>
        <v>0</v>
      </c>
      <c r="N262">
        <f>EURUSDSpot!$D264+'EURUSDPoints-High'!N264/10000</f>
        <v>0</v>
      </c>
      <c r="O262">
        <f>EURUSDSpot!$D264+'EURUSDPoints-High'!O264/10000</f>
        <v>0</v>
      </c>
      <c r="P262">
        <f>EURUSDSpot!$D264+'EURUSDPoints-High'!P264/10000</f>
        <v>0</v>
      </c>
    </row>
    <row r="263" spans="1:16" x14ac:dyDescent="0.2">
      <c r="A263" s="33">
        <f>'EURUSDPoints-High'!A265</f>
        <v>0</v>
      </c>
      <c r="B263">
        <f>EURUSDSpot!$D265+'EURUSDPoints-High'!B265/10000</f>
        <v>0</v>
      </c>
      <c r="C263">
        <f>EURUSDSpot!$D265+'EURUSDPoints-High'!C265/10000</f>
        <v>0</v>
      </c>
      <c r="D263">
        <f>EURUSDSpot!$D265+'EURUSDPoints-High'!D265/10000</f>
        <v>0</v>
      </c>
      <c r="E263">
        <f>EURUSDSpot!$D265+'EURUSDPoints-High'!E265/10000</f>
        <v>0</v>
      </c>
      <c r="F263">
        <f>EURUSDSpot!$D265+'EURUSDPoints-High'!F265/10000</f>
        <v>0</v>
      </c>
      <c r="G263">
        <f>EURUSDSpot!$D265+'EURUSDPoints-High'!G265/10000</f>
        <v>0</v>
      </c>
      <c r="H263">
        <f>EURUSDSpot!$D265+'EURUSDPoints-High'!H265/10000</f>
        <v>0</v>
      </c>
      <c r="I263">
        <f>EURUSDSpot!$D265+'EURUSDPoints-High'!I265/10000</f>
        <v>0</v>
      </c>
      <c r="J263">
        <f>EURUSDSpot!$D265+'EURUSDPoints-High'!J265/10000</f>
        <v>0</v>
      </c>
      <c r="K263">
        <f>EURUSDSpot!$D265+'EURUSDPoints-High'!K265/10000</f>
        <v>0</v>
      </c>
      <c r="L263">
        <f>EURUSDSpot!$D265+'EURUSDPoints-High'!L265/10000</f>
        <v>0</v>
      </c>
      <c r="M263">
        <f>EURUSDSpot!$D265+'EURUSDPoints-High'!M265/10000</f>
        <v>0</v>
      </c>
      <c r="N263">
        <f>EURUSDSpot!$D265+'EURUSDPoints-High'!N265/10000</f>
        <v>0</v>
      </c>
      <c r="O263">
        <f>EURUSDSpot!$D265+'EURUSDPoints-High'!O265/10000</f>
        <v>0</v>
      </c>
      <c r="P263">
        <f>EURUSDSpot!$D265+'EURUSDPoints-High'!P265/10000</f>
        <v>0</v>
      </c>
    </row>
    <row r="264" spans="1:16" x14ac:dyDescent="0.2">
      <c r="A264" s="33">
        <f>'EURUSDPoints-High'!A266</f>
        <v>0</v>
      </c>
      <c r="B264">
        <f>EURUSDSpot!$D266+'EURUSDPoints-High'!B266/10000</f>
        <v>0</v>
      </c>
      <c r="C264">
        <f>EURUSDSpot!$D266+'EURUSDPoints-High'!C266/10000</f>
        <v>0</v>
      </c>
      <c r="D264">
        <f>EURUSDSpot!$D266+'EURUSDPoints-High'!D266/10000</f>
        <v>0</v>
      </c>
      <c r="E264">
        <f>EURUSDSpot!$D266+'EURUSDPoints-High'!E266/10000</f>
        <v>0</v>
      </c>
      <c r="F264">
        <f>EURUSDSpot!$D266+'EURUSDPoints-High'!F266/10000</f>
        <v>0</v>
      </c>
      <c r="G264">
        <f>EURUSDSpot!$D266+'EURUSDPoints-High'!G266/10000</f>
        <v>0</v>
      </c>
      <c r="H264">
        <f>EURUSDSpot!$D266+'EURUSDPoints-High'!H266/10000</f>
        <v>0</v>
      </c>
      <c r="I264">
        <f>EURUSDSpot!$D266+'EURUSDPoints-High'!I266/10000</f>
        <v>0</v>
      </c>
      <c r="J264">
        <f>EURUSDSpot!$D266+'EURUSDPoints-High'!J266/10000</f>
        <v>0</v>
      </c>
      <c r="K264">
        <f>EURUSDSpot!$D266+'EURUSDPoints-High'!K266/10000</f>
        <v>0</v>
      </c>
      <c r="L264">
        <f>EURUSDSpot!$D266+'EURUSDPoints-High'!L266/10000</f>
        <v>0</v>
      </c>
      <c r="M264">
        <f>EURUSDSpot!$D266+'EURUSDPoints-High'!M266/10000</f>
        <v>0</v>
      </c>
      <c r="N264">
        <f>EURUSDSpot!$D266+'EURUSDPoints-High'!N266/10000</f>
        <v>0</v>
      </c>
      <c r="O264">
        <f>EURUSDSpot!$D266+'EURUSDPoints-High'!O266/10000</f>
        <v>0</v>
      </c>
      <c r="P264">
        <f>EURUSDSpot!$D266+'EURUSDPoints-High'!P266/10000</f>
        <v>0</v>
      </c>
    </row>
    <row r="265" spans="1:16" x14ac:dyDescent="0.2">
      <c r="A265" s="33">
        <f>'EURUSDPoints-High'!A267</f>
        <v>0</v>
      </c>
      <c r="B265">
        <f>EURUSDSpot!$D267+'EURUSDPoints-High'!B267/10000</f>
        <v>0</v>
      </c>
      <c r="C265">
        <f>EURUSDSpot!$D267+'EURUSDPoints-High'!C267/10000</f>
        <v>0</v>
      </c>
      <c r="D265">
        <f>EURUSDSpot!$D267+'EURUSDPoints-High'!D267/10000</f>
        <v>0</v>
      </c>
      <c r="E265">
        <f>EURUSDSpot!$D267+'EURUSDPoints-High'!E267/10000</f>
        <v>0</v>
      </c>
      <c r="F265">
        <f>EURUSDSpot!$D267+'EURUSDPoints-High'!F267/10000</f>
        <v>0</v>
      </c>
      <c r="G265">
        <f>EURUSDSpot!$D267+'EURUSDPoints-High'!G267/10000</f>
        <v>0</v>
      </c>
      <c r="H265">
        <f>EURUSDSpot!$D267+'EURUSDPoints-High'!H267/10000</f>
        <v>0</v>
      </c>
      <c r="I265">
        <f>EURUSDSpot!$D267+'EURUSDPoints-High'!I267/10000</f>
        <v>0</v>
      </c>
      <c r="J265">
        <f>EURUSDSpot!$D267+'EURUSDPoints-High'!J267/10000</f>
        <v>0</v>
      </c>
      <c r="K265">
        <f>EURUSDSpot!$D267+'EURUSDPoints-High'!K267/10000</f>
        <v>0</v>
      </c>
      <c r="L265">
        <f>EURUSDSpot!$D267+'EURUSDPoints-High'!L267/10000</f>
        <v>0</v>
      </c>
      <c r="M265">
        <f>EURUSDSpot!$D267+'EURUSDPoints-High'!M267/10000</f>
        <v>0</v>
      </c>
      <c r="N265">
        <f>EURUSDSpot!$D267+'EURUSDPoints-High'!N267/10000</f>
        <v>0</v>
      </c>
      <c r="O265">
        <f>EURUSDSpot!$D267+'EURUSDPoints-High'!O267/10000</f>
        <v>0</v>
      </c>
      <c r="P265">
        <f>EURUSDSpot!$D267+'EURUSDPoints-High'!P267/10000</f>
        <v>0</v>
      </c>
    </row>
    <row r="266" spans="1:16" x14ac:dyDescent="0.2">
      <c r="A266" s="33">
        <f>'EURUSDPoints-High'!A268</f>
        <v>0</v>
      </c>
      <c r="B266">
        <f>EURUSDSpot!$D268+'EURUSDPoints-High'!B268/10000</f>
        <v>0</v>
      </c>
      <c r="C266">
        <f>EURUSDSpot!$D268+'EURUSDPoints-High'!C268/10000</f>
        <v>0</v>
      </c>
      <c r="D266">
        <f>EURUSDSpot!$D268+'EURUSDPoints-High'!D268/10000</f>
        <v>0</v>
      </c>
      <c r="E266">
        <f>EURUSDSpot!$D268+'EURUSDPoints-High'!E268/10000</f>
        <v>0</v>
      </c>
      <c r="F266">
        <f>EURUSDSpot!$D268+'EURUSDPoints-High'!F268/10000</f>
        <v>0</v>
      </c>
      <c r="G266">
        <f>EURUSDSpot!$D268+'EURUSDPoints-High'!G268/10000</f>
        <v>0</v>
      </c>
      <c r="H266">
        <f>EURUSDSpot!$D268+'EURUSDPoints-High'!H268/10000</f>
        <v>0</v>
      </c>
      <c r="I266">
        <f>EURUSDSpot!$D268+'EURUSDPoints-High'!I268/10000</f>
        <v>0</v>
      </c>
      <c r="J266">
        <f>EURUSDSpot!$D268+'EURUSDPoints-High'!J268/10000</f>
        <v>0</v>
      </c>
      <c r="K266">
        <f>EURUSDSpot!$D268+'EURUSDPoints-High'!K268/10000</f>
        <v>0</v>
      </c>
      <c r="L266">
        <f>EURUSDSpot!$D268+'EURUSDPoints-High'!L268/10000</f>
        <v>0</v>
      </c>
      <c r="M266">
        <f>EURUSDSpot!$D268+'EURUSDPoints-High'!M268/10000</f>
        <v>0</v>
      </c>
      <c r="N266">
        <f>EURUSDSpot!$D268+'EURUSDPoints-High'!N268/10000</f>
        <v>0</v>
      </c>
      <c r="O266">
        <f>EURUSDSpot!$D268+'EURUSDPoints-High'!O268/10000</f>
        <v>0</v>
      </c>
      <c r="P266">
        <f>EURUSDSpot!$D268+'EURUSDPoints-High'!P268/10000</f>
        <v>0</v>
      </c>
    </row>
    <row r="267" spans="1:16" x14ac:dyDescent="0.2">
      <c r="A267" s="33">
        <f>'EURUSDPoints-High'!A269</f>
        <v>0</v>
      </c>
      <c r="B267">
        <f>EURUSDSpot!$D269+'EURUSDPoints-High'!B269/10000</f>
        <v>0</v>
      </c>
      <c r="C267">
        <f>EURUSDSpot!$D269+'EURUSDPoints-High'!C269/10000</f>
        <v>0</v>
      </c>
      <c r="D267">
        <f>EURUSDSpot!$D269+'EURUSDPoints-High'!D269/10000</f>
        <v>0</v>
      </c>
      <c r="E267">
        <f>EURUSDSpot!$D269+'EURUSDPoints-High'!E269/10000</f>
        <v>0</v>
      </c>
      <c r="F267">
        <f>EURUSDSpot!$D269+'EURUSDPoints-High'!F269/10000</f>
        <v>0</v>
      </c>
      <c r="G267">
        <f>EURUSDSpot!$D269+'EURUSDPoints-High'!G269/10000</f>
        <v>0</v>
      </c>
      <c r="H267">
        <f>EURUSDSpot!$D269+'EURUSDPoints-High'!H269/10000</f>
        <v>0</v>
      </c>
      <c r="I267">
        <f>EURUSDSpot!$D269+'EURUSDPoints-High'!I269/10000</f>
        <v>0</v>
      </c>
      <c r="J267">
        <f>EURUSDSpot!$D269+'EURUSDPoints-High'!J269/10000</f>
        <v>0</v>
      </c>
      <c r="K267">
        <f>EURUSDSpot!$D269+'EURUSDPoints-High'!K269/10000</f>
        <v>0</v>
      </c>
      <c r="L267">
        <f>EURUSDSpot!$D269+'EURUSDPoints-High'!L269/10000</f>
        <v>0</v>
      </c>
      <c r="M267">
        <f>EURUSDSpot!$D269+'EURUSDPoints-High'!M269/10000</f>
        <v>0</v>
      </c>
      <c r="N267">
        <f>EURUSDSpot!$D269+'EURUSDPoints-High'!N269/10000</f>
        <v>0</v>
      </c>
      <c r="O267">
        <f>EURUSDSpot!$D269+'EURUSDPoints-High'!O269/10000</f>
        <v>0</v>
      </c>
      <c r="P267">
        <f>EURUSDSpot!$D269+'EURUSDPoints-High'!P269/10000</f>
        <v>0</v>
      </c>
    </row>
    <row r="268" spans="1:16" x14ac:dyDescent="0.2">
      <c r="A268" s="33">
        <f>'EURUSDPoints-High'!A270</f>
        <v>0</v>
      </c>
      <c r="B268">
        <f>EURUSDSpot!$D270+'EURUSDPoints-High'!B270/10000</f>
        <v>0</v>
      </c>
      <c r="C268">
        <f>EURUSDSpot!$D270+'EURUSDPoints-High'!C270/10000</f>
        <v>0</v>
      </c>
      <c r="D268">
        <f>EURUSDSpot!$D270+'EURUSDPoints-High'!D270/10000</f>
        <v>0</v>
      </c>
      <c r="E268">
        <f>EURUSDSpot!$D270+'EURUSDPoints-High'!E270/10000</f>
        <v>0</v>
      </c>
      <c r="F268">
        <f>EURUSDSpot!$D270+'EURUSDPoints-High'!F270/10000</f>
        <v>0</v>
      </c>
      <c r="G268">
        <f>EURUSDSpot!$D270+'EURUSDPoints-High'!G270/10000</f>
        <v>0</v>
      </c>
      <c r="H268">
        <f>EURUSDSpot!$D270+'EURUSDPoints-High'!H270/10000</f>
        <v>0</v>
      </c>
      <c r="I268">
        <f>EURUSDSpot!$D270+'EURUSDPoints-High'!I270/10000</f>
        <v>0</v>
      </c>
      <c r="J268">
        <f>EURUSDSpot!$D270+'EURUSDPoints-High'!J270/10000</f>
        <v>0</v>
      </c>
      <c r="K268">
        <f>EURUSDSpot!$D270+'EURUSDPoints-High'!K270/10000</f>
        <v>0</v>
      </c>
      <c r="L268">
        <f>EURUSDSpot!$D270+'EURUSDPoints-High'!L270/10000</f>
        <v>0</v>
      </c>
      <c r="M268">
        <f>EURUSDSpot!$D270+'EURUSDPoints-High'!M270/10000</f>
        <v>0</v>
      </c>
      <c r="N268">
        <f>EURUSDSpot!$D270+'EURUSDPoints-High'!N270/10000</f>
        <v>0</v>
      </c>
      <c r="O268">
        <f>EURUSDSpot!$D270+'EURUSDPoints-High'!O270/10000</f>
        <v>0</v>
      </c>
      <c r="P268">
        <f>EURUSDSpot!$D270+'EURUSDPoints-High'!P270/10000</f>
        <v>0</v>
      </c>
    </row>
    <row r="269" spans="1:16" x14ac:dyDescent="0.2">
      <c r="A269" s="33">
        <f>'EURUSDPoints-High'!A271</f>
        <v>0</v>
      </c>
      <c r="B269">
        <f>EURUSDSpot!$D271+'EURUSDPoints-High'!B271/10000</f>
        <v>0</v>
      </c>
      <c r="C269">
        <f>EURUSDSpot!$D271+'EURUSDPoints-High'!C271/10000</f>
        <v>0</v>
      </c>
      <c r="D269">
        <f>EURUSDSpot!$D271+'EURUSDPoints-High'!D271/10000</f>
        <v>0</v>
      </c>
      <c r="E269">
        <f>EURUSDSpot!$D271+'EURUSDPoints-High'!E271/10000</f>
        <v>0</v>
      </c>
      <c r="F269">
        <f>EURUSDSpot!$D271+'EURUSDPoints-High'!F271/10000</f>
        <v>0</v>
      </c>
      <c r="G269">
        <f>EURUSDSpot!$D271+'EURUSDPoints-High'!G271/10000</f>
        <v>0</v>
      </c>
      <c r="H269">
        <f>EURUSDSpot!$D271+'EURUSDPoints-High'!H271/10000</f>
        <v>0</v>
      </c>
      <c r="I269">
        <f>EURUSDSpot!$D271+'EURUSDPoints-High'!I271/10000</f>
        <v>0</v>
      </c>
      <c r="J269">
        <f>EURUSDSpot!$D271+'EURUSDPoints-High'!J271/10000</f>
        <v>0</v>
      </c>
      <c r="K269">
        <f>EURUSDSpot!$D271+'EURUSDPoints-High'!K271/10000</f>
        <v>0</v>
      </c>
      <c r="L269">
        <f>EURUSDSpot!$D271+'EURUSDPoints-High'!L271/10000</f>
        <v>0</v>
      </c>
      <c r="M269">
        <f>EURUSDSpot!$D271+'EURUSDPoints-High'!M271/10000</f>
        <v>0</v>
      </c>
      <c r="N269">
        <f>EURUSDSpot!$D271+'EURUSDPoints-High'!N271/10000</f>
        <v>0</v>
      </c>
      <c r="O269">
        <f>EURUSDSpot!$D271+'EURUSDPoints-High'!O271/10000</f>
        <v>0</v>
      </c>
      <c r="P269">
        <f>EURUSDSpot!$D271+'EURUSDPoints-High'!P271/10000</f>
        <v>0</v>
      </c>
    </row>
    <row r="270" spans="1:16" x14ac:dyDescent="0.2">
      <c r="A270" s="33">
        <f>'EURUSDPoints-High'!A272</f>
        <v>0</v>
      </c>
      <c r="B270">
        <f>EURUSDSpot!$D272+'EURUSDPoints-High'!B272/10000</f>
        <v>0</v>
      </c>
      <c r="C270">
        <f>EURUSDSpot!$D272+'EURUSDPoints-High'!C272/10000</f>
        <v>0</v>
      </c>
      <c r="D270">
        <f>EURUSDSpot!$D272+'EURUSDPoints-High'!D272/10000</f>
        <v>0</v>
      </c>
      <c r="E270">
        <f>EURUSDSpot!$D272+'EURUSDPoints-High'!E272/10000</f>
        <v>0</v>
      </c>
      <c r="F270">
        <f>EURUSDSpot!$D272+'EURUSDPoints-High'!F272/10000</f>
        <v>0</v>
      </c>
      <c r="G270">
        <f>EURUSDSpot!$D272+'EURUSDPoints-High'!G272/10000</f>
        <v>0</v>
      </c>
      <c r="H270">
        <f>EURUSDSpot!$D272+'EURUSDPoints-High'!H272/10000</f>
        <v>0</v>
      </c>
      <c r="I270">
        <f>EURUSDSpot!$D272+'EURUSDPoints-High'!I272/10000</f>
        <v>0</v>
      </c>
      <c r="J270">
        <f>EURUSDSpot!$D272+'EURUSDPoints-High'!J272/10000</f>
        <v>0</v>
      </c>
      <c r="K270">
        <f>EURUSDSpot!$D272+'EURUSDPoints-High'!K272/10000</f>
        <v>0</v>
      </c>
      <c r="L270">
        <f>EURUSDSpot!$D272+'EURUSDPoints-High'!L272/10000</f>
        <v>0</v>
      </c>
      <c r="M270">
        <f>EURUSDSpot!$D272+'EURUSDPoints-High'!M272/10000</f>
        <v>0</v>
      </c>
      <c r="N270">
        <f>EURUSDSpot!$D272+'EURUSDPoints-High'!N272/10000</f>
        <v>0</v>
      </c>
      <c r="O270">
        <f>EURUSDSpot!$D272+'EURUSDPoints-High'!O272/10000</f>
        <v>0</v>
      </c>
      <c r="P270">
        <f>EURUSDSpot!$D272+'EURUSDPoints-High'!P272/10000</f>
        <v>0</v>
      </c>
    </row>
    <row r="271" spans="1:16" x14ac:dyDescent="0.2">
      <c r="A271" s="33">
        <f>'EURUSDPoints-High'!A273</f>
        <v>0</v>
      </c>
      <c r="B271">
        <f>EURUSDSpot!$D273+'EURUSDPoints-High'!B273/10000</f>
        <v>0</v>
      </c>
      <c r="C271">
        <f>EURUSDSpot!$D273+'EURUSDPoints-High'!C273/10000</f>
        <v>0</v>
      </c>
      <c r="D271">
        <f>EURUSDSpot!$D273+'EURUSDPoints-High'!D273/10000</f>
        <v>0</v>
      </c>
      <c r="E271">
        <f>EURUSDSpot!$D273+'EURUSDPoints-High'!E273/10000</f>
        <v>0</v>
      </c>
      <c r="F271">
        <f>EURUSDSpot!$D273+'EURUSDPoints-High'!F273/10000</f>
        <v>0</v>
      </c>
      <c r="G271">
        <f>EURUSDSpot!$D273+'EURUSDPoints-High'!G273/10000</f>
        <v>0</v>
      </c>
      <c r="H271">
        <f>EURUSDSpot!$D273+'EURUSDPoints-High'!H273/10000</f>
        <v>0</v>
      </c>
      <c r="I271">
        <f>EURUSDSpot!$D273+'EURUSDPoints-High'!I273/10000</f>
        <v>0</v>
      </c>
      <c r="J271">
        <f>EURUSDSpot!$D273+'EURUSDPoints-High'!J273/10000</f>
        <v>0</v>
      </c>
      <c r="K271">
        <f>EURUSDSpot!$D273+'EURUSDPoints-High'!K273/10000</f>
        <v>0</v>
      </c>
      <c r="L271">
        <f>EURUSDSpot!$D273+'EURUSDPoints-High'!L273/10000</f>
        <v>0</v>
      </c>
      <c r="M271">
        <f>EURUSDSpot!$D273+'EURUSDPoints-High'!M273/10000</f>
        <v>0</v>
      </c>
      <c r="N271">
        <f>EURUSDSpot!$D273+'EURUSDPoints-High'!N273/10000</f>
        <v>0</v>
      </c>
      <c r="O271">
        <f>EURUSDSpot!$D273+'EURUSDPoints-High'!O273/10000</f>
        <v>0</v>
      </c>
      <c r="P271">
        <f>EURUSDSpot!$D273+'EURUSDPoints-High'!P273/10000</f>
        <v>0</v>
      </c>
    </row>
    <row r="272" spans="1:16" x14ac:dyDescent="0.2">
      <c r="A272" s="33">
        <f>'EURUSDPoints-High'!A274</f>
        <v>0</v>
      </c>
      <c r="B272">
        <f>EURUSDSpot!$D274+'EURUSDPoints-High'!B274/10000</f>
        <v>0</v>
      </c>
      <c r="C272">
        <f>EURUSDSpot!$D274+'EURUSDPoints-High'!C274/10000</f>
        <v>0</v>
      </c>
      <c r="D272">
        <f>EURUSDSpot!$D274+'EURUSDPoints-High'!D274/10000</f>
        <v>0</v>
      </c>
      <c r="E272">
        <f>EURUSDSpot!$D274+'EURUSDPoints-High'!E274/10000</f>
        <v>0</v>
      </c>
      <c r="F272">
        <f>EURUSDSpot!$D274+'EURUSDPoints-High'!F274/10000</f>
        <v>0</v>
      </c>
      <c r="G272">
        <f>EURUSDSpot!$D274+'EURUSDPoints-High'!G274/10000</f>
        <v>0</v>
      </c>
      <c r="H272">
        <f>EURUSDSpot!$D274+'EURUSDPoints-High'!H274/10000</f>
        <v>0</v>
      </c>
      <c r="I272">
        <f>EURUSDSpot!$D274+'EURUSDPoints-High'!I274/10000</f>
        <v>0</v>
      </c>
      <c r="J272">
        <f>EURUSDSpot!$D274+'EURUSDPoints-High'!J274/10000</f>
        <v>0</v>
      </c>
      <c r="K272">
        <f>EURUSDSpot!$D274+'EURUSDPoints-High'!K274/10000</f>
        <v>0</v>
      </c>
      <c r="L272">
        <f>EURUSDSpot!$D274+'EURUSDPoints-High'!L274/10000</f>
        <v>0</v>
      </c>
      <c r="M272">
        <f>EURUSDSpot!$D274+'EURUSDPoints-High'!M274/10000</f>
        <v>0</v>
      </c>
      <c r="N272">
        <f>EURUSDSpot!$D274+'EURUSDPoints-High'!N274/10000</f>
        <v>0</v>
      </c>
      <c r="O272">
        <f>EURUSDSpot!$D274+'EURUSDPoints-High'!O274/10000</f>
        <v>0</v>
      </c>
      <c r="P272">
        <f>EURUSDSpot!$D274+'EURUSDPoints-High'!P274/10000</f>
        <v>0</v>
      </c>
    </row>
    <row r="273" spans="1:16" x14ac:dyDescent="0.2">
      <c r="A273" s="33">
        <f>'EURUSDPoints-High'!A275</f>
        <v>0</v>
      </c>
      <c r="B273">
        <f>EURUSDSpot!$D275+'EURUSDPoints-High'!B275/10000</f>
        <v>0</v>
      </c>
      <c r="C273">
        <f>EURUSDSpot!$D275+'EURUSDPoints-High'!C275/10000</f>
        <v>0</v>
      </c>
      <c r="D273">
        <f>EURUSDSpot!$D275+'EURUSDPoints-High'!D275/10000</f>
        <v>0</v>
      </c>
      <c r="E273">
        <f>EURUSDSpot!$D275+'EURUSDPoints-High'!E275/10000</f>
        <v>0</v>
      </c>
      <c r="F273">
        <f>EURUSDSpot!$D275+'EURUSDPoints-High'!F275/10000</f>
        <v>0</v>
      </c>
      <c r="G273">
        <f>EURUSDSpot!$D275+'EURUSDPoints-High'!G275/10000</f>
        <v>0</v>
      </c>
      <c r="H273">
        <f>EURUSDSpot!$D275+'EURUSDPoints-High'!H275/10000</f>
        <v>0</v>
      </c>
      <c r="I273">
        <f>EURUSDSpot!$D275+'EURUSDPoints-High'!I275/10000</f>
        <v>0</v>
      </c>
      <c r="J273">
        <f>EURUSDSpot!$D275+'EURUSDPoints-High'!J275/10000</f>
        <v>0</v>
      </c>
      <c r="K273">
        <f>EURUSDSpot!$D275+'EURUSDPoints-High'!K275/10000</f>
        <v>0</v>
      </c>
      <c r="L273">
        <f>EURUSDSpot!$D275+'EURUSDPoints-High'!L275/10000</f>
        <v>0</v>
      </c>
      <c r="M273">
        <f>EURUSDSpot!$D275+'EURUSDPoints-High'!M275/10000</f>
        <v>0</v>
      </c>
      <c r="N273">
        <f>EURUSDSpot!$D275+'EURUSDPoints-High'!N275/10000</f>
        <v>0</v>
      </c>
      <c r="O273">
        <f>EURUSDSpot!$D275+'EURUSDPoints-High'!O275/10000</f>
        <v>0</v>
      </c>
      <c r="P273">
        <f>EURUSDSpot!$D275+'EURUSDPoints-High'!P275/10000</f>
        <v>0</v>
      </c>
    </row>
    <row r="274" spans="1:16" x14ac:dyDescent="0.2">
      <c r="A274" s="33">
        <f>'EURUSDPoints-High'!A276</f>
        <v>0</v>
      </c>
      <c r="B274">
        <f>EURUSDSpot!$D276+'EURUSDPoints-High'!B276/10000</f>
        <v>0</v>
      </c>
      <c r="C274">
        <f>EURUSDSpot!$D276+'EURUSDPoints-High'!C276/10000</f>
        <v>0</v>
      </c>
      <c r="D274">
        <f>EURUSDSpot!$D276+'EURUSDPoints-High'!D276/10000</f>
        <v>0</v>
      </c>
      <c r="E274">
        <f>EURUSDSpot!$D276+'EURUSDPoints-High'!E276/10000</f>
        <v>0</v>
      </c>
      <c r="F274">
        <f>EURUSDSpot!$D276+'EURUSDPoints-High'!F276/10000</f>
        <v>0</v>
      </c>
      <c r="G274">
        <f>EURUSDSpot!$D276+'EURUSDPoints-High'!G276/10000</f>
        <v>0</v>
      </c>
      <c r="H274">
        <f>EURUSDSpot!$D276+'EURUSDPoints-High'!H276/10000</f>
        <v>0</v>
      </c>
      <c r="I274">
        <f>EURUSDSpot!$D276+'EURUSDPoints-High'!I276/10000</f>
        <v>0</v>
      </c>
      <c r="J274">
        <f>EURUSDSpot!$D276+'EURUSDPoints-High'!J276/10000</f>
        <v>0</v>
      </c>
      <c r="K274">
        <f>EURUSDSpot!$D276+'EURUSDPoints-High'!K276/10000</f>
        <v>0</v>
      </c>
      <c r="L274">
        <f>EURUSDSpot!$D276+'EURUSDPoints-High'!L276/10000</f>
        <v>0</v>
      </c>
      <c r="M274">
        <f>EURUSDSpot!$D276+'EURUSDPoints-High'!M276/10000</f>
        <v>0</v>
      </c>
      <c r="N274">
        <f>EURUSDSpot!$D276+'EURUSDPoints-High'!N276/10000</f>
        <v>0</v>
      </c>
      <c r="O274">
        <f>EURUSDSpot!$D276+'EURUSDPoints-High'!O276/10000</f>
        <v>0</v>
      </c>
      <c r="P274">
        <f>EURUSDSpot!$D276+'EURUSDPoints-High'!P276/10000</f>
        <v>0</v>
      </c>
    </row>
    <row r="275" spans="1:16" x14ac:dyDescent="0.2">
      <c r="A275" s="33">
        <f>'EURUSDPoints-High'!A277</f>
        <v>0</v>
      </c>
      <c r="B275">
        <f>EURUSDSpot!$D277+'EURUSDPoints-High'!B277/10000</f>
        <v>0</v>
      </c>
      <c r="C275">
        <f>EURUSDSpot!$D277+'EURUSDPoints-High'!C277/10000</f>
        <v>0</v>
      </c>
      <c r="D275">
        <f>EURUSDSpot!$D277+'EURUSDPoints-High'!D277/10000</f>
        <v>0</v>
      </c>
      <c r="E275">
        <f>EURUSDSpot!$D277+'EURUSDPoints-High'!E277/10000</f>
        <v>0</v>
      </c>
      <c r="F275">
        <f>EURUSDSpot!$D277+'EURUSDPoints-High'!F277/10000</f>
        <v>0</v>
      </c>
      <c r="G275">
        <f>EURUSDSpot!$D277+'EURUSDPoints-High'!G277/10000</f>
        <v>0</v>
      </c>
      <c r="H275">
        <f>EURUSDSpot!$D277+'EURUSDPoints-High'!H277/10000</f>
        <v>0</v>
      </c>
      <c r="I275">
        <f>EURUSDSpot!$D277+'EURUSDPoints-High'!I277/10000</f>
        <v>0</v>
      </c>
      <c r="J275">
        <f>EURUSDSpot!$D277+'EURUSDPoints-High'!J277/10000</f>
        <v>0</v>
      </c>
      <c r="K275">
        <f>EURUSDSpot!$D277+'EURUSDPoints-High'!K277/10000</f>
        <v>0</v>
      </c>
      <c r="L275">
        <f>EURUSDSpot!$D277+'EURUSDPoints-High'!L277/10000</f>
        <v>0</v>
      </c>
      <c r="M275">
        <f>EURUSDSpot!$D277+'EURUSDPoints-High'!M277/10000</f>
        <v>0</v>
      </c>
      <c r="N275">
        <f>EURUSDSpot!$D277+'EURUSDPoints-High'!N277/10000</f>
        <v>0</v>
      </c>
      <c r="O275">
        <f>EURUSDSpot!$D277+'EURUSDPoints-High'!O277/10000</f>
        <v>0</v>
      </c>
      <c r="P275">
        <f>EURUSDSpot!$D277+'EURUSDPoints-High'!P277/10000</f>
        <v>0</v>
      </c>
    </row>
    <row r="276" spans="1:16" x14ac:dyDescent="0.2">
      <c r="A276" s="33">
        <f>'EURUSDPoints-High'!A278</f>
        <v>0</v>
      </c>
      <c r="B276">
        <f>EURUSDSpot!$D278+'EURUSDPoints-High'!B278/10000</f>
        <v>0</v>
      </c>
      <c r="C276">
        <f>EURUSDSpot!$D278+'EURUSDPoints-High'!C278/10000</f>
        <v>0</v>
      </c>
      <c r="D276">
        <f>EURUSDSpot!$D278+'EURUSDPoints-High'!D278/10000</f>
        <v>0</v>
      </c>
      <c r="E276">
        <f>EURUSDSpot!$D278+'EURUSDPoints-High'!E278/10000</f>
        <v>0</v>
      </c>
      <c r="F276">
        <f>EURUSDSpot!$D278+'EURUSDPoints-High'!F278/10000</f>
        <v>0</v>
      </c>
      <c r="G276">
        <f>EURUSDSpot!$D278+'EURUSDPoints-High'!G278/10000</f>
        <v>0</v>
      </c>
      <c r="H276">
        <f>EURUSDSpot!$D278+'EURUSDPoints-High'!H278/10000</f>
        <v>0</v>
      </c>
      <c r="I276">
        <f>EURUSDSpot!$D278+'EURUSDPoints-High'!I278/10000</f>
        <v>0</v>
      </c>
      <c r="J276">
        <f>EURUSDSpot!$D278+'EURUSDPoints-High'!J278/10000</f>
        <v>0</v>
      </c>
      <c r="K276">
        <f>EURUSDSpot!$D278+'EURUSDPoints-High'!K278/10000</f>
        <v>0</v>
      </c>
      <c r="L276">
        <f>EURUSDSpot!$D278+'EURUSDPoints-High'!L278/10000</f>
        <v>0</v>
      </c>
      <c r="M276">
        <f>EURUSDSpot!$D278+'EURUSDPoints-High'!M278/10000</f>
        <v>0</v>
      </c>
      <c r="N276">
        <f>EURUSDSpot!$D278+'EURUSDPoints-High'!N278/10000</f>
        <v>0</v>
      </c>
      <c r="O276">
        <f>EURUSDSpot!$D278+'EURUSDPoints-High'!O278/10000</f>
        <v>0</v>
      </c>
      <c r="P276">
        <f>EURUSDSpot!$D278+'EURUSDPoints-High'!P278/10000</f>
        <v>0</v>
      </c>
    </row>
    <row r="277" spans="1:16" x14ac:dyDescent="0.2">
      <c r="A277" s="33">
        <f>'EURUSDPoints-High'!A279</f>
        <v>0</v>
      </c>
      <c r="B277">
        <f>EURUSDSpot!$D279+'EURUSDPoints-High'!B279/10000</f>
        <v>0</v>
      </c>
      <c r="C277">
        <f>EURUSDSpot!$D279+'EURUSDPoints-High'!C279/10000</f>
        <v>0</v>
      </c>
      <c r="D277">
        <f>EURUSDSpot!$D279+'EURUSDPoints-High'!D279/10000</f>
        <v>0</v>
      </c>
      <c r="E277">
        <f>EURUSDSpot!$D279+'EURUSDPoints-High'!E279/10000</f>
        <v>0</v>
      </c>
      <c r="F277">
        <f>EURUSDSpot!$D279+'EURUSDPoints-High'!F279/10000</f>
        <v>0</v>
      </c>
      <c r="G277">
        <f>EURUSDSpot!$D279+'EURUSDPoints-High'!G279/10000</f>
        <v>0</v>
      </c>
      <c r="H277">
        <f>EURUSDSpot!$D279+'EURUSDPoints-High'!H279/10000</f>
        <v>0</v>
      </c>
      <c r="I277">
        <f>EURUSDSpot!$D279+'EURUSDPoints-High'!I279/10000</f>
        <v>0</v>
      </c>
      <c r="J277">
        <f>EURUSDSpot!$D279+'EURUSDPoints-High'!J279/10000</f>
        <v>0</v>
      </c>
      <c r="K277">
        <f>EURUSDSpot!$D279+'EURUSDPoints-High'!K279/10000</f>
        <v>0</v>
      </c>
      <c r="L277">
        <f>EURUSDSpot!$D279+'EURUSDPoints-High'!L279/10000</f>
        <v>0</v>
      </c>
      <c r="M277">
        <f>EURUSDSpot!$D279+'EURUSDPoints-High'!M279/10000</f>
        <v>0</v>
      </c>
      <c r="N277">
        <f>EURUSDSpot!$D279+'EURUSDPoints-High'!N279/10000</f>
        <v>0</v>
      </c>
      <c r="O277">
        <f>EURUSDSpot!$D279+'EURUSDPoints-High'!O279/10000</f>
        <v>0</v>
      </c>
      <c r="P277">
        <f>EURUSDSpot!$D279+'EURUSDPoints-High'!P279/10000</f>
        <v>0</v>
      </c>
    </row>
    <row r="278" spans="1:16" x14ac:dyDescent="0.2">
      <c r="A278" s="33">
        <f>'EURUSDPoints-High'!A280</f>
        <v>0</v>
      </c>
      <c r="B278">
        <f>EURUSDSpot!$D280+'EURUSDPoints-High'!B280/10000</f>
        <v>0</v>
      </c>
      <c r="C278">
        <f>EURUSDSpot!$D280+'EURUSDPoints-High'!C280/10000</f>
        <v>0</v>
      </c>
      <c r="D278">
        <f>EURUSDSpot!$D280+'EURUSDPoints-High'!D280/10000</f>
        <v>0</v>
      </c>
      <c r="E278">
        <f>EURUSDSpot!$D280+'EURUSDPoints-High'!E280/10000</f>
        <v>0</v>
      </c>
      <c r="F278">
        <f>EURUSDSpot!$D280+'EURUSDPoints-High'!F280/10000</f>
        <v>0</v>
      </c>
      <c r="G278">
        <f>EURUSDSpot!$D280+'EURUSDPoints-High'!G280/10000</f>
        <v>0</v>
      </c>
      <c r="H278">
        <f>EURUSDSpot!$D280+'EURUSDPoints-High'!H280/10000</f>
        <v>0</v>
      </c>
      <c r="I278">
        <f>EURUSDSpot!$D280+'EURUSDPoints-High'!I280/10000</f>
        <v>0</v>
      </c>
      <c r="J278">
        <f>EURUSDSpot!$D280+'EURUSDPoints-High'!J280/10000</f>
        <v>0</v>
      </c>
      <c r="K278">
        <f>EURUSDSpot!$D280+'EURUSDPoints-High'!K280/10000</f>
        <v>0</v>
      </c>
      <c r="L278">
        <f>EURUSDSpot!$D280+'EURUSDPoints-High'!L280/10000</f>
        <v>0</v>
      </c>
      <c r="M278">
        <f>EURUSDSpot!$D280+'EURUSDPoints-High'!M280/10000</f>
        <v>0</v>
      </c>
      <c r="N278">
        <f>EURUSDSpot!$D280+'EURUSDPoints-High'!N280/10000</f>
        <v>0</v>
      </c>
      <c r="O278">
        <f>EURUSDSpot!$D280+'EURUSDPoints-High'!O280/10000</f>
        <v>0</v>
      </c>
      <c r="P278">
        <f>EURUSDSpot!$D280+'EURUSDPoints-High'!P280/10000</f>
        <v>0</v>
      </c>
    </row>
    <row r="279" spans="1:16" x14ac:dyDescent="0.2">
      <c r="A279" s="33">
        <f>'EURUSDPoints-High'!A281</f>
        <v>0</v>
      </c>
      <c r="B279">
        <f>EURUSDSpot!$D281+'EURUSDPoints-High'!B281/10000</f>
        <v>0</v>
      </c>
      <c r="C279">
        <f>EURUSDSpot!$D281+'EURUSDPoints-High'!C281/10000</f>
        <v>0</v>
      </c>
      <c r="D279">
        <f>EURUSDSpot!$D281+'EURUSDPoints-High'!D281/10000</f>
        <v>0</v>
      </c>
      <c r="E279">
        <f>EURUSDSpot!$D281+'EURUSDPoints-High'!E281/10000</f>
        <v>0</v>
      </c>
      <c r="F279">
        <f>EURUSDSpot!$D281+'EURUSDPoints-High'!F281/10000</f>
        <v>0</v>
      </c>
      <c r="G279">
        <f>EURUSDSpot!$D281+'EURUSDPoints-High'!G281/10000</f>
        <v>0</v>
      </c>
      <c r="H279">
        <f>EURUSDSpot!$D281+'EURUSDPoints-High'!H281/10000</f>
        <v>0</v>
      </c>
      <c r="I279">
        <f>EURUSDSpot!$D281+'EURUSDPoints-High'!I281/10000</f>
        <v>0</v>
      </c>
      <c r="J279">
        <f>EURUSDSpot!$D281+'EURUSDPoints-High'!J281/10000</f>
        <v>0</v>
      </c>
      <c r="K279">
        <f>EURUSDSpot!$D281+'EURUSDPoints-High'!K281/10000</f>
        <v>0</v>
      </c>
      <c r="L279">
        <f>EURUSDSpot!$D281+'EURUSDPoints-High'!L281/10000</f>
        <v>0</v>
      </c>
      <c r="M279">
        <f>EURUSDSpot!$D281+'EURUSDPoints-High'!M281/10000</f>
        <v>0</v>
      </c>
      <c r="N279">
        <f>EURUSDSpot!$D281+'EURUSDPoints-High'!N281/10000</f>
        <v>0</v>
      </c>
      <c r="O279">
        <f>EURUSDSpot!$D281+'EURUSDPoints-High'!O281/10000</f>
        <v>0</v>
      </c>
      <c r="P279">
        <f>EURUSDSpot!$D281+'EURUSDPoints-High'!P281/10000</f>
        <v>0</v>
      </c>
    </row>
    <row r="280" spans="1:16" x14ac:dyDescent="0.2">
      <c r="A280" s="33">
        <f>'EURUSDPoints-High'!A282</f>
        <v>0</v>
      </c>
      <c r="B280">
        <f>EURUSDSpot!$D282+'EURUSDPoints-High'!B282/10000</f>
        <v>0</v>
      </c>
      <c r="C280">
        <f>EURUSDSpot!$D282+'EURUSDPoints-High'!C282/10000</f>
        <v>0</v>
      </c>
      <c r="D280">
        <f>EURUSDSpot!$D282+'EURUSDPoints-High'!D282/10000</f>
        <v>0</v>
      </c>
      <c r="E280">
        <f>EURUSDSpot!$D282+'EURUSDPoints-High'!E282/10000</f>
        <v>0</v>
      </c>
      <c r="F280">
        <f>EURUSDSpot!$D282+'EURUSDPoints-High'!F282/10000</f>
        <v>0</v>
      </c>
      <c r="G280">
        <f>EURUSDSpot!$D282+'EURUSDPoints-High'!G282/10000</f>
        <v>0</v>
      </c>
      <c r="H280">
        <f>EURUSDSpot!$D282+'EURUSDPoints-High'!H282/10000</f>
        <v>0</v>
      </c>
      <c r="I280">
        <f>EURUSDSpot!$D282+'EURUSDPoints-High'!I282/10000</f>
        <v>0</v>
      </c>
      <c r="J280">
        <f>EURUSDSpot!$D282+'EURUSDPoints-High'!J282/10000</f>
        <v>0</v>
      </c>
      <c r="K280">
        <f>EURUSDSpot!$D282+'EURUSDPoints-High'!K282/10000</f>
        <v>0</v>
      </c>
      <c r="L280">
        <f>EURUSDSpot!$D282+'EURUSDPoints-High'!L282/10000</f>
        <v>0</v>
      </c>
      <c r="M280">
        <f>EURUSDSpot!$D282+'EURUSDPoints-High'!M282/10000</f>
        <v>0</v>
      </c>
      <c r="N280">
        <f>EURUSDSpot!$D282+'EURUSDPoints-High'!N282/10000</f>
        <v>0</v>
      </c>
      <c r="O280">
        <f>EURUSDSpot!$D282+'EURUSDPoints-High'!O282/10000</f>
        <v>0</v>
      </c>
      <c r="P280">
        <f>EURUSDSpot!$D282+'EURUSDPoints-High'!P282/10000</f>
        <v>0</v>
      </c>
    </row>
    <row r="281" spans="1:16" x14ac:dyDescent="0.2">
      <c r="A281" s="33">
        <f>'EURUSDPoints-High'!A283</f>
        <v>0</v>
      </c>
      <c r="B281">
        <f>EURUSDSpot!$D283+'EURUSDPoints-High'!B283/10000</f>
        <v>0</v>
      </c>
      <c r="C281">
        <f>EURUSDSpot!$D283+'EURUSDPoints-High'!C283/10000</f>
        <v>0</v>
      </c>
      <c r="D281">
        <f>EURUSDSpot!$D283+'EURUSDPoints-High'!D283/10000</f>
        <v>0</v>
      </c>
      <c r="E281">
        <f>EURUSDSpot!$D283+'EURUSDPoints-High'!E283/10000</f>
        <v>0</v>
      </c>
      <c r="F281">
        <f>EURUSDSpot!$D283+'EURUSDPoints-High'!F283/10000</f>
        <v>0</v>
      </c>
      <c r="G281">
        <f>EURUSDSpot!$D283+'EURUSDPoints-High'!G283/10000</f>
        <v>0</v>
      </c>
      <c r="H281">
        <f>EURUSDSpot!$D283+'EURUSDPoints-High'!H283/10000</f>
        <v>0</v>
      </c>
      <c r="I281">
        <f>EURUSDSpot!$D283+'EURUSDPoints-High'!I283/10000</f>
        <v>0</v>
      </c>
      <c r="J281">
        <f>EURUSDSpot!$D283+'EURUSDPoints-High'!J283/10000</f>
        <v>0</v>
      </c>
      <c r="K281">
        <f>EURUSDSpot!$D283+'EURUSDPoints-High'!K283/10000</f>
        <v>0</v>
      </c>
      <c r="L281">
        <f>EURUSDSpot!$D283+'EURUSDPoints-High'!L283/10000</f>
        <v>0</v>
      </c>
      <c r="M281">
        <f>EURUSDSpot!$D283+'EURUSDPoints-High'!M283/10000</f>
        <v>0</v>
      </c>
      <c r="N281">
        <f>EURUSDSpot!$D283+'EURUSDPoints-High'!N283/10000</f>
        <v>0</v>
      </c>
      <c r="O281">
        <f>EURUSDSpot!$D283+'EURUSDPoints-High'!O283/10000</f>
        <v>0</v>
      </c>
      <c r="P281">
        <f>EURUSDSpot!$D283+'EURUSDPoints-High'!P283/10000</f>
        <v>0</v>
      </c>
    </row>
    <row r="282" spans="1:16" x14ac:dyDescent="0.2">
      <c r="A282" s="33">
        <f>'EURUSDPoints-High'!A284</f>
        <v>0</v>
      </c>
      <c r="B282">
        <f>EURUSDSpot!$D284+'EURUSDPoints-High'!B284/10000</f>
        <v>0</v>
      </c>
      <c r="C282">
        <f>EURUSDSpot!$D284+'EURUSDPoints-High'!C284/10000</f>
        <v>0</v>
      </c>
      <c r="D282">
        <f>EURUSDSpot!$D284+'EURUSDPoints-High'!D284/10000</f>
        <v>0</v>
      </c>
      <c r="E282">
        <f>EURUSDSpot!$D284+'EURUSDPoints-High'!E284/10000</f>
        <v>0</v>
      </c>
      <c r="F282">
        <f>EURUSDSpot!$D284+'EURUSDPoints-High'!F284/10000</f>
        <v>0</v>
      </c>
      <c r="G282">
        <f>EURUSDSpot!$D284+'EURUSDPoints-High'!G284/10000</f>
        <v>0</v>
      </c>
      <c r="H282">
        <f>EURUSDSpot!$D284+'EURUSDPoints-High'!H284/10000</f>
        <v>0</v>
      </c>
      <c r="I282">
        <f>EURUSDSpot!$D284+'EURUSDPoints-High'!I284/10000</f>
        <v>0</v>
      </c>
      <c r="J282">
        <f>EURUSDSpot!$D284+'EURUSDPoints-High'!J284/10000</f>
        <v>0</v>
      </c>
      <c r="K282">
        <f>EURUSDSpot!$D284+'EURUSDPoints-High'!K284/10000</f>
        <v>0</v>
      </c>
      <c r="L282">
        <f>EURUSDSpot!$D284+'EURUSDPoints-High'!L284/10000</f>
        <v>0</v>
      </c>
      <c r="M282">
        <f>EURUSDSpot!$D284+'EURUSDPoints-High'!M284/10000</f>
        <v>0</v>
      </c>
      <c r="N282">
        <f>EURUSDSpot!$D284+'EURUSDPoints-High'!N284/10000</f>
        <v>0</v>
      </c>
      <c r="O282">
        <f>EURUSDSpot!$D284+'EURUSDPoints-High'!O284/10000</f>
        <v>0</v>
      </c>
      <c r="P282">
        <f>EURUSDSpot!$D284+'EURUSDPoints-High'!P284/10000</f>
        <v>0</v>
      </c>
    </row>
    <row r="283" spans="1:16" x14ac:dyDescent="0.2">
      <c r="A283" s="33">
        <f>'EURUSDPoints-High'!A285</f>
        <v>0</v>
      </c>
      <c r="B283">
        <f>EURUSDSpot!$D285+'EURUSDPoints-High'!B285/10000</f>
        <v>0</v>
      </c>
      <c r="C283">
        <f>EURUSDSpot!$D285+'EURUSDPoints-High'!C285/10000</f>
        <v>0</v>
      </c>
      <c r="D283">
        <f>EURUSDSpot!$D285+'EURUSDPoints-High'!D285/10000</f>
        <v>0</v>
      </c>
      <c r="E283">
        <f>EURUSDSpot!$D285+'EURUSDPoints-High'!E285/10000</f>
        <v>0</v>
      </c>
      <c r="F283">
        <f>EURUSDSpot!$D285+'EURUSDPoints-High'!F285/10000</f>
        <v>0</v>
      </c>
      <c r="G283">
        <f>EURUSDSpot!$D285+'EURUSDPoints-High'!G285/10000</f>
        <v>0</v>
      </c>
      <c r="H283">
        <f>EURUSDSpot!$D285+'EURUSDPoints-High'!H285/10000</f>
        <v>0</v>
      </c>
      <c r="I283">
        <f>EURUSDSpot!$D285+'EURUSDPoints-High'!I285/10000</f>
        <v>0</v>
      </c>
      <c r="J283">
        <f>EURUSDSpot!$D285+'EURUSDPoints-High'!J285/10000</f>
        <v>0</v>
      </c>
      <c r="K283">
        <f>EURUSDSpot!$D285+'EURUSDPoints-High'!K285/10000</f>
        <v>0</v>
      </c>
      <c r="L283">
        <f>EURUSDSpot!$D285+'EURUSDPoints-High'!L285/10000</f>
        <v>0</v>
      </c>
      <c r="M283">
        <f>EURUSDSpot!$D285+'EURUSDPoints-High'!M285/10000</f>
        <v>0</v>
      </c>
      <c r="N283">
        <f>EURUSDSpot!$D285+'EURUSDPoints-High'!N285/10000</f>
        <v>0</v>
      </c>
      <c r="O283">
        <f>EURUSDSpot!$D285+'EURUSDPoints-High'!O285/10000</f>
        <v>0</v>
      </c>
      <c r="P283">
        <f>EURUSDSpot!$D285+'EURUSDPoints-High'!P285/10000</f>
        <v>0</v>
      </c>
    </row>
    <row r="284" spans="1:16" x14ac:dyDescent="0.2">
      <c r="A284" s="33">
        <f>'EURUSDPoints-High'!A286</f>
        <v>0</v>
      </c>
      <c r="B284">
        <f>EURUSDSpot!$D286+'EURUSDPoints-High'!B286/10000</f>
        <v>0</v>
      </c>
      <c r="C284">
        <f>EURUSDSpot!$D286+'EURUSDPoints-High'!C286/10000</f>
        <v>0</v>
      </c>
      <c r="D284">
        <f>EURUSDSpot!$D286+'EURUSDPoints-High'!D286/10000</f>
        <v>0</v>
      </c>
      <c r="E284">
        <f>EURUSDSpot!$D286+'EURUSDPoints-High'!E286/10000</f>
        <v>0</v>
      </c>
      <c r="F284">
        <f>EURUSDSpot!$D286+'EURUSDPoints-High'!F286/10000</f>
        <v>0</v>
      </c>
      <c r="G284">
        <f>EURUSDSpot!$D286+'EURUSDPoints-High'!G286/10000</f>
        <v>0</v>
      </c>
      <c r="H284">
        <f>EURUSDSpot!$D286+'EURUSDPoints-High'!H286/10000</f>
        <v>0</v>
      </c>
      <c r="I284">
        <f>EURUSDSpot!$D286+'EURUSDPoints-High'!I286/10000</f>
        <v>0</v>
      </c>
      <c r="J284">
        <f>EURUSDSpot!$D286+'EURUSDPoints-High'!J286/10000</f>
        <v>0</v>
      </c>
      <c r="K284">
        <f>EURUSDSpot!$D286+'EURUSDPoints-High'!K286/10000</f>
        <v>0</v>
      </c>
      <c r="L284">
        <f>EURUSDSpot!$D286+'EURUSDPoints-High'!L286/10000</f>
        <v>0</v>
      </c>
      <c r="M284">
        <f>EURUSDSpot!$D286+'EURUSDPoints-High'!M286/10000</f>
        <v>0</v>
      </c>
      <c r="N284">
        <f>EURUSDSpot!$D286+'EURUSDPoints-High'!N286/10000</f>
        <v>0</v>
      </c>
      <c r="O284">
        <f>EURUSDSpot!$D286+'EURUSDPoints-High'!O286/10000</f>
        <v>0</v>
      </c>
      <c r="P284">
        <f>EURUSDSpot!$D286+'EURUSDPoints-High'!P286/10000</f>
        <v>0</v>
      </c>
    </row>
    <row r="285" spans="1:16" x14ac:dyDescent="0.2">
      <c r="A285" s="33">
        <f>'EURUSDPoints-High'!A287</f>
        <v>0</v>
      </c>
      <c r="B285">
        <f>EURUSDSpot!$D287+'EURUSDPoints-High'!B287/10000</f>
        <v>0</v>
      </c>
      <c r="C285">
        <f>EURUSDSpot!$D287+'EURUSDPoints-High'!C287/10000</f>
        <v>0</v>
      </c>
      <c r="D285">
        <f>EURUSDSpot!$D287+'EURUSDPoints-High'!D287/10000</f>
        <v>0</v>
      </c>
      <c r="E285">
        <f>EURUSDSpot!$D287+'EURUSDPoints-High'!E287/10000</f>
        <v>0</v>
      </c>
      <c r="F285">
        <f>EURUSDSpot!$D287+'EURUSDPoints-High'!F287/10000</f>
        <v>0</v>
      </c>
      <c r="G285">
        <f>EURUSDSpot!$D287+'EURUSDPoints-High'!G287/10000</f>
        <v>0</v>
      </c>
      <c r="H285">
        <f>EURUSDSpot!$D287+'EURUSDPoints-High'!H287/10000</f>
        <v>0</v>
      </c>
      <c r="I285">
        <f>EURUSDSpot!$D287+'EURUSDPoints-High'!I287/10000</f>
        <v>0</v>
      </c>
      <c r="J285">
        <f>EURUSDSpot!$D287+'EURUSDPoints-High'!J287/10000</f>
        <v>0</v>
      </c>
      <c r="K285">
        <f>EURUSDSpot!$D287+'EURUSDPoints-High'!K287/10000</f>
        <v>0</v>
      </c>
      <c r="L285">
        <f>EURUSDSpot!$D287+'EURUSDPoints-High'!L287/10000</f>
        <v>0</v>
      </c>
      <c r="M285">
        <f>EURUSDSpot!$D287+'EURUSDPoints-High'!M287/10000</f>
        <v>0</v>
      </c>
      <c r="N285">
        <f>EURUSDSpot!$D287+'EURUSDPoints-High'!N287/10000</f>
        <v>0</v>
      </c>
      <c r="O285">
        <f>EURUSDSpot!$D287+'EURUSDPoints-High'!O287/10000</f>
        <v>0</v>
      </c>
      <c r="P285">
        <f>EURUSDSpot!$D287+'EURUSDPoints-High'!P287/10000</f>
        <v>0</v>
      </c>
    </row>
    <row r="286" spans="1:16" x14ac:dyDescent="0.2">
      <c r="A286" s="33">
        <f>'EURUSDPoints-High'!A288</f>
        <v>0</v>
      </c>
      <c r="B286">
        <f>EURUSDSpot!$D288+'EURUSDPoints-High'!B288/10000</f>
        <v>0</v>
      </c>
      <c r="C286">
        <f>EURUSDSpot!$D288+'EURUSDPoints-High'!C288/10000</f>
        <v>0</v>
      </c>
      <c r="D286">
        <f>EURUSDSpot!$D288+'EURUSDPoints-High'!D288/10000</f>
        <v>0</v>
      </c>
      <c r="E286">
        <f>EURUSDSpot!$D288+'EURUSDPoints-High'!E288/10000</f>
        <v>0</v>
      </c>
      <c r="F286">
        <f>EURUSDSpot!$D288+'EURUSDPoints-High'!F288/10000</f>
        <v>0</v>
      </c>
      <c r="G286">
        <f>EURUSDSpot!$D288+'EURUSDPoints-High'!G288/10000</f>
        <v>0</v>
      </c>
      <c r="H286">
        <f>EURUSDSpot!$D288+'EURUSDPoints-High'!H288/10000</f>
        <v>0</v>
      </c>
      <c r="I286">
        <f>EURUSDSpot!$D288+'EURUSDPoints-High'!I288/10000</f>
        <v>0</v>
      </c>
      <c r="J286">
        <f>EURUSDSpot!$D288+'EURUSDPoints-High'!J288/10000</f>
        <v>0</v>
      </c>
      <c r="K286">
        <f>EURUSDSpot!$D288+'EURUSDPoints-High'!K288/10000</f>
        <v>0</v>
      </c>
      <c r="L286">
        <f>EURUSDSpot!$D288+'EURUSDPoints-High'!L288/10000</f>
        <v>0</v>
      </c>
      <c r="M286">
        <f>EURUSDSpot!$D288+'EURUSDPoints-High'!M288/10000</f>
        <v>0</v>
      </c>
      <c r="N286">
        <f>EURUSDSpot!$D288+'EURUSDPoints-High'!N288/10000</f>
        <v>0</v>
      </c>
      <c r="O286">
        <f>EURUSDSpot!$D288+'EURUSDPoints-High'!O288/10000</f>
        <v>0</v>
      </c>
      <c r="P286">
        <f>EURUSDSpot!$D288+'EURUSDPoints-High'!P288/10000</f>
        <v>0</v>
      </c>
    </row>
    <row r="287" spans="1:16" x14ac:dyDescent="0.2">
      <c r="A287" s="33">
        <f>'EURUSDPoints-High'!A289</f>
        <v>0</v>
      </c>
      <c r="B287">
        <f>EURUSDSpot!$D289+'EURUSDPoints-High'!B289/10000</f>
        <v>0</v>
      </c>
      <c r="C287">
        <f>EURUSDSpot!$D289+'EURUSDPoints-High'!C289/10000</f>
        <v>0</v>
      </c>
      <c r="D287">
        <f>EURUSDSpot!$D289+'EURUSDPoints-High'!D289/10000</f>
        <v>0</v>
      </c>
      <c r="E287">
        <f>EURUSDSpot!$D289+'EURUSDPoints-High'!E289/10000</f>
        <v>0</v>
      </c>
      <c r="F287">
        <f>EURUSDSpot!$D289+'EURUSDPoints-High'!F289/10000</f>
        <v>0</v>
      </c>
      <c r="G287">
        <f>EURUSDSpot!$D289+'EURUSDPoints-High'!G289/10000</f>
        <v>0</v>
      </c>
      <c r="H287">
        <f>EURUSDSpot!$D289+'EURUSDPoints-High'!H289/10000</f>
        <v>0</v>
      </c>
      <c r="I287">
        <f>EURUSDSpot!$D289+'EURUSDPoints-High'!I289/10000</f>
        <v>0</v>
      </c>
      <c r="J287">
        <f>EURUSDSpot!$D289+'EURUSDPoints-High'!J289/10000</f>
        <v>0</v>
      </c>
      <c r="K287">
        <f>EURUSDSpot!$D289+'EURUSDPoints-High'!K289/10000</f>
        <v>0</v>
      </c>
      <c r="L287">
        <f>EURUSDSpot!$D289+'EURUSDPoints-High'!L289/10000</f>
        <v>0</v>
      </c>
      <c r="M287">
        <f>EURUSDSpot!$D289+'EURUSDPoints-High'!M289/10000</f>
        <v>0</v>
      </c>
      <c r="N287">
        <f>EURUSDSpot!$D289+'EURUSDPoints-High'!N289/10000</f>
        <v>0</v>
      </c>
      <c r="O287">
        <f>EURUSDSpot!$D289+'EURUSDPoints-High'!O289/10000</f>
        <v>0</v>
      </c>
      <c r="P287">
        <f>EURUSDSpot!$D289+'EURUSDPoints-High'!P289/10000</f>
        <v>0</v>
      </c>
    </row>
    <row r="288" spans="1:16" x14ac:dyDescent="0.2">
      <c r="A288" s="33">
        <f>'EURUSDPoints-High'!A290</f>
        <v>0</v>
      </c>
      <c r="B288">
        <f>EURUSDSpot!$D290+'EURUSDPoints-High'!B290/10000</f>
        <v>0</v>
      </c>
      <c r="C288">
        <f>EURUSDSpot!$D290+'EURUSDPoints-High'!C290/10000</f>
        <v>0</v>
      </c>
      <c r="D288">
        <f>EURUSDSpot!$D290+'EURUSDPoints-High'!D290/10000</f>
        <v>0</v>
      </c>
      <c r="E288">
        <f>EURUSDSpot!$D290+'EURUSDPoints-High'!E290/10000</f>
        <v>0</v>
      </c>
      <c r="F288">
        <f>EURUSDSpot!$D290+'EURUSDPoints-High'!F290/10000</f>
        <v>0</v>
      </c>
      <c r="G288">
        <f>EURUSDSpot!$D290+'EURUSDPoints-High'!G290/10000</f>
        <v>0</v>
      </c>
      <c r="H288">
        <f>EURUSDSpot!$D290+'EURUSDPoints-High'!H290/10000</f>
        <v>0</v>
      </c>
      <c r="I288">
        <f>EURUSDSpot!$D290+'EURUSDPoints-High'!I290/10000</f>
        <v>0</v>
      </c>
      <c r="J288">
        <f>EURUSDSpot!$D290+'EURUSDPoints-High'!J290/10000</f>
        <v>0</v>
      </c>
      <c r="K288">
        <f>EURUSDSpot!$D290+'EURUSDPoints-High'!K290/10000</f>
        <v>0</v>
      </c>
      <c r="L288">
        <f>EURUSDSpot!$D290+'EURUSDPoints-High'!L290/10000</f>
        <v>0</v>
      </c>
      <c r="M288">
        <f>EURUSDSpot!$D290+'EURUSDPoints-High'!M290/10000</f>
        <v>0</v>
      </c>
      <c r="N288">
        <f>EURUSDSpot!$D290+'EURUSDPoints-High'!N290/10000</f>
        <v>0</v>
      </c>
      <c r="O288">
        <f>EURUSDSpot!$D290+'EURUSDPoints-High'!O290/10000</f>
        <v>0</v>
      </c>
      <c r="P288">
        <f>EURUSDSpot!$D290+'EURUSDPoints-High'!P290/10000</f>
        <v>0</v>
      </c>
    </row>
    <row r="289" spans="1:16" x14ac:dyDescent="0.2">
      <c r="A289" s="33">
        <f>'EURUSDPoints-High'!A291</f>
        <v>0</v>
      </c>
      <c r="B289">
        <f>EURUSDSpot!$D291+'EURUSDPoints-High'!B291/10000</f>
        <v>0</v>
      </c>
      <c r="C289">
        <f>EURUSDSpot!$D291+'EURUSDPoints-High'!C291/10000</f>
        <v>0</v>
      </c>
      <c r="D289">
        <f>EURUSDSpot!$D291+'EURUSDPoints-High'!D291/10000</f>
        <v>0</v>
      </c>
      <c r="E289">
        <f>EURUSDSpot!$D291+'EURUSDPoints-High'!E291/10000</f>
        <v>0</v>
      </c>
      <c r="F289">
        <f>EURUSDSpot!$D291+'EURUSDPoints-High'!F291/10000</f>
        <v>0</v>
      </c>
      <c r="G289">
        <f>EURUSDSpot!$D291+'EURUSDPoints-High'!G291/10000</f>
        <v>0</v>
      </c>
      <c r="H289">
        <f>EURUSDSpot!$D291+'EURUSDPoints-High'!H291/10000</f>
        <v>0</v>
      </c>
      <c r="I289">
        <f>EURUSDSpot!$D291+'EURUSDPoints-High'!I291/10000</f>
        <v>0</v>
      </c>
      <c r="J289">
        <f>EURUSDSpot!$D291+'EURUSDPoints-High'!J291/10000</f>
        <v>0</v>
      </c>
      <c r="K289">
        <f>EURUSDSpot!$D291+'EURUSDPoints-High'!K291/10000</f>
        <v>0</v>
      </c>
      <c r="L289">
        <f>EURUSDSpot!$D291+'EURUSDPoints-High'!L291/10000</f>
        <v>0</v>
      </c>
      <c r="M289">
        <f>EURUSDSpot!$D291+'EURUSDPoints-High'!M291/10000</f>
        <v>0</v>
      </c>
      <c r="N289">
        <f>EURUSDSpot!$D291+'EURUSDPoints-High'!N291/10000</f>
        <v>0</v>
      </c>
      <c r="O289">
        <f>EURUSDSpot!$D291+'EURUSDPoints-High'!O291/10000</f>
        <v>0</v>
      </c>
      <c r="P289">
        <f>EURUSDSpot!$D291+'EURUSDPoints-High'!P291/10000</f>
        <v>0</v>
      </c>
    </row>
    <row r="290" spans="1:16" x14ac:dyDescent="0.2">
      <c r="A290" s="33">
        <f>'EURUSDPoints-High'!A292</f>
        <v>0</v>
      </c>
      <c r="B290">
        <f>EURUSDSpot!$D292+'EURUSDPoints-High'!B292/10000</f>
        <v>0</v>
      </c>
      <c r="C290">
        <f>EURUSDSpot!$D292+'EURUSDPoints-High'!C292/10000</f>
        <v>0</v>
      </c>
      <c r="D290">
        <f>EURUSDSpot!$D292+'EURUSDPoints-High'!D292/10000</f>
        <v>0</v>
      </c>
      <c r="E290">
        <f>EURUSDSpot!$D292+'EURUSDPoints-High'!E292/10000</f>
        <v>0</v>
      </c>
      <c r="F290">
        <f>EURUSDSpot!$D292+'EURUSDPoints-High'!F292/10000</f>
        <v>0</v>
      </c>
      <c r="G290">
        <f>EURUSDSpot!$D292+'EURUSDPoints-High'!G292/10000</f>
        <v>0</v>
      </c>
      <c r="H290">
        <f>EURUSDSpot!$D292+'EURUSDPoints-High'!H292/10000</f>
        <v>0</v>
      </c>
      <c r="I290">
        <f>EURUSDSpot!$D292+'EURUSDPoints-High'!I292/10000</f>
        <v>0</v>
      </c>
      <c r="J290">
        <f>EURUSDSpot!$D292+'EURUSDPoints-High'!J292/10000</f>
        <v>0</v>
      </c>
      <c r="K290">
        <f>EURUSDSpot!$D292+'EURUSDPoints-High'!K292/10000</f>
        <v>0</v>
      </c>
      <c r="L290">
        <f>EURUSDSpot!$D292+'EURUSDPoints-High'!L292/10000</f>
        <v>0</v>
      </c>
      <c r="M290">
        <f>EURUSDSpot!$D292+'EURUSDPoints-High'!M292/10000</f>
        <v>0</v>
      </c>
      <c r="N290">
        <f>EURUSDSpot!$D292+'EURUSDPoints-High'!N292/10000</f>
        <v>0</v>
      </c>
      <c r="O290">
        <f>EURUSDSpot!$D292+'EURUSDPoints-High'!O292/10000</f>
        <v>0</v>
      </c>
      <c r="P290">
        <f>EURUSDSpot!$D292+'EURUSDPoints-High'!P292/10000</f>
        <v>0</v>
      </c>
    </row>
    <row r="291" spans="1:16" x14ac:dyDescent="0.2">
      <c r="A291" s="33">
        <f>'EURUSDPoints-High'!A293</f>
        <v>0</v>
      </c>
      <c r="B291">
        <f>EURUSDSpot!$D293+'EURUSDPoints-High'!B293/10000</f>
        <v>0</v>
      </c>
      <c r="C291">
        <f>EURUSDSpot!$D293+'EURUSDPoints-High'!C293/10000</f>
        <v>0</v>
      </c>
      <c r="D291">
        <f>EURUSDSpot!$D293+'EURUSDPoints-High'!D293/10000</f>
        <v>0</v>
      </c>
      <c r="E291">
        <f>EURUSDSpot!$D293+'EURUSDPoints-High'!E293/10000</f>
        <v>0</v>
      </c>
      <c r="F291">
        <f>EURUSDSpot!$D293+'EURUSDPoints-High'!F293/10000</f>
        <v>0</v>
      </c>
      <c r="G291">
        <f>EURUSDSpot!$D293+'EURUSDPoints-High'!G293/10000</f>
        <v>0</v>
      </c>
      <c r="H291">
        <f>EURUSDSpot!$D293+'EURUSDPoints-High'!H293/10000</f>
        <v>0</v>
      </c>
      <c r="I291">
        <f>EURUSDSpot!$D293+'EURUSDPoints-High'!I293/10000</f>
        <v>0</v>
      </c>
      <c r="J291">
        <f>EURUSDSpot!$D293+'EURUSDPoints-High'!J293/10000</f>
        <v>0</v>
      </c>
      <c r="K291">
        <f>EURUSDSpot!$D293+'EURUSDPoints-High'!K293/10000</f>
        <v>0</v>
      </c>
      <c r="L291">
        <f>EURUSDSpot!$D293+'EURUSDPoints-High'!L293/10000</f>
        <v>0</v>
      </c>
      <c r="M291">
        <f>EURUSDSpot!$D293+'EURUSDPoints-High'!M293/10000</f>
        <v>0</v>
      </c>
      <c r="N291">
        <f>EURUSDSpot!$D293+'EURUSDPoints-High'!N293/10000</f>
        <v>0</v>
      </c>
      <c r="O291">
        <f>EURUSDSpot!$D293+'EURUSDPoints-High'!O293/10000</f>
        <v>0</v>
      </c>
      <c r="P291">
        <f>EURUSDSpot!$D293+'EURUSDPoints-High'!P293/10000</f>
        <v>0</v>
      </c>
    </row>
    <row r="292" spans="1:16" x14ac:dyDescent="0.2">
      <c r="A292" s="33">
        <f>'EURUSDPoints-High'!A294</f>
        <v>0</v>
      </c>
      <c r="B292">
        <f>EURUSDSpot!$D294+'EURUSDPoints-High'!B294/10000</f>
        <v>0</v>
      </c>
      <c r="C292">
        <f>EURUSDSpot!$D294+'EURUSDPoints-High'!C294/10000</f>
        <v>0</v>
      </c>
      <c r="D292">
        <f>EURUSDSpot!$D294+'EURUSDPoints-High'!D294/10000</f>
        <v>0</v>
      </c>
      <c r="E292">
        <f>EURUSDSpot!$D294+'EURUSDPoints-High'!E294/10000</f>
        <v>0</v>
      </c>
      <c r="F292">
        <f>EURUSDSpot!$D294+'EURUSDPoints-High'!F294/10000</f>
        <v>0</v>
      </c>
      <c r="G292">
        <f>EURUSDSpot!$D294+'EURUSDPoints-High'!G294/10000</f>
        <v>0</v>
      </c>
      <c r="H292">
        <f>EURUSDSpot!$D294+'EURUSDPoints-High'!H294/10000</f>
        <v>0</v>
      </c>
      <c r="I292">
        <f>EURUSDSpot!$D294+'EURUSDPoints-High'!I294/10000</f>
        <v>0</v>
      </c>
      <c r="J292">
        <f>EURUSDSpot!$D294+'EURUSDPoints-High'!J294/10000</f>
        <v>0</v>
      </c>
      <c r="K292">
        <f>EURUSDSpot!$D294+'EURUSDPoints-High'!K294/10000</f>
        <v>0</v>
      </c>
      <c r="L292">
        <f>EURUSDSpot!$D294+'EURUSDPoints-High'!L294/10000</f>
        <v>0</v>
      </c>
      <c r="M292">
        <f>EURUSDSpot!$D294+'EURUSDPoints-High'!M294/10000</f>
        <v>0</v>
      </c>
      <c r="N292">
        <f>EURUSDSpot!$D294+'EURUSDPoints-High'!N294/10000</f>
        <v>0</v>
      </c>
      <c r="O292">
        <f>EURUSDSpot!$D294+'EURUSDPoints-High'!O294/10000</f>
        <v>0</v>
      </c>
      <c r="P292">
        <f>EURUSDSpot!$D294+'EURUSDPoints-High'!P294/10000</f>
        <v>0</v>
      </c>
    </row>
    <row r="293" spans="1:16" x14ac:dyDescent="0.2">
      <c r="A293" s="33">
        <f>'EURUSDPoints-High'!A295</f>
        <v>0</v>
      </c>
      <c r="B293">
        <f>EURUSDSpot!$D295+'EURUSDPoints-High'!B295/10000</f>
        <v>0</v>
      </c>
      <c r="C293">
        <f>EURUSDSpot!$D295+'EURUSDPoints-High'!C295/10000</f>
        <v>0</v>
      </c>
      <c r="D293">
        <f>EURUSDSpot!$D295+'EURUSDPoints-High'!D295/10000</f>
        <v>0</v>
      </c>
      <c r="E293">
        <f>EURUSDSpot!$D295+'EURUSDPoints-High'!E295/10000</f>
        <v>0</v>
      </c>
      <c r="F293">
        <f>EURUSDSpot!$D295+'EURUSDPoints-High'!F295/10000</f>
        <v>0</v>
      </c>
      <c r="G293">
        <f>EURUSDSpot!$D295+'EURUSDPoints-High'!G295/10000</f>
        <v>0</v>
      </c>
      <c r="H293">
        <f>EURUSDSpot!$D295+'EURUSDPoints-High'!H295/10000</f>
        <v>0</v>
      </c>
      <c r="I293">
        <f>EURUSDSpot!$D295+'EURUSDPoints-High'!I295/10000</f>
        <v>0</v>
      </c>
      <c r="J293">
        <f>EURUSDSpot!$D295+'EURUSDPoints-High'!J295/10000</f>
        <v>0</v>
      </c>
      <c r="K293">
        <f>EURUSDSpot!$D295+'EURUSDPoints-High'!K295/10000</f>
        <v>0</v>
      </c>
      <c r="L293">
        <f>EURUSDSpot!$D295+'EURUSDPoints-High'!L295/10000</f>
        <v>0</v>
      </c>
      <c r="M293">
        <f>EURUSDSpot!$D295+'EURUSDPoints-High'!M295/10000</f>
        <v>0</v>
      </c>
      <c r="N293">
        <f>EURUSDSpot!$D295+'EURUSDPoints-High'!N295/10000</f>
        <v>0</v>
      </c>
      <c r="O293">
        <f>EURUSDSpot!$D295+'EURUSDPoints-High'!O295/10000</f>
        <v>0</v>
      </c>
      <c r="P293">
        <f>EURUSDSpot!$D295+'EURUSDPoints-High'!P295/10000</f>
        <v>0</v>
      </c>
    </row>
    <row r="294" spans="1:16" x14ac:dyDescent="0.2">
      <c r="A294" s="33">
        <f>'EURUSDPoints-High'!A296</f>
        <v>0</v>
      </c>
      <c r="B294">
        <f>EURUSDSpot!$D296+'EURUSDPoints-High'!B296/10000</f>
        <v>0</v>
      </c>
      <c r="C294">
        <f>EURUSDSpot!$D296+'EURUSDPoints-High'!C296/10000</f>
        <v>0</v>
      </c>
      <c r="D294">
        <f>EURUSDSpot!$D296+'EURUSDPoints-High'!D296/10000</f>
        <v>0</v>
      </c>
      <c r="E294">
        <f>EURUSDSpot!$D296+'EURUSDPoints-High'!E296/10000</f>
        <v>0</v>
      </c>
      <c r="F294">
        <f>EURUSDSpot!$D296+'EURUSDPoints-High'!F296/10000</f>
        <v>0</v>
      </c>
      <c r="G294">
        <f>EURUSDSpot!$D296+'EURUSDPoints-High'!G296/10000</f>
        <v>0</v>
      </c>
      <c r="H294">
        <f>EURUSDSpot!$D296+'EURUSDPoints-High'!H296/10000</f>
        <v>0</v>
      </c>
      <c r="I294">
        <f>EURUSDSpot!$D296+'EURUSDPoints-High'!I296/10000</f>
        <v>0</v>
      </c>
      <c r="J294">
        <f>EURUSDSpot!$D296+'EURUSDPoints-High'!J296/10000</f>
        <v>0</v>
      </c>
      <c r="K294">
        <f>EURUSDSpot!$D296+'EURUSDPoints-High'!K296/10000</f>
        <v>0</v>
      </c>
      <c r="L294">
        <f>EURUSDSpot!$D296+'EURUSDPoints-High'!L296/10000</f>
        <v>0</v>
      </c>
      <c r="M294">
        <f>EURUSDSpot!$D296+'EURUSDPoints-High'!M296/10000</f>
        <v>0</v>
      </c>
      <c r="N294">
        <f>EURUSDSpot!$D296+'EURUSDPoints-High'!N296/10000</f>
        <v>0</v>
      </c>
      <c r="O294">
        <f>EURUSDSpot!$D296+'EURUSDPoints-High'!O296/10000</f>
        <v>0</v>
      </c>
      <c r="P294">
        <f>EURUSDSpot!$D296+'EURUSDPoints-High'!P296/10000</f>
        <v>0</v>
      </c>
    </row>
    <row r="295" spans="1:16" x14ac:dyDescent="0.2">
      <c r="A295" s="33">
        <f>'EURUSDPoints-High'!A297</f>
        <v>0</v>
      </c>
      <c r="B295">
        <f>EURUSDSpot!$D297+'EURUSDPoints-High'!B297/10000</f>
        <v>0</v>
      </c>
      <c r="C295">
        <f>EURUSDSpot!$D297+'EURUSDPoints-High'!C297/10000</f>
        <v>0</v>
      </c>
      <c r="D295">
        <f>EURUSDSpot!$D297+'EURUSDPoints-High'!D297/10000</f>
        <v>0</v>
      </c>
      <c r="E295">
        <f>EURUSDSpot!$D297+'EURUSDPoints-High'!E297/10000</f>
        <v>0</v>
      </c>
      <c r="F295">
        <f>EURUSDSpot!$D297+'EURUSDPoints-High'!F297/10000</f>
        <v>0</v>
      </c>
      <c r="G295">
        <f>EURUSDSpot!$D297+'EURUSDPoints-High'!G297/10000</f>
        <v>0</v>
      </c>
      <c r="H295">
        <f>EURUSDSpot!$D297+'EURUSDPoints-High'!H297/10000</f>
        <v>0</v>
      </c>
      <c r="I295">
        <f>EURUSDSpot!$D297+'EURUSDPoints-High'!I297/10000</f>
        <v>0</v>
      </c>
      <c r="J295">
        <f>EURUSDSpot!$D297+'EURUSDPoints-High'!J297/10000</f>
        <v>0</v>
      </c>
      <c r="K295">
        <f>EURUSDSpot!$D297+'EURUSDPoints-High'!K297/10000</f>
        <v>0</v>
      </c>
      <c r="L295">
        <f>EURUSDSpot!$D297+'EURUSDPoints-High'!L297/10000</f>
        <v>0</v>
      </c>
      <c r="M295">
        <f>EURUSDSpot!$D297+'EURUSDPoints-High'!M297/10000</f>
        <v>0</v>
      </c>
      <c r="N295">
        <f>EURUSDSpot!$D297+'EURUSDPoints-High'!N297/10000</f>
        <v>0</v>
      </c>
      <c r="O295">
        <f>EURUSDSpot!$D297+'EURUSDPoints-High'!O297/10000</f>
        <v>0</v>
      </c>
      <c r="P295">
        <f>EURUSDSpot!$D297+'EURUSDPoints-High'!P297/10000</f>
        <v>0</v>
      </c>
    </row>
    <row r="296" spans="1:16" x14ac:dyDescent="0.2">
      <c r="A296" s="33">
        <f>'EURUSDPoints-High'!A298</f>
        <v>0</v>
      </c>
      <c r="B296">
        <f>EURUSDSpot!$D298+'EURUSDPoints-High'!B298/10000</f>
        <v>0</v>
      </c>
      <c r="C296">
        <f>EURUSDSpot!$D298+'EURUSDPoints-High'!C298/10000</f>
        <v>0</v>
      </c>
      <c r="D296">
        <f>EURUSDSpot!$D298+'EURUSDPoints-High'!D298/10000</f>
        <v>0</v>
      </c>
      <c r="E296">
        <f>EURUSDSpot!$D298+'EURUSDPoints-High'!E298/10000</f>
        <v>0</v>
      </c>
      <c r="F296">
        <f>EURUSDSpot!$D298+'EURUSDPoints-High'!F298/10000</f>
        <v>0</v>
      </c>
      <c r="G296">
        <f>EURUSDSpot!$D298+'EURUSDPoints-High'!G298/10000</f>
        <v>0</v>
      </c>
      <c r="H296">
        <f>EURUSDSpot!$D298+'EURUSDPoints-High'!H298/10000</f>
        <v>0</v>
      </c>
      <c r="I296">
        <f>EURUSDSpot!$D298+'EURUSDPoints-High'!I298/10000</f>
        <v>0</v>
      </c>
      <c r="J296">
        <f>EURUSDSpot!$D298+'EURUSDPoints-High'!J298/10000</f>
        <v>0</v>
      </c>
      <c r="K296">
        <f>EURUSDSpot!$D298+'EURUSDPoints-High'!K298/10000</f>
        <v>0</v>
      </c>
      <c r="L296">
        <f>EURUSDSpot!$D298+'EURUSDPoints-High'!L298/10000</f>
        <v>0</v>
      </c>
      <c r="M296">
        <f>EURUSDSpot!$D298+'EURUSDPoints-High'!M298/10000</f>
        <v>0</v>
      </c>
      <c r="N296">
        <f>EURUSDSpot!$D298+'EURUSDPoints-High'!N298/10000</f>
        <v>0</v>
      </c>
      <c r="O296">
        <f>EURUSDSpot!$D298+'EURUSDPoints-High'!O298/10000</f>
        <v>0</v>
      </c>
      <c r="P296">
        <f>EURUSDSpot!$D298+'EURUSDPoints-High'!P298/10000</f>
        <v>0</v>
      </c>
    </row>
    <row r="297" spans="1:16" x14ac:dyDescent="0.2">
      <c r="A297" s="33">
        <f>'EURUSDPoints-High'!A299</f>
        <v>0</v>
      </c>
      <c r="B297">
        <f>EURUSDSpot!$D299+'EURUSDPoints-High'!B299/10000</f>
        <v>0</v>
      </c>
      <c r="C297">
        <f>EURUSDSpot!$D299+'EURUSDPoints-High'!C299/10000</f>
        <v>0</v>
      </c>
      <c r="D297">
        <f>EURUSDSpot!$D299+'EURUSDPoints-High'!D299/10000</f>
        <v>0</v>
      </c>
      <c r="E297">
        <f>EURUSDSpot!$D299+'EURUSDPoints-High'!E299/10000</f>
        <v>0</v>
      </c>
      <c r="F297">
        <f>EURUSDSpot!$D299+'EURUSDPoints-High'!F299/10000</f>
        <v>0</v>
      </c>
      <c r="G297">
        <f>EURUSDSpot!$D299+'EURUSDPoints-High'!G299/10000</f>
        <v>0</v>
      </c>
      <c r="H297">
        <f>EURUSDSpot!$D299+'EURUSDPoints-High'!H299/10000</f>
        <v>0</v>
      </c>
      <c r="I297">
        <f>EURUSDSpot!$D299+'EURUSDPoints-High'!I299/10000</f>
        <v>0</v>
      </c>
      <c r="J297">
        <f>EURUSDSpot!$D299+'EURUSDPoints-High'!J299/10000</f>
        <v>0</v>
      </c>
      <c r="K297">
        <f>EURUSDSpot!$D299+'EURUSDPoints-High'!K299/10000</f>
        <v>0</v>
      </c>
      <c r="L297">
        <f>EURUSDSpot!$D299+'EURUSDPoints-High'!L299/10000</f>
        <v>0</v>
      </c>
      <c r="M297">
        <f>EURUSDSpot!$D299+'EURUSDPoints-High'!M299/10000</f>
        <v>0</v>
      </c>
      <c r="N297">
        <f>EURUSDSpot!$D299+'EURUSDPoints-High'!N299/10000</f>
        <v>0</v>
      </c>
      <c r="O297">
        <f>EURUSDSpot!$D299+'EURUSDPoints-High'!O299/10000</f>
        <v>0</v>
      </c>
      <c r="P297">
        <f>EURUSDSpot!$D299+'EURUSDPoints-High'!P299/10000</f>
        <v>0</v>
      </c>
    </row>
    <row r="298" spans="1:16" x14ac:dyDescent="0.2">
      <c r="A298" s="33">
        <f>'EURUSDPoints-High'!A300</f>
        <v>0</v>
      </c>
      <c r="B298">
        <f>EURUSDSpot!$D300+'EURUSDPoints-High'!B300/10000</f>
        <v>0</v>
      </c>
      <c r="C298">
        <f>EURUSDSpot!$D300+'EURUSDPoints-High'!C300/10000</f>
        <v>0</v>
      </c>
      <c r="D298">
        <f>EURUSDSpot!$D300+'EURUSDPoints-High'!D300/10000</f>
        <v>0</v>
      </c>
      <c r="E298">
        <f>EURUSDSpot!$D300+'EURUSDPoints-High'!E300/10000</f>
        <v>0</v>
      </c>
      <c r="F298">
        <f>EURUSDSpot!$D300+'EURUSDPoints-High'!F300/10000</f>
        <v>0</v>
      </c>
      <c r="G298">
        <f>EURUSDSpot!$D300+'EURUSDPoints-High'!G300/10000</f>
        <v>0</v>
      </c>
      <c r="H298">
        <f>EURUSDSpot!$D300+'EURUSDPoints-High'!H300/10000</f>
        <v>0</v>
      </c>
      <c r="I298">
        <f>EURUSDSpot!$D300+'EURUSDPoints-High'!I300/10000</f>
        <v>0</v>
      </c>
      <c r="J298">
        <f>EURUSDSpot!$D300+'EURUSDPoints-High'!J300/10000</f>
        <v>0</v>
      </c>
      <c r="K298">
        <f>EURUSDSpot!$D300+'EURUSDPoints-High'!K300/10000</f>
        <v>0</v>
      </c>
      <c r="L298">
        <f>EURUSDSpot!$D300+'EURUSDPoints-High'!L300/10000</f>
        <v>0</v>
      </c>
      <c r="M298">
        <f>EURUSDSpot!$D300+'EURUSDPoints-High'!M300/10000</f>
        <v>0</v>
      </c>
      <c r="N298">
        <f>EURUSDSpot!$D300+'EURUSDPoints-High'!N300/10000</f>
        <v>0</v>
      </c>
      <c r="O298">
        <f>EURUSDSpot!$D300+'EURUSDPoints-High'!O300/10000</f>
        <v>0</v>
      </c>
      <c r="P298">
        <f>EURUSDSpot!$D300+'EURUSDPoints-High'!P300/10000</f>
        <v>0</v>
      </c>
    </row>
    <row r="299" spans="1:16" x14ac:dyDescent="0.2">
      <c r="A299" s="33">
        <f>'EURUSDPoints-High'!A301</f>
        <v>0</v>
      </c>
      <c r="B299">
        <f>EURUSDSpot!$D301+'EURUSDPoints-High'!B301/10000</f>
        <v>0</v>
      </c>
      <c r="C299">
        <f>EURUSDSpot!$D301+'EURUSDPoints-High'!C301/10000</f>
        <v>0</v>
      </c>
      <c r="D299">
        <f>EURUSDSpot!$D301+'EURUSDPoints-High'!D301/10000</f>
        <v>0</v>
      </c>
      <c r="E299">
        <f>EURUSDSpot!$D301+'EURUSDPoints-High'!E301/10000</f>
        <v>0</v>
      </c>
      <c r="F299">
        <f>EURUSDSpot!$D301+'EURUSDPoints-High'!F301/10000</f>
        <v>0</v>
      </c>
      <c r="G299">
        <f>EURUSDSpot!$D301+'EURUSDPoints-High'!G301/10000</f>
        <v>0</v>
      </c>
      <c r="H299">
        <f>EURUSDSpot!$D301+'EURUSDPoints-High'!H301/10000</f>
        <v>0</v>
      </c>
      <c r="I299">
        <f>EURUSDSpot!$D301+'EURUSDPoints-High'!I301/10000</f>
        <v>0</v>
      </c>
      <c r="J299">
        <f>EURUSDSpot!$D301+'EURUSDPoints-High'!J301/10000</f>
        <v>0</v>
      </c>
      <c r="K299">
        <f>EURUSDSpot!$D301+'EURUSDPoints-High'!K301/10000</f>
        <v>0</v>
      </c>
      <c r="L299">
        <f>EURUSDSpot!$D301+'EURUSDPoints-High'!L301/10000</f>
        <v>0</v>
      </c>
      <c r="M299">
        <f>EURUSDSpot!$D301+'EURUSDPoints-High'!M301/10000</f>
        <v>0</v>
      </c>
      <c r="N299">
        <f>EURUSDSpot!$D301+'EURUSDPoints-High'!N301/10000</f>
        <v>0</v>
      </c>
      <c r="O299">
        <f>EURUSDSpot!$D301+'EURUSDPoints-High'!O301/10000</f>
        <v>0</v>
      </c>
      <c r="P299">
        <f>EURUSDSpot!$D301+'EURUSDPoints-High'!P301/10000</f>
        <v>0</v>
      </c>
    </row>
    <row r="300" spans="1:16" x14ac:dyDescent="0.2">
      <c r="A300" s="33">
        <f>'EURUSDPoints-High'!A302</f>
        <v>0</v>
      </c>
      <c r="B300">
        <f>EURUSDSpot!$D302+'EURUSDPoints-High'!B302/10000</f>
        <v>0</v>
      </c>
      <c r="C300">
        <f>EURUSDSpot!$D302+'EURUSDPoints-High'!C302/10000</f>
        <v>0</v>
      </c>
      <c r="D300">
        <f>EURUSDSpot!$D302+'EURUSDPoints-High'!D302/10000</f>
        <v>0</v>
      </c>
      <c r="E300">
        <f>EURUSDSpot!$D302+'EURUSDPoints-High'!E302/10000</f>
        <v>0</v>
      </c>
      <c r="F300">
        <f>EURUSDSpot!$D302+'EURUSDPoints-High'!F302/10000</f>
        <v>0</v>
      </c>
      <c r="G300">
        <f>EURUSDSpot!$D302+'EURUSDPoints-High'!G302/10000</f>
        <v>0</v>
      </c>
      <c r="H300">
        <f>EURUSDSpot!$D302+'EURUSDPoints-High'!H302/10000</f>
        <v>0</v>
      </c>
      <c r="I300">
        <f>EURUSDSpot!$D302+'EURUSDPoints-High'!I302/10000</f>
        <v>0</v>
      </c>
      <c r="J300">
        <f>EURUSDSpot!$D302+'EURUSDPoints-High'!J302/10000</f>
        <v>0</v>
      </c>
      <c r="K300">
        <f>EURUSDSpot!$D302+'EURUSDPoints-High'!K302/10000</f>
        <v>0</v>
      </c>
      <c r="L300">
        <f>EURUSDSpot!$D302+'EURUSDPoints-High'!L302/10000</f>
        <v>0</v>
      </c>
      <c r="M300">
        <f>EURUSDSpot!$D302+'EURUSDPoints-High'!M302/10000</f>
        <v>0</v>
      </c>
      <c r="N300">
        <f>EURUSDSpot!$D302+'EURUSDPoints-High'!N302/10000</f>
        <v>0</v>
      </c>
      <c r="O300">
        <f>EURUSDSpot!$D302+'EURUSDPoints-High'!O302/10000</f>
        <v>0</v>
      </c>
      <c r="P300">
        <f>EURUSDSpot!$D302+'EURUSDPoints-High'!P302/10000</f>
        <v>0</v>
      </c>
    </row>
    <row r="301" spans="1:16" x14ac:dyDescent="0.2">
      <c r="A301" s="33">
        <f>'EURUSDPoints-High'!A303</f>
        <v>0</v>
      </c>
      <c r="B301">
        <f>EURUSDSpot!$D303+'EURUSDPoints-High'!B303/10000</f>
        <v>0</v>
      </c>
      <c r="C301">
        <f>EURUSDSpot!$D303+'EURUSDPoints-High'!C303/10000</f>
        <v>0</v>
      </c>
      <c r="D301">
        <f>EURUSDSpot!$D303+'EURUSDPoints-High'!D303/10000</f>
        <v>0</v>
      </c>
      <c r="E301">
        <f>EURUSDSpot!$D303+'EURUSDPoints-High'!E303/10000</f>
        <v>0</v>
      </c>
      <c r="F301">
        <f>EURUSDSpot!$D303+'EURUSDPoints-High'!F303/10000</f>
        <v>0</v>
      </c>
      <c r="G301">
        <f>EURUSDSpot!$D303+'EURUSDPoints-High'!G303/10000</f>
        <v>0</v>
      </c>
      <c r="H301">
        <f>EURUSDSpot!$D303+'EURUSDPoints-High'!H303/10000</f>
        <v>0</v>
      </c>
      <c r="I301">
        <f>EURUSDSpot!$D303+'EURUSDPoints-High'!I303/10000</f>
        <v>0</v>
      </c>
      <c r="J301">
        <f>EURUSDSpot!$D303+'EURUSDPoints-High'!J303/10000</f>
        <v>0</v>
      </c>
      <c r="K301">
        <f>EURUSDSpot!$D303+'EURUSDPoints-High'!K303/10000</f>
        <v>0</v>
      </c>
      <c r="L301">
        <f>EURUSDSpot!$D303+'EURUSDPoints-High'!L303/10000</f>
        <v>0</v>
      </c>
      <c r="M301">
        <f>EURUSDSpot!$D303+'EURUSDPoints-High'!M303/10000</f>
        <v>0</v>
      </c>
      <c r="N301">
        <f>EURUSDSpot!$D303+'EURUSDPoints-High'!N303/10000</f>
        <v>0</v>
      </c>
      <c r="O301">
        <f>EURUSDSpot!$D303+'EURUSDPoints-High'!O303/10000</f>
        <v>0</v>
      </c>
      <c r="P301">
        <f>EURUSDSpot!$D303+'EURUSDPoints-High'!P303/10000</f>
        <v>0</v>
      </c>
    </row>
    <row r="302" spans="1:16" x14ac:dyDescent="0.2">
      <c r="A302" s="33">
        <f>'EURUSDPoints-High'!A304</f>
        <v>0</v>
      </c>
      <c r="B302">
        <f>EURUSDSpot!$D304+'EURUSDPoints-High'!B304/10000</f>
        <v>0</v>
      </c>
      <c r="C302">
        <f>EURUSDSpot!$D304+'EURUSDPoints-High'!C304/10000</f>
        <v>0</v>
      </c>
      <c r="D302">
        <f>EURUSDSpot!$D304+'EURUSDPoints-High'!D304/10000</f>
        <v>0</v>
      </c>
      <c r="E302">
        <f>EURUSDSpot!$D304+'EURUSDPoints-High'!E304/10000</f>
        <v>0</v>
      </c>
      <c r="F302">
        <f>EURUSDSpot!$D304+'EURUSDPoints-High'!F304/10000</f>
        <v>0</v>
      </c>
      <c r="G302">
        <f>EURUSDSpot!$D304+'EURUSDPoints-High'!G304/10000</f>
        <v>0</v>
      </c>
      <c r="H302">
        <f>EURUSDSpot!$D304+'EURUSDPoints-High'!H304/10000</f>
        <v>0</v>
      </c>
      <c r="I302">
        <f>EURUSDSpot!$D304+'EURUSDPoints-High'!I304/10000</f>
        <v>0</v>
      </c>
      <c r="J302">
        <f>EURUSDSpot!$D304+'EURUSDPoints-High'!J304/10000</f>
        <v>0</v>
      </c>
      <c r="K302">
        <f>EURUSDSpot!$D304+'EURUSDPoints-High'!K304/10000</f>
        <v>0</v>
      </c>
      <c r="L302">
        <f>EURUSDSpot!$D304+'EURUSDPoints-High'!L304/10000</f>
        <v>0</v>
      </c>
      <c r="M302">
        <f>EURUSDSpot!$D304+'EURUSDPoints-High'!M304/10000</f>
        <v>0</v>
      </c>
      <c r="N302">
        <f>EURUSDSpot!$D304+'EURUSDPoints-High'!N304/10000</f>
        <v>0</v>
      </c>
      <c r="O302">
        <f>EURUSDSpot!$D304+'EURUSDPoints-High'!O304/10000</f>
        <v>0</v>
      </c>
      <c r="P302">
        <f>EURUSDSpot!$D304+'EURUSDPoints-High'!P304/10000</f>
        <v>0</v>
      </c>
    </row>
    <row r="303" spans="1:16" x14ac:dyDescent="0.2">
      <c r="A303" s="33">
        <f>'EURUSDPoints-High'!A305</f>
        <v>0</v>
      </c>
      <c r="B303">
        <f>EURUSDSpot!$D305+'EURUSDPoints-High'!B305/10000</f>
        <v>0</v>
      </c>
      <c r="C303">
        <f>EURUSDSpot!$D305+'EURUSDPoints-High'!C305/10000</f>
        <v>0</v>
      </c>
      <c r="D303">
        <f>EURUSDSpot!$D305+'EURUSDPoints-High'!D305/10000</f>
        <v>0</v>
      </c>
      <c r="E303">
        <f>EURUSDSpot!$D305+'EURUSDPoints-High'!E305/10000</f>
        <v>0</v>
      </c>
      <c r="F303">
        <f>EURUSDSpot!$D305+'EURUSDPoints-High'!F305/10000</f>
        <v>0</v>
      </c>
      <c r="G303">
        <f>EURUSDSpot!$D305+'EURUSDPoints-High'!G305/10000</f>
        <v>0</v>
      </c>
      <c r="H303">
        <f>EURUSDSpot!$D305+'EURUSDPoints-High'!H305/10000</f>
        <v>0</v>
      </c>
      <c r="I303">
        <f>EURUSDSpot!$D305+'EURUSDPoints-High'!I305/10000</f>
        <v>0</v>
      </c>
      <c r="J303">
        <f>EURUSDSpot!$D305+'EURUSDPoints-High'!J305/10000</f>
        <v>0</v>
      </c>
      <c r="K303">
        <f>EURUSDSpot!$D305+'EURUSDPoints-High'!K305/10000</f>
        <v>0</v>
      </c>
      <c r="L303">
        <f>EURUSDSpot!$D305+'EURUSDPoints-High'!L305/10000</f>
        <v>0</v>
      </c>
      <c r="M303">
        <f>EURUSDSpot!$D305+'EURUSDPoints-High'!M305/10000</f>
        <v>0</v>
      </c>
      <c r="N303">
        <f>EURUSDSpot!$D305+'EURUSDPoints-High'!N305/10000</f>
        <v>0</v>
      </c>
      <c r="O303">
        <f>EURUSDSpot!$D305+'EURUSDPoints-High'!O305/10000</f>
        <v>0</v>
      </c>
      <c r="P303">
        <f>EURUSDSpot!$D305+'EURUSDPoints-High'!P305/10000</f>
        <v>0</v>
      </c>
    </row>
    <row r="304" spans="1:16" x14ac:dyDescent="0.2">
      <c r="A304" s="33">
        <f>'EURUSDPoints-High'!A306</f>
        <v>0</v>
      </c>
      <c r="B304">
        <f>EURUSDSpot!$D306+'EURUSDPoints-High'!B306/10000</f>
        <v>0</v>
      </c>
      <c r="C304">
        <f>EURUSDSpot!$D306+'EURUSDPoints-High'!C306/10000</f>
        <v>0</v>
      </c>
      <c r="D304">
        <f>EURUSDSpot!$D306+'EURUSDPoints-High'!D306/10000</f>
        <v>0</v>
      </c>
      <c r="E304">
        <f>EURUSDSpot!$D306+'EURUSDPoints-High'!E306/10000</f>
        <v>0</v>
      </c>
      <c r="F304">
        <f>EURUSDSpot!$D306+'EURUSDPoints-High'!F306/10000</f>
        <v>0</v>
      </c>
      <c r="G304">
        <f>EURUSDSpot!$D306+'EURUSDPoints-High'!G306/10000</f>
        <v>0</v>
      </c>
      <c r="H304">
        <f>EURUSDSpot!$D306+'EURUSDPoints-High'!H306/10000</f>
        <v>0</v>
      </c>
      <c r="I304">
        <f>EURUSDSpot!$D306+'EURUSDPoints-High'!I306/10000</f>
        <v>0</v>
      </c>
      <c r="J304">
        <f>EURUSDSpot!$D306+'EURUSDPoints-High'!J306/10000</f>
        <v>0</v>
      </c>
      <c r="K304">
        <f>EURUSDSpot!$D306+'EURUSDPoints-High'!K306/10000</f>
        <v>0</v>
      </c>
      <c r="L304">
        <f>EURUSDSpot!$D306+'EURUSDPoints-High'!L306/10000</f>
        <v>0</v>
      </c>
      <c r="M304">
        <f>EURUSDSpot!$D306+'EURUSDPoints-High'!M306/10000</f>
        <v>0</v>
      </c>
      <c r="N304">
        <f>EURUSDSpot!$D306+'EURUSDPoints-High'!N306/10000</f>
        <v>0</v>
      </c>
      <c r="O304">
        <f>EURUSDSpot!$D306+'EURUSDPoints-High'!O306/10000</f>
        <v>0</v>
      </c>
      <c r="P304">
        <f>EURUSDSpot!$D306+'EURUSDPoints-High'!P306/10000</f>
        <v>0</v>
      </c>
    </row>
    <row r="305" spans="1:16" x14ac:dyDescent="0.2">
      <c r="A305" s="33">
        <f>'EURUSDPoints-High'!A307</f>
        <v>0</v>
      </c>
      <c r="B305">
        <f>EURUSDSpot!$D307+'EURUSDPoints-High'!B307/10000</f>
        <v>0</v>
      </c>
      <c r="C305">
        <f>EURUSDSpot!$D307+'EURUSDPoints-High'!C307/10000</f>
        <v>0</v>
      </c>
      <c r="D305">
        <f>EURUSDSpot!$D307+'EURUSDPoints-High'!D307/10000</f>
        <v>0</v>
      </c>
      <c r="E305">
        <f>EURUSDSpot!$D307+'EURUSDPoints-High'!E307/10000</f>
        <v>0</v>
      </c>
      <c r="F305">
        <f>EURUSDSpot!$D307+'EURUSDPoints-High'!F307/10000</f>
        <v>0</v>
      </c>
      <c r="G305">
        <f>EURUSDSpot!$D307+'EURUSDPoints-High'!G307/10000</f>
        <v>0</v>
      </c>
      <c r="H305">
        <f>EURUSDSpot!$D307+'EURUSDPoints-High'!H307/10000</f>
        <v>0</v>
      </c>
      <c r="I305">
        <f>EURUSDSpot!$D307+'EURUSDPoints-High'!I307/10000</f>
        <v>0</v>
      </c>
      <c r="J305">
        <f>EURUSDSpot!$D307+'EURUSDPoints-High'!J307/10000</f>
        <v>0</v>
      </c>
      <c r="K305">
        <f>EURUSDSpot!$D307+'EURUSDPoints-High'!K307/10000</f>
        <v>0</v>
      </c>
      <c r="L305">
        <f>EURUSDSpot!$D307+'EURUSDPoints-High'!L307/10000</f>
        <v>0</v>
      </c>
      <c r="M305">
        <f>EURUSDSpot!$D307+'EURUSDPoints-High'!M307/10000</f>
        <v>0</v>
      </c>
      <c r="N305">
        <f>EURUSDSpot!$D307+'EURUSDPoints-High'!N307/10000</f>
        <v>0</v>
      </c>
      <c r="O305">
        <f>EURUSDSpot!$D307+'EURUSDPoints-High'!O307/10000</f>
        <v>0</v>
      </c>
      <c r="P305">
        <f>EURUSDSpot!$D307+'EURUSDPoints-High'!P307/10000</f>
        <v>0</v>
      </c>
    </row>
    <row r="306" spans="1:16" x14ac:dyDescent="0.2">
      <c r="A306" s="33">
        <f>'EURUSDPoints-High'!A308</f>
        <v>0</v>
      </c>
      <c r="B306">
        <f>EURUSDSpot!$D308+'EURUSDPoints-High'!B308/10000</f>
        <v>0</v>
      </c>
      <c r="C306">
        <f>EURUSDSpot!$D308+'EURUSDPoints-High'!C308/10000</f>
        <v>0</v>
      </c>
      <c r="D306">
        <f>EURUSDSpot!$D308+'EURUSDPoints-High'!D308/10000</f>
        <v>0</v>
      </c>
      <c r="E306">
        <f>EURUSDSpot!$D308+'EURUSDPoints-High'!E308/10000</f>
        <v>0</v>
      </c>
      <c r="F306">
        <f>EURUSDSpot!$D308+'EURUSDPoints-High'!F308/10000</f>
        <v>0</v>
      </c>
      <c r="G306">
        <f>EURUSDSpot!$D308+'EURUSDPoints-High'!G308/10000</f>
        <v>0</v>
      </c>
      <c r="H306">
        <f>EURUSDSpot!$D308+'EURUSDPoints-High'!H308/10000</f>
        <v>0</v>
      </c>
      <c r="I306">
        <f>EURUSDSpot!$D308+'EURUSDPoints-High'!I308/10000</f>
        <v>0</v>
      </c>
      <c r="J306">
        <f>EURUSDSpot!$D308+'EURUSDPoints-High'!J308/10000</f>
        <v>0</v>
      </c>
      <c r="K306">
        <f>EURUSDSpot!$D308+'EURUSDPoints-High'!K308/10000</f>
        <v>0</v>
      </c>
      <c r="L306">
        <f>EURUSDSpot!$D308+'EURUSDPoints-High'!L308/10000</f>
        <v>0</v>
      </c>
      <c r="M306">
        <f>EURUSDSpot!$D308+'EURUSDPoints-High'!M308/10000</f>
        <v>0</v>
      </c>
      <c r="N306">
        <f>EURUSDSpot!$D308+'EURUSDPoints-High'!N308/10000</f>
        <v>0</v>
      </c>
      <c r="O306">
        <f>EURUSDSpot!$D308+'EURUSDPoints-High'!O308/10000</f>
        <v>0</v>
      </c>
      <c r="P306">
        <f>EURUSDSpot!$D308+'EURUSDPoints-High'!P308/10000</f>
        <v>0</v>
      </c>
    </row>
    <row r="307" spans="1:16" x14ac:dyDescent="0.2">
      <c r="A307" s="33">
        <f>'EURUSDPoints-High'!A309</f>
        <v>0</v>
      </c>
      <c r="B307">
        <f>EURUSDSpot!$D309+'EURUSDPoints-High'!B309/10000</f>
        <v>0</v>
      </c>
      <c r="C307">
        <f>EURUSDSpot!$D309+'EURUSDPoints-High'!C309/10000</f>
        <v>0</v>
      </c>
      <c r="D307">
        <f>EURUSDSpot!$D309+'EURUSDPoints-High'!D309/10000</f>
        <v>0</v>
      </c>
      <c r="E307">
        <f>EURUSDSpot!$D309+'EURUSDPoints-High'!E309/10000</f>
        <v>0</v>
      </c>
      <c r="F307">
        <f>EURUSDSpot!$D309+'EURUSDPoints-High'!F309/10000</f>
        <v>0</v>
      </c>
      <c r="G307">
        <f>EURUSDSpot!$D309+'EURUSDPoints-High'!G309/10000</f>
        <v>0</v>
      </c>
      <c r="H307">
        <f>EURUSDSpot!$D309+'EURUSDPoints-High'!H309/10000</f>
        <v>0</v>
      </c>
      <c r="I307">
        <f>EURUSDSpot!$D309+'EURUSDPoints-High'!I309/10000</f>
        <v>0</v>
      </c>
      <c r="J307">
        <f>EURUSDSpot!$D309+'EURUSDPoints-High'!J309/10000</f>
        <v>0</v>
      </c>
      <c r="K307">
        <f>EURUSDSpot!$D309+'EURUSDPoints-High'!K309/10000</f>
        <v>0</v>
      </c>
      <c r="L307">
        <f>EURUSDSpot!$D309+'EURUSDPoints-High'!L309/10000</f>
        <v>0</v>
      </c>
      <c r="M307">
        <f>EURUSDSpot!$D309+'EURUSDPoints-High'!M309/10000</f>
        <v>0</v>
      </c>
      <c r="N307">
        <f>EURUSDSpot!$D309+'EURUSDPoints-High'!N309/10000</f>
        <v>0</v>
      </c>
      <c r="O307">
        <f>EURUSDSpot!$D309+'EURUSDPoints-High'!O309/10000</f>
        <v>0</v>
      </c>
      <c r="P307">
        <f>EURUSDSpot!$D309+'EURUSDPoints-High'!P309/10000</f>
        <v>0</v>
      </c>
    </row>
    <row r="308" spans="1:16" x14ac:dyDescent="0.2">
      <c r="A308" s="33">
        <f>'EURUSDPoints-High'!A310</f>
        <v>0</v>
      </c>
      <c r="B308">
        <f>EURUSDSpot!$D310+'EURUSDPoints-High'!B310/10000</f>
        <v>0</v>
      </c>
      <c r="C308">
        <f>EURUSDSpot!$D310+'EURUSDPoints-High'!C310/10000</f>
        <v>0</v>
      </c>
      <c r="D308">
        <f>EURUSDSpot!$D310+'EURUSDPoints-High'!D310/10000</f>
        <v>0</v>
      </c>
      <c r="E308">
        <f>EURUSDSpot!$D310+'EURUSDPoints-High'!E310/10000</f>
        <v>0</v>
      </c>
      <c r="F308">
        <f>EURUSDSpot!$D310+'EURUSDPoints-High'!F310/10000</f>
        <v>0</v>
      </c>
      <c r="G308">
        <f>EURUSDSpot!$D310+'EURUSDPoints-High'!G310/10000</f>
        <v>0</v>
      </c>
      <c r="H308">
        <f>EURUSDSpot!$D310+'EURUSDPoints-High'!H310/10000</f>
        <v>0</v>
      </c>
      <c r="I308">
        <f>EURUSDSpot!$D310+'EURUSDPoints-High'!I310/10000</f>
        <v>0</v>
      </c>
      <c r="J308">
        <f>EURUSDSpot!$D310+'EURUSDPoints-High'!J310/10000</f>
        <v>0</v>
      </c>
      <c r="K308">
        <f>EURUSDSpot!$D310+'EURUSDPoints-High'!K310/10000</f>
        <v>0</v>
      </c>
      <c r="L308">
        <f>EURUSDSpot!$D310+'EURUSDPoints-High'!L310/10000</f>
        <v>0</v>
      </c>
      <c r="M308">
        <f>EURUSDSpot!$D310+'EURUSDPoints-High'!M310/10000</f>
        <v>0</v>
      </c>
      <c r="N308">
        <f>EURUSDSpot!$D310+'EURUSDPoints-High'!N310/10000</f>
        <v>0</v>
      </c>
      <c r="O308">
        <f>EURUSDSpot!$D310+'EURUSDPoints-High'!O310/10000</f>
        <v>0</v>
      </c>
      <c r="P308">
        <f>EURUSDSpot!$D310+'EURUSDPoints-High'!P310/10000</f>
        <v>0</v>
      </c>
    </row>
    <row r="309" spans="1:16" x14ac:dyDescent="0.2">
      <c r="A309" s="33">
        <f>'EURUSDPoints-High'!A311</f>
        <v>0</v>
      </c>
      <c r="B309">
        <f>EURUSDSpot!$D311+'EURUSDPoints-High'!B311/10000</f>
        <v>0</v>
      </c>
      <c r="C309">
        <f>EURUSDSpot!$D311+'EURUSDPoints-High'!C311/10000</f>
        <v>0</v>
      </c>
      <c r="D309">
        <f>EURUSDSpot!$D311+'EURUSDPoints-High'!D311/10000</f>
        <v>0</v>
      </c>
      <c r="E309">
        <f>EURUSDSpot!$D311+'EURUSDPoints-High'!E311/10000</f>
        <v>0</v>
      </c>
      <c r="F309">
        <f>EURUSDSpot!$D311+'EURUSDPoints-High'!F311/10000</f>
        <v>0</v>
      </c>
      <c r="G309">
        <f>EURUSDSpot!$D311+'EURUSDPoints-High'!G311/10000</f>
        <v>0</v>
      </c>
      <c r="H309">
        <f>EURUSDSpot!$D311+'EURUSDPoints-High'!H311/10000</f>
        <v>0</v>
      </c>
      <c r="I309">
        <f>EURUSDSpot!$D311+'EURUSDPoints-High'!I311/10000</f>
        <v>0</v>
      </c>
      <c r="J309">
        <f>EURUSDSpot!$D311+'EURUSDPoints-High'!J311/10000</f>
        <v>0</v>
      </c>
      <c r="K309">
        <f>EURUSDSpot!$D311+'EURUSDPoints-High'!K311/10000</f>
        <v>0</v>
      </c>
      <c r="L309">
        <f>EURUSDSpot!$D311+'EURUSDPoints-High'!L311/10000</f>
        <v>0</v>
      </c>
      <c r="M309">
        <f>EURUSDSpot!$D311+'EURUSDPoints-High'!M311/10000</f>
        <v>0</v>
      </c>
      <c r="N309">
        <f>EURUSDSpot!$D311+'EURUSDPoints-High'!N311/10000</f>
        <v>0</v>
      </c>
      <c r="O309">
        <f>EURUSDSpot!$D311+'EURUSDPoints-High'!O311/10000</f>
        <v>0</v>
      </c>
      <c r="P309">
        <f>EURUSDSpot!$D311+'EURUSDPoints-High'!P311/10000</f>
        <v>0</v>
      </c>
    </row>
    <row r="310" spans="1:16" x14ac:dyDescent="0.2">
      <c r="A310" s="33">
        <f>'EURUSDPoints-High'!A312</f>
        <v>0</v>
      </c>
      <c r="B310">
        <f>EURUSDSpot!$D312+'EURUSDPoints-High'!B312/10000</f>
        <v>0</v>
      </c>
      <c r="C310">
        <f>EURUSDSpot!$D312+'EURUSDPoints-High'!C312/10000</f>
        <v>0</v>
      </c>
      <c r="D310">
        <f>EURUSDSpot!$D312+'EURUSDPoints-High'!D312/10000</f>
        <v>0</v>
      </c>
      <c r="E310">
        <f>EURUSDSpot!$D312+'EURUSDPoints-High'!E312/10000</f>
        <v>0</v>
      </c>
      <c r="F310">
        <f>EURUSDSpot!$D312+'EURUSDPoints-High'!F312/10000</f>
        <v>0</v>
      </c>
      <c r="G310">
        <f>EURUSDSpot!$D312+'EURUSDPoints-High'!G312/10000</f>
        <v>0</v>
      </c>
      <c r="H310">
        <f>EURUSDSpot!$D312+'EURUSDPoints-High'!H312/10000</f>
        <v>0</v>
      </c>
      <c r="I310">
        <f>EURUSDSpot!$D312+'EURUSDPoints-High'!I312/10000</f>
        <v>0</v>
      </c>
      <c r="J310">
        <f>EURUSDSpot!$D312+'EURUSDPoints-High'!J312/10000</f>
        <v>0</v>
      </c>
      <c r="K310">
        <f>EURUSDSpot!$D312+'EURUSDPoints-High'!K312/10000</f>
        <v>0</v>
      </c>
      <c r="L310">
        <f>EURUSDSpot!$D312+'EURUSDPoints-High'!L312/10000</f>
        <v>0</v>
      </c>
      <c r="M310">
        <f>EURUSDSpot!$D312+'EURUSDPoints-High'!M312/10000</f>
        <v>0</v>
      </c>
      <c r="N310">
        <f>EURUSDSpot!$D312+'EURUSDPoints-High'!N312/10000</f>
        <v>0</v>
      </c>
      <c r="O310">
        <f>EURUSDSpot!$D312+'EURUSDPoints-High'!O312/10000</f>
        <v>0</v>
      </c>
      <c r="P310">
        <f>EURUSDSpot!$D312+'EURUSDPoints-High'!P312/10000</f>
        <v>0</v>
      </c>
    </row>
    <row r="311" spans="1:16" x14ac:dyDescent="0.2">
      <c r="A311" s="33">
        <f>'EURUSDPoints-High'!A313</f>
        <v>0</v>
      </c>
      <c r="B311">
        <f>EURUSDSpot!$D313+'EURUSDPoints-High'!B313/10000</f>
        <v>0</v>
      </c>
      <c r="C311">
        <f>EURUSDSpot!$D313+'EURUSDPoints-High'!C313/10000</f>
        <v>0</v>
      </c>
      <c r="D311">
        <f>EURUSDSpot!$D313+'EURUSDPoints-High'!D313/10000</f>
        <v>0</v>
      </c>
      <c r="E311">
        <f>EURUSDSpot!$D313+'EURUSDPoints-High'!E313/10000</f>
        <v>0</v>
      </c>
      <c r="F311">
        <f>EURUSDSpot!$D313+'EURUSDPoints-High'!F313/10000</f>
        <v>0</v>
      </c>
      <c r="G311">
        <f>EURUSDSpot!$D313+'EURUSDPoints-High'!G313/10000</f>
        <v>0</v>
      </c>
      <c r="H311">
        <f>EURUSDSpot!$D313+'EURUSDPoints-High'!H313/10000</f>
        <v>0</v>
      </c>
      <c r="I311">
        <f>EURUSDSpot!$D313+'EURUSDPoints-High'!I313/10000</f>
        <v>0</v>
      </c>
      <c r="J311">
        <f>EURUSDSpot!$D313+'EURUSDPoints-High'!J313/10000</f>
        <v>0</v>
      </c>
      <c r="K311">
        <f>EURUSDSpot!$D313+'EURUSDPoints-High'!K313/10000</f>
        <v>0</v>
      </c>
      <c r="L311">
        <f>EURUSDSpot!$D313+'EURUSDPoints-High'!L313/10000</f>
        <v>0</v>
      </c>
      <c r="M311">
        <f>EURUSDSpot!$D313+'EURUSDPoints-High'!M313/10000</f>
        <v>0</v>
      </c>
      <c r="N311">
        <f>EURUSDSpot!$D313+'EURUSDPoints-High'!N313/10000</f>
        <v>0</v>
      </c>
      <c r="O311">
        <f>EURUSDSpot!$D313+'EURUSDPoints-High'!O313/10000</f>
        <v>0</v>
      </c>
      <c r="P311">
        <f>EURUSDSpot!$D313+'EURUSDPoints-High'!P313/10000</f>
        <v>0</v>
      </c>
    </row>
    <row r="312" spans="1:16" x14ac:dyDescent="0.2">
      <c r="A312" s="33">
        <f>'EURUSDPoints-High'!A314</f>
        <v>0</v>
      </c>
      <c r="B312">
        <f>EURUSDSpot!$D314+'EURUSDPoints-High'!B314/10000</f>
        <v>0</v>
      </c>
      <c r="C312">
        <f>EURUSDSpot!$D314+'EURUSDPoints-High'!C314/10000</f>
        <v>0</v>
      </c>
      <c r="D312">
        <f>EURUSDSpot!$D314+'EURUSDPoints-High'!D314/10000</f>
        <v>0</v>
      </c>
      <c r="E312">
        <f>EURUSDSpot!$D314+'EURUSDPoints-High'!E314/10000</f>
        <v>0</v>
      </c>
      <c r="F312">
        <f>EURUSDSpot!$D314+'EURUSDPoints-High'!F314/10000</f>
        <v>0</v>
      </c>
      <c r="G312">
        <f>EURUSDSpot!$D314+'EURUSDPoints-High'!G314/10000</f>
        <v>0</v>
      </c>
      <c r="H312">
        <f>EURUSDSpot!$D314+'EURUSDPoints-High'!H314/10000</f>
        <v>0</v>
      </c>
      <c r="I312">
        <f>EURUSDSpot!$D314+'EURUSDPoints-High'!I314/10000</f>
        <v>0</v>
      </c>
      <c r="J312">
        <f>EURUSDSpot!$D314+'EURUSDPoints-High'!J314/10000</f>
        <v>0</v>
      </c>
      <c r="K312">
        <f>EURUSDSpot!$D314+'EURUSDPoints-High'!K314/10000</f>
        <v>0</v>
      </c>
      <c r="L312">
        <f>EURUSDSpot!$D314+'EURUSDPoints-High'!L314/10000</f>
        <v>0</v>
      </c>
      <c r="M312">
        <f>EURUSDSpot!$D314+'EURUSDPoints-High'!M314/10000</f>
        <v>0</v>
      </c>
      <c r="N312">
        <f>EURUSDSpot!$D314+'EURUSDPoints-High'!N314/10000</f>
        <v>0</v>
      </c>
      <c r="O312">
        <f>EURUSDSpot!$D314+'EURUSDPoints-High'!O314/10000</f>
        <v>0</v>
      </c>
      <c r="P312">
        <f>EURUSDSpot!$D314+'EURUSDPoints-High'!P314/10000</f>
        <v>0</v>
      </c>
    </row>
    <row r="313" spans="1:16" x14ac:dyDescent="0.2">
      <c r="A313" s="33">
        <f>'EURUSDPoints-High'!A315</f>
        <v>0</v>
      </c>
      <c r="B313">
        <f>EURUSDSpot!$D315+'EURUSDPoints-High'!B315/10000</f>
        <v>0</v>
      </c>
      <c r="C313">
        <f>EURUSDSpot!$D315+'EURUSDPoints-High'!C315/10000</f>
        <v>0</v>
      </c>
      <c r="D313">
        <f>EURUSDSpot!$D315+'EURUSDPoints-High'!D315/10000</f>
        <v>0</v>
      </c>
      <c r="E313">
        <f>EURUSDSpot!$D315+'EURUSDPoints-High'!E315/10000</f>
        <v>0</v>
      </c>
      <c r="F313">
        <f>EURUSDSpot!$D315+'EURUSDPoints-High'!F315/10000</f>
        <v>0</v>
      </c>
      <c r="G313">
        <f>EURUSDSpot!$D315+'EURUSDPoints-High'!G315/10000</f>
        <v>0</v>
      </c>
      <c r="H313">
        <f>EURUSDSpot!$D315+'EURUSDPoints-High'!H315/10000</f>
        <v>0</v>
      </c>
      <c r="I313">
        <f>EURUSDSpot!$D315+'EURUSDPoints-High'!I315/10000</f>
        <v>0</v>
      </c>
      <c r="J313">
        <f>EURUSDSpot!$D315+'EURUSDPoints-High'!J315/10000</f>
        <v>0</v>
      </c>
      <c r="K313">
        <f>EURUSDSpot!$D315+'EURUSDPoints-High'!K315/10000</f>
        <v>0</v>
      </c>
      <c r="L313">
        <f>EURUSDSpot!$D315+'EURUSDPoints-High'!L315/10000</f>
        <v>0</v>
      </c>
      <c r="M313">
        <f>EURUSDSpot!$D315+'EURUSDPoints-High'!M315/10000</f>
        <v>0</v>
      </c>
      <c r="N313">
        <f>EURUSDSpot!$D315+'EURUSDPoints-High'!N315/10000</f>
        <v>0</v>
      </c>
      <c r="O313">
        <f>EURUSDSpot!$D315+'EURUSDPoints-High'!O315/10000</f>
        <v>0</v>
      </c>
      <c r="P313">
        <f>EURUSDSpot!$D315+'EURUSDPoints-High'!P315/10000</f>
        <v>0</v>
      </c>
    </row>
    <row r="314" spans="1:16" x14ac:dyDescent="0.2">
      <c r="A314" s="33">
        <f>'EURUSDPoints-High'!A316</f>
        <v>0</v>
      </c>
      <c r="B314">
        <f>EURUSDSpot!$D316+'EURUSDPoints-High'!B316/10000</f>
        <v>0</v>
      </c>
      <c r="C314">
        <f>EURUSDSpot!$D316+'EURUSDPoints-High'!C316/10000</f>
        <v>0</v>
      </c>
      <c r="D314">
        <f>EURUSDSpot!$D316+'EURUSDPoints-High'!D316/10000</f>
        <v>0</v>
      </c>
      <c r="E314">
        <f>EURUSDSpot!$D316+'EURUSDPoints-High'!E316/10000</f>
        <v>0</v>
      </c>
      <c r="F314">
        <f>EURUSDSpot!$D316+'EURUSDPoints-High'!F316/10000</f>
        <v>0</v>
      </c>
      <c r="G314">
        <f>EURUSDSpot!$D316+'EURUSDPoints-High'!G316/10000</f>
        <v>0</v>
      </c>
      <c r="H314">
        <f>EURUSDSpot!$D316+'EURUSDPoints-High'!H316/10000</f>
        <v>0</v>
      </c>
      <c r="I314">
        <f>EURUSDSpot!$D316+'EURUSDPoints-High'!I316/10000</f>
        <v>0</v>
      </c>
      <c r="J314">
        <f>EURUSDSpot!$D316+'EURUSDPoints-High'!J316/10000</f>
        <v>0</v>
      </c>
      <c r="K314">
        <f>EURUSDSpot!$D316+'EURUSDPoints-High'!K316/10000</f>
        <v>0</v>
      </c>
      <c r="L314">
        <f>EURUSDSpot!$D316+'EURUSDPoints-High'!L316/10000</f>
        <v>0</v>
      </c>
      <c r="M314">
        <f>EURUSDSpot!$D316+'EURUSDPoints-High'!M316/10000</f>
        <v>0</v>
      </c>
      <c r="N314">
        <f>EURUSDSpot!$D316+'EURUSDPoints-High'!N316/10000</f>
        <v>0</v>
      </c>
      <c r="O314">
        <f>EURUSDSpot!$D316+'EURUSDPoints-High'!O316/10000</f>
        <v>0</v>
      </c>
      <c r="P314">
        <f>EURUSDSpot!$D316+'EURUSDPoints-High'!P316/10000</f>
        <v>0</v>
      </c>
    </row>
    <row r="315" spans="1:16" x14ac:dyDescent="0.2">
      <c r="A315" s="33">
        <f>'EURUSDPoints-High'!A317</f>
        <v>0</v>
      </c>
      <c r="B315">
        <f>EURUSDSpot!$D317+'EURUSDPoints-High'!B317/10000</f>
        <v>0</v>
      </c>
      <c r="C315">
        <f>EURUSDSpot!$D317+'EURUSDPoints-High'!C317/10000</f>
        <v>0</v>
      </c>
      <c r="D315">
        <f>EURUSDSpot!$D317+'EURUSDPoints-High'!D317/10000</f>
        <v>0</v>
      </c>
      <c r="E315">
        <f>EURUSDSpot!$D317+'EURUSDPoints-High'!E317/10000</f>
        <v>0</v>
      </c>
      <c r="F315">
        <f>EURUSDSpot!$D317+'EURUSDPoints-High'!F317/10000</f>
        <v>0</v>
      </c>
      <c r="G315">
        <f>EURUSDSpot!$D317+'EURUSDPoints-High'!G317/10000</f>
        <v>0</v>
      </c>
      <c r="H315">
        <f>EURUSDSpot!$D317+'EURUSDPoints-High'!H317/10000</f>
        <v>0</v>
      </c>
      <c r="I315">
        <f>EURUSDSpot!$D317+'EURUSDPoints-High'!I317/10000</f>
        <v>0</v>
      </c>
      <c r="J315">
        <f>EURUSDSpot!$D317+'EURUSDPoints-High'!J317/10000</f>
        <v>0</v>
      </c>
      <c r="K315">
        <f>EURUSDSpot!$D317+'EURUSDPoints-High'!K317/10000</f>
        <v>0</v>
      </c>
      <c r="L315">
        <f>EURUSDSpot!$D317+'EURUSDPoints-High'!L317/10000</f>
        <v>0</v>
      </c>
      <c r="M315">
        <f>EURUSDSpot!$D317+'EURUSDPoints-High'!M317/10000</f>
        <v>0</v>
      </c>
      <c r="N315">
        <f>EURUSDSpot!$D317+'EURUSDPoints-High'!N317/10000</f>
        <v>0</v>
      </c>
      <c r="O315">
        <f>EURUSDSpot!$D317+'EURUSDPoints-High'!O317/10000</f>
        <v>0</v>
      </c>
      <c r="P315">
        <f>EURUSDSpot!$D317+'EURUSDPoints-High'!P317/10000</f>
        <v>0</v>
      </c>
    </row>
    <row r="316" spans="1:16" x14ac:dyDescent="0.2">
      <c r="A316" s="33">
        <f>'EURUSDPoints-High'!A318</f>
        <v>0</v>
      </c>
      <c r="B316">
        <f>EURUSDSpot!$D318+'EURUSDPoints-High'!B318/10000</f>
        <v>0</v>
      </c>
      <c r="C316">
        <f>EURUSDSpot!$D318+'EURUSDPoints-High'!C318/10000</f>
        <v>0</v>
      </c>
      <c r="D316">
        <f>EURUSDSpot!$D318+'EURUSDPoints-High'!D318/10000</f>
        <v>0</v>
      </c>
      <c r="E316">
        <f>EURUSDSpot!$D318+'EURUSDPoints-High'!E318/10000</f>
        <v>0</v>
      </c>
      <c r="F316">
        <f>EURUSDSpot!$D318+'EURUSDPoints-High'!F318/10000</f>
        <v>0</v>
      </c>
      <c r="G316">
        <f>EURUSDSpot!$D318+'EURUSDPoints-High'!G318/10000</f>
        <v>0</v>
      </c>
      <c r="H316">
        <f>EURUSDSpot!$D318+'EURUSDPoints-High'!H318/10000</f>
        <v>0</v>
      </c>
      <c r="I316">
        <f>EURUSDSpot!$D318+'EURUSDPoints-High'!I318/10000</f>
        <v>0</v>
      </c>
      <c r="J316">
        <f>EURUSDSpot!$D318+'EURUSDPoints-High'!J318/10000</f>
        <v>0</v>
      </c>
      <c r="K316">
        <f>EURUSDSpot!$D318+'EURUSDPoints-High'!K318/10000</f>
        <v>0</v>
      </c>
      <c r="L316">
        <f>EURUSDSpot!$D318+'EURUSDPoints-High'!L318/10000</f>
        <v>0</v>
      </c>
      <c r="M316">
        <f>EURUSDSpot!$D318+'EURUSDPoints-High'!M318/10000</f>
        <v>0</v>
      </c>
      <c r="N316">
        <f>EURUSDSpot!$D318+'EURUSDPoints-High'!N318/10000</f>
        <v>0</v>
      </c>
      <c r="O316">
        <f>EURUSDSpot!$D318+'EURUSDPoints-High'!O318/10000</f>
        <v>0</v>
      </c>
      <c r="P316">
        <f>EURUSDSpot!$D318+'EURUSDPoints-High'!P318/10000</f>
        <v>0</v>
      </c>
    </row>
    <row r="317" spans="1:16" x14ac:dyDescent="0.2">
      <c r="A317" s="33">
        <f>'EURUSDPoints-High'!A319</f>
        <v>0</v>
      </c>
      <c r="B317">
        <f>EURUSDSpot!$D319+'EURUSDPoints-High'!B319/10000</f>
        <v>0</v>
      </c>
      <c r="C317">
        <f>EURUSDSpot!$D319+'EURUSDPoints-High'!C319/10000</f>
        <v>0</v>
      </c>
      <c r="D317">
        <f>EURUSDSpot!$D319+'EURUSDPoints-High'!D319/10000</f>
        <v>0</v>
      </c>
      <c r="E317">
        <f>EURUSDSpot!$D319+'EURUSDPoints-High'!E319/10000</f>
        <v>0</v>
      </c>
      <c r="F317">
        <f>EURUSDSpot!$D319+'EURUSDPoints-High'!F319/10000</f>
        <v>0</v>
      </c>
      <c r="G317">
        <f>EURUSDSpot!$D319+'EURUSDPoints-High'!G319/10000</f>
        <v>0</v>
      </c>
      <c r="H317">
        <f>EURUSDSpot!$D319+'EURUSDPoints-High'!H319/10000</f>
        <v>0</v>
      </c>
      <c r="I317">
        <f>EURUSDSpot!$D319+'EURUSDPoints-High'!I319/10000</f>
        <v>0</v>
      </c>
      <c r="J317">
        <f>EURUSDSpot!$D319+'EURUSDPoints-High'!J319/10000</f>
        <v>0</v>
      </c>
      <c r="K317">
        <f>EURUSDSpot!$D319+'EURUSDPoints-High'!K319/10000</f>
        <v>0</v>
      </c>
      <c r="L317">
        <f>EURUSDSpot!$D319+'EURUSDPoints-High'!L319/10000</f>
        <v>0</v>
      </c>
      <c r="M317">
        <f>EURUSDSpot!$D319+'EURUSDPoints-High'!M319/10000</f>
        <v>0</v>
      </c>
      <c r="N317">
        <f>EURUSDSpot!$D319+'EURUSDPoints-High'!N319/10000</f>
        <v>0</v>
      </c>
      <c r="O317">
        <f>EURUSDSpot!$D319+'EURUSDPoints-High'!O319/10000</f>
        <v>0</v>
      </c>
      <c r="P317">
        <f>EURUSDSpot!$D319+'EURUSDPoints-High'!P319/10000</f>
        <v>0</v>
      </c>
    </row>
    <row r="318" spans="1:16" x14ac:dyDescent="0.2">
      <c r="A318" s="33">
        <f>'EURUSDPoints-High'!A320</f>
        <v>0</v>
      </c>
      <c r="B318">
        <f>EURUSDSpot!$D320+'EURUSDPoints-High'!B320/10000</f>
        <v>0</v>
      </c>
      <c r="C318">
        <f>EURUSDSpot!$D320+'EURUSDPoints-High'!C320/10000</f>
        <v>0</v>
      </c>
      <c r="D318">
        <f>EURUSDSpot!$D320+'EURUSDPoints-High'!D320/10000</f>
        <v>0</v>
      </c>
      <c r="E318">
        <f>EURUSDSpot!$D320+'EURUSDPoints-High'!E320/10000</f>
        <v>0</v>
      </c>
      <c r="F318">
        <f>EURUSDSpot!$D320+'EURUSDPoints-High'!F320/10000</f>
        <v>0</v>
      </c>
      <c r="G318">
        <f>EURUSDSpot!$D320+'EURUSDPoints-High'!G320/10000</f>
        <v>0</v>
      </c>
      <c r="H318">
        <f>EURUSDSpot!$D320+'EURUSDPoints-High'!H320/10000</f>
        <v>0</v>
      </c>
      <c r="I318">
        <f>EURUSDSpot!$D320+'EURUSDPoints-High'!I320/10000</f>
        <v>0</v>
      </c>
      <c r="J318">
        <f>EURUSDSpot!$D320+'EURUSDPoints-High'!J320/10000</f>
        <v>0</v>
      </c>
      <c r="K318">
        <f>EURUSDSpot!$D320+'EURUSDPoints-High'!K320/10000</f>
        <v>0</v>
      </c>
      <c r="L318">
        <f>EURUSDSpot!$D320+'EURUSDPoints-High'!L320/10000</f>
        <v>0</v>
      </c>
      <c r="M318">
        <f>EURUSDSpot!$D320+'EURUSDPoints-High'!M320/10000</f>
        <v>0</v>
      </c>
      <c r="N318">
        <f>EURUSDSpot!$D320+'EURUSDPoints-High'!N320/10000</f>
        <v>0</v>
      </c>
      <c r="O318">
        <f>EURUSDSpot!$D320+'EURUSDPoints-High'!O320/10000</f>
        <v>0</v>
      </c>
      <c r="P318">
        <f>EURUSDSpot!$D320+'EURUSDPoints-High'!P320/10000</f>
        <v>0</v>
      </c>
    </row>
    <row r="319" spans="1:16" x14ac:dyDescent="0.2">
      <c r="A319" s="33">
        <f>'EURUSDPoints-High'!A321</f>
        <v>0</v>
      </c>
      <c r="B319">
        <f>EURUSDSpot!$D321+'EURUSDPoints-High'!B321/10000</f>
        <v>0</v>
      </c>
      <c r="C319">
        <f>EURUSDSpot!$D321+'EURUSDPoints-High'!C321/10000</f>
        <v>0</v>
      </c>
      <c r="D319">
        <f>EURUSDSpot!$D321+'EURUSDPoints-High'!D321/10000</f>
        <v>0</v>
      </c>
      <c r="E319">
        <f>EURUSDSpot!$D321+'EURUSDPoints-High'!E321/10000</f>
        <v>0</v>
      </c>
      <c r="F319">
        <f>EURUSDSpot!$D321+'EURUSDPoints-High'!F321/10000</f>
        <v>0</v>
      </c>
      <c r="G319">
        <f>EURUSDSpot!$D321+'EURUSDPoints-High'!G321/10000</f>
        <v>0</v>
      </c>
      <c r="H319">
        <f>EURUSDSpot!$D321+'EURUSDPoints-High'!H321/10000</f>
        <v>0</v>
      </c>
      <c r="I319">
        <f>EURUSDSpot!$D321+'EURUSDPoints-High'!I321/10000</f>
        <v>0</v>
      </c>
      <c r="J319">
        <f>EURUSDSpot!$D321+'EURUSDPoints-High'!J321/10000</f>
        <v>0</v>
      </c>
      <c r="K319">
        <f>EURUSDSpot!$D321+'EURUSDPoints-High'!K321/10000</f>
        <v>0</v>
      </c>
      <c r="L319">
        <f>EURUSDSpot!$D321+'EURUSDPoints-High'!L321/10000</f>
        <v>0</v>
      </c>
      <c r="M319">
        <f>EURUSDSpot!$D321+'EURUSDPoints-High'!M321/10000</f>
        <v>0</v>
      </c>
      <c r="N319">
        <f>EURUSDSpot!$D321+'EURUSDPoints-High'!N321/10000</f>
        <v>0</v>
      </c>
      <c r="O319">
        <f>EURUSDSpot!$D321+'EURUSDPoints-High'!O321/10000</f>
        <v>0</v>
      </c>
      <c r="P319">
        <f>EURUSDSpot!$D321+'EURUSDPoints-High'!P321/10000</f>
        <v>0</v>
      </c>
    </row>
    <row r="320" spans="1:16" x14ac:dyDescent="0.2">
      <c r="A320" s="33">
        <f>'EURUSDPoints-High'!A322</f>
        <v>0</v>
      </c>
      <c r="B320">
        <f>EURUSDSpot!$D322+'EURUSDPoints-High'!B322/10000</f>
        <v>0</v>
      </c>
      <c r="C320">
        <f>EURUSDSpot!$D322+'EURUSDPoints-High'!C322/10000</f>
        <v>0</v>
      </c>
      <c r="D320">
        <f>EURUSDSpot!$D322+'EURUSDPoints-High'!D322/10000</f>
        <v>0</v>
      </c>
      <c r="E320">
        <f>EURUSDSpot!$D322+'EURUSDPoints-High'!E322/10000</f>
        <v>0</v>
      </c>
      <c r="F320">
        <f>EURUSDSpot!$D322+'EURUSDPoints-High'!F322/10000</f>
        <v>0</v>
      </c>
      <c r="G320">
        <f>EURUSDSpot!$D322+'EURUSDPoints-High'!G322/10000</f>
        <v>0</v>
      </c>
      <c r="H320">
        <f>EURUSDSpot!$D322+'EURUSDPoints-High'!H322/10000</f>
        <v>0</v>
      </c>
      <c r="I320">
        <f>EURUSDSpot!$D322+'EURUSDPoints-High'!I322/10000</f>
        <v>0</v>
      </c>
      <c r="J320">
        <f>EURUSDSpot!$D322+'EURUSDPoints-High'!J322/10000</f>
        <v>0</v>
      </c>
      <c r="K320">
        <f>EURUSDSpot!$D322+'EURUSDPoints-High'!K322/10000</f>
        <v>0</v>
      </c>
      <c r="L320">
        <f>EURUSDSpot!$D322+'EURUSDPoints-High'!L322/10000</f>
        <v>0</v>
      </c>
      <c r="M320">
        <f>EURUSDSpot!$D322+'EURUSDPoints-High'!M322/10000</f>
        <v>0</v>
      </c>
      <c r="N320">
        <f>EURUSDSpot!$D322+'EURUSDPoints-High'!N322/10000</f>
        <v>0</v>
      </c>
      <c r="O320">
        <f>EURUSDSpot!$D322+'EURUSDPoints-High'!O322/10000</f>
        <v>0</v>
      </c>
      <c r="P320">
        <f>EURUSDSpot!$D322+'EURUSDPoints-High'!P322/10000</f>
        <v>0</v>
      </c>
    </row>
    <row r="321" spans="1:16" x14ac:dyDescent="0.2">
      <c r="A321" s="33">
        <f>'EURUSDPoints-High'!A323</f>
        <v>0</v>
      </c>
      <c r="B321">
        <f>EURUSDSpot!$D323+'EURUSDPoints-High'!B323/10000</f>
        <v>0</v>
      </c>
      <c r="C321">
        <f>EURUSDSpot!$D323+'EURUSDPoints-High'!C323/10000</f>
        <v>0</v>
      </c>
      <c r="D321">
        <f>EURUSDSpot!$D323+'EURUSDPoints-High'!D323/10000</f>
        <v>0</v>
      </c>
      <c r="E321">
        <f>EURUSDSpot!$D323+'EURUSDPoints-High'!E323/10000</f>
        <v>0</v>
      </c>
      <c r="F321">
        <f>EURUSDSpot!$D323+'EURUSDPoints-High'!F323/10000</f>
        <v>0</v>
      </c>
      <c r="G321">
        <f>EURUSDSpot!$D323+'EURUSDPoints-High'!G323/10000</f>
        <v>0</v>
      </c>
      <c r="H321">
        <f>EURUSDSpot!$D323+'EURUSDPoints-High'!H323/10000</f>
        <v>0</v>
      </c>
      <c r="I321">
        <f>EURUSDSpot!$D323+'EURUSDPoints-High'!I323/10000</f>
        <v>0</v>
      </c>
      <c r="J321">
        <f>EURUSDSpot!$D323+'EURUSDPoints-High'!J323/10000</f>
        <v>0</v>
      </c>
      <c r="K321">
        <f>EURUSDSpot!$D323+'EURUSDPoints-High'!K323/10000</f>
        <v>0</v>
      </c>
      <c r="L321">
        <f>EURUSDSpot!$D323+'EURUSDPoints-High'!L323/10000</f>
        <v>0</v>
      </c>
      <c r="M321">
        <f>EURUSDSpot!$D323+'EURUSDPoints-High'!M323/10000</f>
        <v>0</v>
      </c>
      <c r="N321">
        <f>EURUSDSpot!$D323+'EURUSDPoints-High'!N323/10000</f>
        <v>0</v>
      </c>
      <c r="O321">
        <f>EURUSDSpot!$D323+'EURUSDPoints-High'!O323/10000</f>
        <v>0</v>
      </c>
      <c r="P321">
        <f>EURUSDSpot!$D323+'EURUSDPoints-High'!P323/10000</f>
        <v>0</v>
      </c>
    </row>
    <row r="322" spans="1:16" x14ac:dyDescent="0.2">
      <c r="A322" s="33">
        <f>'EURUSDPoints-High'!A324</f>
        <v>0</v>
      </c>
      <c r="B322">
        <f>EURUSDSpot!$D324+'EURUSDPoints-High'!B324/10000</f>
        <v>0</v>
      </c>
      <c r="C322">
        <f>EURUSDSpot!$D324+'EURUSDPoints-High'!C324/10000</f>
        <v>0</v>
      </c>
      <c r="D322">
        <f>EURUSDSpot!$D324+'EURUSDPoints-High'!D324/10000</f>
        <v>0</v>
      </c>
      <c r="E322">
        <f>EURUSDSpot!$D324+'EURUSDPoints-High'!E324/10000</f>
        <v>0</v>
      </c>
      <c r="F322">
        <f>EURUSDSpot!$D324+'EURUSDPoints-High'!F324/10000</f>
        <v>0</v>
      </c>
      <c r="G322">
        <f>EURUSDSpot!$D324+'EURUSDPoints-High'!G324/10000</f>
        <v>0</v>
      </c>
      <c r="H322">
        <f>EURUSDSpot!$D324+'EURUSDPoints-High'!H324/10000</f>
        <v>0</v>
      </c>
      <c r="I322">
        <f>EURUSDSpot!$D324+'EURUSDPoints-High'!I324/10000</f>
        <v>0</v>
      </c>
      <c r="J322">
        <f>EURUSDSpot!$D324+'EURUSDPoints-High'!J324/10000</f>
        <v>0</v>
      </c>
      <c r="K322">
        <f>EURUSDSpot!$D324+'EURUSDPoints-High'!K324/10000</f>
        <v>0</v>
      </c>
      <c r="L322">
        <f>EURUSDSpot!$D324+'EURUSDPoints-High'!L324/10000</f>
        <v>0</v>
      </c>
      <c r="M322">
        <f>EURUSDSpot!$D324+'EURUSDPoints-High'!M324/10000</f>
        <v>0</v>
      </c>
      <c r="N322">
        <f>EURUSDSpot!$D324+'EURUSDPoints-High'!N324/10000</f>
        <v>0</v>
      </c>
      <c r="O322">
        <f>EURUSDSpot!$D324+'EURUSDPoints-High'!O324/10000</f>
        <v>0</v>
      </c>
      <c r="P322">
        <f>EURUSDSpot!$D324+'EURUSDPoints-High'!P324/10000</f>
        <v>0</v>
      </c>
    </row>
    <row r="323" spans="1:16" x14ac:dyDescent="0.2">
      <c r="A323" s="33">
        <f>'EURUSDPoints-High'!A325</f>
        <v>0</v>
      </c>
      <c r="B323">
        <f>EURUSDSpot!$D325+'EURUSDPoints-High'!B325/10000</f>
        <v>0</v>
      </c>
      <c r="C323">
        <f>EURUSDSpot!$D325+'EURUSDPoints-High'!C325/10000</f>
        <v>0</v>
      </c>
      <c r="D323">
        <f>EURUSDSpot!$D325+'EURUSDPoints-High'!D325/10000</f>
        <v>0</v>
      </c>
      <c r="E323">
        <f>EURUSDSpot!$D325+'EURUSDPoints-High'!E325/10000</f>
        <v>0</v>
      </c>
      <c r="F323">
        <f>EURUSDSpot!$D325+'EURUSDPoints-High'!F325/10000</f>
        <v>0</v>
      </c>
      <c r="G323">
        <f>EURUSDSpot!$D325+'EURUSDPoints-High'!G325/10000</f>
        <v>0</v>
      </c>
      <c r="H323">
        <f>EURUSDSpot!$D325+'EURUSDPoints-High'!H325/10000</f>
        <v>0</v>
      </c>
      <c r="I323">
        <f>EURUSDSpot!$D325+'EURUSDPoints-High'!I325/10000</f>
        <v>0</v>
      </c>
      <c r="J323">
        <f>EURUSDSpot!$D325+'EURUSDPoints-High'!J325/10000</f>
        <v>0</v>
      </c>
      <c r="K323">
        <f>EURUSDSpot!$D325+'EURUSDPoints-High'!K325/10000</f>
        <v>0</v>
      </c>
      <c r="L323">
        <f>EURUSDSpot!$D325+'EURUSDPoints-High'!L325/10000</f>
        <v>0</v>
      </c>
      <c r="M323">
        <f>EURUSDSpot!$D325+'EURUSDPoints-High'!M325/10000</f>
        <v>0</v>
      </c>
      <c r="N323">
        <f>EURUSDSpot!$D325+'EURUSDPoints-High'!N325/10000</f>
        <v>0</v>
      </c>
      <c r="O323">
        <f>EURUSDSpot!$D325+'EURUSDPoints-High'!O325/10000</f>
        <v>0</v>
      </c>
      <c r="P323">
        <f>EURUSDSpot!$D325+'EURUSDPoints-High'!P325/10000</f>
        <v>0</v>
      </c>
    </row>
    <row r="324" spans="1:16" x14ac:dyDescent="0.2">
      <c r="A324" s="33">
        <f>'EURUSDPoints-High'!A326</f>
        <v>0</v>
      </c>
      <c r="B324">
        <f>EURUSDSpot!$D326+'EURUSDPoints-High'!B326/10000</f>
        <v>0</v>
      </c>
      <c r="C324">
        <f>EURUSDSpot!$D326+'EURUSDPoints-High'!C326/10000</f>
        <v>0</v>
      </c>
      <c r="D324">
        <f>EURUSDSpot!$D326+'EURUSDPoints-High'!D326/10000</f>
        <v>0</v>
      </c>
      <c r="E324">
        <f>EURUSDSpot!$D326+'EURUSDPoints-High'!E326/10000</f>
        <v>0</v>
      </c>
      <c r="F324">
        <f>EURUSDSpot!$D326+'EURUSDPoints-High'!F326/10000</f>
        <v>0</v>
      </c>
      <c r="G324">
        <f>EURUSDSpot!$D326+'EURUSDPoints-High'!G326/10000</f>
        <v>0</v>
      </c>
      <c r="H324">
        <f>EURUSDSpot!$D326+'EURUSDPoints-High'!H326/10000</f>
        <v>0</v>
      </c>
      <c r="I324">
        <f>EURUSDSpot!$D326+'EURUSDPoints-High'!I326/10000</f>
        <v>0</v>
      </c>
      <c r="J324">
        <f>EURUSDSpot!$D326+'EURUSDPoints-High'!J326/10000</f>
        <v>0</v>
      </c>
      <c r="K324">
        <f>EURUSDSpot!$D326+'EURUSDPoints-High'!K326/10000</f>
        <v>0</v>
      </c>
      <c r="L324">
        <f>EURUSDSpot!$D326+'EURUSDPoints-High'!L326/10000</f>
        <v>0</v>
      </c>
      <c r="M324">
        <f>EURUSDSpot!$D326+'EURUSDPoints-High'!M326/10000</f>
        <v>0</v>
      </c>
      <c r="N324">
        <f>EURUSDSpot!$D326+'EURUSDPoints-High'!N326/10000</f>
        <v>0</v>
      </c>
      <c r="O324">
        <f>EURUSDSpot!$D326+'EURUSDPoints-High'!O326/10000</f>
        <v>0</v>
      </c>
      <c r="P324">
        <f>EURUSDSpot!$D326+'EURUSDPoints-High'!P326/10000</f>
        <v>0</v>
      </c>
    </row>
    <row r="325" spans="1:16" x14ac:dyDescent="0.2">
      <c r="A325" s="33">
        <f>'EURUSDPoints-High'!A327</f>
        <v>0</v>
      </c>
      <c r="B325">
        <f>EURUSDSpot!$D327+'EURUSDPoints-High'!B327/10000</f>
        <v>0</v>
      </c>
      <c r="C325">
        <f>EURUSDSpot!$D327+'EURUSDPoints-High'!C327/10000</f>
        <v>0</v>
      </c>
      <c r="D325">
        <f>EURUSDSpot!$D327+'EURUSDPoints-High'!D327/10000</f>
        <v>0</v>
      </c>
      <c r="E325">
        <f>EURUSDSpot!$D327+'EURUSDPoints-High'!E327/10000</f>
        <v>0</v>
      </c>
      <c r="F325">
        <f>EURUSDSpot!$D327+'EURUSDPoints-High'!F327/10000</f>
        <v>0</v>
      </c>
      <c r="G325">
        <f>EURUSDSpot!$D327+'EURUSDPoints-High'!G327/10000</f>
        <v>0</v>
      </c>
      <c r="H325">
        <f>EURUSDSpot!$D327+'EURUSDPoints-High'!H327/10000</f>
        <v>0</v>
      </c>
      <c r="I325">
        <f>EURUSDSpot!$D327+'EURUSDPoints-High'!I327/10000</f>
        <v>0</v>
      </c>
      <c r="J325">
        <f>EURUSDSpot!$D327+'EURUSDPoints-High'!J327/10000</f>
        <v>0</v>
      </c>
      <c r="K325">
        <f>EURUSDSpot!$D327+'EURUSDPoints-High'!K327/10000</f>
        <v>0</v>
      </c>
      <c r="L325">
        <f>EURUSDSpot!$D327+'EURUSDPoints-High'!L327/10000</f>
        <v>0</v>
      </c>
      <c r="M325">
        <f>EURUSDSpot!$D327+'EURUSDPoints-High'!M327/10000</f>
        <v>0</v>
      </c>
      <c r="N325">
        <f>EURUSDSpot!$D327+'EURUSDPoints-High'!N327/10000</f>
        <v>0</v>
      </c>
      <c r="O325">
        <f>EURUSDSpot!$D327+'EURUSDPoints-High'!O327/10000</f>
        <v>0</v>
      </c>
      <c r="P325">
        <f>EURUSDSpot!$D327+'EURUSDPoints-High'!P327/10000</f>
        <v>0</v>
      </c>
    </row>
    <row r="326" spans="1:16" x14ac:dyDescent="0.2">
      <c r="A326" s="33">
        <f>'EURUSDPoints-High'!A328</f>
        <v>0</v>
      </c>
      <c r="B326">
        <f>EURUSDSpot!$D328+'EURUSDPoints-High'!B328/10000</f>
        <v>0</v>
      </c>
      <c r="C326">
        <f>EURUSDSpot!$D328+'EURUSDPoints-High'!C328/10000</f>
        <v>0</v>
      </c>
      <c r="D326">
        <f>EURUSDSpot!$D328+'EURUSDPoints-High'!D328/10000</f>
        <v>0</v>
      </c>
      <c r="E326">
        <f>EURUSDSpot!$D328+'EURUSDPoints-High'!E328/10000</f>
        <v>0</v>
      </c>
      <c r="F326">
        <f>EURUSDSpot!$D328+'EURUSDPoints-High'!F328/10000</f>
        <v>0</v>
      </c>
      <c r="G326">
        <f>EURUSDSpot!$D328+'EURUSDPoints-High'!G328/10000</f>
        <v>0</v>
      </c>
      <c r="H326">
        <f>EURUSDSpot!$D328+'EURUSDPoints-High'!H328/10000</f>
        <v>0</v>
      </c>
      <c r="I326">
        <f>EURUSDSpot!$D328+'EURUSDPoints-High'!I328/10000</f>
        <v>0</v>
      </c>
      <c r="J326">
        <f>EURUSDSpot!$D328+'EURUSDPoints-High'!J328/10000</f>
        <v>0</v>
      </c>
      <c r="K326">
        <f>EURUSDSpot!$D328+'EURUSDPoints-High'!K328/10000</f>
        <v>0</v>
      </c>
      <c r="L326">
        <f>EURUSDSpot!$D328+'EURUSDPoints-High'!L328/10000</f>
        <v>0</v>
      </c>
      <c r="M326">
        <f>EURUSDSpot!$D328+'EURUSDPoints-High'!M328/10000</f>
        <v>0</v>
      </c>
      <c r="N326">
        <f>EURUSDSpot!$D328+'EURUSDPoints-High'!N328/10000</f>
        <v>0</v>
      </c>
      <c r="O326">
        <f>EURUSDSpot!$D328+'EURUSDPoints-High'!O328/10000</f>
        <v>0</v>
      </c>
      <c r="P326">
        <f>EURUSDSpot!$D328+'EURUSDPoints-High'!P328/10000</f>
        <v>0</v>
      </c>
    </row>
    <row r="327" spans="1:16" x14ac:dyDescent="0.2">
      <c r="A327" s="33">
        <f>'EURUSDPoints-High'!A329</f>
        <v>0</v>
      </c>
      <c r="B327">
        <f>EURUSDSpot!$D329+'EURUSDPoints-High'!B329/10000</f>
        <v>0</v>
      </c>
      <c r="C327">
        <f>EURUSDSpot!$D329+'EURUSDPoints-High'!C329/10000</f>
        <v>0</v>
      </c>
      <c r="D327">
        <f>EURUSDSpot!$D329+'EURUSDPoints-High'!D329/10000</f>
        <v>0</v>
      </c>
      <c r="E327">
        <f>EURUSDSpot!$D329+'EURUSDPoints-High'!E329/10000</f>
        <v>0</v>
      </c>
      <c r="F327">
        <f>EURUSDSpot!$D329+'EURUSDPoints-High'!F329/10000</f>
        <v>0</v>
      </c>
      <c r="G327">
        <f>EURUSDSpot!$D329+'EURUSDPoints-High'!G329/10000</f>
        <v>0</v>
      </c>
      <c r="H327">
        <f>EURUSDSpot!$D329+'EURUSDPoints-High'!H329/10000</f>
        <v>0</v>
      </c>
      <c r="I327">
        <f>EURUSDSpot!$D329+'EURUSDPoints-High'!I329/10000</f>
        <v>0</v>
      </c>
      <c r="J327">
        <f>EURUSDSpot!$D329+'EURUSDPoints-High'!J329/10000</f>
        <v>0</v>
      </c>
      <c r="K327">
        <f>EURUSDSpot!$D329+'EURUSDPoints-High'!K329/10000</f>
        <v>0</v>
      </c>
      <c r="L327">
        <f>EURUSDSpot!$D329+'EURUSDPoints-High'!L329/10000</f>
        <v>0</v>
      </c>
      <c r="M327">
        <f>EURUSDSpot!$D329+'EURUSDPoints-High'!M329/10000</f>
        <v>0</v>
      </c>
      <c r="N327">
        <f>EURUSDSpot!$D329+'EURUSDPoints-High'!N329/10000</f>
        <v>0</v>
      </c>
      <c r="O327">
        <f>EURUSDSpot!$D329+'EURUSDPoints-High'!O329/10000</f>
        <v>0</v>
      </c>
      <c r="P327">
        <f>EURUSDSpot!$D329+'EURUSDPoints-High'!P329/10000</f>
        <v>0</v>
      </c>
    </row>
    <row r="328" spans="1:16" x14ac:dyDescent="0.2">
      <c r="A328" s="33">
        <f>'EURUSDPoints-High'!A330</f>
        <v>0</v>
      </c>
      <c r="B328">
        <f>EURUSDSpot!$D330+'EURUSDPoints-High'!B330/10000</f>
        <v>0</v>
      </c>
      <c r="C328">
        <f>EURUSDSpot!$D330+'EURUSDPoints-High'!C330/10000</f>
        <v>0</v>
      </c>
      <c r="D328">
        <f>EURUSDSpot!$D330+'EURUSDPoints-High'!D330/10000</f>
        <v>0</v>
      </c>
      <c r="E328">
        <f>EURUSDSpot!$D330+'EURUSDPoints-High'!E330/10000</f>
        <v>0</v>
      </c>
      <c r="F328">
        <f>EURUSDSpot!$D330+'EURUSDPoints-High'!F330/10000</f>
        <v>0</v>
      </c>
      <c r="G328">
        <f>EURUSDSpot!$D330+'EURUSDPoints-High'!G330/10000</f>
        <v>0</v>
      </c>
      <c r="H328">
        <f>EURUSDSpot!$D330+'EURUSDPoints-High'!H330/10000</f>
        <v>0</v>
      </c>
      <c r="I328">
        <f>EURUSDSpot!$D330+'EURUSDPoints-High'!I330/10000</f>
        <v>0</v>
      </c>
      <c r="J328">
        <f>EURUSDSpot!$D330+'EURUSDPoints-High'!J330/10000</f>
        <v>0</v>
      </c>
      <c r="K328">
        <f>EURUSDSpot!$D330+'EURUSDPoints-High'!K330/10000</f>
        <v>0</v>
      </c>
      <c r="L328">
        <f>EURUSDSpot!$D330+'EURUSDPoints-High'!L330/10000</f>
        <v>0</v>
      </c>
      <c r="M328">
        <f>EURUSDSpot!$D330+'EURUSDPoints-High'!M330/10000</f>
        <v>0</v>
      </c>
      <c r="N328">
        <f>EURUSDSpot!$D330+'EURUSDPoints-High'!N330/10000</f>
        <v>0</v>
      </c>
      <c r="O328">
        <f>EURUSDSpot!$D330+'EURUSDPoints-High'!O330/10000</f>
        <v>0</v>
      </c>
      <c r="P328">
        <f>EURUSDSpot!$D330+'EURUSDPoints-High'!P330/10000</f>
        <v>0</v>
      </c>
    </row>
    <row r="329" spans="1:16" x14ac:dyDescent="0.2">
      <c r="A329" s="33">
        <f>'EURUSDPoints-High'!A331</f>
        <v>0</v>
      </c>
      <c r="B329">
        <f>EURUSDSpot!$D331+'EURUSDPoints-High'!B331/10000</f>
        <v>0</v>
      </c>
      <c r="C329">
        <f>EURUSDSpot!$D331+'EURUSDPoints-High'!C331/10000</f>
        <v>0</v>
      </c>
      <c r="D329">
        <f>EURUSDSpot!$D331+'EURUSDPoints-High'!D331/10000</f>
        <v>0</v>
      </c>
      <c r="E329">
        <f>EURUSDSpot!$D331+'EURUSDPoints-High'!E331/10000</f>
        <v>0</v>
      </c>
      <c r="F329">
        <f>EURUSDSpot!$D331+'EURUSDPoints-High'!F331/10000</f>
        <v>0</v>
      </c>
      <c r="G329">
        <f>EURUSDSpot!$D331+'EURUSDPoints-High'!G331/10000</f>
        <v>0</v>
      </c>
      <c r="H329">
        <f>EURUSDSpot!$D331+'EURUSDPoints-High'!H331/10000</f>
        <v>0</v>
      </c>
      <c r="I329">
        <f>EURUSDSpot!$D331+'EURUSDPoints-High'!I331/10000</f>
        <v>0</v>
      </c>
      <c r="J329">
        <f>EURUSDSpot!$D331+'EURUSDPoints-High'!J331/10000</f>
        <v>0</v>
      </c>
      <c r="K329">
        <f>EURUSDSpot!$D331+'EURUSDPoints-High'!K331/10000</f>
        <v>0</v>
      </c>
      <c r="L329">
        <f>EURUSDSpot!$D331+'EURUSDPoints-High'!L331/10000</f>
        <v>0</v>
      </c>
      <c r="M329">
        <f>EURUSDSpot!$D331+'EURUSDPoints-High'!M331/10000</f>
        <v>0</v>
      </c>
      <c r="N329">
        <f>EURUSDSpot!$D331+'EURUSDPoints-High'!N331/10000</f>
        <v>0</v>
      </c>
      <c r="O329">
        <f>EURUSDSpot!$D331+'EURUSDPoints-High'!O331/10000</f>
        <v>0</v>
      </c>
      <c r="P329">
        <f>EURUSDSpot!$D331+'EURUSDPoints-High'!P331/10000</f>
        <v>0</v>
      </c>
    </row>
    <row r="330" spans="1:16" x14ac:dyDescent="0.2">
      <c r="A330" s="33">
        <f>'EURUSDPoints-High'!A332</f>
        <v>0</v>
      </c>
      <c r="B330">
        <f>EURUSDSpot!$D332+'EURUSDPoints-High'!B332/10000</f>
        <v>0</v>
      </c>
      <c r="C330">
        <f>EURUSDSpot!$D332+'EURUSDPoints-High'!C332/10000</f>
        <v>0</v>
      </c>
      <c r="D330">
        <f>EURUSDSpot!$D332+'EURUSDPoints-High'!D332/10000</f>
        <v>0</v>
      </c>
      <c r="E330">
        <f>EURUSDSpot!$D332+'EURUSDPoints-High'!E332/10000</f>
        <v>0</v>
      </c>
      <c r="F330">
        <f>EURUSDSpot!$D332+'EURUSDPoints-High'!F332/10000</f>
        <v>0</v>
      </c>
      <c r="G330">
        <f>EURUSDSpot!$D332+'EURUSDPoints-High'!G332/10000</f>
        <v>0</v>
      </c>
      <c r="H330">
        <f>EURUSDSpot!$D332+'EURUSDPoints-High'!H332/10000</f>
        <v>0</v>
      </c>
      <c r="I330">
        <f>EURUSDSpot!$D332+'EURUSDPoints-High'!I332/10000</f>
        <v>0</v>
      </c>
      <c r="J330">
        <f>EURUSDSpot!$D332+'EURUSDPoints-High'!J332/10000</f>
        <v>0</v>
      </c>
      <c r="K330">
        <f>EURUSDSpot!$D332+'EURUSDPoints-High'!K332/10000</f>
        <v>0</v>
      </c>
      <c r="L330">
        <f>EURUSDSpot!$D332+'EURUSDPoints-High'!L332/10000</f>
        <v>0</v>
      </c>
      <c r="M330">
        <f>EURUSDSpot!$D332+'EURUSDPoints-High'!M332/10000</f>
        <v>0</v>
      </c>
      <c r="N330">
        <f>EURUSDSpot!$D332+'EURUSDPoints-High'!N332/10000</f>
        <v>0</v>
      </c>
      <c r="O330">
        <f>EURUSDSpot!$D332+'EURUSDPoints-High'!O332/10000</f>
        <v>0</v>
      </c>
      <c r="P330">
        <f>EURUSDSpot!$D332+'EURUSDPoints-High'!P332/10000</f>
        <v>0</v>
      </c>
    </row>
    <row r="331" spans="1:16" x14ac:dyDescent="0.2">
      <c r="A331" s="33">
        <f>'EURUSDPoints-High'!A333</f>
        <v>0</v>
      </c>
      <c r="B331">
        <f>EURUSDSpot!$D333+'EURUSDPoints-High'!B333/10000</f>
        <v>0</v>
      </c>
      <c r="C331">
        <f>EURUSDSpot!$D333+'EURUSDPoints-High'!C333/10000</f>
        <v>0</v>
      </c>
      <c r="D331">
        <f>EURUSDSpot!$D333+'EURUSDPoints-High'!D333/10000</f>
        <v>0</v>
      </c>
      <c r="E331">
        <f>EURUSDSpot!$D333+'EURUSDPoints-High'!E333/10000</f>
        <v>0</v>
      </c>
      <c r="F331">
        <f>EURUSDSpot!$D333+'EURUSDPoints-High'!F333/10000</f>
        <v>0</v>
      </c>
      <c r="G331">
        <f>EURUSDSpot!$D333+'EURUSDPoints-High'!G333/10000</f>
        <v>0</v>
      </c>
      <c r="H331">
        <f>EURUSDSpot!$D333+'EURUSDPoints-High'!H333/10000</f>
        <v>0</v>
      </c>
      <c r="I331">
        <f>EURUSDSpot!$D333+'EURUSDPoints-High'!I333/10000</f>
        <v>0</v>
      </c>
      <c r="J331">
        <f>EURUSDSpot!$D333+'EURUSDPoints-High'!J333/10000</f>
        <v>0</v>
      </c>
      <c r="K331">
        <f>EURUSDSpot!$D333+'EURUSDPoints-High'!K333/10000</f>
        <v>0</v>
      </c>
      <c r="L331">
        <f>EURUSDSpot!$D333+'EURUSDPoints-High'!L333/10000</f>
        <v>0</v>
      </c>
      <c r="M331">
        <f>EURUSDSpot!$D333+'EURUSDPoints-High'!M333/10000</f>
        <v>0</v>
      </c>
      <c r="N331">
        <f>EURUSDSpot!$D333+'EURUSDPoints-High'!N333/10000</f>
        <v>0</v>
      </c>
      <c r="O331">
        <f>EURUSDSpot!$D333+'EURUSDPoints-High'!O333/10000</f>
        <v>0</v>
      </c>
      <c r="P331">
        <f>EURUSDSpot!$D333+'EURUSDPoints-High'!P333/10000</f>
        <v>0</v>
      </c>
    </row>
    <row r="332" spans="1:16" x14ac:dyDescent="0.2">
      <c r="A332" s="33">
        <f>'EURUSDPoints-High'!A334</f>
        <v>0</v>
      </c>
      <c r="B332">
        <f>EURUSDSpot!$D334+'EURUSDPoints-High'!B334/10000</f>
        <v>0</v>
      </c>
      <c r="C332">
        <f>EURUSDSpot!$D334+'EURUSDPoints-High'!C334/10000</f>
        <v>0</v>
      </c>
      <c r="D332">
        <f>EURUSDSpot!$D334+'EURUSDPoints-High'!D334/10000</f>
        <v>0</v>
      </c>
      <c r="E332">
        <f>EURUSDSpot!$D334+'EURUSDPoints-High'!E334/10000</f>
        <v>0</v>
      </c>
      <c r="F332">
        <f>EURUSDSpot!$D334+'EURUSDPoints-High'!F334/10000</f>
        <v>0</v>
      </c>
      <c r="G332">
        <f>EURUSDSpot!$D334+'EURUSDPoints-High'!G334/10000</f>
        <v>0</v>
      </c>
      <c r="H332">
        <f>EURUSDSpot!$D334+'EURUSDPoints-High'!H334/10000</f>
        <v>0</v>
      </c>
      <c r="I332">
        <f>EURUSDSpot!$D334+'EURUSDPoints-High'!I334/10000</f>
        <v>0</v>
      </c>
      <c r="J332">
        <f>EURUSDSpot!$D334+'EURUSDPoints-High'!J334/10000</f>
        <v>0</v>
      </c>
      <c r="K332">
        <f>EURUSDSpot!$D334+'EURUSDPoints-High'!K334/10000</f>
        <v>0</v>
      </c>
      <c r="L332">
        <f>EURUSDSpot!$D334+'EURUSDPoints-High'!L334/10000</f>
        <v>0</v>
      </c>
      <c r="M332">
        <f>EURUSDSpot!$D334+'EURUSDPoints-High'!M334/10000</f>
        <v>0</v>
      </c>
      <c r="N332">
        <f>EURUSDSpot!$D334+'EURUSDPoints-High'!N334/10000</f>
        <v>0</v>
      </c>
      <c r="O332">
        <f>EURUSDSpot!$D334+'EURUSDPoints-High'!O334/10000</f>
        <v>0</v>
      </c>
      <c r="P332">
        <f>EURUSDSpot!$D334+'EURUSDPoints-High'!P334/10000</f>
        <v>0</v>
      </c>
    </row>
    <row r="333" spans="1:16" x14ac:dyDescent="0.2">
      <c r="A333" s="33">
        <f>'EURUSDPoints-High'!A335</f>
        <v>0</v>
      </c>
      <c r="B333">
        <f>EURUSDSpot!$D335+'EURUSDPoints-High'!B335/10000</f>
        <v>0</v>
      </c>
      <c r="C333">
        <f>EURUSDSpot!$D335+'EURUSDPoints-High'!C335/10000</f>
        <v>0</v>
      </c>
      <c r="D333">
        <f>EURUSDSpot!$D335+'EURUSDPoints-High'!D335/10000</f>
        <v>0</v>
      </c>
      <c r="E333">
        <f>EURUSDSpot!$D335+'EURUSDPoints-High'!E335/10000</f>
        <v>0</v>
      </c>
      <c r="F333">
        <f>EURUSDSpot!$D335+'EURUSDPoints-High'!F335/10000</f>
        <v>0</v>
      </c>
      <c r="G333">
        <f>EURUSDSpot!$D335+'EURUSDPoints-High'!G335/10000</f>
        <v>0</v>
      </c>
      <c r="H333">
        <f>EURUSDSpot!$D335+'EURUSDPoints-High'!H335/10000</f>
        <v>0</v>
      </c>
      <c r="I333">
        <f>EURUSDSpot!$D335+'EURUSDPoints-High'!I335/10000</f>
        <v>0</v>
      </c>
      <c r="J333">
        <f>EURUSDSpot!$D335+'EURUSDPoints-High'!J335/10000</f>
        <v>0</v>
      </c>
      <c r="K333">
        <f>EURUSDSpot!$D335+'EURUSDPoints-High'!K335/10000</f>
        <v>0</v>
      </c>
      <c r="L333">
        <f>EURUSDSpot!$D335+'EURUSDPoints-High'!L335/10000</f>
        <v>0</v>
      </c>
      <c r="M333">
        <f>EURUSDSpot!$D335+'EURUSDPoints-High'!M335/10000</f>
        <v>0</v>
      </c>
      <c r="N333">
        <f>EURUSDSpot!$D335+'EURUSDPoints-High'!N335/10000</f>
        <v>0</v>
      </c>
      <c r="O333">
        <f>EURUSDSpot!$D335+'EURUSDPoints-High'!O335/10000</f>
        <v>0</v>
      </c>
      <c r="P333">
        <f>EURUSDSpot!$D335+'EURUSDPoints-High'!P335/10000</f>
        <v>0</v>
      </c>
    </row>
    <row r="334" spans="1:16" x14ac:dyDescent="0.2">
      <c r="A334" s="33">
        <f>'EURUSDPoints-High'!A336</f>
        <v>0</v>
      </c>
      <c r="B334">
        <f>EURUSDSpot!$D336+'EURUSDPoints-High'!B336/10000</f>
        <v>0</v>
      </c>
      <c r="C334">
        <f>EURUSDSpot!$D336+'EURUSDPoints-High'!C336/10000</f>
        <v>0</v>
      </c>
      <c r="D334">
        <f>EURUSDSpot!$D336+'EURUSDPoints-High'!D336/10000</f>
        <v>0</v>
      </c>
      <c r="E334">
        <f>EURUSDSpot!$D336+'EURUSDPoints-High'!E336/10000</f>
        <v>0</v>
      </c>
      <c r="F334">
        <f>EURUSDSpot!$D336+'EURUSDPoints-High'!F336/10000</f>
        <v>0</v>
      </c>
      <c r="G334">
        <f>EURUSDSpot!$D336+'EURUSDPoints-High'!G336/10000</f>
        <v>0</v>
      </c>
      <c r="H334">
        <f>EURUSDSpot!$D336+'EURUSDPoints-High'!H336/10000</f>
        <v>0</v>
      </c>
      <c r="I334">
        <f>EURUSDSpot!$D336+'EURUSDPoints-High'!I336/10000</f>
        <v>0</v>
      </c>
      <c r="J334">
        <f>EURUSDSpot!$D336+'EURUSDPoints-High'!J336/10000</f>
        <v>0</v>
      </c>
      <c r="K334">
        <f>EURUSDSpot!$D336+'EURUSDPoints-High'!K336/10000</f>
        <v>0</v>
      </c>
      <c r="L334">
        <f>EURUSDSpot!$D336+'EURUSDPoints-High'!L336/10000</f>
        <v>0</v>
      </c>
      <c r="M334">
        <f>EURUSDSpot!$D336+'EURUSDPoints-High'!M336/10000</f>
        <v>0</v>
      </c>
      <c r="N334">
        <f>EURUSDSpot!$D336+'EURUSDPoints-High'!N336/10000</f>
        <v>0</v>
      </c>
      <c r="O334">
        <f>EURUSDSpot!$D336+'EURUSDPoints-High'!O336/10000</f>
        <v>0</v>
      </c>
      <c r="P334">
        <f>EURUSDSpot!$D336+'EURUSDPoints-High'!P336/10000</f>
        <v>0</v>
      </c>
    </row>
    <row r="335" spans="1:16" x14ac:dyDescent="0.2">
      <c r="A335" s="33">
        <f>'EURUSDPoints-High'!A337</f>
        <v>0</v>
      </c>
      <c r="B335">
        <f>EURUSDSpot!$D337+'EURUSDPoints-High'!B337/10000</f>
        <v>0</v>
      </c>
      <c r="C335">
        <f>EURUSDSpot!$D337+'EURUSDPoints-High'!C337/10000</f>
        <v>0</v>
      </c>
      <c r="D335">
        <f>EURUSDSpot!$D337+'EURUSDPoints-High'!D337/10000</f>
        <v>0</v>
      </c>
      <c r="E335">
        <f>EURUSDSpot!$D337+'EURUSDPoints-High'!E337/10000</f>
        <v>0</v>
      </c>
      <c r="F335">
        <f>EURUSDSpot!$D337+'EURUSDPoints-High'!F337/10000</f>
        <v>0</v>
      </c>
      <c r="G335">
        <f>EURUSDSpot!$D337+'EURUSDPoints-High'!G337/10000</f>
        <v>0</v>
      </c>
      <c r="H335">
        <f>EURUSDSpot!$D337+'EURUSDPoints-High'!H337/10000</f>
        <v>0</v>
      </c>
      <c r="I335">
        <f>EURUSDSpot!$D337+'EURUSDPoints-High'!I337/10000</f>
        <v>0</v>
      </c>
      <c r="J335">
        <f>EURUSDSpot!$D337+'EURUSDPoints-High'!J337/10000</f>
        <v>0</v>
      </c>
      <c r="K335">
        <f>EURUSDSpot!$D337+'EURUSDPoints-High'!K337/10000</f>
        <v>0</v>
      </c>
      <c r="L335">
        <f>EURUSDSpot!$D337+'EURUSDPoints-High'!L337/10000</f>
        <v>0</v>
      </c>
      <c r="M335">
        <f>EURUSDSpot!$D337+'EURUSDPoints-High'!M337/10000</f>
        <v>0</v>
      </c>
      <c r="N335">
        <f>EURUSDSpot!$D337+'EURUSDPoints-High'!N337/10000</f>
        <v>0</v>
      </c>
      <c r="O335">
        <f>EURUSDSpot!$D337+'EURUSDPoints-High'!O337/10000</f>
        <v>0</v>
      </c>
      <c r="P335">
        <f>EURUSDSpot!$D337+'EURUSDPoints-High'!P337/10000</f>
        <v>0</v>
      </c>
    </row>
    <row r="336" spans="1:16" x14ac:dyDescent="0.2">
      <c r="A336" s="33">
        <f>'EURUSDPoints-High'!A338</f>
        <v>0</v>
      </c>
      <c r="B336">
        <f>EURUSDSpot!$D338+'EURUSDPoints-High'!B338/10000</f>
        <v>0</v>
      </c>
      <c r="C336">
        <f>EURUSDSpot!$D338+'EURUSDPoints-High'!C338/10000</f>
        <v>0</v>
      </c>
      <c r="D336">
        <f>EURUSDSpot!$D338+'EURUSDPoints-High'!D338/10000</f>
        <v>0</v>
      </c>
      <c r="E336">
        <f>EURUSDSpot!$D338+'EURUSDPoints-High'!E338/10000</f>
        <v>0</v>
      </c>
      <c r="F336">
        <f>EURUSDSpot!$D338+'EURUSDPoints-High'!F338/10000</f>
        <v>0</v>
      </c>
      <c r="G336">
        <f>EURUSDSpot!$D338+'EURUSDPoints-High'!G338/10000</f>
        <v>0</v>
      </c>
      <c r="H336">
        <f>EURUSDSpot!$D338+'EURUSDPoints-High'!H338/10000</f>
        <v>0</v>
      </c>
      <c r="I336">
        <f>EURUSDSpot!$D338+'EURUSDPoints-High'!I338/10000</f>
        <v>0</v>
      </c>
      <c r="J336">
        <f>EURUSDSpot!$D338+'EURUSDPoints-High'!J338/10000</f>
        <v>0</v>
      </c>
      <c r="K336">
        <f>EURUSDSpot!$D338+'EURUSDPoints-High'!K338/10000</f>
        <v>0</v>
      </c>
      <c r="L336">
        <f>EURUSDSpot!$D338+'EURUSDPoints-High'!L338/10000</f>
        <v>0</v>
      </c>
      <c r="M336">
        <f>EURUSDSpot!$D338+'EURUSDPoints-High'!M338/10000</f>
        <v>0</v>
      </c>
      <c r="N336">
        <f>EURUSDSpot!$D338+'EURUSDPoints-High'!N338/10000</f>
        <v>0</v>
      </c>
      <c r="O336">
        <f>EURUSDSpot!$D338+'EURUSDPoints-High'!O338/10000</f>
        <v>0</v>
      </c>
      <c r="P336">
        <f>EURUSDSpot!$D338+'EURUSDPoints-High'!P338/10000</f>
        <v>0</v>
      </c>
    </row>
    <row r="337" spans="1:16" x14ac:dyDescent="0.2">
      <c r="A337" s="33">
        <f>'EURUSDPoints-High'!A339</f>
        <v>0</v>
      </c>
      <c r="B337">
        <f>EURUSDSpot!$D339+'EURUSDPoints-High'!B339/10000</f>
        <v>0</v>
      </c>
      <c r="C337">
        <f>EURUSDSpot!$D339+'EURUSDPoints-High'!C339/10000</f>
        <v>0</v>
      </c>
      <c r="D337">
        <f>EURUSDSpot!$D339+'EURUSDPoints-High'!D339/10000</f>
        <v>0</v>
      </c>
      <c r="E337">
        <f>EURUSDSpot!$D339+'EURUSDPoints-High'!E339/10000</f>
        <v>0</v>
      </c>
      <c r="F337">
        <f>EURUSDSpot!$D339+'EURUSDPoints-High'!F339/10000</f>
        <v>0</v>
      </c>
      <c r="G337">
        <f>EURUSDSpot!$D339+'EURUSDPoints-High'!G339/10000</f>
        <v>0</v>
      </c>
      <c r="H337">
        <f>EURUSDSpot!$D339+'EURUSDPoints-High'!H339/10000</f>
        <v>0</v>
      </c>
      <c r="I337">
        <f>EURUSDSpot!$D339+'EURUSDPoints-High'!I339/10000</f>
        <v>0</v>
      </c>
      <c r="J337">
        <f>EURUSDSpot!$D339+'EURUSDPoints-High'!J339/10000</f>
        <v>0</v>
      </c>
      <c r="K337">
        <f>EURUSDSpot!$D339+'EURUSDPoints-High'!K339/10000</f>
        <v>0</v>
      </c>
      <c r="L337">
        <f>EURUSDSpot!$D339+'EURUSDPoints-High'!L339/10000</f>
        <v>0</v>
      </c>
      <c r="M337">
        <f>EURUSDSpot!$D339+'EURUSDPoints-High'!M339/10000</f>
        <v>0</v>
      </c>
      <c r="N337">
        <f>EURUSDSpot!$D339+'EURUSDPoints-High'!N339/10000</f>
        <v>0</v>
      </c>
      <c r="O337">
        <f>EURUSDSpot!$D339+'EURUSDPoints-High'!O339/10000</f>
        <v>0</v>
      </c>
      <c r="P337">
        <f>EURUSDSpot!$D339+'EURUSDPoints-High'!P339/10000</f>
        <v>0</v>
      </c>
    </row>
    <row r="338" spans="1:16" x14ac:dyDescent="0.2">
      <c r="A338" s="33">
        <f>'EURUSDPoints-High'!A340</f>
        <v>0</v>
      </c>
      <c r="B338">
        <f>EURUSDSpot!$D340+'EURUSDPoints-High'!B340/10000</f>
        <v>0</v>
      </c>
      <c r="C338">
        <f>EURUSDSpot!$D340+'EURUSDPoints-High'!C340/10000</f>
        <v>0</v>
      </c>
      <c r="D338">
        <f>EURUSDSpot!$D340+'EURUSDPoints-High'!D340/10000</f>
        <v>0</v>
      </c>
      <c r="E338">
        <f>EURUSDSpot!$D340+'EURUSDPoints-High'!E340/10000</f>
        <v>0</v>
      </c>
      <c r="F338">
        <f>EURUSDSpot!$D340+'EURUSDPoints-High'!F340/10000</f>
        <v>0</v>
      </c>
      <c r="G338">
        <f>EURUSDSpot!$D340+'EURUSDPoints-High'!G340/10000</f>
        <v>0</v>
      </c>
      <c r="H338">
        <f>EURUSDSpot!$D340+'EURUSDPoints-High'!H340/10000</f>
        <v>0</v>
      </c>
      <c r="I338">
        <f>EURUSDSpot!$D340+'EURUSDPoints-High'!I340/10000</f>
        <v>0</v>
      </c>
      <c r="J338">
        <f>EURUSDSpot!$D340+'EURUSDPoints-High'!J340/10000</f>
        <v>0</v>
      </c>
      <c r="K338">
        <f>EURUSDSpot!$D340+'EURUSDPoints-High'!K340/10000</f>
        <v>0</v>
      </c>
      <c r="L338">
        <f>EURUSDSpot!$D340+'EURUSDPoints-High'!L340/10000</f>
        <v>0</v>
      </c>
      <c r="M338">
        <f>EURUSDSpot!$D340+'EURUSDPoints-High'!M340/10000</f>
        <v>0</v>
      </c>
      <c r="N338">
        <f>EURUSDSpot!$D340+'EURUSDPoints-High'!N340/10000</f>
        <v>0</v>
      </c>
      <c r="O338">
        <f>EURUSDSpot!$D340+'EURUSDPoints-High'!O340/10000</f>
        <v>0</v>
      </c>
      <c r="P338">
        <f>EURUSDSpot!$D340+'EURUSDPoints-High'!P340/10000</f>
        <v>0</v>
      </c>
    </row>
    <row r="339" spans="1:16" x14ac:dyDescent="0.2">
      <c r="A339" s="33">
        <f>'EURUSDPoints-High'!A341</f>
        <v>0</v>
      </c>
      <c r="B339">
        <f>EURUSDSpot!$D341+'EURUSDPoints-High'!B341/10000</f>
        <v>0</v>
      </c>
      <c r="C339">
        <f>EURUSDSpot!$D341+'EURUSDPoints-High'!C341/10000</f>
        <v>0</v>
      </c>
      <c r="D339">
        <f>EURUSDSpot!$D341+'EURUSDPoints-High'!D341/10000</f>
        <v>0</v>
      </c>
      <c r="E339">
        <f>EURUSDSpot!$D341+'EURUSDPoints-High'!E341/10000</f>
        <v>0</v>
      </c>
      <c r="F339">
        <f>EURUSDSpot!$D341+'EURUSDPoints-High'!F341/10000</f>
        <v>0</v>
      </c>
      <c r="G339">
        <f>EURUSDSpot!$D341+'EURUSDPoints-High'!G341/10000</f>
        <v>0</v>
      </c>
      <c r="H339">
        <f>EURUSDSpot!$D341+'EURUSDPoints-High'!H341/10000</f>
        <v>0</v>
      </c>
      <c r="I339">
        <f>EURUSDSpot!$D341+'EURUSDPoints-High'!I341/10000</f>
        <v>0</v>
      </c>
      <c r="J339">
        <f>EURUSDSpot!$D341+'EURUSDPoints-High'!J341/10000</f>
        <v>0</v>
      </c>
      <c r="K339">
        <f>EURUSDSpot!$D341+'EURUSDPoints-High'!K341/10000</f>
        <v>0</v>
      </c>
      <c r="L339">
        <f>EURUSDSpot!$D341+'EURUSDPoints-High'!L341/10000</f>
        <v>0</v>
      </c>
      <c r="M339">
        <f>EURUSDSpot!$D341+'EURUSDPoints-High'!M341/10000</f>
        <v>0</v>
      </c>
      <c r="N339">
        <f>EURUSDSpot!$D341+'EURUSDPoints-High'!N341/10000</f>
        <v>0</v>
      </c>
      <c r="O339">
        <f>EURUSDSpot!$D341+'EURUSDPoints-High'!O341/10000</f>
        <v>0</v>
      </c>
      <c r="P339">
        <f>EURUSDSpot!$D341+'EURUSDPoints-High'!P341/10000</f>
        <v>0</v>
      </c>
    </row>
    <row r="340" spans="1:16" x14ac:dyDescent="0.2">
      <c r="A340" s="33">
        <f>'EURUSDPoints-High'!A342</f>
        <v>0</v>
      </c>
      <c r="B340">
        <f>EURUSDSpot!$D342+'EURUSDPoints-High'!B342/10000</f>
        <v>0</v>
      </c>
      <c r="C340">
        <f>EURUSDSpot!$D342+'EURUSDPoints-High'!C342/10000</f>
        <v>0</v>
      </c>
      <c r="D340">
        <f>EURUSDSpot!$D342+'EURUSDPoints-High'!D342/10000</f>
        <v>0</v>
      </c>
      <c r="E340">
        <f>EURUSDSpot!$D342+'EURUSDPoints-High'!E342/10000</f>
        <v>0</v>
      </c>
      <c r="F340">
        <f>EURUSDSpot!$D342+'EURUSDPoints-High'!F342/10000</f>
        <v>0</v>
      </c>
      <c r="G340">
        <f>EURUSDSpot!$D342+'EURUSDPoints-High'!G342/10000</f>
        <v>0</v>
      </c>
      <c r="H340">
        <f>EURUSDSpot!$D342+'EURUSDPoints-High'!H342/10000</f>
        <v>0</v>
      </c>
      <c r="I340">
        <f>EURUSDSpot!$D342+'EURUSDPoints-High'!I342/10000</f>
        <v>0</v>
      </c>
      <c r="J340">
        <f>EURUSDSpot!$D342+'EURUSDPoints-High'!J342/10000</f>
        <v>0</v>
      </c>
      <c r="K340">
        <f>EURUSDSpot!$D342+'EURUSDPoints-High'!K342/10000</f>
        <v>0</v>
      </c>
      <c r="L340">
        <f>EURUSDSpot!$D342+'EURUSDPoints-High'!L342/10000</f>
        <v>0</v>
      </c>
      <c r="M340">
        <f>EURUSDSpot!$D342+'EURUSDPoints-High'!M342/10000</f>
        <v>0</v>
      </c>
      <c r="N340">
        <f>EURUSDSpot!$D342+'EURUSDPoints-High'!N342/10000</f>
        <v>0</v>
      </c>
      <c r="O340">
        <f>EURUSDSpot!$D342+'EURUSDPoints-High'!O342/10000</f>
        <v>0</v>
      </c>
      <c r="P340">
        <f>EURUSDSpot!$D342+'EURUSDPoints-High'!P342/10000</f>
        <v>0</v>
      </c>
    </row>
    <row r="341" spans="1:16" x14ac:dyDescent="0.2">
      <c r="A341" s="33">
        <f>'EURUSDPoints-High'!A343</f>
        <v>0</v>
      </c>
      <c r="B341">
        <f>EURUSDSpot!$D343+'EURUSDPoints-High'!B343/10000</f>
        <v>0</v>
      </c>
      <c r="C341">
        <f>EURUSDSpot!$D343+'EURUSDPoints-High'!C343/10000</f>
        <v>0</v>
      </c>
      <c r="D341">
        <f>EURUSDSpot!$D343+'EURUSDPoints-High'!D343/10000</f>
        <v>0</v>
      </c>
      <c r="E341">
        <f>EURUSDSpot!$D343+'EURUSDPoints-High'!E343/10000</f>
        <v>0</v>
      </c>
      <c r="F341">
        <f>EURUSDSpot!$D343+'EURUSDPoints-High'!F343/10000</f>
        <v>0</v>
      </c>
      <c r="G341">
        <f>EURUSDSpot!$D343+'EURUSDPoints-High'!G343/10000</f>
        <v>0</v>
      </c>
      <c r="H341">
        <f>EURUSDSpot!$D343+'EURUSDPoints-High'!H343/10000</f>
        <v>0</v>
      </c>
      <c r="I341">
        <f>EURUSDSpot!$D343+'EURUSDPoints-High'!I343/10000</f>
        <v>0</v>
      </c>
      <c r="J341">
        <f>EURUSDSpot!$D343+'EURUSDPoints-High'!J343/10000</f>
        <v>0</v>
      </c>
      <c r="K341">
        <f>EURUSDSpot!$D343+'EURUSDPoints-High'!K343/10000</f>
        <v>0</v>
      </c>
      <c r="L341">
        <f>EURUSDSpot!$D343+'EURUSDPoints-High'!L343/10000</f>
        <v>0</v>
      </c>
      <c r="M341">
        <f>EURUSDSpot!$D343+'EURUSDPoints-High'!M343/10000</f>
        <v>0</v>
      </c>
      <c r="N341">
        <f>EURUSDSpot!$D343+'EURUSDPoints-High'!N343/10000</f>
        <v>0</v>
      </c>
      <c r="O341">
        <f>EURUSDSpot!$D343+'EURUSDPoints-High'!O343/10000</f>
        <v>0</v>
      </c>
      <c r="P341">
        <f>EURUSDSpot!$D343+'EURUSDPoints-High'!P343/10000</f>
        <v>0</v>
      </c>
    </row>
    <row r="342" spans="1:16" x14ac:dyDescent="0.2">
      <c r="A342" s="33">
        <f>'EURUSDPoints-High'!A344</f>
        <v>0</v>
      </c>
      <c r="B342">
        <f>EURUSDSpot!$D344+'EURUSDPoints-High'!B344/10000</f>
        <v>0</v>
      </c>
      <c r="C342">
        <f>EURUSDSpot!$D344+'EURUSDPoints-High'!C344/10000</f>
        <v>0</v>
      </c>
      <c r="D342">
        <f>EURUSDSpot!$D344+'EURUSDPoints-High'!D344/10000</f>
        <v>0</v>
      </c>
      <c r="E342">
        <f>EURUSDSpot!$D344+'EURUSDPoints-High'!E344/10000</f>
        <v>0</v>
      </c>
      <c r="F342">
        <f>EURUSDSpot!$D344+'EURUSDPoints-High'!F344/10000</f>
        <v>0</v>
      </c>
      <c r="G342">
        <f>EURUSDSpot!$D344+'EURUSDPoints-High'!G344/10000</f>
        <v>0</v>
      </c>
      <c r="H342">
        <f>EURUSDSpot!$D344+'EURUSDPoints-High'!H344/10000</f>
        <v>0</v>
      </c>
      <c r="I342">
        <f>EURUSDSpot!$D344+'EURUSDPoints-High'!I344/10000</f>
        <v>0</v>
      </c>
      <c r="J342">
        <f>EURUSDSpot!$D344+'EURUSDPoints-High'!J344/10000</f>
        <v>0</v>
      </c>
      <c r="K342">
        <f>EURUSDSpot!$D344+'EURUSDPoints-High'!K344/10000</f>
        <v>0</v>
      </c>
      <c r="L342">
        <f>EURUSDSpot!$D344+'EURUSDPoints-High'!L344/10000</f>
        <v>0</v>
      </c>
      <c r="M342">
        <f>EURUSDSpot!$D344+'EURUSDPoints-High'!M344/10000</f>
        <v>0</v>
      </c>
      <c r="N342">
        <f>EURUSDSpot!$D344+'EURUSDPoints-High'!N344/10000</f>
        <v>0</v>
      </c>
      <c r="O342">
        <f>EURUSDSpot!$D344+'EURUSDPoints-High'!O344/10000</f>
        <v>0</v>
      </c>
      <c r="P342">
        <f>EURUSDSpot!$D344+'EURUSDPoints-High'!P344/10000</f>
        <v>0</v>
      </c>
    </row>
    <row r="343" spans="1:16" x14ac:dyDescent="0.2">
      <c r="A343" s="33">
        <f>'EURUSDPoints-High'!A345</f>
        <v>0</v>
      </c>
      <c r="B343">
        <f>EURUSDSpot!$D345+'EURUSDPoints-High'!B345/10000</f>
        <v>0</v>
      </c>
      <c r="C343">
        <f>EURUSDSpot!$D345+'EURUSDPoints-High'!C345/10000</f>
        <v>0</v>
      </c>
      <c r="D343">
        <f>EURUSDSpot!$D345+'EURUSDPoints-High'!D345/10000</f>
        <v>0</v>
      </c>
      <c r="E343">
        <f>EURUSDSpot!$D345+'EURUSDPoints-High'!E345/10000</f>
        <v>0</v>
      </c>
      <c r="F343">
        <f>EURUSDSpot!$D345+'EURUSDPoints-High'!F345/10000</f>
        <v>0</v>
      </c>
      <c r="G343">
        <f>EURUSDSpot!$D345+'EURUSDPoints-High'!G345/10000</f>
        <v>0</v>
      </c>
      <c r="H343">
        <f>EURUSDSpot!$D345+'EURUSDPoints-High'!H345/10000</f>
        <v>0</v>
      </c>
      <c r="I343">
        <f>EURUSDSpot!$D345+'EURUSDPoints-High'!I345/10000</f>
        <v>0</v>
      </c>
      <c r="J343">
        <f>EURUSDSpot!$D345+'EURUSDPoints-High'!J345/10000</f>
        <v>0</v>
      </c>
      <c r="K343">
        <f>EURUSDSpot!$D345+'EURUSDPoints-High'!K345/10000</f>
        <v>0</v>
      </c>
      <c r="L343">
        <f>EURUSDSpot!$D345+'EURUSDPoints-High'!L345/10000</f>
        <v>0</v>
      </c>
      <c r="M343">
        <f>EURUSDSpot!$D345+'EURUSDPoints-High'!M345/10000</f>
        <v>0</v>
      </c>
      <c r="N343">
        <f>EURUSDSpot!$D345+'EURUSDPoints-High'!N345/10000</f>
        <v>0</v>
      </c>
      <c r="O343">
        <f>EURUSDSpot!$D345+'EURUSDPoints-High'!O345/10000</f>
        <v>0</v>
      </c>
      <c r="P343">
        <f>EURUSDSpot!$D345+'EURUSDPoints-High'!P345/10000</f>
        <v>0</v>
      </c>
    </row>
    <row r="344" spans="1:16" x14ac:dyDescent="0.2">
      <c r="A344" s="33">
        <f>'EURUSDPoints-High'!A346</f>
        <v>0</v>
      </c>
      <c r="B344">
        <f>EURUSDSpot!$D346+'EURUSDPoints-High'!B346/10000</f>
        <v>0</v>
      </c>
      <c r="C344">
        <f>EURUSDSpot!$D346+'EURUSDPoints-High'!C346/10000</f>
        <v>0</v>
      </c>
      <c r="D344">
        <f>EURUSDSpot!$D346+'EURUSDPoints-High'!D346/10000</f>
        <v>0</v>
      </c>
      <c r="E344">
        <f>EURUSDSpot!$D346+'EURUSDPoints-High'!E346/10000</f>
        <v>0</v>
      </c>
      <c r="F344">
        <f>EURUSDSpot!$D346+'EURUSDPoints-High'!F346/10000</f>
        <v>0</v>
      </c>
      <c r="G344">
        <f>EURUSDSpot!$D346+'EURUSDPoints-High'!G346/10000</f>
        <v>0</v>
      </c>
      <c r="H344">
        <f>EURUSDSpot!$D346+'EURUSDPoints-High'!H346/10000</f>
        <v>0</v>
      </c>
      <c r="I344">
        <f>EURUSDSpot!$D346+'EURUSDPoints-High'!I346/10000</f>
        <v>0</v>
      </c>
      <c r="J344">
        <f>EURUSDSpot!$D346+'EURUSDPoints-High'!J346/10000</f>
        <v>0</v>
      </c>
      <c r="K344">
        <f>EURUSDSpot!$D346+'EURUSDPoints-High'!K346/10000</f>
        <v>0</v>
      </c>
      <c r="L344">
        <f>EURUSDSpot!$D346+'EURUSDPoints-High'!L346/10000</f>
        <v>0</v>
      </c>
      <c r="M344">
        <f>EURUSDSpot!$D346+'EURUSDPoints-High'!M346/10000</f>
        <v>0</v>
      </c>
      <c r="N344">
        <f>EURUSDSpot!$D346+'EURUSDPoints-High'!N346/10000</f>
        <v>0</v>
      </c>
      <c r="O344">
        <f>EURUSDSpot!$D346+'EURUSDPoints-High'!O346/10000</f>
        <v>0</v>
      </c>
      <c r="P344">
        <f>EURUSDSpot!$D346+'EURUSDPoints-High'!P346/10000</f>
        <v>0</v>
      </c>
    </row>
    <row r="345" spans="1:16" x14ac:dyDescent="0.2">
      <c r="A345" s="33">
        <f>'EURUSDPoints-High'!A347</f>
        <v>0</v>
      </c>
      <c r="B345">
        <f>EURUSDSpot!$D347+'EURUSDPoints-High'!B347/10000</f>
        <v>0</v>
      </c>
      <c r="C345">
        <f>EURUSDSpot!$D347+'EURUSDPoints-High'!C347/10000</f>
        <v>0</v>
      </c>
      <c r="D345">
        <f>EURUSDSpot!$D347+'EURUSDPoints-High'!D347/10000</f>
        <v>0</v>
      </c>
      <c r="E345">
        <f>EURUSDSpot!$D347+'EURUSDPoints-High'!E347/10000</f>
        <v>0</v>
      </c>
      <c r="F345">
        <f>EURUSDSpot!$D347+'EURUSDPoints-High'!F347/10000</f>
        <v>0</v>
      </c>
      <c r="G345">
        <f>EURUSDSpot!$D347+'EURUSDPoints-High'!G347/10000</f>
        <v>0</v>
      </c>
      <c r="H345">
        <f>EURUSDSpot!$D347+'EURUSDPoints-High'!H347/10000</f>
        <v>0</v>
      </c>
      <c r="I345">
        <f>EURUSDSpot!$D347+'EURUSDPoints-High'!I347/10000</f>
        <v>0</v>
      </c>
      <c r="J345">
        <f>EURUSDSpot!$D347+'EURUSDPoints-High'!J347/10000</f>
        <v>0</v>
      </c>
      <c r="K345">
        <f>EURUSDSpot!$D347+'EURUSDPoints-High'!K347/10000</f>
        <v>0</v>
      </c>
      <c r="L345">
        <f>EURUSDSpot!$D347+'EURUSDPoints-High'!L347/10000</f>
        <v>0</v>
      </c>
      <c r="M345">
        <f>EURUSDSpot!$D347+'EURUSDPoints-High'!M347/10000</f>
        <v>0</v>
      </c>
      <c r="N345">
        <f>EURUSDSpot!$D347+'EURUSDPoints-High'!N347/10000</f>
        <v>0</v>
      </c>
      <c r="O345">
        <f>EURUSDSpot!$D347+'EURUSDPoints-High'!O347/10000</f>
        <v>0</v>
      </c>
      <c r="P345">
        <f>EURUSDSpot!$D347+'EURUSDPoints-High'!P347/10000</f>
        <v>0</v>
      </c>
    </row>
    <row r="346" spans="1:16" x14ac:dyDescent="0.2">
      <c r="A346" s="33">
        <f>'EURUSDPoints-High'!A348</f>
        <v>0</v>
      </c>
      <c r="B346">
        <f>EURUSDSpot!$D348+'EURUSDPoints-High'!B348/10000</f>
        <v>0</v>
      </c>
      <c r="C346">
        <f>EURUSDSpot!$D348+'EURUSDPoints-High'!C348/10000</f>
        <v>0</v>
      </c>
      <c r="D346">
        <f>EURUSDSpot!$D348+'EURUSDPoints-High'!D348/10000</f>
        <v>0</v>
      </c>
      <c r="E346">
        <f>EURUSDSpot!$D348+'EURUSDPoints-High'!E348/10000</f>
        <v>0</v>
      </c>
      <c r="F346">
        <f>EURUSDSpot!$D348+'EURUSDPoints-High'!F348/10000</f>
        <v>0</v>
      </c>
      <c r="G346">
        <f>EURUSDSpot!$D348+'EURUSDPoints-High'!G348/10000</f>
        <v>0</v>
      </c>
      <c r="H346">
        <f>EURUSDSpot!$D348+'EURUSDPoints-High'!H348/10000</f>
        <v>0</v>
      </c>
      <c r="I346">
        <f>EURUSDSpot!$D348+'EURUSDPoints-High'!I348/10000</f>
        <v>0</v>
      </c>
      <c r="J346">
        <f>EURUSDSpot!$D348+'EURUSDPoints-High'!J348/10000</f>
        <v>0</v>
      </c>
      <c r="K346">
        <f>EURUSDSpot!$D348+'EURUSDPoints-High'!K348/10000</f>
        <v>0</v>
      </c>
      <c r="L346">
        <f>EURUSDSpot!$D348+'EURUSDPoints-High'!L348/10000</f>
        <v>0</v>
      </c>
      <c r="M346">
        <f>EURUSDSpot!$D348+'EURUSDPoints-High'!M348/10000</f>
        <v>0</v>
      </c>
      <c r="N346">
        <f>EURUSDSpot!$D348+'EURUSDPoints-High'!N348/10000</f>
        <v>0</v>
      </c>
      <c r="O346">
        <f>EURUSDSpot!$D348+'EURUSDPoints-High'!O348/10000</f>
        <v>0</v>
      </c>
      <c r="P346">
        <f>EURUSDSpot!$D348+'EURUSDPoints-High'!P348/10000</f>
        <v>0</v>
      </c>
    </row>
    <row r="347" spans="1:16" x14ac:dyDescent="0.2">
      <c r="A347" s="33">
        <f>'EURUSDPoints-High'!A349</f>
        <v>0</v>
      </c>
      <c r="B347">
        <f>EURUSDSpot!$D349+'EURUSDPoints-High'!B349/10000</f>
        <v>0</v>
      </c>
      <c r="C347">
        <f>EURUSDSpot!$D349+'EURUSDPoints-High'!C349/10000</f>
        <v>0</v>
      </c>
      <c r="D347">
        <f>EURUSDSpot!$D349+'EURUSDPoints-High'!D349/10000</f>
        <v>0</v>
      </c>
      <c r="E347">
        <f>EURUSDSpot!$D349+'EURUSDPoints-High'!E349/10000</f>
        <v>0</v>
      </c>
      <c r="F347">
        <f>EURUSDSpot!$D349+'EURUSDPoints-High'!F349/10000</f>
        <v>0</v>
      </c>
      <c r="G347">
        <f>EURUSDSpot!$D349+'EURUSDPoints-High'!G349/10000</f>
        <v>0</v>
      </c>
      <c r="H347">
        <f>EURUSDSpot!$D349+'EURUSDPoints-High'!H349/10000</f>
        <v>0</v>
      </c>
      <c r="I347">
        <f>EURUSDSpot!$D349+'EURUSDPoints-High'!I349/10000</f>
        <v>0</v>
      </c>
      <c r="J347">
        <f>EURUSDSpot!$D349+'EURUSDPoints-High'!J349/10000</f>
        <v>0</v>
      </c>
      <c r="K347">
        <f>EURUSDSpot!$D349+'EURUSDPoints-High'!K349/10000</f>
        <v>0</v>
      </c>
      <c r="L347">
        <f>EURUSDSpot!$D349+'EURUSDPoints-High'!L349/10000</f>
        <v>0</v>
      </c>
      <c r="M347">
        <f>EURUSDSpot!$D349+'EURUSDPoints-High'!M349/10000</f>
        <v>0</v>
      </c>
      <c r="N347">
        <f>EURUSDSpot!$D349+'EURUSDPoints-High'!N349/10000</f>
        <v>0</v>
      </c>
      <c r="O347">
        <f>EURUSDSpot!$D349+'EURUSDPoints-High'!O349/10000</f>
        <v>0</v>
      </c>
      <c r="P347">
        <f>EURUSDSpot!$D349+'EURUSDPoints-High'!P349/10000</f>
        <v>0</v>
      </c>
    </row>
    <row r="348" spans="1:16" x14ac:dyDescent="0.2">
      <c r="A348" s="33">
        <f>'EURUSDPoints-High'!A350</f>
        <v>0</v>
      </c>
      <c r="B348">
        <f>EURUSDSpot!$D350+'EURUSDPoints-High'!B350/10000</f>
        <v>0</v>
      </c>
      <c r="C348">
        <f>EURUSDSpot!$D350+'EURUSDPoints-High'!C350/10000</f>
        <v>0</v>
      </c>
      <c r="D348">
        <f>EURUSDSpot!$D350+'EURUSDPoints-High'!D350/10000</f>
        <v>0</v>
      </c>
      <c r="E348">
        <f>EURUSDSpot!$D350+'EURUSDPoints-High'!E350/10000</f>
        <v>0</v>
      </c>
      <c r="F348">
        <f>EURUSDSpot!$D350+'EURUSDPoints-High'!F350/10000</f>
        <v>0</v>
      </c>
      <c r="G348">
        <f>EURUSDSpot!$D350+'EURUSDPoints-High'!G350/10000</f>
        <v>0</v>
      </c>
      <c r="H348">
        <f>EURUSDSpot!$D350+'EURUSDPoints-High'!H350/10000</f>
        <v>0</v>
      </c>
      <c r="I348">
        <f>EURUSDSpot!$D350+'EURUSDPoints-High'!I350/10000</f>
        <v>0</v>
      </c>
      <c r="J348">
        <f>EURUSDSpot!$D350+'EURUSDPoints-High'!J350/10000</f>
        <v>0</v>
      </c>
      <c r="K348">
        <f>EURUSDSpot!$D350+'EURUSDPoints-High'!K350/10000</f>
        <v>0</v>
      </c>
      <c r="L348">
        <f>EURUSDSpot!$D350+'EURUSDPoints-High'!L350/10000</f>
        <v>0</v>
      </c>
      <c r="M348">
        <f>EURUSDSpot!$D350+'EURUSDPoints-High'!M350/10000</f>
        <v>0</v>
      </c>
      <c r="N348">
        <f>EURUSDSpot!$D350+'EURUSDPoints-High'!N350/10000</f>
        <v>0</v>
      </c>
      <c r="O348">
        <f>EURUSDSpot!$D350+'EURUSDPoints-High'!O350/10000</f>
        <v>0</v>
      </c>
      <c r="P348">
        <f>EURUSDSpot!$D350+'EURUSDPoints-High'!P350/10000</f>
        <v>0</v>
      </c>
    </row>
    <row r="349" spans="1:16" x14ac:dyDescent="0.2">
      <c r="A349" s="33">
        <f>'EURUSDPoints-High'!A351</f>
        <v>0</v>
      </c>
      <c r="B349">
        <f>EURUSDSpot!$D351+'EURUSDPoints-High'!B351/10000</f>
        <v>0</v>
      </c>
      <c r="C349">
        <f>EURUSDSpot!$D351+'EURUSDPoints-High'!C351/10000</f>
        <v>0</v>
      </c>
      <c r="D349">
        <f>EURUSDSpot!$D351+'EURUSDPoints-High'!D351/10000</f>
        <v>0</v>
      </c>
      <c r="E349">
        <f>EURUSDSpot!$D351+'EURUSDPoints-High'!E351/10000</f>
        <v>0</v>
      </c>
      <c r="F349">
        <f>EURUSDSpot!$D351+'EURUSDPoints-High'!F351/10000</f>
        <v>0</v>
      </c>
      <c r="G349">
        <f>EURUSDSpot!$D351+'EURUSDPoints-High'!G351/10000</f>
        <v>0</v>
      </c>
      <c r="H349">
        <f>EURUSDSpot!$D351+'EURUSDPoints-High'!H351/10000</f>
        <v>0</v>
      </c>
      <c r="I349">
        <f>EURUSDSpot!$D351+'EURUSDPoints-High'!I351/10000</f>
        <v>0</v>
      </c>
      <c r="J349">
        <f>EURUSDSpot!$D351+'EURUSDPoints-High'!J351/10000</f>
        <v>0</v>
      </c>
      <c r="K349">
        <f>EURUSDSpot!$D351+'EURUSDPoints-High'!K351/10000</f>
        <v>0</v>
      </c>
      <c r="L349">
        <f>EURUSDSpot!$D351+'EURUSDPoints-High'!L351/10000</f>
        <v>0</v>
      </c>
      <c r="M349">
        <f>EURUSDSpot!$D351+'EURUSDPoints-High'!M351/10000</f>
        <v>0</v>
      </c>
      <c r="N349">
        <f>EURUSDSpot!$D351+'EURUSDPoints-High'!N351/10000</f>
        <v>0</v>
      </c>
      <c r="O349">
        <f>EURUSDSpot!$D351+'EURUSDPoints-High'!O351/10000</f>
        <v>0</v>
      </c>
      <c r="P349">
        <f>EURUSDSpot!$D351+'EURUSDPoints-High'!P351/10000</f>
        <v>0</v>
      </c>
    </row>
    <row r="350" spans="1:16" x14ac:dyDescent="0.2">
      <c r="A350" s="33">
        <f>'EURUSDPoints-High'!A352</f>
        <v>0</v>
      </c>
      <c r="B350">
        <f>EURUSDSpot!$D352+'EURUSDPoints-High'!B352/10000</f>
        <v>0</v>
      </c>
      <c r="C350">
        <f>EURUSDSpot!$D352+'EURUSDPoints-High'!C352/10000</f>
        <v>0</v>
      </c>
      <c r="D350">
        <f>EURUSDSpot!$D352+'EURUSDPoints-High'!D352/10000</f>
        <v>0</v>
      </c>
      <c r="E350">
        <f>EURUSDSpot!$D352+'EURUSDPoints-High'!E352/10000</f>
        <v>0</v>
      </c>
      <c r="F350">
        <f>EURUSDSpot!$D352+'EURUSDPoints-High'!F352/10000</f>
        <v>0</v>
      </c>
      <c r="G350">
        <f>EURUSDSpot!$D352+'EURUSDPoints-High'!G352/10000</f>
        <v>0</v>
      </c>
      <c r="H350">
        <f>EURUSDSpot!$D352+'EURUSDPoints-High'!H352/10000</f>
        <v>0</v>
      </c>
      <c r="I350">
        <f>EURUSDSpot!$D352+'EURUSDPoints-High'!I352/10000</f>
        <v>0</v>
      </c>
      <c r="J350">
        <f>EURUSDSpot!$D352+'EURUSDPoints-High'!J352/10000</f>
        <v>0</v>
      </c>
      <c r="K350">
        <f>EURUSDSpot!$D352+'EURUSDPoints-High'!K352/10000</f>
        <v>0</v>
      </c>
      <c r="L350">
        <f>EURUSDSpot!$D352+'EURUSDPoints-High'!L352/10000</f>
        <v>0</v>
      </c>
      <c r="M350">
        <f>EURUSDSpot!$D352+'EURUSDPoints-High'!M352/10000</f>
        <v>0</v>
      </c>
      <c r="N350">
        <f>EURUSDSpot!$D352+'EURUSDPoints-High'!N352/10000</f>
        <v>0</v>
      </c>
      <c r="O350">
        <f>EURUSDSpot!$D352+'EURUSDPoints-High'!O352/10000</f>
        <v>0</v>
      </c>
      <c r="P350">
        <f>EURUSDSpot!$D352+'EURUSDPoints-High'!P352/10000</f>
        <v>0</v>
      </c>
    </row>
    <row r="351" spans="1:16" x14ac:dyDescent="0.2">
      <c r="A351" s="33">
        <f>'EURUSDPoints-High'!A353</f>
        <v>0</v>
      </c>
      <c r="B351">
        <f>EURUSDSpot!$D353+'EURUSDPoints-High'!B353/10000</f>
        <v>0</v>
      </c>
      <c r="C351">
        <f>EURUSDSpot!$D353+'EURUSDPoints-High'!C353/10000</f>
        <v>0</v>
      </c>
      <c r="D351">
        <f>EURUSDSpot!$D353+'EURUSDPoints-High'!D353/10000</f>
        <v>0</v>
      </c>
      <c r="E351">
        <f>EURUSDSpot!$D353+'EURUSDPoints-High'!E353/10000</f>
        <v>0</v>
      </c>
      <c r="F351">
        <f>EURUSDSpot!$D353+'EURUSDPoints-High'!F353/10000</f>
        <v>0</v>
      </c>
      <c r="G351">
        <f>EURUSDSpot!$D353+'EURUSDPoints-High'!G353/10000</f>
        <v>0</v>
      </c>
      <c r="H351">
        <f>EURUSDSpot!$D353+'EURUSDPoints-High'!H353/10000</f>
        <v>0</v>
      </c>
      <c r="I351">
        <f>EURUSDSpot!$D353+'EURUSDPoints-High'!I353/10000</f>
        <v>0</v>
      </c>
      <c r="J351">
        <f>EURUSDSpot!$D353+'EURUSDPoints-High'!J353/10000</f>
        <v>0</v>
      </c>
      <c r="K351">
        <f>EURUSDSpot!$D353+'EURUSDPoints-High'!K353/10000</f>
        <v>0</v>
      </c>
      <c r="L351">
        <f>EURUSDSpot!$D353+'EURUSDPoints-High'!L353/10000</f>
        <v>0</v>
      </c>
      <c r="M351">
        <f>EURUSDSpot!$D353+'EURUSDPoints-High'!M353/10000</f>
        <v>0</v>
      </c>
      <c r="N351">
        <f>EURUSDSpot!$D353+'EURUSDPoints-High'!N353/10000</f>
        <v>0</v>
      </c>
      <c r="O351">
        <f>EURUSDSpot!$D353+'EURUSDPoints-High'!O353/10000</f>
        <v>0</v>
      </c>
      <c r="P351">
        <f>EURUSDSpot!$D353+'EURUSDPoints-High'!P353/10000</f>
        <v>0</v>
      </c>
    </row>
    <row r="352" spans="1:16" x14ac:dyDescent="0.2">
      <c r="A352" s="33">
        <f>'EURUSDPoints-High'!A354</f>
        <v>0</v>
      </c>
      <c r="B352">
        <f>EURUSDSpot!$D354+'EURUSDPoints-High'!B354/10000</f>
        <v>0</v>
      </c>
      <c r="C352">
        <f>EURUSDSpot!$D354+'EURUSDPoints-High'!C354/10000</f>
        <v>0</v>
      </c>
      <c r="D352">
        <f>EURUSDSpot!$D354+'EURUSDPoints-High'!D354/10000</f>
        <v>0</v>
      </c>
      <c r="E352">
        <f>EURUSDSpot!$D354+'EURUSDPoints-High'!E354/10000</f>
        <v>0</v>
      </c>
      <c r="F352">
        <f>EURUSDSpot!$D354+'EURUSDPoints-High'!F354/10000</f>
        <v>0</v>
      </c>
      <c r="G352">
        <f>EURUSDSpot!$D354+'EURUSDPoints-High'!G354/10000</f>
        <v>0</v>
      </c>
      <c r="H352">
        <f>EURUSDSpot!$D354+'EURUSDPoints-High'!H354/10000</f>
        <v>0</v>
      </c>
      <c r="I352">
        <f>EURUSDSpot!$D354+'EURUSDPoints-High'!I354/10000</f>
        <v>0</v>
      </c>
      <c r="J352">
        <f>EURUSDSpot!$D354+'EURUSDPoints-High'!J354/10000</f>
        <v>0</v>
      </c>
      <c r="K352">
        <f>EURUSDSpot!$D354+'EURUSDPoints-High'!K354/10000</f>
        <v>0</v>
      </c>
      <c r="L352">
        <f>EURUSDSpot!$D354+'EURUSDPoints-High'!L354/10000</f>
        <v>0</v>
      </c>
      <c r="M352">
        <f>EURUSDSpot!$D354+'EURUSDPoints-High'!M354/10000</f>
        <v>0</v>
      </c>
      <c r="N352">
        <f>EURUSDSpot!$D354+'EURUSDPoints-High'!N354/10000</f>
        <v>0</v>
      </c>
      <c r="O352">
        <f>EURUSDSpot!$D354+'EURUSDPoints-High'!O354/10000</f>
        <v>0</v>
      </c>
      <c r="P352">
        <f>EURUSDSpot!$D354+'EURUSDPoints-High'!P354/10000</f>
        <v>0</v>
      </c>
    </row>
    <row r="353" spans="1:16" x14ac:dyDescent="0.2">
      <c r="A353" s="33">
        <f>'EURUSDPoints-High'!A355</f>
        <v>0</v>
      </c>
      <c r="B353">
        <f>EURUSDSpot!$D355+'EURUSDPoints-High'!B355/10000</f>
        <v>0</v>
      </c>
      <c r="C353">
        <f>EURUSDSpot!$D355+'EURUSDPoints-High'!C355/10000</f>
        <v>0</v>
      </c>
      <c r="D353">
        <f>EURUSDSpot!$D355+'EURUSDPoints-High'!D355/10000</f>
        <v>0</v>
      </c>
      <c r="E353">
        <f>EURUSDSpot!$D355+'EURUSDPoints-High'!E355/10000</f>
        <v>0</v>
      </c>
      <c r="F353">
        <f>EURUSDSpot!$D355+'EURUSDPoints-High'!F355/10000</f>
        <v>0</v>
      </c>
      <c r="G353">
        <f>EURUSDSpot!$D355+'EURUSDPoints-High'!G355/10000</f>
        <v>0</v>
      </c>
      <c r="H353">
        <f>EURUSDSpot!$D355+'EURUSDPoints-High'!H355/10000</f>
        <v>0</v>
      </c>
      <c r="I353">
        <f>EURUSDSpot!$D355+'EURUSDPoints-High'!I355/10000</f>
        <v>0</v>
      </c>
      <c r="J353">
        <f>EURUSDSpot!$D355+'EURUSDPoints-High'!J355/10000</f>
        <v>0</v>
      </c>
      <c r="K353">
        <f>EURUSDSpot!$D355+'EURUSDPoints-High'!K355/10000</f>
        <v>0</v>
      </c>
      <c r="L353">
        <f>EURUSDSpot!$D355+'EURUSDPoints-High'!L355/10000</f>
        <v>0</v>
      </c>
      <c r="M353">
        <f>EURUSDSpot!$D355+'EURUSDPoints-High'!M355/10000</f>
        <v>0</v>
      </c>
      <c r="N353">
        <f>EURUSDSpot!$D355+'EURUSDPoints-High'!N355/10000</f>
        <v>0</v>
      </c>
      <c r="O353">
        <f>EURUSDSpot!$D355+'EURUSDPoints-High'!O355/10000</f>
        <v>0</v>
      </c>
      <c r="P353">
        <f>EURUSDSpot!$D355+'EURUSDPoints-High'!P355/10000</f>
        <v>0</v>
      </c>
    </row>
    <row r="354" spans="1:16" x14ac:dyDescent="0.2">
      <c r="A354" s="33">
        <f>'EURUSDPoints-High'!A356</f>
        <v>0</v>
      </c>
      <c r="B354">
        <f>EURUSDSpot!$D356+'EURUSDPoints-High'!B356/10000</f>
        <v>0</v>
      </c>
      <c r="C354">
        <f>EURUSDSpot!$D356+'EURUSDPoints-High'!C356/10000</f>
        <v>0</v>
      </c>
      <c r="D354">
        <f>EURUSDSpot!$D356+'EURUSDPoints-High'!D356/10000</f>
        <v>0</v>
      </c>
      <c r="E354">
        <f>EURUSDSpot!$D356+'EURUSDPoints-High'!E356/10000</f>
        <v>0</v>
      </c>
      <c r="F354">
        <f>EURUSDSpot!$D356+'EURUSDPoints-High'!F356/10000</f>
        <v>0</v>
      </c>
      <c r="G354">
        <f>EURUSDSpot!$D356+'EURUSDPoints-High'!G356/10000</f>
        <v>0</v>
      </c>
      <c r="H354">
        <f>EURUSDSpot!$D356+'EURUSDPoints-High'!H356/10000</f>
        <v>0</v>
      </c>
      <c r="I354">
        <f>EURUSDSpot!$D356+'EURUSDPoints-High'!I356/10000</f>
        <v>0</v>
      </c>
      <c r="J354">
        <f>EURUSDSpot!$D356+'EURUSDPoints-High'!J356/10000</f>
        <v>0</v>
      </c>
      <c r="K354">
        <f>EURUSDSpot!$D356+'EURUSDPoints-High'!K356/10000</f>
        <v>0</v>
      </c>
      <c r="L354">
        <f>EURUSDSpot!$D356+'EURUSDPoints-High'!L356/10000</f>
        <v>0</v>
      </c>
      <c r="M354">
        <f>EURUSDSpot!$D356+'EURUSDPoints-High'!M356/10000</f>
        <v>0</v>
      </c>
      <c r="N354">
        <f>EURUSDSpot!$D356+'EURUSDPoints-High'!N356/10000</f>
        <v>0</v>
      </c>
      <c r="O354">
        <f>EURUSDSpot!$D356+'EURUSDPoints-High'!O356/10000</f>
        <v>0</v>
      </c>
      <c r="P354">
        <f>EURUSDSpot!$D356+'EURUSDPoints-High'!P356/10000</f>
        <v>0</v>
      </c>
    </row>
    <row r="355" spans="1:16" x14ac:dyDescent="0.2">
      <c r="A355" s="33">
        <f>'EURUSDPoints-High'!A357</f>
        <v>0</v>
      </c>
      <c r="B355">
        <f>EURUSDSpot!$D357+'EURUSDPoints-High'!B357/10000</f>
        <v>0</v>
      </c>
      <c r="C355">
        <f>EURUSDSpot!$D357+'EURUSDPoints-High'!C357/10000</f>
        <v>0</v>
      </c>
      <c r="D355">
        <f>EURUSDSpot!$D357+'EURUSDPoints-High'!D357/10000</f>
        <v>0</v>
      </c>
      <c r="E355">
        <f>EURUSDSpot!$D357+'EURUSDPoints-High'!E357/10000</f>
        <v>0</v>
      </c>
      <c r="F355">
        <f>EURUSDSpot!$D357+'EURUSDPoints-High'!F357/10000</f>
        <v>0</v>
      </c>
      <c r="G355">
        <f>EURUSDSpot!$D357+'EURUSDPoints-High'!G357/10000</f>
        <v>0</v>
      </c>
      <c r="H355">
        <f>EURUSDSpot!$D357+'EURUSDPoints-High'!H357/10000</f>
        <v>0</v>
      </c>
      <c r="I355">
        <f>EURUSDSpot!$D357+'EURUSDPoints-High'!I357/10000</f>
        <v>0</v>
      </c>
      <c r="J355">
        <f>EURUSDSpot!$D357+'EURUSDPoints-High'!J357/10000</f>
        <v>0</v>
      </c>
      <c r="K355">
        <f>EURUSDSpot!$D357+'EURUSDPoints-High'!K357/10000</f>
        <v>0</v>
      </c>
      <c r="L355">
        <f>EURUSDSpot!$D357+'EURUSDPoints-High'!L357/10000</f>
        <v>0</v>
      </c>
      <c r="M355">
        <f>EURUSDSpot!$D357+'EURUSDPoints-High'!M357/10000</f>
        <v>0</v>
      </c>
      <c r="N355">
        <f>EURUSDSpot!$D357+'EURUSDPoints-High'!N357/10000</f>
        <v>0</v>
      </c>
      <c r="O355">
        <f>EURUSDSpot!$D357+'EURUSDPoints-High'!O357/10000</f>
        <v>0</v>
      </c>
      <c r="P355">
        <f>EURUSDSpot!$D357+'EURUSDPoints-High'!P357/10000</f>
        <v>0</v>
      </c>
    </row>
    <row r="356" spans="1:16" x14ac:dyDescent="0.2">
      <c r="A356" s="33">
        <f>'EURUSDPoints-High'!A358</f>
        <v>0</v>
      </c>
      <c r="B356">
        <f>EURUSDSpot!$D358+'EURUSDPoints-High'!B358/10000</f>
        <v>0</v>
      </c>
      <c r="C356">
        <f>EURUSDSpot!$D358+'EURUSDPoints-High'!C358/10000</f>
        <v>0</v>
      </c>
      <c r="D356">
        <f>EURUSDSpot!$D358+'EURUSDPoints-High'!D358/10000</f>
        <v>0</v>
      </c>
      <c r="E356">
        <f>EURUSDSpot!$D358+'EURUSDPoints-High'!E358/10000</f>
        <v>0</v>
      </c>
      <c r="F356">
        <f>EURUSDSpot!$D358+'EURUSDPoints-High'!F358/10000</f>
        <v>0</v>
      </c>
      <c r="G356">
        <f>EURUSDSpot!$D358+'EURUSDPoints-High'!G358/10000</f>
        <v>0</v>
      </c>
      <c r="H356">
        <f>EURUSDSpot!$D358+'EURUSDPoints-High'!H358/10000</f>
        <v>0</v>
      </c>
      <c r="I356">
        <f>EURUSDSpot!$D358+'EURUSDPoints-High'!I358/10000</f>
        <v>0</v>
      </c>
      <c r="J356">
        <f>EURUSDSpot!$D358+'EURUSDPoints-High'!J358/10000</f>
        <v>0</v>
      </c>
      <c r="K356">
        <f>EURUSDSpot!$D358+'EURUSDPoints-High'!K358/10000</f>
        <v>0</v>
      </c>
      <c r="L356">
        <f>EURUSDSpot!$D358+'EURUSDPoints-High'!L358/10000</f>
        <v>0</v>
      </c>
      <c r="M356">
        <f>EURUSDSpot!$D358+'EURUSDPoints-High'!M358/10000</f>
        <v>0</v>
      </c>
      <c r="N356">
        <f>EURUSDSpot!$D358+'EURUSDPoints-High'!N358/10000</f>
        <v>0</v>
      </c>
      <c r="O356">
        <f>EURUSDSpot!$D358+'EURUSDPoints-High'!O358/10000</f>
        <v>0</v>
      </c>
      <c r="P356">
        <f>EURUSDSpot!$D358+'EURUSDPoints-High'!P358/10000</f>
        <v>0</v>
      </c>
    </row>
    <row r="357" spans="1:16" x14ac:dyDescent="0.2">
      <c r="A357" s="33">
        <f>'EURUSDPoints-High'!A359</f>
        <v>0</v>
      </c>
      <c r="B357">
        <f>EURUSDSpot!$D359+'EURUSDPoints-High'!B359/10000</f>
        <v>0</v>
      </c>
      <c r="C357">
        <f>EURUSDSpot!$D359+'EURUSDPoints-High'!C359/10000</f>
        <v>0</v>
      </c>
      <c r="D357">
        <f>EURUSDSpot!$D359+'EURUSDPoints-High'!D359/10000</f>
        <v>0</v>
      </c>
      <c r="E357">
        <f>EURUSDSpot!$D359+'EURUSDPoints-High'!E359/10000</f>
        <v>0</v>
      </c>
      <c r="F357">
        <f>EURUSDSpot!$D359+'EURUSDPoints-High'!F359/10000</f>
        <v>0</v>
      </c>
      <c r="G357">
        <f>EURUSDSpot!$D359+'EURUSDPoints-High'!G359/10000</f>
        <v>0</v>
      </c>
      <c r="H357">
        <f>EURUSDSpot!$D359+'EURUSDPoints-High'!H359/10000</f>
        <v>0</v>
      </c>
      <c r="I357">
        <f>EURUSDSpot!$D359+'EURUSDPoints-High'!I359/10000</f>
        <v>0</v>
      </c>
      <c r="J357">
        <f>EURUSDSpot!$D359+'EURUSDPoints-High'!J359/10000</f>
        <v>0</v>
      </c>
      <c r="K357">
        <f>EURUSDSpot!$D359+'EURUSDPoints-High'!K359/10000</f>
        <v>0</v>
      </c>
      <c r="L357">
        <f>EURUSDSpot!$D359+'EURUSDPoints-High'!L359/10000</f>
        <v>0</v>
      </c>
      <c r="M357">
        <f>EURUSDSpot!$D359+'EURUSDPoints-High'!M359/10000</f>
        <v>0</v>
      </c>
      <c r="N357">
        <f>EURUSDSpot!$D359+'EURUSDPoints-High'!N359/10000</f>
        <v>0</v>
      </c>
      <c r="O357">
        <f>EURUSDSpot!$D359+'EURUSDPoints-High'!O359/10000</f>
        <v>0</v>
      </c>
      <c r="P357">
        <f>EURUSDSpot!$D359+'EURUSDPoints-High'!P359/10000</f>
        <v>0</v>
      </c>
    </row>
    <row r="358" spans="1:16" x14ac:dyDescent="0.2">
      <c r="A358" s="33">
        <f>'EURUSDPoints-High'!A360</f>
        <v>0</v>
      </c>
      <c r="B358">
        <f>EURUSDSpot!$D360+'EURUSDPoints-High'!B360/10000</f>
        <v>0</v>
      </c>
      <c r="C358">
        <f>EURUSDSpot!$D360+'EURUSDPoints-High'!C360/10000</f>
        <v>0</v>
      </c>
      <c r="D358">
        <f>EURUSDSpot!$D360+'EURUSDPoints-High'!D360/10000</f>
        <v>0</v>
      </c>
      <c r="E358">
        <f>EURUSDSpot!$D360+'EURUSDPoints-High'!E360/10000</f>
        <v>0</v>
      </c>
      <c r="F358">
        <f>EURUSDSpot!$D360+'EURUSDPoints-High'!F360/10000</f>
        <v>0</v>
      </c>
      <c r="G358">
        <f>EURUSDSpot!$D360+'EURUSDPoints-High'!G360/10000</f>
        <v>0</v>
      </c>
      <c r="H358">
        <f>EURUSDSpot!$D360+'EURUSDPoints-High'!H360/10000</f>
        <v>0</v>
      </c>
      <c r="I358">
        <f>EURUSDSpot!$D360+'EURUSDPoints-High'!I360/10000</f>
        <v>0</v>
      </c>
      <c r="J358">
        <f>EURUSDSpot!$D360+'EURUSDPoints-High'!J360/10000</f>
        <v>0</v>
      </c>
      <c r="K358">
        <f>EURUSDSpot!$D360+'EURUSDPoints-High'!K360/10000</f>
        <v>0</v>
      </c>
      <c r="L358">
        <f>EURUSDSpot!$D360+'EURUSDPoints-High'!L360/10000</f>
        <v>0</v>
      </c>
      <c r="M358">
        <f>EURUSDSpot!$D360+'EURUSDPoints-High'!M360/10000</f>
        <v>0</v>
      </c>
      <c r="N358">
        <f>EURUSDSpot!$D360+'EURUSDPoints-High'!N360/10000</f>
        <v>0</v>
      </c>
      <c r="O358">
        <f>EURUSDSpot!$D360+'EURUSDPoints-High'!O360/10000</f>
        <v>0</v>
      </c>
      <c r="P358">
        <f>EURUSDSpot!$D360+'EURUSDPoints-High'!P360/10000</f>
        <v>0</v>
      </c>
    </row>
    <row r="359" spans="1:16" x14ac:dyDescent="0.2">
      <c r="A359" s="33">
        <f>'EURUSDPoints-High'!A361</f>
        <v>0</v>
      </c>
      <c r="B359">
        <f>EURUSDSpot!$D361+'EURUSDPoints-High'!B361/10000</f>
        <v>0</v>
      </c>
      <c r="C359">
        <f>EURUSDSpot!$D361+'EURUSDPoints-High'!C361/10000</f>
        <v>0</v>
      </c>
      <c r="D359">
        <f>EURUSDSpot!$D361+'EURUSDPoints-High'!D361/10000</f>
        <v>0</v>
      </c>
      <c r="E359">
        <f>EURUSDSpot!$D361+'EURUSDPoints-High'!E361/10000</f>
        <v>0</v>
      </c>
      <c r="F359">
        <f>EURUSDSpot!$D361+'EURUSDPoints-High'!F361/10000</f>
        <v>0</v>
      </c>
      <c r="G359">
        <f>EURUSDSpot!$D361+'EURUSDPoints-High'!G361/10000</f>
        <v>0</v>
      </c>
      <c r="H359">
        <f>EURUSDSpot!$D361+'EURUSDPoints-High'!H361/10000</f>
        <v>0</v>
      </c>
      <c r="I359">
        <f>EURUSDSpot!$D361+'EURUSDPoints-High'!I361/10000</f>
        <v>0</v>
      </c>
      <c r="J359">
        <f>EURUSDSpot!$D361+'EURUSDPoints-High'!J361/10000</f>
        <v>0</v>
      </c>
      <c r="K359">
        <f>EURUSDSpot!$D361+'EURUSDPoints-High'!K361/10000</f>
        <v>0</v>
      </c>
      <c r="L359">
        <f>EURUSDSpot!$D361+'EURUSDPoints-High'!L361/10000</f>
        <v>0</v>
      </c>
      <c r="M359">
        <f>EURUSDSpot!$D361+'EURUSDPoints-High'!M361/10000</f>
        <v>0</v>
      </c>
      <c r="N359">
        <f>EURUSDSpot!$D361+'EURUSDPoints-High'!N361/10000</f>
        <v>0</v>
      </c>
      <c r="O359">
        <f>EURUSDSpot!$D361+'EURUSDPoints-High'!O361/10000</f>
        <v>0</v>
      </c>
      <c r="P359">
        <f>EURUSDSpot!$D361+'EURUSDPoints-High'!P361/10000</f>
        <v>0</v>
      </c>
    </row>
    <row r="360" spans="1:16" x14ac:dyDescent="0.2">
      <c r="A360" s="33">
        <f>'EURUSDPoints-High'!A362</f>
        <v>0</v>
      </c>
      <c r="B360">
        <f>EURUSDSpot!$D362+'EURUSDPoints-High'!B362/10000</f>
        <v>0</v>
      </c>
      <c r="C360">
        <f>EURUSDSpot!$D362+'EURUSDPoints-High'!C362/10000</f>
        <v>0</v>
      </c>
      <c r="D360">
        <f>EURUSDSpot!$D362+'EURUSDPoints-High'!D362/10000</f>
        <v>0</v>
      </c>
      <c r="E360">
        <f>EURUSDSpot!$D362+'EURUSDPoints-High'!E362/10000</f>
        <v>0</v>
      </c>
      <c r="F360">
        <f>EURUSDSpot!$D362+'EURUSDPoints-High'!F362/10000</f>
        <v>0</v>
      </c>
      <c r="G360">
        <f>EURUSDSpot!$D362+'EURUSDPoints-High'!G362/10000</f>
        <v>0</v>
      </c>
      <c r="H360">
        <f>EURUSDSpot!$D362+'EURUSDPoints-High'!H362/10000</f>
        <v>0</v>
      </c>
      <c r="I360">
        <f>EURUSDSpot!$D362+'EURUSDPoints-High'!I362/10000</f>
        <v>0</v>
      </c>
      <c r="J360">
        <f>EURUSDSpot!$D362+'EURUSDPoints-High'!J362/10000</f>
        <v>0</v>
      </c>
      <c r="K360">
        <f>EURUSDSpot!$D362+'EURUSDPoints-High'!K362/10000</f>
        <v>0</v>
      </c>
      <c r="L360">
        <f>EURUSDSpot!$D362+'EURUSDPoints-High'!L362/10000</f>
        <v>0</v>
      </c>
      <c r="M360">
        <f>EURUSDSpot!$D362+'EURUSDPoints-High'!M362/10000</f>
        <v>0</v>
      </c>
      <c r="N360">
        <f>EURUSDSpot!$D362+'EURUSDPoints-High'!N362/10000</f>
        <v>0</v>
      </c>
      <c r="O360">
        <f>EURUSDSpot!$D362+'EURUSDPoints-High'!O362/10000</f>
        <v>0</v>
      </c>
      <c r="P360">
        <f>EURUSDSpot!$D362+'EURUSDPoints-High'!P362/10000</f>
        <v>0</v>
      </c>
    </row>
    <row r="361" spans="1:16" x14ac:dyDescent="0.2">
      <c r="A361" s="33">
        <f>'EURUSDPoints-High'!A363</f>
        <v>0</v>
      </c>
      <c r="B361">
        <f>EURUSDSpot!$D363+'EURUSDPoints-High'!B363/10000</f>
        <v>0</v>
      </c>
      <c r="C361">
        <f>EURUSDSpot!$D363+'EURUSDPoints-High'!C363/10000</f>
        <v>0</v>
      </c>
      <c r="D361">
        <f>EURUSDSpot!$D363+'EURUSDPoints-High'!D363/10000</f>
        <v>0</v>
      </c>
      <c r="E361">
        <f>EURUSDSpot!$D363+'EURUSDPoints-High'!E363/10000</f>
        <v>0</v>
      </c>
      <c r="F361">
        <f>EURUSDSpot!$D363+'EURUSDPoints-High'!F363/10000</f>
        <v>0</v>
      </c>
      <c r="G361">
        <f>EURUSDSpot!$D363+'EURUSDPoints-High'!G363/10000</f>
        <v>0</v>
      </c>
      <c r="H361">
        <f>EURUSDSpot!$D363+'EURUSDPoints-High'!H363/10000</f>
        <v>0</v>
      </c>
      <c r="I361">
        <f>EURUSDSpot!$D363+'EURUSDPoints-High'!I363/10000</f>
        <v>0</v>
      </c>
      <c r="J361">
        <f>EURUSDSpot!$D363+'EURUSDPoints-High'!J363/10000</f>
        <v>0</v>
      </c>
      <c r="K361">
        <f>EURUSDSpot!$D363+'EURUSDPoints-High'!K363/10000</f>
        <v>0</v>
      </c>
      <c r="L361">
        <f>EURUSDSpot!$D363+'EURUSDPoints-High'!L363/10000</f>
        <v>0</v>
      </c>
      <c r="M361">
        <f>EURUSDSpot!$D363+'EURUSDPoints-High'!M363/10000</f>
        <v>0</v>
      </c>
      <c r="N361">
        <f>EURUSDSpot!$D363+'EURUSDPoints-High'!N363/10000</f>
        <v>0</v>
      </c>
      <c r="O361">
        <f>EURUSDSpot!$D363+'EURUSDPoints-High'!O363/10000</f>
        <v>0</v>
      </c>
      <c r="P361">
        <f>EURUSDSpot!$D363+'EURUSDPoints-High'!P363/10000</f>
        <v>0</v>
      </c>
    </row>
    <row r="362" spans="1:16" x14ac:dyDescent="0.2">
      <c r="A362" s="33">
        <f>'EURUSDPoints-High'!A364</f>
        <v>0</v>
      </c>
      <c r="B362">
        <f>EURUSDSpot!$D364+'EURUSDPoints-High'!B364/10000</f>
        <v>0</v>
      </c>
      <c r="C362">
        <f>EURUSDSpot!$D364+'EURUSDPoints-High'!C364/10000</f>
        <v>0</v>
      </c>
      <c r="D362">
        <f>EURUSDSpot!$D364+'EURUSDPoints-High'!D364/10000</f>
        <v>0</v>
      </c>
      <c r="E362">
        <f>EURUSDSpot!$D364+'EURUSDPoints-High'!E364/10000</f>
        <v>0</v>
      </c>
      <c r="F362">
        <f>EURUSDSpot!$D364+'EURUSDPoints-High'!F364/10000</f>
        <v>0</v>
      </c>
      <c r="G362">
        <f>EURUSDSpot!$D364+'EURUSDPoints-High'!G364/10000</f>
        <v>0</v>
      </c>
      <c r="H362">
        <f>EURUSDSpot!$D364+'EURUSDPoints-High'!H364/10000</f>
        <v>0</v>
      </c>
      <c r="I362">
        <f>EURUSDSpot!$D364+'EURUSDPoints-High'!I364/10000</f>
        <v>0</v>
      </c>
      <c r="J362">
        <f>EURUSDSpot!$D364+'EURUSDPoints-High'!J364/10000</f>
        <v>0</v>
      </c>
      <c r="K362">
        <f>EURUSDSpot!$D364+'EURUSDPoints-High'!K364/10000</f>
        <v>0</v>
      </c>
      <c r="L362">
        <f>EURUSDSpot!$D364+'EURUSDPoints-High'!L364/10000</f>
        <v>0</v>
      </c>
      <c r="M362">
        <f>EURUSDSpot!$D364+'EURUSDPoints-High'!M364/10000</f>
        <v>0</v>
      </c>
      <c r="N362">
        <f>EURUSDSpot!$D364+'EURUSDPoints-High'!N364/10000</f>
        <v>0</v>
      </c>
      <c r="O362">
        <f>EURUSDSpot!$D364+'EURUSDPoints-High'!O364/10000</f>
        <v>0</v>
      </c>
      <c r="P362">
        <f>EURUSDSpot!$D364+'EURUSDPoints-High'!P364/10000</f>
        <v>0</v>
      </c>
    </row>
    <row r="363" spans="1:16" x14ac:dyDescent="0.2">
      <c r="A363" s="33">
        <f>'EURUSDPoints-High'!A365</f>
        <v>0</v>
      </c>
      <c r="B363">
        <f>EURUSDSpot!$D365+'EURUSDPoints-High'!B365/10000</f>
        <v>0</v>
      </c>
      <c r="C363">
        <f>EURUSDSpot!$D365+'EURUSDPoints-High'!C365/10000</f>
        <v>0</v>
      </c>
      <c r="D363">
        <f>EURUSDSpot!$D365+'EURUSDPoints-High'!D365/10000</f>
        <v>0</v>
      </c>
      <c r="E363">
        <f>EURUSDSpot!$D365+'EURUSDPoints-High'!E365/10000</f>
        <v>0</v>
      </c>
      <c r="F363">
        <f>EURUSDSpot!$D365+'EURUSDPoints-High'!F365/10000</f>
        <v>0</v>
      </c>
      <c r="G363">
        <f>EURUSDSpot!$D365+'EURUSDPoints-High'!G365/10000</f>
        <v>0</v>
      </c>
      <c r="H363">
        <f>EURUSDSpot!$D365+'EURUSDPoints-High'!H365/10000</f>
        <v>0</v>
      </c>
      <c r="I363">
        <f>EURUSDSpot!$D365+'EURUSDPoints-High'!I365/10000</f>
        <v>0</v>
      </c>
      <c r="J363">
        <f>EURUSDSpot!$D365+'EURUSDPoints-High'!J365/10000</f>
        <v>0</v>
      </c>
      <c r="K363">
        <f>EURUSDSpot!$D365+'EURUSDPoints-High'!K365/10000</f>
        <v>0</v>
      </c>
      <c r="L363">
        <f>EURUSDSpot!$D365+'EURUSDPoints-High'!L365/10000</f>
        <v>0</v>
      </c>
      <c r="M363">
        <f>EURUSDSpot!$D365+'EURUSDPoints-High'!M365/10000</f>
        <v>0</v>
      </c>
      <c r="N363">
        <f>EURUSDSpot!$D365+'EURUSDPoints-High'!N365/10000</f>
        <v>0</v>
      </c>
      <c r="O363">
        <f>EURUSDSpot!$D365+'EURUSDPoints-High'!O365/10000</f>
        <v>0</v>
      </c>
      <c r="P363">
        <f>EURUSDSpot!$D365+'EURUSDPoints-High'!P365/10000</f>
        <v>0</v>
      </c>
    </row>
    <row r="364" spans="1:16" x14ac:dyDescent="0.2">
      <c r="A364" s="33">
        <f>'EURUSDPoints-High'!A366</f>
        <v>0</v>
      </c>
      <c r="B364">
        <f>EURUSDSpot!$D366+'EURUSDPoints-High'!B366/10000</f>
        <v>0</v>
      </c>
      <c r="C364">
        <f>EURUSDSpot!$D366+'EURUSDPoints-High'!C366/10000</f>
        <v>0</v>
      </c>
      <c r="D364">
        <f>EURUSDSpot!$D366+'EURUSDPoints-High'!D366/10000</f>
        <v>0</v>
      </c>
      <c r="E364">
        <f>EURUSDSpot!$D366+'EURUSDPoints-High'!E366/10000</f>
        <v>0</v>
      </c>
      <c r="F364">
        <f>EURUSDSpot!$D366+'EURUSDPoints-High'!F366/10000</f>
        <v>0</v>
      </c>
      <c r="G364">
        <f>EURUSDSpot!$D366+'EURUSDPoints-High'!G366/10000</f>
        <v>0</v>
      </c>
      <c r="H364">
        <f>EURUSDSpot!$D366+'EURUSDPoints-High'!H366/10000</f>
        <v>0</v>
      </c>
      <c r="I364">
        <f>EURUSDSpot!$D366+'EURUSDPoints-High'!I366/10000</f>
        <v>0</v>
      </c>
      <c r="J364">
        <f>EURUSDSpot!$D366+'EURUSDPoints-High'!J366/10000</f>
        <v>0</v>
      </c>
      <c r="K364">
        <f>EURUSDSpot!$D366+'EURUSDPoints-High'!K366/10000</f>
        <v>0</v>
      </c>
      <c r="L364">
        <f>EURUSDSpot!$D366+'EURUSDPoints-High'!L366/10000</f>
        <v>0</v>
      </c>
      <c r="M364">
        <f>EURUSDSpot!$D366+'EURUSDPoints-High'!M366/10000</f>
        <v>0</v>
      </c>
      <c r="N364">
        <f>EURUSDSpot!$D366+'EURUSDPoints-High'!N366/10000</f>
        <v>0</v>
      </c>
      <c r="O364">
        <f>EURUSDSpot!$D366+'EURUSDPoints-High'!O366/10000</f>
        <v>0</v>
      </c>
      <c r="P364">
        <f>EURUSDSpot!$D366+'EURUSDPoints-High'!P366/10000</f>
        <v>0</v>
      </c>
    </row>
    <row r="365" spans="1:16" x14ac:dyDescent="0.2">
      <c r="A365" s="33">
        <f>'EURUSDPoints-High'!A367</f>
        <v>0</v>
      </c>
      <c r="B365">
        <f>EURUSDSpot!$D367+'EURUSDPoints-High'!B367/10000</f>
        <v>0</v>
      </c>
      <c r="C365">
        <f>EURUSDSpot!$D367+'EURUSDPoints-High'!C367/10000</f>
        <v>0</v>
      </c>
      <c r="D365">
        <f>EURUSDSpot!$D367+'EURUSDPoints-High'!D367/10000</f>
        <v>0</v>
      </c>
      <c r="E365">
        <f>EURUSDSpot!$D367+'EURUSDPoints-High'!E367/10000</f>
        <v>0</v>
      </c>
      <c r="F365">
        <f>EURUSDSpot!$D367+'EURUSDPoints-High'!F367/10000</f>
        <v>0</v>
      </c>
      <c r="G365">
        <f>EURUSDSpot!$D367+'EURUSDPoints-High'!G367/10000</f>
        <v>0</v>
      </c>
      <c r="H365">
        <f>EURUSDSpot!$D367+'EURUSDPoints-High'!H367/10000</f>
        <v>0</v>
      </c>
      <c r="I365">
        <f>EURUSDSpot!$D367+'EURUSDPoints-High'!I367/10000</f>
        <v>0</v>
      </c>
      <c r="J365">
        <f>EURUSDSpot!$D367+'EURUSDPoints-High'!J367/10000</f>
        <v>0</v>
      </c>
      <c r="K365">
        <f>EURUSDSpot!$D367+'EURUSDPoints-High'!K367/10000</f>
        <v>0</v>
      </c>
      <c r="L365">
        <f>EURUSDSpot!$D367+'EURUSDPoints-High'!L367/10000</f>
        <v>0</v>
      </c>
      <c r="M365">
        <f>EURUSDSpot!$D367+'EURUSDPoints-High'!M367/10000</f>
        <v>0</v>
      </c>
      <c r="N365">
        <f>EURUSDSpot!$D367+'EURUSDPoints-High'!N367/10000</f>
        <v>0</v>
      </c>
      <c r="O365">
        <f>EURUSDSpot!$D367+'EURUSDPoints-High'!O367/10000</f>
        <v>0</v>
      </c>
      <c r="P365">
        <f>EURUSDSpot!$D367+'EURUSDPoints-High'!P367/10000</f>
        <v>0</v>
      </c>
    </row>
    <row r="366" spans="1:16" x14ac:dyDescent="0.2">
      <c r="A366" s="33">
        <f>'EURUSDPoints-High'!A368</f>
        <v>0</v>
      </c>
      <c r="B366">
        <f>EURUSDSpot!$D368+'EURUSDPoints-High'!B368/10000</f>
        <v>0</v>
      </c>
      <c r="C366">
        <f>EURUSDSpot!$D368+'EURUSDPoints-High'!C368/10000</f>
        <v>0</v>
      </c>
      <c r="D366">
        <f>EURUSDSpot!$D368+'EURUSDPoints-High'!D368/10000</f>
        <v>0</v>
      </c>
      <c r="E366">
        <f>EURUSDSpot!$D368+'EURUSDPoints-High'!E368/10000</f>
        <v>0</v>
      </c>
      <c r="F366">
        <f>EURUSDSpot!$D368+'EURUSDPoints-High'!F368/10000</f>
        <v>0</v>
      </c>
      <c r="G366">
        <f>EURUSDSpot!$D368+'EURUSDPoints-High'!G368/10000</f>
        <v>0</v>
      </c>
      <c r="H366">
        <f>EURUSDSpot!$D368+'EURUSDPoints-High'!H368/10000</f>
        <v>0</v>
      </c>
      <c r="I366">
        <f>EURUSDSpot!$D368+'EURUSDPoints-High'!I368/10000</f>
        <v>0</v>
      </c>
      <c r="J366">
        <f>EURUSDSpot!$D368+'EURUSDPoints-High'!J368/10000</f>
        <v>0</v>
      </c>
      <c r="K366">
        <f>EURUSDSpot!$D368+'EURUSDPoints-High'!K368/10000</f>
        <v>0</v>
      </c>
      <c r="L366">
        <f>EURUSDSpot!$D368+'EURUSDPoints-High'!L368/10000</f>
        <v>0</v>
      </c>
      <c r="M366">
        <f>EURUSDSpot!$D368+'EURUSDPoints-High'!M368/10000</f>
        <v>0</v>
      </c>
      <c r="N366">
        <f>EURUSDSpot!$D368+'EURUSDPoints-High'!N368/10000</f>
        <v>0</v>
      </c>
      <c r="O366">
        <f>EURUSDSpot!$D368+'EURUSDPoints-High'!O368/10000</f>
        <v>0</v>
      </c>
      <c r="P366">
        <f>EURUSDSpot!$D368+'EURUSDPoints-High'!P368/10000</f>
        <v>0</v>
      </c>
    </row>
    <row r="367" spans="1:16" x14ac:dyDescent="0.2">
      <c r="A367" s="33">
        <f>'EURUSDPoints-High'!A369</f>
        <v>0</v>
      </c>
      <c r="B367">
        <f>EURUSDSpot!$D369+'EURUSDPoints-High'!B369/10000</f>
        <v>0</v>
      </c>
      <c r="C367">
        <f>EURUSDSpot!$D369+'EURUSDPoints-High'!C369/10000</f>
        <v>0</v>
      </c>
      <c r="D367">
        <f>EURUSDSpot!$D369+'EURUSDPoints-High'!D369/10000</f>
        <v>0</v>
      </c>
      <c r="E367">
        <f>EURUSDSpot!$D369+'EURUSDPoints-High'!E369/10000</f>
        <v>0</v>
      </c>
      <c r="F367">
        <f>EURUSDSpot!$D369+'EURUSDPoints-High'!F369/10000</f>
        <v>0</v>
      </c>
      <c r="G367">
        <f>EURUSDSpot!$D369+'EURUSDPoints-High'!G369/10000</f>
        <v>0</v>
      </c>
      <c r="H367">
        <f>EURUSDSpot!$D369+'EURUSDPoints-High'!H369/10000</f>
        <v>0</v>
      </c>
      <c r="I367">
        <f>EURUSDSpot!$D369+'EURUSDPoints-High'!I369/10000</f>
        <v>0</v>
      </c>
      <c r="J367">
        <f>EURUSDSpot!$D369+'EURUSDPoints-High'!J369/10000</f>
        <v>0</v>
      </c>
      <c r="K367">
        <f>EURUSDSpot!$D369+'EURUSDPoints-High'!K369/10000</f>
        <v>0</v>
      </c>
      <c r="L367">
        <f>EURUSDSpot!$D369+'EURUSDPoints-High'!L369/10000</f>
        <v>0</v>
      </c>
      <c r="M367">
        <f>EURUSDSpot!$D369+'EURUSDPoints-High'!M369/10000</f>
        <v>0</v>
      </c>
      <c r="N367">
        <f>EURUSDSpot!$D369+'EURUSDPoints-High'!N369/10000</f>
        <v>0</v>
      </c>
      <c r="O367">
        <f>EURUSDSpot!$D369+'EURUSDPoints-High'!O369/10000</f>
        <v>0</v>
      </c>
      <c r="P367">
        <f>EURUSDSpot!$D369+'EURUSDPoints-High'!P369/10000</f>
        <v>0</v>
      </c>
    </row>
    <row r="368" spans="1:16" x14ac:dyDescent="0.2">
      <c r="A368" s="33">
        <f>'EURUSDPoints-High'!A370</f>
        <v>0</v>
      </c>
      <c r="B368">
        <f>EURUSDSpot!$D370+'EURUSDPoints-High'!B370/10000</f>
        <v>0</v>
      </c>
      <c r="C368">
        <f>EURUSDSpot!$D370+'EURUSDPoints-High'!C370/10000</f>
        <v>0</v>
      </c>
      <c r="D368">
        <f>EURUSDSpot!$D370+'EURUSDPoints-High'!D370/10000</f>
        <v>0</v>
      </c>
      <c r="E368">
        <f>EURUSDSpot!$D370+'EURUSDPoints-High'!E370/10000</f>
        <v>0</v>
      </c>
      <c r="F368">
        <f>EURUSDSpot!$D370+'EURUSDPoints-High'!F370/10000</f>
        <v>0</v>
      </c>
      <c r="G368">
        <f>EURUSDSpot!$D370+'EURUSDPoints-High'!G370/10000</f>
        <v>0</v>
      </c>
      <c r="H368">
        <f>EURUSDSpot!$D370+'EURUSDPoints-High'!H370/10000</f>
        <v>0</v>
      </c>
      <c r="I368">
        <f>EURUSDSpot!$D370+'EURUSDPoints-High'!I370/10000</f>
        <v>0</v>
      </c>
      <c r="J368">
        <f>EURUSDSpot!$D370+'EURUSDPoints-High'!J370/10000</f>
        <v>0</v>
      </c>
      <c r="K368">
        <f>EURUSDSpot!$D370+'EURUSDPoints-High'!K370/10000</f>
        <v>0</v>
      </c>
      <c r="L368">
        <f>EURUSDSpot!$D370+'EURUSDPoints-High'!L370/10000</f>
        <v>0</v>
      </c>
      <c r="M368">
        <f>EURUSDSpot!$D370+'EURUSDPoints-High'!M370/10000</f>
        <v>0</v>
      </c>
      <c r="N368">
        <f>EURUSDSpot!$D370+'EURUSDPoints-High'!N370/10000</f>
        <v>0</v>
      </c>
      <c r="O368">
        <f>EURUSDSpot!$D370+'EURUSDPoints-High'!O370/10000</f>
        <v>0</v>
      </c>
      <c r="P368">
        <f>EURUSDSpot!$D370+'EURUSDPoints-High'!P370/10000</f>
        <v>0</v>
      </c>
    </row>
    <row r="369" spans="1:16" x14ac:dyDescent="0.2">
      <c r="A369" s="33">
        <f>'EURUSDPoints-High'!A371</f>
        <v>0</v>
      </c>
      <c r="B369">
        <f>EURUSDSpot!$D371+'EURUSDPoints-High'!B371/10000</f>
        <v>0</v>
      </c>
      <c r="C369">
        <f>EURUSDSpot!$D371+'EURUSDPoints-High'!C371/10000</f>
        <v>0</v>
      </c>
      <c r="D369">
        <f>EURUSDSpot!$D371+'EURUSDPoints-High'!D371/10000</f>
        <v>0</v>
      </c>
      <c r="E369">
        <f>EURUSDSpot!$D371+'EURUSDPoints-High'!E371/10000</f>
        <v>0</v>
      </c>
      <c r="F369">
        <f>EURUSDSpot!$D371+'EURUSDPoints-High'!F371/10000</f>
        <v>0</v>
      </c>
      <c r="G369">
        <f>EURUSDSpot!$D371+'EURUSDPoints-High'!G371/10000</f>
        <v>0</v>
      </c>
      <c r="H369">
        <f>EURUSDSpot!$D371+'EURUSDPoints-High'!H371/10000</f>
        <v>0</v>
      </c>
      <c r="I369">
        <f>EURUSDSpot!$D371+'EURUSDPoints-High'!I371/10000</f>
        <v>0</v>
      </c>
      <c r="J369">
        <f>EURUSDSpot!$D371+'EURUSDPoints-High'!J371/10000</f>
        <v>0</v>
      </c>
      <c r="K369">
        <f>EURUSDSpot!$D371+'EURUSDPoints-High'!K371/10000</f>
        <v>0</v>
      </c>
      <c r="L369">
        <f>EURUSDSpot!$D371+'EURUSDPoints-High'!L371/10000</f>
        <v>0</v>
      </c>
      <c r="M369">
        <f>EURUSDSpot!$D371+'EURUSDPoints-High'!M371/10000</f>
        <v>0</v>
      </c>
      <c r="N369">
        <f>EURUSDSpot!$D371+'EURUSDPoints-High'!N371/10000</f>
        <v>0</v>
      </c>
      <c r="O369">
        <f>EURUSDSpot!$D371+'EURUSDPoints-High'!O371/10000</f>
        <v>0</v>
      </c>
      <c r="P369">
        <f>EURUSDSpot!$D371+'EURUSDPoints-High'!P371/10000</f>
        <v>0</v>
      </c>
    </row>
    <row r="370" spans="1:16" x14ac:dyDescent="0.2">
      <c r="A370" s="33">
        <f>'EURUSDPoints-High'!A372</f>
        <v>0</v>
      </c>
      <c r="B370">
        <f>EURUSDSpot!$D372+'EURUSDPoints-High'!B372/10000</f>
        <v>0</v>
      </c>
      <c r="C370">
        <f>EURUSDSpot!$D372+'EURUSDPoints-High'!C372/10000</f>
        <v>0</v>
      </c>
      <c r="D370">
        <f>EURUSDSpot!$D372+'EURUSDPoints-High'!D372/10000</f>
        <v>0</v>
      </c>
      <c r="E370">
        <f>EURUSDSpot!$D372+'EURUSDPoints-High'!E372/10000</f>
        <v>0</v>
      </c>
      <c r="F370">
        <f>EURUSDSpot!$D372+'EURUSDPoints-High'!F372/10000</f>
        <v>0</v>
      </c>
      <c r="G370">
        <f>EURUSDSpot!$D372+'EURUSDPoints-High'!G372/10000</f>
        <v>0</v>
      </c>
      <c r="H370">
        <f>EURUSDSpot!$D372+'EURUSDPoints-High'!H372/10000</f>
        <v>0</v>
      </c>
      <c r="I370">
        <f>EURUSDSpot!$D372+'EURUSDPoints-High'!I372/10000</f>
        <v>0</v>
      </c>
      <c r="J370">
        <f>EURUSDSpot!$D372+'EURUSDPoints-High'!J372/10000</f>
        <v>0</v>
      </c>
      <c r="K370">
        <f>EURUSDSpot!$D372+'EURUSDPoints-High'!K372/10000</f>
        <v>0</v>
      </c>
      <c r="L370">
        <f>EURUSDSpot!$D372+'EURUSDPoints-High'!L372/10000</f>
        <v>0</v>
      </c>
      <c r="M370">
        <f>EURUSDSpot!$D372+'EURUSDPoints-High'!M372/10000</f>
        <v>0</v>
      </c>
      <c r="N370">
        <f>EURUSDSpot!$D372+'EURUSDPoints-High'!N372/10000</f>
        <v>0</v>
      </c>
      <c r="O370">
        <f>EURUSDSpot!$D372+'EURUSDPoints-High'!O372/10000</f>
        <v>0</v>
      </c>
      <c r="P370">
        <f>EURUSDSpot!$D372+'EURUSDPoints-High'!P372/10000</f>
        <v>0</v>
      </c>
    </row>
    <row r="371" spans="1:16" x14ac:dyDescent="0.2">
      <c r="A371" s="33">
        <f>'EURUSDPoints-High'!A373</f>
        <v>0</v>
      </c>
      <c r="B371">
        <f>EURUSDSpot!$D373+'EURUSDPoints-High'!B373/10000</f>
        <v>0</v>
      </c>
      <c r="C371">
        <f>EURUSDSpot!$D373+'EURUSDPoints-High'!C373/10000</f>
        <v>0</v>
      </c>
      <c r="D371">
        <f>EURUSDSpot!$D373+'EURUSDPoints-High'!D373/10000</f>
        <v>0</v>
      </c>
      <c r="E371">
        <f>EURUSDSpot!$D373+'EURUSDPoints-High'!E373/10000</f>
        <v>0</v>
      </c>
      <c r="F371">
        <f>EURUSDSpot!$D373+'EURUSDPoints-High'!F373/10000</f>
        <v>0</v>
      </c>
      <c r="G371">
        <f>EURUSDSpot!$D373+'EURUSDPoints-High'!G373/10000</f>
        <v>0</v>
      </c>
      <c r="H371">
        <f>EURUSDSpot!$D373+'EURUSDPoints-High'!H373/10000</f>
        <v>0</v>
      </c>
      <c r="I371">
        <f>EURUSDSpot!$D373+'EURUSDPoints-High'!I373/10000</f>
        <v>0</v>
      </c>
      <c r="J371">
        <f>EURUSDSpot!$D373+'EURUSDPoints-High'!J373/10000</f>
        <v>0</v>
      </c>
      <c r="K371">
        <f>EURUSDSpot!$D373+'EURUSDPoints-High'!K373/10000</f>
        <v>0</v>
      </c>
      <c r="L371">
        <f>EURUSDSpot!$D373+'EURUSDPoints-High'!L373/10000</f>
        <v>0</v>
      </c>
      <c r="M371">
        <f>EURUSDSpot!$D373+'EURUSDPoints-High'!M373/10000</f>
        <v>0</v>
      </c>
      <c r="N371">
        <f>EURUSDSpot!$D373+'EURUSDPoints-High'!N373/10000</f>
        <v>0</v>
      </c>
      <c r="O371">
        <f>EURUSDSpot!$D373+'EURUSDPoints-High'!O373/10000</f>
        <v>0</v>
      </c>
      <c r="P371">
        <f>EURUSDSpot!$D373+'EURUSDPoints-High'!P373/10000</f>
        <v>0</v>
      </c>
    </row>
    <row r="372" spans="1:16" x14ac:dyDescent="0.2">
      <c r="A372" s="33">
        <f>'EURUSDPoints-High'!A374</f>
        <v>0</v>
      </c>
      <c r="B372">
        <f>EURUSDSpot!$D374+'EURUSDPoints-High'!B374/10000</f>
        <v>0</v>
      </c>
      <c r="C372">
        <f>EURUSDSpot!$D374+'EURUSDPoints-High'!C374/10000</f>
        <v>0</v>
      </c>
      <c r="D372">
        <f>EURUSDSpot!$D374+'EURUSDPoints-High'!D374/10000</f>
        <v>0</v>
      </c>
      <c r="E372">
        <f>EURUSDSpot!$D374+'EURUSDPoints-High'!E374/10000</f>
        <v>0</v>
      </c>
      <c r="F372">
        <f>EURUSDSpot!$D374+'EURUSDPoints-High'!F374/10000</f>
        <v>0</v>
      </c>
      <c r="G372">
        <f>EURUSDSpot!$D374+'EURUSDPoints-High'!G374/10000</f>
        <v>0</v>
      </c>
      <c r="H372">
        <f>EURUSDSpot!$D374+'EURUSDPoints-High'!H374/10000</f>
        <v>0</v>
      </c>
      <c r="I372">
        <f>EURUSDSpot!$D374+'EURUSDPoints-High'!I374/10000</f>
        <v>0</v>
      </c>
      <c r="J372">
        <f>EURUSDSpot!$D374+'EURUSDPoints-High'!J374/10000</f>
        <v>0</v>
      </c>
      <c r="K372">
        <f>EURUSDSpot!$D374+'EURUSDPoints-High'!K374/10000</f>
        <v>0</v>
      </c>
      <c r="L372">
        <f>EURUSDSpot!$D374+'EURUSDPoints-High'!L374/10000</f>
        <v>0</v>
      </c>
      <c r="M372">
        <f>EURUSDSpot!$D374+'EURUSDPoints-High'!M374/10000</f>
        <v>0</v>
      </c>
      <c r="N372">
        <f>EURUSDSpot!$D374+'EURUSDPoints-High'!N374/10000</f>
        <v>0</v>
      </c>
      <c r="O372">
        <f>EURUSDSpot!$D374+'EURUSDPoints-High'!O374/10000</f>
        <v>0</v>
      </c>
      <c r="P372">
        <f>EURUSDSpot!$D374+'EURUSDPoints-High'!P374/10000</f>
        <v>0</v>
      </c>
    </row>
    <row r="373" spans="1:16" x14ac:dyDescent="0.2">
      <c r="A373" s="33">
        <f>'EURUSDPoints-High'!A375</f>
        <v>0</v>
      </c>
      <c r="B373">
        <f>EURUSDSpot!$D375+'EURUSDPoints-High'!B375/10000</f>
        <v>0</v>
      </c>
      <c r="C373">
        <f>EURUSDSpot!$D375+'EURUSDPoints-High'!C375/10000</f>
        <v>0</v>
      </c>
      <c r="D373">
        <f>EURUSDSpot!$D375+'EURUSDPoints-High'!D375/10000</f>
        <v>0</v>
      </c>
      <c r="E373">
        <f>EURUSDSpot!$D375+'EURUSDPoints-High'!E375/10000</f>
        <v>0</v>
      </c>
      <c r="F373">
        <f>EURUSDSpot!$D375+'EURUSDPoints-High'!F375/10000</f>
        <v>0</v>
      </c>
      <c r="G373">
        <f>EURUSDSpot!$D375+'EURUSDPoints-High'!G375/10000</f>
        <v>0</v>
      </c>
      <c r="H373">
        <f>EURUSDSpot!$D375+'EURUSDPoints-High'!H375/10000</f>
        <v>0</v>
      </c>
      <c r="I373">
        <f>EURUSDSpot!$D375+'EURUSDPoints-High'!I375/10000</f>
        <v>0</v>
      </c>
      <c r="J373">
        <f>EURUSDSpot!$D375+'EURUSDPoints-High'!J375/10000</f>
        <v>0</v>
      </c>
      <c r="K373">
        <f>EURUSDSpot!$D375+'EURUSDPoints-High'!K375/10000</f>
        <v>0</v>
      </c>
      <c r="L373">
        <f>EURUSDSpot!$D375+'EURUSDPoints-High'!L375/10000</f>
        <v>0</v>
      </c>
      <c r="M373">
        <f>EURUSDSpot!$D375+'EURUSDPoints-High'!M375/10000</f>
        <v>0</v>
      </c>
      <c r="N373">
        <f>EURUSDSpot!$D375+'EURUSDPoints-High'!N375/10000</f>
        <v>0</v>
      </c>
      <c r="O373">
        <f>EURUSDSpot!$D375+'EURUSDPoints-High'!O375/10000</f>
        <v>0</v>
      </c>
      <c r="P373">
        <f>EURUSDSpot!$D375+'EURUSDPoints-High'!P375/10000</f>
        <v>0</v>
      </c>
    </row>
    <row r="374" spans="1:16" x14ac:dyDescent="0.2">
      <c r="A374" s="33">
        <f>'EURUSDPoints-High'!A376</f>
        <v>0</v>
      </c>
      <c r="B374">
        <f>EURUSDSpot!$D376+'EURUSDPoints-High'!B376/10000</f>
        <v>0</v>
      </c>
      <c r="C374">
        <f>EURUSDSpot!$D376+'EURUSDPoints-High'!C376/10000</f>
        <v>0</v>
      </c>
      <c r="D374">
        <f>EURUSDSpot!$D376+'EURUSDPoints-High'!D376/10000</f>
        <v>0</v>
      </c>
      <c r="E374">
        <f>EURUSDSpot!$D376+'EURUSDPoints-High'!E376/10000</f>
        <v>0</v>
      </c>
      <c r="F374">
        <f>EURUSDSpot!$D376+'EURUSDPoints-High'!F376/10000</f>
        <v>0</v>
      </c>
      <c r="G374">
        <f>EURUSDSpot!$D376+'EURUSDPoints-High'!G376/10000</f>
        <v>0</v>
      </c>
      <c r="H374">
        <f>EURUSDSpot!$D376+'EURUSDPoints-High'!H376/10000</f>
        <v>0</v>
      </c>
      <c r="I374">
        <f>EURUSDSpot!$D376+'EURUSDPoints-High'!I376/10000</f>
        <v>0</v>
      </c>
      <c r="J374">
        <f>EURUSDSpot!$D376+'EURUSDPoints-High'!J376/10000</f>
        <v>0</v>
      </c>
      <c r="K374">
        <f>EURUSDSpot!$D376+'EURUSDPoints-High'!K376/10000</f>
        <v>0</v>
      </c>
      <c r="L374">
        <f>EURUSDSpot!$D376+'EURUSDPoints-High'!L376/10000</f>
        <v>0</v>
      </c>
      <c r="M374">
        <f>EURUSDSpot!$D376+'EURUSDPoints-High'!M376/10000</f>
        <v>0</v>
      </c>
      <c r="N374">
        <f>EURUSDSpot!$D376+'EURUSDPoints-High'!N376/10000</f>
        <v>0</v>
      </c>
      <c r="O374">
        <f>EURUSDSpot!$D376+'EURUSDPoints-High'!O376/10000</f>
        <v>0</v>
      </c>
      <c r="P374">
        <f>EURUSDSpot!$D376+'EURUSDPoints-High'!P376/10000</f>
        <v>0</v>
      </c>
    </row>
    <row r="375" spans="1:16" x14ac:dyDescent="0.2">
      <c r="A375" s="33">
        <f>'EURUSDPoints-High'!A377</f>
        <v>0</v>
      </c>
      <c r="B375">
        <f>EURUSDSpot!$D377+'EURUSDPoints-High'!B377/10000</f>
        <v>0</v>
      </c>
      <c r="C375">
        <f>EURUSDSpot!$D377+'EURUSDPoints-High'!C377/10000</f>
        <v>0</v>
      </c>
      <c r="D375">
        <f>EURUSDSpot!$D377+'EURUSDPoints-High'!D377/10000</f>
        <v>0</v>
      </c>
      <c r="E375">
        <f>EURUSDSpot!$D377+'EURUSDPoints-High'!E377/10000</f>
        <v>0</v>
      </c>
      <c r="F375">
        <f>EURUSDSpot!$D377+'EURUSDPoints-High'!F377/10000</f>
        <v>0</v>
      </c>
      <c r="G375">
        <f>EURUSDSpot!$D377+'EURUSDPoints-High'!G377/10000</f>
        <v>0</v>
      </c>
      <c r="H375">
        <f>EURUSDSpot!$D377+'EURUSDPoints-High'!H377/10000</f>
        <v>0</v>
      </c>
      <c r="I375">
        <f>EURUSDSpot!$D377+'EURUSDPoints-High'!I377/10000</f>
        <v>0</v>
      </c>
      <c r="J375">
        <f>EURUSDSpot!$D377+'EURUSDPoints-High'!J377/10000</f>
        <v>0</v>
      </c>
      <c r="K375">
        <f>EURUSDSpot!$D377+'EURUSDPoints-High'!K377/10000</f>
        <v>0</v>
      </c>
      <c r="L375">
        <f>EURUSDSpot!$D377+'EURUSDPoints-High'!L377/10000</f>
        <v>0</v>
      </c>
      <c r="M375">
        <f>EURUSDSpot!$D377+'EURUSDPoints-High'!M377/10000</f>
        <v>0</v>
      </c>
      <c r="N375">
        <f>EURUSDSpot!$D377+'EURUSDPoints-High'!N377/10000</f>
        <v>0</v>
      </c>
      <c r="O375">
        <f>EURUSDSpot!$D377+'EURUSDPoints-High'!O377/10000</f>
        <v>0</v>
      </c>
      <c r="P375">
        <f>EURUSDSpot!$D377+'EURUSDPoints-High'!P377/10000</f>
        <v>0</v>
      </c>
    </row>
    <row r="376" spans="1:16" x14ac:dyDescent="0.2">
      <c r="A376" s="33">
        <f>'EURUSDPoints-High'!A378</f>
        <v>0</v>
      </c>
      <c r="B376">
        <f>EURUSDSpot!$D378+'EURUSDPoints-High'!B378/10000</f>
        <v>0</v>
      </c>
      <c r="C376">
        <f>EURUSDSpot!$D378+'EURUSDPoints-High'!C378/10000</f>
        <v>0</v>
      </c>
      <c r="D376">
        <f>EURUSDSpot!$D378+'EURUSDPoints-High'!D378/10000</f>
        <v>0</v>
      </c>
      <c r="E376">
        <f>EURUSDSpot!$D378+'EURUSDPoints-High'!E378/10000</f>
        <v>0</v>
      </c>
      <c r="F376">
        <f>EURUSDSpot!$D378+'EURUSDPoints-High'!F378/10000</f>
        <v>0</v>
      </c>
      <c r="G376">
        <f>EURUSDSpot!$D378+'EURUSDPoints-High'!G378/10000</f>
        <v>0</v>
      </c>
      <c r="H376">
        <f>EURUSDSpot!$D378+'EURUSDPoints-High'!H378/10000</f>
        <v>0</v>
      </c>
      <c r="I376">
        <f>EURUSDSpot!$D378+'EURUSDPoints-High'!I378/10000</f>
        <v>0</v>
      </c>
      <c r="J376">
        <f>EURUSDSpot!$D378+'EURUSDPoints-High'!J378/10000</f>
        <v>0</v>
      </c>
      <c r="K376">
        <f>EURUSDSpot!$D378+'EURUSDPoints-High'!K378/10000</f>
        <v>0</v>
      </c>
      <c r="L376">
        <f>EURUSDSpot!$D378+'EURUSDPoints-High'!L378/10000</f>
        <v>0</v>
      </c>
      <c r="M376">
        <f>EURUSDSpot!$D378+'EURUSDPoints-High'!M378/10000</f>
        <v>0</v>
      </c>
      <c r="N376">
        <f>EURUSDSpot!$D378+'EURUSDPoints-High'!N378/10000</f>
        <v>0</v>
      </c>
      <c r="O376">
        <f>EURUSDSpot!$D378+'EURUSDPoints-High'!O378/10000</f>
        <v>0</v>
      </c>
      <c r="P376">
        <f>EURUSDSpot!$D378+'EURUSDPoints-High'!P378/10000</f>
        <v>0</v>
      </c>
    </row>
    <row r="377" spans="1:16" x14ac:dyDescent="0.2">
      <c r="A377" s="33">
        <f>'EURUSDPoints-High'!A379</f>
        <v>0</v>
      </c>
      <c r="B377">
        <f>EURUSDSpot!$D379+'EURUSDPoints-High'!B379/10000</f>
        <v>0</v>
      </c>
      <c r="C377">
        <f>EURUSDSpot!$D379+'EURUSDPoints-High'!C379/10000</f>
        <v>0</v>
      </c>
      <c r="D377">
        <f>EURUSDSpot!$D379+'EURUSDPoints-High'!D379/10000</f>
        <v>0</v>
      </c>
      <c r="E377">
        <f>EURUSDSpot!$D379+'EURUSDPoints-High'!E379/10000</f>
        <v>0</v>
      </c>
      <c r="F377">
        <f>EURUSDSpot!$D379+'EURUSDPoints-High'!F379/10000</f>
        <v>0</v>
      </c>
      <c r="G377">
        <f>EURUSDSpot!$D379+'EURUSDPoints-High'!G379/10000</f>
        <v>0</v>
      </c>
      <c r="H377">
        <f>EURUSDSpot!$D379+'EURUSDPoints-High'!H379/10000</f>
        <v>0</v>
      </c>
      <c r="I377">
        <f>EURUSDSpot!$D379+'EURUSDPoints-High'!I379/10000</f>
        <v>0</v>
      </c>
      <c r="J377">
        <f>EURUSDSpot!$D379+'EURUSDPoints-High'!J379/10000</f>
        <v>0</v>
      </c>
      <c r="K377">
        <f>EURUSDSpot!$D379+'EURUSDPoints-High'!K379/10000</f>
        <v>0</v>
      </c>
      <c r="L377">
        <f>EURUSDSpot!$D379+'EURUSDPoints-High'!L379/10000</f>
        <v>0</v>
      </c>
      <c r="M377">
        <f>EURUSDSpot!$D379+'EURUSDPoints-High'!M379/10000</f>
        <v>0</v>
      </c>
      <c r="N377">
        <f>EURUSDSpot!$D379+'EURUSDPoints-High'!N379/10000</f>
        <v>0</v>
      </c>
      <c r="O377">
        <f>EURUSDSpot!$D379+'EURUSDPoints-High'!O379/10000</f>
        <v>0</v>
      </c>
      <c r="P377">
        <f>EURUSDSpot!$D379+'EURUSDPoints-High'!P379/10000</f>
        <v>0</v>
      </c>
    </row>
    <row r="378" spans="1:16" x14ac:dyDescent="0.2">
      <c r="A378" s="33">
        <f>'EURUSDPoints-High'!A380</f>
        <v>0</v>
      </c>
      <c r="B378">
        <f>EURUSDSpot!$D380+'EURUSDPoints-High'!B380/10000</f>
        <v>0</v>
      </c>
      <c r="C378">
        <f>EURUSDSpot!$D380+'EURUSDPoints-High'!C380/10000</f>
        <v>0</v>
      </c>
      <c r="D378">
        <f>EURUSDSpot!$D380+'EURUSDPoints-High'!D380/10000</f>
        <v>0</v>
      </c>
      <c r="E378">
        <f>EURUSDSpot!$D380+'EURUSDPoints-High'!E380/10000</f>
        <v>0</v>
      </c>
      <c r="F378">
        <f>EURUSDSpot!$D380+'EURUSDPoints-High'!F380/10000</f>
        <v>0</v>
      </c>
      <c r="G378">
        <f>EURUSDSpot!$D380+'EURUSDPoints-High'!G380/10000</f>
        <v>0</v>
      </c>
      <c r="H378">
        <f>EURUSDSpot!$D380+'EURUSDPoints-High'!H380/10000</f>
        <v>0</v>
      </c>
      <c r="I378">
        <f>EURUSDSpot!$D380+'EURUSDPoints-High'!I380/10000</f>
        <v>0</v>
      </c>
      <c r="J378">
        <f>EURUSDSpot!$D380+'EURUSDPoints-High'!J380/10000</f>
        <v>0</v>
      </c>
      <c r="K378">
        <f>EURUSDSpot!$D380+'EURUSDPoints-High'!K380/10000</f>
        <v>0</v>
      </c>
      <c r="L378">
        <f>EURUSDSpot!$D380+'EURUSDPoints-High'!L380/10000</f>
        <v>0</v>
      </c>
      <c r="M378">
        <f>EURUSDSpot!$D380+'EURUSDPoints-High'!M380/10000</f>
        <v>0</v>
      </c>
      <c r="N378">
        <f>EURUSDSpot!$D380+'EURUSDPoints-High'!N380/10000</f>
        <v>0</v>
      </c>
      <c r="O378">
        <f>EURUSDSpot!$D380+'EURUSDPoints-High'!O380/10000</f>
        <v>0</v>
      </c>
      <c r="P378">
        <f>EURUSDSpot!$D380+'EURUSDPoints-High'!P380/10000</f>
        <v>0</v>
      </c>
    </row>
    <row r="379" spans="1:16" x14ac:dyDescent="0.2">
      <c r="A379" s="33">
        <f>'EURUSDPoints-High'!A381</f>
        <v>0</v>
      </c>
      <c r="B379">
        <f>EURUSDSpot!$D381+'EURUSDPoints-High'!B381/10000</f>
        <v>0</v>
      </c>
      <c r="C379">
        <f>EURUSDSpot!$D381+'EURUSDPoints-High'!C381/10000</f>
        <v>0</v>
      </c>
      <c r="D379">
        <f>EURUSDSpot!$D381+'EURUSDPoints-High'!D381/10000</f>
        <v>0</v>
      </c>
      <c r="E379">
        <f>EURUSDSpot!$D381+'EURUSDPoints-High'!E381/10000</f>
        <v>0</v>
      </c>
      <c r="F379">
        <f>EURUSDSpot!$D381+'EURUSDPoints-High'!F381/10000</f>
        <v>0</v>
      </c>
      <c r="G379">
        <f>EURUSDSpot!$D381+'EURUSDPoints-High'!G381/10000</f>
        <v>0</v>
      </c>
      <c r="H379">
        <f>EURUSDSpot!$D381+'EURUSDPoints-High'!H381/10000</f>
        <v>0</v>
      </c>
      <c r="I379">
        <f>EURUSDSpot!$D381+'EURUSDPoints-High'!I381/10000</f>
        <v>0</v>
      </c>
      <c r="J379">
        <f>EURUSDSpot!$D381+'EURUSDPoints-High'!J381/10000</f>
        <v>0</v>
      </c>
      <c r="K379">
        <f>EURUSDSpot!$D381+'EURUSDPoints-High'!K381/10000</f>
        <v>0</v>
      </c>
      <c r="L379">
        <f>EURUSDSpot!$D381+'EURUSDPoints-High'!L381/10000</f>
        <v>0</v>
      </c>
      <c r="M379">
        <f>EURUSDSpot!$D381+'EURUSDPoints-High'!M381/10000</f>
        <v>0</v>
      </c>
      <c r="N379">
        <f>EURUSDSpot!$D381+'EURUSDPoints-High'!N381/10000</f>
        <v>0</v>
      </c>
      <c r="O379">
        <f>EURUSDSpot!$D381+'EURUSDPoints-High'!O381/10000</f>
        <v>0</v>
      </c>
      <c r="P379">
        <f>EURUSDSpot!$D381+'EURUSDPoints-High'!P381/10000</f>
        <v>0</v>
      </c>
    </row>
    <row r="380" spans="1:16" x14ac:dyDescent="0.2">
      <c r="A380" s="33">
        <f>'EURUSDPoints-High'!A382</f>
        <v>0</v>
      </c>
      <c r="B380">
        <f>EURUSDSpot!$D382+'EURUSDPoints-High'!B382/10000</f>
        <v>0</v>
      </c>
      <c r="C380">
        <f>EURUSDSpot!$D382+'EURUSDPoints-High'!C382/10000</f>
        <v>0</v>
      </c>
      <c r="D380">
        <f>EURUSDSpot!$D382+'EURUSDPoints-High'!D382/10000</f>
        <v>0</v>
      </c>
      <c r="E380">
        <f>EURUSDSpot!$D382+'EURUSDPoints-High'!E382/10000</f>
        <v>0</v>
      </c>
      <c r="F380">
        <f>EURUSDSpot!$D382+'EURUSDPoints-High'!F382/10000</f>
        <v>0</v>
      </c>
      <c r="G380">
        <f>EURUSDSpot!$D382+'EURUSDPoints-High'!G382/10000</f>
        <v>0</v>
      </c>
      <c r="H380">
        <f>EURUSDSpot!$D382+'EURUSDPoints-High'!H382/10000</f>
        <v>0</v>
      </c>
      <c r="I380">
        <f>EURUSDSpot!$D382+'EURUSDPoints-High'!I382/10000</f>
        <v>0</v>
      </c>
      <c r="J380">
        <f>EURUSDSpot!$D382+'EURUSDPoints-High'!J382/10000</f>
        <v>0</v>
      </c>
      <c r="K380">
        <f>EURUSDSpot!$D382+'EURUSDPoints-High'!K382/10000</f>
        <v>0</v>
      </c>
      <c r="L380">
        <f>EURUSDSpot!$D382+'EURUSDPoints-High'!L382/10000</f>
        <v>0</v>
      </c>
      <c r="M380">
        <f>EURUSDSpot!$D382+'EURUSDPoints-High'!M382/10000</f>
        <v>0</v>
      </c>
      <c r="N380">
        <f>EURUSDSpot!$D382+'EURUSDPoints-High'!N382/10000</f>
        <v>0</v>
      </c>
      <c r="O380">
        <f>EURUSDSpot!$D382+'EURUSDPoints-High'!O382/10000</f>
        <v>0</v>
      </c>
      <c r="P380">
        <f>EURUSDSpot!$D382+'EURUSDPoints-High'!P382/10000</f>
        <v>0</v>
      </c>
    </row>
    <row r="381" spans="1:16" x14ac:dyDescent="0.2">
      <c r="A381" s="33">
        <f>'EURUSDPoints-High'!A383</f>
        <v>0</v>
      </c>
      <c r="B381">
        <f>EURUSDSpot!$D383+'EURUSDPoints-High'!B383/10000</f>
        <v>0</v>
      </c>
      <c r="C381">
        <f>EURUSDSpot!$D383+'EURUSDPoints-High'!C383/10000</f>
        <v>0</v>
      </c>
      <c r="D381">
        <f>EURUSDSpot!$D383+'EURUSDPoints-High'!D383/10000</f>
        <v>0</v>
      </c>
      <c r="E381">
        <f>EURUSDSpot!$D383+'EURUSDPoints-High'!E383/10000</f>
        <v>0</v>
      </c>
      <c r="F381">
        <f>EURUSDSpot!$D383+'EURUSDPoints-High'!F383/10000</f>
        <v>0</v>
      </c>
      <c r="G381">
        <f>EURUSDSpot!$D383+'EURUSDPoints-High'!G383/10000</f>
        <v>0</v>
      </c>
      <c r="H381">
        <f>EURUSDSpot!$D383+'EURUSDPoints-High'!H383/10000</f>
        <v>0</v>
      </c>
      <c r="I381">
        <f>EURUSDSpot!$D383+'EURUSDPoints-High'!I383/10000</f>
        <v>0</v>
      </c>
      <c r="J381">
        <f>EURUSDSpot!$D383+'EURUSDPoints-High'!J383/10000</f>
        <v>0</v>
      </c>
      <c r="K381">
        <f>EURUSDSpot!$D383+'EURUSDPoints-High'!K383/10000</f>
        <v>0</v>
      </c>
      <c r="L381">
        <f>EURUSDSpot!$D383+'EURUSDPoints-High'!L383/10000</f>
        <v>0</v>
      </c>
      <c r="M381">
        <f>EURUSDSpot!$D383+'EURUSDPoints-High'!M383/10000</f>
        <v>0</v>
      </c>
      <c r="N381">
        <f>EURUSDSpot!$D383+'EURUSDPoints-High'!N383/10000</f>
        <v>0</v>
      </c>
      <c r="O381">
        <f>EURUSDSpot!$D383+'EURUSDPoints-High'!O383/10000</f>
        <v>0</v>
      </c>
      <c r="P381">
        <f>EURUSDSpot!$D383+'EURUSDPoints-High'!P383/10000</f>
        <v>0</v>
      </c>
    </row>
    <row r="382" spans="1:16" x14ac:dyDescent="0.2">
      <c r="A382" s="33">
        <f>'EURUSDPoints-High'!A384</f>
        <v>0</v>
      </c>
      <c r="B382">
        <f>EURUSDSpot!$D384+'EURUSDPoints-High'!B384/10000</f>
        <v>0</v>
      </c>
      <c r="C382">
        <f>EURUSDSpot!$D384+'EURUSDPoints-High'!C384/10000</f>
        <v>0</v>
      </c>
      <c r="D382">
        <f>EURUSDSpot!$D384+'EURUSDPoints-High'!D384/10000</f>
        <v>0</v>
      </c>
      <c r="E382">
        <f>EURUSDSpot!$D384+'EURUSDPoints-High'!E384/10000</f>
        <v>0</v>
      </c>
      <c r="F382">
        <f>EURUSDSpot!$D384+'EURUSDPoints-High'!F384/10000</f>
        <v>0</v>
      </c>
      <c r="G382">
        <f>EURUSDSpot!$D384+'EURUSDPoints-High'!G384/10000</f>
        <v>0</v>
      </c>
      <c r="H382">
        <f>EURUSDSpot!$D384+'EURUSDPoints-High'!H384/10000</f>
        <v>0</v>
      </c>
      <c r="I382">
        <f>EURUSDSpot!$D384+'EURUSDPoints-High'!I384/10000</f>
        <v>0</v>
      </c>
      <c r="J382">
        <f>EURUSDSpot!$D384+'EURUSDPoints-High'!J384/10000</f>
        <v>0</v>
      </c>
      <c r="K382">
        <f>EURUSDSpot!$D384+'EURUSDPoints-High'!K384/10000</f>
        <v>0</v>
      </c>
      <c r="L382">
        <f>EURUSDSpot!$D384+'EURUSDPoints-High'!L384/10000</f>
        <v>0</v>
      </c>
      <c r="M382">
        <f>EURUSDSpot!$D384+'EURUSDPoints-High'!M384/10000</f>
        <v>0</v>
      </c>
      <c r="N382">
        <f>EURUSDSpot!$D384+'EURUSDPoints-High'!N384/10000</f>
        <v>0</v>
      </c>
      <c r="O382">
        <f>EURUSDSpot!$D384+'EURUSDPoints-High'!O384/10000</f>
        <v>0</v>
      </c>
      <c r="P382">
        <f>EURUSDSpot!$D384+'EURUSDPoints-High'!P384/10000</f>
        <v>0</v>
      </c>
    </row>
    <row r="383" spans="1:16" x14ac:dyDescent="0.2">
      <c r="A383" s="33">
        <f>'EURUSDPoints-High'!A385</f>
        <v>0</v>
      </c>
      <c r="B383">
        <f>EURUSDSpot!$D385+'EURUSDPoints-High'!B385/10000</f>
        <v>0</v>
      </c>
      <c r="C383">
        <f>EURUSDSpot!$D385+'EURUSDPoints-High'!C385/10000</f>
        <v>0</v>
      </c>
      <c r="D383">
        <f>EURUSDSpot!$D385+'EURUSDPoints-High'!D385/10000</f>
        <v>0</v>
      </c>
      <c r="E383">
        <f>EURUSDSpot!$D385+'EURUSDPoints-High'!E385/10000</f>
        <v>0</v>
      </c>
      <c r="F383">
        <f>EURUSDSpot!$D385+'EURUSDPoints-High'!F385/10000</f>
        <v>0</v>
      </c>
      <c r="G383">
        <f>EURUSDSpot!$D385+'EURUSDPoints-High'!G385/10000</f>
        <v>0</v>
      </c>
      <c r="H383">
        <f>EURUSDSpot!$D385+'EURUSDPoints-High'!H385/10000</f>
        <v>0</v>
      </c>
      <c r="I383">
        <f>EURUSDSpot!$D385+'EURUSDPoints-High'!I385/10000</f>
        <v>0</v>
      </c>
      <c r="J383">
        <f>EURUSDSpot!$D385+'EURUSDPoints-High'!J385/10000</f>
        <v>0</v>
      </c>
      <c r="K383">
        <f>EURUSDSpot!$D385+'EURUSDPoints-High'!K385/10000</f>
        <v>0</v>
      </c>
      <c r="L383">
        <f>EURUSDSpot!$D385+'EURUSDPoints-High'!L385/10000</f>
        <v>0</v>
      </c>
      <c r="M383">
        <f>EURUSDSpot!$D385+'EURUSDPoints-High'!M385/10000</f>
        <v>0</v>
      </c>
      <c r="N383">
        <f>EURUSDSpot!$D385+'EURUSDPoints-High'!N385/10000</f>
        <v>0</v>
      </c>
      <c r="O383">
        <f>EURUSDSpot!$D385+'EURUSDPoints-High'!O385/10000</f>
        <v>0</v>
      </c>
      <c r="P383">
        <f>EURUSDSpot!$D385+'EURUSDPoints-High'!P385/10000</f>
        <v>0</v>
      </c>
    </row>
    <row r="384" spans="1:16" x14ac:dyDescent="0.2">
      <c r="A384" s="33">
        <f>'EURUSDPoints-High'!A386</f>
        <v>0</v>
      </c>
      <c r="B384">
        <f>EURUSDSpot!$D386+'EURUSDPoints-High'!B386/10000</f>
        <v>0</v>
      </c>
      <c r="C384">
        <f>EURUSDSpot!$D386+'EURUSDPoints-High'!C386/10000</f>
        <v>0</v>
      </c>
      <c r="D384">
        <f>EURUSDSpot!$D386+'EURUSDPoints-High'!D386/10000</f>
        <v>0</v>
      </c>
      <c r="E384">
        <f>EURUSDSpot!$D386+'EURUSDPoints-High'!E386/10000</f>
        <v>0</v>
      </c>
      <c r="F384">
        <f>EURUSDSpot!$D386+'EURUSDPoints-High'!F386/10000</f>
        <v>0</v>
      </c>
      <c r="G384">
        <f>EURUSDSpot!$D386+'EURUSDPoints-High'!G386/10000</f>
        <v>0</v>
      </c>
      <c r="H384">
        <f>EURUSDSpot!$D386+'EURUSDPoints-High'!H386/10000</f>
        <v>0</v>
      </c>
      <c r="I384">
        <f>EURUSDSpot!$D386+'EURUSDPoints-High'!I386/10000</f>
        <v>0</v>
      </c>
      <c r="J384">
        <f>EURUSDSpot!$D386+'EURUSDPoints-High'!J386/10000</f>
        <v>0</v>
      </c>
      <c r="K384">
        <f>EURUSDSpot!$D386+'EURUSDPoints-High'!K386/10000</f>
        <v>0</v>
      </c>
      <c r="L384">
        <f>EURUSDSpot!$D386+'EURUSDPoints-High'!L386/10000</f>
        <v>0</v>
      </c>
      <c r="M384">
        <f>EURUSDSpot!$D386+'EURUSDPoints-High'!M386/10000</f>
        <v>0</v>
      </c>
      <c r="N384">
        <f>EURUSDSpot!$D386+'EURUSDPoints-High'!N386/10000</f>
        <v>0</v>
      </c>
      <c r="O384">
        <f>EURUSDSpot!$D386+'EURUSDPoints-High'!O386/10000</f>
        <v>0</v>
      </c>
      <c r="P384">
        <f>EURUSDSpot!$D386+'EURUSDPoints-High'!P386/10000</f>
        <v>0</v>
      </c>
    </row>
    <row r="385" spans="1:16" x14ac:dyDescent="0.2">
      <c r="A385" s="33">
        <f>'EURUSDPoints-High'!A387</f>
        <v>0</v>
      </c>
      <c r="B385">
        <f>EURUSDSpot!$D387+'EURUSDPoints-High'!B387/10000</f>
        <v>0</v>
      </c>
      <c r="C385">
        <f>EURUSDSpot!$D387+'EURUSDPoints-High'!C387/10000</f>
        <v>0</v>
      </c>
      <c r="D385">
        <f>EURUSDSpot!$D387+'EURUSDPoints-High'!D387/10000</f>
        <v>0</v>
      </c>
      <c r="E385">
        <f>EURUSDSpot!$D387+'EURUSDPoints-High'!E387/10000</f>
        <v>0</v>
      </c>
      <c r="F385">
        <f>EURUSDSpot!$D387+'EURUSDPoints-High'!F387/10000</f>
        <v>0</v>
      </c>
      <c r="G385">
        <f>EURUSDSpot!$D387+'EURUSDPoints-High'!G387/10000</f>
        <v>0</v>
      </c>
      <c r="H385">
        <f>EURUSDSpot!$D387+'EURUSDPoints-High'!H387/10000</f>
        <v>0</v>
      </c>
      <c r="I385">
        <f>EURUSDSpot!$D387+'EURUSDPoints-High'!I387/10000</f>
        <v>0</v>
      </c>
      <c r="J385">
        <f>EURUSDSpot!$D387+'EURUSDPoints-High'!J387/10000</f>
        <v>0</v>
      </c>
      <c r="K385">
        <f>EURUSDSpot!$D387+'EURUSDPoints-High'!K387/10000</f>
        <v>0</v>
      </c>
      <c r="L385">
        <f>EURUSDSpot!$D387+'EURUSDPoints-High'!L387/10000</f>
        <v>0</v>
      </c>
      <c r="M385">
        <f>EURUSDSpot!$D387+'EURUSDPoints-High'!M387/10000</f>
        <v>0</v>
      </c>
      <c r="N385">
        <f>EURUSDSpot!$D387+'EURUSDPoints-High'!N387/10000</f>
        <v>0</v>
      </c>
      <c r="O385">
        <f>EURUSDSpot!$D387+'EURUSDPoints-High'!O387/10000</f>
        <v>0</v>
      </c>
      <c r="P385">
        <f>EURUSDSpot!$D387+'EURUSDPoints-High'!P387/10000</f>
        <v>0</v>
      </c>
    </row>
    <row r="386" spans="1:16" x14ac:dyDescent="0.2">
      <c r="A386" s="33">
        <f>'EURUSDPoints-High'!A388</f>
        <v>0</v>
      </c>
      <c r="B386">
        <f>EURUSDSpot!$D388+'EURUSDPoints-High'!B388/10000</f>
        <v>0</v>
      </c>
      <c r="C386">
        <f>EURUSDSpot!$D388+'EURUSDPoints-High'!C388/10000</f>
        <v>0</v>
      </c>
      <c r="D386">
        <f>EURUSDSpot!$D388+'EURUSDPoints-High'!D388/10000</f>
        <v>0</v>
      </c>
      <c r="E386">
        <f>EURUSDSpot!$D388+'EURUSDPoints-High'!E388/10000</f>
        <v>0</v>
      </c>
      <c r="F386">
        <f>EURUSDSpot!$D388+'EURUSDPoints-High'!F388/10000</f>
        <v>0</v>
      </c>
      <c r="G386">
        <f>EURUSDSpot!$D388+'EURUSDPoints-High'!G388/10000</f>
        <v>0</v>
      </c>
      <c r="H386">
        <f>EURUSDSpot!$D388+'EURUSDPoints-High'!H388/10000</f>
        <v>0</v>
      </c>
      <c r="I386">
        <f>EURUSDSpot!$D388+'EURUSDPoints-High'!I388/10000</f>
        <v>0</v>
      </c>
      <c r="J386">
        <f>EURUSDSpot!$D388+'EURUSDPoints-High'!J388/10000</f>
        <v>0</v>
      </c>
      <c r="K386">
        <f>EURUSDSpot!$D388+'EURUSDPoints-High'!K388/10000</f>
        <v>0</v>
      </c>
      <c r="L386">
        <f>EURUSDSpot!$D388+'EURUSDPoints-High'!L388/10000</f>
        <v>0</v>
      </c>
      <c r="M386">
        <f>EURUSDSpot!$D388+'EURUSDPoints-High'!M388/10000</f>
        <v>0</v>
      </c>
      <c r="N386">
        <f>EURUSDSpot!$D388+'EURUSDPoints-High'!N388/10000</f>
        <v>0</v>
      </c>
      <c r="O386">
        <f>EURUSDSpot!$D388+'EURUSDPoints-High'!O388/10000</f>
        <v>0</v>
      </c>
      <c r="P386">
        <f>EURUSDSpot!$D388+'EURUSDPoints-High'!P388/10000</f>
        <v>0</v>
      </c>
    </row>
    <row r="387" spans="1:16" x14ac:dyDescent="0.2">
      <c r="A387" s="33">
        <f>'EURUSDPoints-High'!A389</f>
        <v>0</v>
      </c>
      <c r="B387">
        <f>EURUSDSpot!$D389+'EURUSDPoints-High'!B389/10000</f>
        <v>0</v>
      </c>
      <c r="C387">
        <f>EURUSDSpot!$D389+'EURUSDPoints-High'!C389/10000</f>
        <v>0</v>
      </c>
      <c r="D387">
        <f>EURUSDSpot!$D389+'EURUSDPoints-High'!D389/10000</f>
        <v>0</v>
      </c>
      <c r="E387">
        <f>EURUSDSpot!$D389+'EURUSDPoints-High'!E389/10000</f>
        <v>0</v>
      </c>
      <c r="F387">
        <f>EURUSDSpot!$D389+'EURUSDPoints-High'!F389/10000</f>
        <v>0</v>
      </c>
      <c r="G387">
        <f>EURUSDSpot!$D389+'EURUSDPoints-High'!G389/10000</f>
        <v>0</v>
      </c>
      <c r="H387">
        <f>EURUSDSpot!$D389+'EURUSDPoints-High'!H389/10000</f>
        <v>0</v>
      </c>
      <c r="I387">
        <f>EURUSDSpot!$D389+'EURUSDPoints-High'!I389/10000</f>
        <v>0</v>
      </c>
      <c r="J387">
        <f>EURUSDSpot!$D389+'EURUSDPoints-High'!J389/10000</f>
        <v>0</v>
      </c>
      <c r="K387">
        <f>EURUSDSpot!$D389+'EURUSDPoints-High'!K389/10000</f>
        <v>0</v>
      </c>
      <c r="L387">
        <f>EURUSDSpot!$D389+'EURUSDPoints-High'!L389/10000</f>
        <v>0</v>
      </c>
      <c r="M387">
        <f>EURUSDSpot!$D389+'EURUSDPoints-High'!M389/10000</f>
        <v>0</v>
      </c>
      <c r="N387">
        <f>EURUSDSpot!$D389+'EURUSDPoints-High'!N389/10000</f>
        <v>0</v>
      </c>
      <c r="O387">
        <f>EURUSDSpot!$D389+'EURUSDPoints-High'!O389/10000</f>
        <v>0</v>
      </c>
      <c r="P387">
        <f>EURUSDSpot!$D389+'EURUSDPoints-High'!P389/10000</f>
        <v>0</v>
      </c>
    </row>
    <row r="388" spans="1:16" x14ac:dyDescent="0.2">
      <c r="A388" s="33">
        <f>'EURUSDPoints-High'!A390</f>
        <v>0</v>
      </c>
      <c r="B388">
        <f>EURUSDSpot!$D390+'EURUSDPoints-High'!B390/10000</f>
        <v>0</v>
      </c>
      <c r="C388">
        <f>EURUSDSpot!$D390+'EURUSDPoints-High'!C390/10000</f>
        <v>0</v>
      </c>
      <c r="D388">
        <f>EURUSDSpot!$D390+'EURUSDPoints-High'!D390/10000</f>
        <v>0</v>
      </c>
      <c r="E388">
        <f>EURUSDSpot!$D390+'EURUSDPoints-High'!E390/10000</f>
        <v>0</v>
      </c>
      <c r="F388">
        <f>EURUSDSpot!$D390+'EURUSDPoints-High'!F390/10000</f>
        <v>0</v>
      </c>
      <c r="G388">
        <f>EURUSDSpot!$D390+'EURUSDPoints-High'!G390/10000</f>
        <v>0</v>
      </c>
      <c r="H388">
        <f>EURUSDSpot!$D390+'EURUSDPoints-High'!H390/10000</f>
        <v>0</v>
      </c>
      <c r="I388">
        <f>EURUSDSpot!$D390+'EURUSDPoints-High'!I390/10000</f>
        <v>0</v>
      </c>
      <c r="J388">
        <f>EURUSDSpot!$D390+'EURUSDPoints-High'!J390/10000</f>
        <v>0</v>
      </c>
      <c r="K388">
        <f>EURUSDSpot!$D390+'EURUSDPoints-High'!K390/10000</f>
        <v>0</v>
      </c>
      <c r="L388">
        <f>EURUSDSpot!$D390+'EURUSDPoints-High'!L390/10000</f>
        <v>0</v>
      </c>
      <c r="M388">
        <f>EURUSDSpot!$D390+'EURUSDPoints-High'!M390/10000</f>
        <v>0</v>
      </c>
      <c r="N388">
        <f>EURUSDSpot!$D390+'EURUSDPoints-High'!N390/10000</f>
        <v>0</v>
      </c>
      <c r="O388">
        <f>EURUSDSpot!$D390+'EURUSDPoints-High'!O390/10000</f>
        <v>0</v>
      </c>
      <c r="P388">
        <f>EURUSDSpot!$D390+'EURUSDPoints-High'!P390/10000</f>
        <v>0</v>
      </c>
    </row>
    <row r="389" spans="1:16" x14ac:dyDescent="0.2">
      <c r="A389" s="33">
        <f>'EURUSDPoints-High'!A391</f>
        <v>0</v>
      </c>
      <c r="B389">
        <f>EURUSDSpot!$D391+'EURUSDPoints-High'!B391/10000</f>
        <v>0</v>
      </c>
      <c r="C389">
        <f>EURUSDSpot!$D391+'EURUSDPoints-High'!C391/10000</f>
        <v>0</v>
      </c>
      <c r="D389">
        <f>EURUSDSpot!$D391+'EURUSDPoints-High'!D391/10000</f>
        <v>0</v>
      </c>
      <c r="E389">
        <f>EURUSDSpot!$D391+'EURUSDPoints-High'!E391/10000</f>
        <v>0</v>
      </c>
      <c r="F389">
        <f>EURUSDSpot!$D391+'EURUSDPoints-High'!F391/10000</f>
        <v>0</v>
      </c>
      <c r="G389">
        <f>EURUSDSpot!$D391+'EURUSDPoints-High'!G391/10000</f>
        <v>0</v>
      </c>
      <c r="H389">
        <f>EURUSDSpot!$D391+'EURUSDPoints-High'!H391/10000</f>
        <v>0</v>
      </c>
      <c r="I389">
        <f>EURUSDSpot!$D391+'EURUSDPoints-High'!I391/10000</f>
        <v>0</v>
      </c>
      <c r="J389">
        <f>EURUSDSpot!$D391+'EURUSDPoints-High'!J391/10000</f>
        <v>0</v>
      </c>
      <c r="K389">
        <f>EURUSDSpot!$D391+'EURUSDPoints-High'!K391/10000</f>
        <v>0</v>
      </c>
      <c r="L389">
        <f>EURUSDSpot!$D391+'EURUSDPoints-High'!L391/10000</f>
        <v>0</v>
      </c>
      <c r="M389">
        <f>EURUSDSpot!$D391+'EURUSDPoints-High'!M391/10000</f>
        <v>0</v>
      </c>
      <c r="N389">
        <f>EURUSDSpot!$D391+'EURUSDPoints-High'!N391/10000</f>
        <v>0</v>
      </c>
      <c r="O389">
        <f>EURUSDSpot!$D391+'EURUSDPoints-High'!O391/10000</f>
        <v>0</v>
      </c>
      <c r="P389">
        <f>EURUSDSpot!$D391+'EURUSDPoints-High'!P391/10000</f>
        <v>0</v>
      </c>
    </row>
    <row r="390" spans="1:16" x14ac:dyDescent="0.2">
      <c r="A390" s="33">
        <f>'EURUSDPoints-High'!A392</f>
        <v>0</v>
      </c>
      <c r="B390">
        <f>EURUSDSpot!$D392+'EURUSDPoints-High'!B392/10000</f>
        <v>0</v>
      </c>
      <c r="C390">
        <f>EURUSDSpot!$D392+'EURUSDPoints-High'!C392/10000</f>
        <v>0</v>
      </c>
      <c r="D390">
        <f>EURUSDSpot!$D392+'EURUSDPoints-High'!D392/10000</f>
        <v>0</v>
      </c>
      <c r="E390">
        <f>EURUSDSpot!$D392+'EURUSDPoints-High'!E392/10000</f>
        <v>0</v>
      </c>
      <c r="F390">
        <f>EURUSDSpot!$D392+'EURUSDPoints-High'!F392/10000</f>
        <v>0</v>
      </c>
      <c r="G390">
        <f>EURUSDSpot!$D392+'EURUSDPoints-High'!G392/10000</f>
        <v>0</v>
      </c>
      <c r="H390">
        <f>EURUSDSpot!$D392+'EURUSDPoints-High'!H392/10000</f>
        <v>0</v>
      </c>
      <c r="I390">
        <f>EURUSDSpot!$D392+'EURUSDPoints-High'!I392/10000</f>
        <v>0</v>
      </c>
      <c r="J390">
        <f>EURUSDSpot!$D392+'EURUSDPoints-High'!J392/10000</f>
        <v>0</v>
      </c>
      <c r="K390">
        <f>EURUSDSpot!$D392+'EURUSDPoints-High'!K392/10000</f>
        <v>0</v>
      </c>
      <c r="L390">
        <f>EURUSDSpot!$D392+'EURUSDPoints-High'!L392/10000</f>
        <v>0</v>
      </c>
      <c r="M390">
        <f>EURUSDSpot!$D392+'EURUSDPoints-High'!M392/10000</f>
        <v>0</v>
      </c>
      <c r="N390">
        <f>EURUSDSpot!$D392+'EURUSDPoints-High'!N392/10000</f>
        <v>0</v>
      </c>
      <c r="O390">
        <f>EURUSDSpot!$D392+'EURUSDPoints-High'!O392/10000</f>
        <v>0</v>
      </c>
      <c r="P390">
        <f>EURUSDSpot!$D392+'EURUSDPoints-High'!P392/10000</f>
        <v>0</v>
      </c>
    </row>
    <row r="391" spans="1:16" x14ac:dyDescent="0.2">
      <c r="A391" s="33">
        <f>'EURUSDPoints-High'!A393</f>
        <v>0</v>
      </c>
      <c r="B391">
        <f>EURUSDSpot!$D393+'EURUSDPoints-High'!B393/10000</f>
        <v>0</v>
      </c>
      <c r="C391">
        <f>EURUSDSpot!$D393+'EURUSDPoints-High'!C393/10000</f>
        <v>0</v>
      </c>
      <c r="D391">
        <f>EURUSDSpot!$D393+'EURUSDPoints-High'!D393/10000</f>
        <v>0</v>
      </c>
      <c r="E391">
        <f>EURUSDSpot!$D393+'EURUSDPoints-High'!E393/10000</f>
        <v>0</v>
      </c>
      <c r="F391">
        <f>EURUSDSpot!$D393+'EURUSDPoints-High'!F393/10000</f>
        <v>0</v>
      </c>
      <c r="G391">
        <f>EURUSDSpot!$D393+'EURUSDPoints-High'!G393/10000</f>
        <v>0</v>
      </c>
      <c r="H391">
        <f>EURUSDSpot!$D393+'EURUSDPoints-High'!H393/10000</f>
        <v>0</v>
      </c>
      <c r="I391">
        <f>EURUSDSpot!$D393+'EURUSDPoints-High'!I393/10000</f>
        <v>0</v>
      </c>
      <c r="J391">
        <f>EURUSDSpot!$D393+'EURUSDPoints-High'!J393/10000</f>
        <v>0</v>
      </c>
      <c r="K391">
        <f>EURUSDSpot!$D393+'EURUSDPoints-High'!K393/10000</f>
        <v>0</v>
      </c>
      <c r="L391">
        <f>EURUSDSpot!$D393+'EURUSDPoints-High'!L393/10000</f>
        <v>0</v>
      </c>
      <c r="M391">
        <f>EURUSDSpot!$D393+'EURUSDPoints-High'!M393/10000</f>
        <v>0</v>
      </c>
      <c r="N391">
        <f>EURUSDSpot!$D393+'EURUSDPoints-High'!N393/10000</f>
        <v>0</v>
      </c>
      <c r="O391">
        <f>EURUSDSpot!$D393+'EURUSDPoints-High'!O393/10000</f>
        <v>0</v>
      </c>
      <c r="P391">
        <f>EURUSDSpot!$D393+'EURUSDPoints-High'!P393/10000</f>
        <v>0</v>
      </c>
    </row>
    <row r="392" spans="1:16" x14ac:dyDescent="0.2">
      <c r="A392" s="33">
        <f>'EURUSDPoints-High'!A394</f>
        <v>0</v>
      </c>
      <c r="B392">
        <f>EURUSDSpot!$D394+'EURUSDPoints-High'!B394/10000</f>
        <v>0</v>
      </c>
      <c r="C392">
        <f>EURUSDSpot!$D394+'EURUSDPoints-High'!C394/10000</f>
        <v>0</v>
      </c>
      <c r="D392">
        <f>EURUSDSpot!$D394+'EURUSDPoints-High'!D394/10000</f>
        <v>0</v>
      </c>
      <c r="E392">
        <f>EURUSDSpot!$D394+'EURUSDPoints-High'!E394/10000</f>
        <v>0</v>
      </c>
      <c r="F392">
        <f>EURUSDSpot!$D394+'EURUSDPoints-High'!F394/10000</f>
        <v>0</v>
      </c>
      <c r="G392">
        <f>EURUSDSpot!$D394+'EURUSDPoints-High'!G394/10000</f>
        <v>0</v>
      </c>
      <c r="H392">
        <f>EURUSDSpot!$D394+'EURUSDPoints-High'!H394/10000</f>
        <v>0</v>
      </c>
      <c r="I392">
        <f>EURUSDSpot!$D394+'EURUSDPoints-High'!I394/10000</f>
        <v>0</v>
      </c>
      <c r="J392">
        <f>EURUSDSpot!$D394+'EURUSDPoints-High'!J394/10000</f>
        <v>0</v>
      </c>
      <c r="K392">
        <f>EURUSDSpot!$D394+'EURUSDPoints-High'!K394/10000</f>
        <v>0</v>
      </c>
      <c r="L392">
        <f>EURUSDSpot!$D394+'EURUSDPoints-High'!L394/10000</f>
        <v>0</v>
      </c>
      <c r="M392">
        <f>EURUSDSpot!$D394+'EURUSDPoints-High'!M394/10000</f>
        <v>0</v>
      </c>
      <c r="N392">
        <f>EURUSDSpot!$D394+'EURUSDPoints-High'!N394/10000</f>
        <v>0</v>
      </c>
      <c r="O392">
        <f>EURUSDSpot!$D394+'EURUSDPoints-High'!O394/10000</f>
        <v>0</v>
      </c>
      <c r="P392">
        <f>EURUSDSpot!$D394+'EURUSDPoints-High'!P394/10000</f>
        <v>0</v>
      </c>
    </row>
    <row r="393" spans="1:16" x14ac:dyDescent="0.2">
      <c r="A393" s="33">
        <f>'EURUSDPoints-High'!A395</f>
        <v>0</v>
      </c>
      <c r="B393">
        <f>EURUSDSpot!$D395+'EURUSDPoints-High'!B395/10000</f>
        <v>0</v>
      </c>
      <c r="C393">
        <f>EURUSDSpot!$D395+'EURUSDPoints-High'!C395/10000</f>
        <v>0</v>
      </c>
      <c r="D393">
        <f>EURUSDSpot!$D395+'EURUSDPoints-High'!D395/10000</f>
        <v>0</v>
      </c>
      <c r="E393">
        <f>EURUSDSpot!$D395+'EURUSDPoints-High'!E395/10000</f>
        <v>0</v>
      </c>
      <c r="F393">
        <f>EURUSDSpot!$D395+'EURUSDPoints-High'!F395/10000</f>
        <v>0</v>
      </c>
      <c r="G393">
        <f>EURUSDSpot!$D395+'EURUSDPoints-High'!G395/10000</f>
        <v>0</v>
      </c>
      <c r="H393">
        <f>EURUSDSpot!$D395+'EURUSDPoints-High'!H395/10000</f>
        <v>0</v>
      </c>
      <c r="I393">
        <f>EURUSDSpot!$D395+'EURUSDPoints-High'!I395/10000</f>
        <v>0</v>
      </c>
      <c r="J393">
        <f>EURUSDSpot!$D395+'EURUSDPoints-High'!J395/10000</f>
        <v>0</v>
      </c>
      <c r="K393">
        <f>EURUSDSpot!$D395+'EURUSDPoints-High'!K395/10000</f>
        <v>0</v>
      </c>
      <c r="L393">
        <f>EURUSDSpot!$D395+'EURUSDPoints-High'!L395/10000</f>
        <v>0</v>
      </c>
      <c r="M393">
        <f>EURUSDSpot!$D395+'EURUSDPoints-High'!M395/10000</f>
        <v>0</v>
      </c>
      <c r="N393">
        <f>EURUSDSpot!$D395+'EURUSDPoints-High'!N395/10000</f>
        <v>0</v>
      </c>
      <c r="O393">
        <f>EURUSDSpot!$D395+'EURUSDPoints-High'!O395/10000</f>
        <v>0</v>
      </c>
      <c r="P393">
        <f>EURUSDSpot!$D395+'EURUSDPoints-High'!P395/10000</f>
        <v>0</v>
      </c>
    </row>
    <row r="394" spans="1:16" x14ac:dyDescent="0.2">
      <c r="A394" s="33">
        <f>'EURUSDPoints-High'!A396</f>
        <v>0</v>
      </c>
      <c r="B394">
        <f>EURUSDSpot!$D396+'EURUSDPoints-High'!B396/10000</f>
        <v>0</v>
      </c>
      <c r="C394">
        <f>EURUSDSpot!$D396+'EURUSDPoints-High'!C396/10000</f>
        <v>0</v>
      </c>
      <c r="D394">
        <f>EURUSDSpot!$D396+'EURUSDPoints-High'!D396/10000</f>
        <v>0</v>
      </c>
      <c r="E394">
        <f>EURUSDSpot!$D396+'EURUSDPoints-High'!E396/10000</f>
        <v>0</v>
      </c>
      <c r="F394">
        <f>EURUSDSpot!$D396+'EURUSDPoints-High'!F396/10000</f>
        <v>0</v>
      </c>
      <c r="G394">
        <f>EURUSDSpot!$D396+'EURUSDPoints-High'!G396/10000</f>
        <v>0</v>
      </c>
      <c r="H394">
        <f>EURUSDSpot!$D396+'EURUSDPoints-High'!H396/10000</f>
        <v>0</v>
      </c>
      <c r="I394">
        <f>EURUSDSpot!$D396+'EURUSDPoints-High'!I396/10000</f>
        <v>0</v>
      </c>
      <c r="J394">
        <f>EURUSDSpot!$D396+'EURUSDPoints-High'!J396/10000</f>
        <v>0</v>
      </c>
      <c r="K394">
        <f>EURUSDSpot!$D396+'EURUSDPoints-High'!K396/10000</f>
        <v>0</v>
      </c>
      <c r="L394">
        <f>EURUSDSpot!$D396+'EURUSDPoints-High'!L396/10000</f>
        <v>0</v>
      </c>
      <c r="M394">
        <f>EURUSDSpot!$D396+'EURUSDPoints-High'!M396/10000</f>
        <v>0</v>
      </c>
      <c r="N394">
        <f>EURUSDSpot!$D396+'EURUSDPoints-High'!N396/10000</f>
        <v>0</v>
      </c>
      <c r="O394">
        <f>EURUSDSpot!$D396+'EURUSDPoints-High'!O396/10000</f>
        <v>0</v>
      </c>
      <c r="P394">
        <f>EURUSDSpot!$D396+'EURUSDPoints-High'!P396/10000</f>
        <v>0</v>
      </c>
    </row>
    <row r="395" spans="1:16" x14ac:dyDescent="0.2">
      <c r="A395" s="33">
        <f>'EURUSDPoints-High'!A397</f>
        <v>0</v>
      </c>
      <c r="B395">
        <f>EURUSDSpot!$D397+'EURUSDPoints-High'!B397/10000</f>
        <v>0</v>
      </c>
      <c r="C395">
        <f>EURUSDSpot!$D397+'EURUSDPoints-High'!C397/10000</f>
        <v>0</v>
      </c>
      <c r="D395">
        <f>EURUSDSpot!$D397+'EURUSDPoints-High'!D397/10000</f>
        <v>0</v>
      </c>
      <c r="E395">
        <f>EURUSDSpot!$D397+'EURUSDPoints-High'!E397/10000</f>
        <v>0</v>
      </c>
      <c r="F395">
        <f>EURUSDSpot!$D397+'EURUSDPoints-High'!F397/10000</f>
        <v>0</v>
      </c>
      <c r="G395">
        <f>EURUSDSpot!$D397+'EURUSDPoints-High'!G397/10000</f>
        <v>0</v>
      </c>
      <c r="H395">
        <f>EURUSDSpot!$D397+'EURUSDPoints-High'!H397/10000</f>
        <v>0</v>
      </c>
      <c r="I395">
        <f>EURUSDSpot!$D397+'EURUSDPoints-High'!I397/10000</f>
        <v>0</v>
      </c>
      <c r="J395">
        <f>EURUSDSpot!$D397+'EURUSDPoints-High'!J397/10000</f>
        <v>0</v>
      </c>
      <c r="K395">
        <f>EURUSDSpot!$D397+'EURUSDPoints-High'!K397/10000</f>
        <v>0</v>
      </c>
      <c r="L395">
        <f>EURUSDSpot!$D397+'EURUSDPoints-High'!L397/10000</f>
        <v>0</v>
      </c>
      <c r="M395">
        <f>EURUSDSpot!$D397+'EURUSDPoints-High'!M397/10000</f>
        <v>0</v>
      </c>
      <c r="N395">
        <f>EURUSDSpot!$D397+'EURUSDPoints-High'!N397/10000</f>
        <v>0</v>
      </c>
      <c r="O395">
        <f>EURUSDSpot!$D397+'EURUSDPoints-High'!O397/10000</f>
        <v>0</v>
      </c>
      <c r="P395">
        <f>EURUSDSpot!$D397+'EURUSDPoints-High'!P397/10000</f>
        <v>0</v>
      </c>
    </row>
    <row r="396" spans="1:16" x14ac:dyDescent="0.2">
      <c r="A396" s="33">
        <f>'EURUSDPoints-High'!A398</f>
        <v>0</v>
      </c>
      <c r="B396">
        <f>EURUSDSpot!$D398+'EURUSDPoints-High'!B398/10000</f>
        <v>0</v>
      </c>
      <c r="C396">
        <f>EURUSDSpot!$D398+'EURUSDPoints-High'!C398/10000</f>
        <v>0</v>
      </c>
      <c r="D396">
        <f>EURUSDSpot!$D398+'EURUSDPoints-High'!D398/10000</f>
        <v>0</v>
      </c>
      <c r="E396">
        <f>EURUSDSpot!$D398+'EURUSDPoints-High'!E398/10000</f>
        <v>0</v>
      </c>
      <c r="F396">
        <f>EURUSDSpot!$D398+'EURUSDPoints-High'!F398/10000</f>
        <v>0</v>
      </c>
      <c r="G396">
        <f>EURUSDSpot!$D398+'EURUSDPoints-High'!G398/10000</f>
        <v>0</v>
      </c>
      <c r="H396">
        <f>EURUSDSpot!$D398+'EURUSDPoints-High'!H398/10000</f>
        <v>0</v>
      </c>
      <c r="I396">
        <f>EURUSDSpot!$D398+'EURUSDPoints-High'!I398/10000</f>
        <v>0</v>
      </c>
      <c r="J396">
        <f>EURUSDSpot!$D398+'EURUSDPoints-High'!J398/10000</f>
        <v>0</v>
      </c>
      <c r="K396">
        <f>EURUSDSpot!$D398+'EURUSDPoints-High'!K398/10000</f>
        <v>0</v>
      </c>
      <c r="L396">
        <f>EURUSDSpot!$D398+'EURUSDPoints-High'!L398/10000</f>
        <v>0</v>
      </c>
      <c r="M396">
        <f>EURUSDSpot!$D398+'EURUSDPoints-High'!M398/10000</f>
        <v>0</v>
      </c>
      <c r="N396">
        <f>EURUSDSpot!$D398+'EURUSDPoints-High'!N398/10000</f>
        <v>0</v>
      </c>
      <c r="O396">
        <f>EURUSDSpot!$D398+'EURUSDPoints-High'!O398/10000</f>
        <v>0</v>
      </c>
      <c r="P396">
        <f>EURUSDSpot!$D398+'EURUSDPoints-High'!P398/10000</f>
        <v>0</v>
      </c>
    </row>
    <row r="397" spans="1:16" x14ac:dyDescent="0.2">
      <c r="A397" s="33">
        <f>'EURUSDPoints-High'!A399</f>
        <v>0</v>
      </c>
      <c r="B397">
        <f>EURUSDSpot!$D399+'EURUSDPoints-High'!B399/10000</f>
        <v>0</v>
      </c>
      <c r="C397">
        <f>EURUSDSpot!$D399+'EURUSDPoints-High'!C399/10000</f>
        <v>0</v>
      </c>
      <c r="D397">
        <f>EURUSDSpot!$D399+'EURUSDPoints-High'!D399/10000</f>
        <v>0</v>
      </c>
      <c r="E397">
        <f>EURUSDSpot!$D399+'EURUSDPoints-High'!E399/10000</f>
        <v>0</v>
      </c>
      <c r="F397">
        <f>EURUSDSpot!$D399+'EURUSDPoints-High'!F399/10000</f>
        <v>0</v>
      </c>
      <c r="G397">
        <f>EURUSDSpot!$D399+'EURUSDPoints-High'!G399/10000</f>
        <v>0</v>
      </c>
      <c r="H397">
        <f>EURUSDSpot!$D399+'EURUSDPoints-High'!H399/10000</f>
        <v>0</v>
      </c>
      <c r="I397">
        <f>EURUSDSpot!$D399+'EURUSDPoints-High'!I399/10000</f>
        <v>0</v>
      </c>
      <c r="J397">
        <f>EURUSDSpot!$D399+'EURUSDPoints-High'!J399/10000</f>
        <v>0</v>
      </c>
      <c r="K397">
        <f>EURUSDSpot!$D399+'EURUSDPoints-High'!K399/10000</f>
        <v>0</v>
      </c>
      <c r="L397">
        <f>EURUSDSpot!$D399+'EURUSDPoints-High'!L399/10000</f>
        <v>0</v>
      </c>
      <c r="M397">
        <f>EURUSDSpot!$D399+'EURUSDPoints-High'!M399/10000</f>
        <v>0</v>
      </c>
      <c r="N397">
        <f>EURUSDSpot!$D399+'EURUSDPoints-High'!N399/10000</f>
        <v>0</v>
      </c>
      <c r="O397">
        <f>EURUSDSpot!$D399+'EURUSDPoints-High'!O399/10000</f>
        <v>0</v>
      </c>
      <c r="P397">
        <f>EURUSDSpot!$D399+'EURUSDPoints-High'!P399/10000</f>
        <v>0</v>
      </c>
    </row>
    <row r="398" spans="1:16" x14ac:dyDescent="0.2">
      <c r="A398" s="33">
        <f>'EURUSDPoints-High'!A400</f>
        <v>0</v>
      </c>
      <c r="B398">
        <f>EURUSDSpot!$D400+'EURUSDPoints-High'!B400/10000</f>
        <v>0</v>
      </c>
      <c r="C398">
        <f>EURUSDSpot!$D400+'EURUSDPoints-High'!C400/10000</f>
        <v>0</v>
      </c>
      <c r="D398">
        <f>EURUSDSpot!$D400+'EURUSDPoints-High'!D400/10000</f>
        <v>0</v>
      </c>
      <c r="E398">
        <f>EURUSDSpot!$D400+'EURUSDPoints-High'!E400/10000</f>
        <v>0</v>
      </c>
      <c r="F398">
        <f>EURUSDSpot!$D400+'EURUSDPoints-High'!F400/10000</f>
        <v>0</v>
      </c>
      <c r="G398">
        <f>EURUSDSpot!$D400+'EURUSDPoints-High'!G400/10000</f>
        <v>0</v>
      </c>
      <c r="H398">
        <f>EURUSDSpot!$D400+'EURUSDPoints-High'!H400/10000</f>
        <v>0</v>
      </c>
      <c r="I398">
        <f>EURUSDSpot!$D400+'EURUSDPoints-High'!I400/10000</f>
        <v>0</v>
      </c>
      <c r="J398">
        <f>EURUSDSpot!$D400+'EURUSDPoints-High'!J400/10000</f>
        <v>0</v>
      </c>
      <c r="K398">
        <f>EURUSDSpot!$D400+'EURUSDPoints-High'!K400/10000</f>
        <v>0</v>
      </c>
      <c r="L398">
        <f>EURUSDSpot!$D400+'EURUSDPoints-High'!L400/10000</f>
        <v>0</v>
      </c>
      <c r="M398">
        <f>EURUSDSpot!$D400+'EURUSDPoints-High'!M400/10000</f>
        <v>0</v>
      </c>
      <c r="N398">
        <f>EURUSDSpot!$D400+'EURUSDPoints-High'!N400/10000</f>
        <v>0</v>
      </c>
      <c r="O398">
        <f>EURUSDSpot!$D400+'EURUSDPoints-High'!O400/10000</f>
        <v>0</v>
      </c>
      <c r="P398">
        <f>EURUSDSpot!$D400+'EURUSDPoints-High'!P400/10000</f>
        <v>0</v>
      </c>
    </row>
    <row r="399" spans="1:16" x14ac:dyDescent="0.2">
      <c r="A399" s="33">
        <f>'EURUSDPoints-High'!A401</f>
        <v>0</v>
      </c>
      <c r="B399">
        <f>EURUSDSpot!$D401+'EURUSDPoints-High'!B401/10000</f>
        <v>0</v>
      </c>
      <c r="C399">
        <f>EURUSDSpot!$D401+'EURUSDPoints-High'!C401/10000</f>
        <v>0</v>
      </c>
      <c r="D399">
        <f>EURUSDSpot!$D401+'EURUSDPoints-High'!D401/10000</f>
        <v>0</v>
      </c>
      <c r="E399">
        <f>EURUSDSpot!$D401+'EURUSDPoints-High'!E401/10000</f>
        <v>0</v>
      </c>
      <c r="F399">
        <f>EURUSDSpot!$D401+'EURUSDPoints-High'!F401/10000</f>
        <v>0</v>
      </c>
      <c r="G399">
        <f>EURUSDSpot!$D401+'EURUSDPoints-High'!G401/10000</f>
        <v>0</v>
      </c>
      <c r="H399">
        <f>EURUSDSpot!$D401+'EURUSDPoints-High'!H401/10000</f>
        <v>0</v>
      </c>
      <c r="I399">
        <f>EURUSDSpot!$D401+'EURUSDPoints-High'!I401/10000</f>
        <v>0</v>
      </c>
      <c r="J399">
        <f>EURUSDSpot!$D401+'EURUSDPoints-High'!J401/10000</f>
        <v>0</v>
      </c>
      <c r="K399">
        <f>EURUSDSpot!$D401+'EURUSDPoints-High'!K401/10000</f>
        <v>0</v>
      </c>
      <c r="L399">
        <f>EURUSDSpot!$D401+'EURUSDPoints-High'!L401/10000</f>
        <v>0</v>
      </c>
      <c r="M399">
        <f>EURUSDSpot!$D401+'EURUSDPoints-High'!M401/10000</f>
        <v>0</v>
      </c>
      <c r="N399">
        <f>EURUSDSpot!$D401+'EURUSDPoints-High'!N401/10000</f>
        <v>0</v>
      </c>
      <c r="O399">
        <f>EURUSDSpot!$D401+'EURUSDPoints-High'!O401/10000</f>
        <v>0</v>
      </c>
      <c r="P399">
        <f>EURUSDSpot!$D401+'EURUSDPoints-High'!P401/10000</f>
        <v>0</v>
      </c>
    </row>
    <row r="400" spans="1:16" x14ac:dyDescent="0.2">
      <c r="A400" s="33">
        <f>'EURUSDPoints-High'!A402</f>
        <v>0</v>
      </c>
      <c r="B400">
        <f>EURUSDSpot!$D402+'EURUSDPoints-High'!B402/10000</f>
        <v>0</v>
      </c>
      <c r="C400">
        <f>EURUSDSpot!$D402+'EURUSDPoints-High'!C402/10000</f>
        <v>0</v>
      </c>
      <c r="D400">
        <f>EURUSDSpot!$D402+'EURUSDPoints-High'!D402/10000</f>
        <v>0</v>
      </c>
      <c r="E400">
        <f>EURUSDSpot!$D402+'EURUSDPoints-High'!E402/10000</f>
        <v>0</v>
      </c>
      <c r="F400">
        <f>EURUSDSpot!$D402+'EURUSDPoints-High'!F402/10000</f>
        <v>0</v>
      </c>
      <c r="G400">
        <f>EURUSDSpot!$D402+'EURUSDPoints-High'!G402/10000</f>
        <v>0</v>
      </c>
      <c r="H400">
        <f>EURUSDSpot!$D402+'EURUSDPoints-High'!H402/10000</f>
        <v>0</v>
      </c>
      <c r="I400">
        <f>EURUSDSpot!$D402+'EURUSDPoints-High'!I402/10000</f>
        <v>0</v>
      </c>
      <c r="J400">
        <f>EURUSDSpot!$D402+'EURUSDPoints-High'!J402/10000</f>
        <v>0</v>
      </c>
      <c r="K400">
        <f>EURUSDSpot!$D402+'EURUSDPoints-High'!K402/10000</f>
        <v>0</v>
      </c>
      <c r="L400">
        <f>EURUSDSpot!$D402+'EURUSDPoints-High'!L402/10000</f>
        <v>0</v>
      </c>
      <c r="M400">
        <f>EURUSDSpot!$D402+'EURUSDPoints-High'!M402/10000</f>
        <v>0</v>
      </c>
      <c r="N400">
        <f>EURUSDSpot!$D402+'EURUSDPoints-High'!N402/10000</f>
        <v>0</v>
      </c>
      <c r="O400">
        <f>EURUSDSpot!$D402+'EURUSDPoints-High'!O402/10000</f>
        <v>0</v>
      </c>
      <c r="P400">
        <f>EURUSDSpot!$D402+'EURUSDPoints-High'!P402/10000</f>
        <v>0</v>
      </c>
    </row>
    <row r="401" spans="1:16" x14ac:dyDescent="0.2">
      <c r="A401" s="33">
        <f>'EURUSDPoints-High'!A403</f>
        <v>0</v>
      </c>
      <c r="B401">
        <f>EURUSDSpot!$D403+'EURUSDPoints-High'!B403/10000</f>
        <v>0</v>
      </c>
      <c r="C401">
        <f>EURUSDSpot!$D403+'EURUSDPoints-High'!C403/10000</f>
        <v>0</v>
      </c>
      <c r="D401">
        <f>EURUSDSpot!$D403+'EURUSDPoints-High'!D403/10000</f>
        <v>0</v>
      </c>
      <c r="E401">
        <f>EURUSDSpot!$D403+'EURUSDPoints-High'!E403/10000</f>
        <v>0</v>
      </c>
      <c r="F401">
        <f>EURUSDSpot!$D403+'EURUSDPoints-High'!F403/10000</f>
        <v>0</v>
      </c>
      <c r="G401">
        <f>EURUSDSpot!$D403+'EURUSDPoints-High'!G403/10000</f>
        <v>0</v>
      </c>
      <c r="H401">
        <f>EURUSDSpot!$D403+'EURUSDPoints-High'!H403/10000</f>
        <v>0</v>
      </c>
      <c r="I401">
        <f>EURUSDSpot!$D403+'EURUSDPoints-High'!I403/10000</f>
        <v>0</v>
      </c>
      <c r="J401">
        <f>EURUSDSpot!$D403+'EURUSDPoints-High'!J403/10000</f>
        <v>0</v>
      </c>
      <c r="K401">
        <f>EURUSDSpot!$D403+'EURUSDPoints-High'!K403/10000</f>
        <v>0</v>
      </c>
      <c r="L401">
        <f>EURUSDSpot!$D403+'EURUSDPoints-High'!L403/10000</f>
        <v>0</v>
      </c>
      <c r="M401">
        <f>EURUSDSpot!$D403+'EURUSDPoints-High'!M403/10000</f>
        <v>0</v>
      </c>
      <c r="N401">
        <f>EURUSDSpot!$D403+'EURUSDPoints-High'!N403/10000</f>
        <v>0</v>
      </c>
      <c r="O401">
        <f>EURUSDSpot!$D403+'EURUSDPoints-High'!O403/10000</f>
        <v>0</v>
      </c>
      <c r="P401">
        <f>EURUSDSpot!$D403+'EURUSDPoints-High'!P403/10000</f>
        <v>0</v>
      </c>
    </row>
    <row r="402" spans="1:16" x14ac:dyDescent="0.2">
      <c r="A402" s="33">
        <f>'EURUSDPoints-High'!A404</f>
        <v>0</v>
      </c>
      <c r="B402">
        <f>EURUSDSpot!$D404+'EURUSDPoints-High'!B404/10000</f>
        <v>0</v>
      </c>
      <c r="C402">
        <f>EURUSDSpot!$D404+'EURUSDPoints-High'!C404/10000</f>
        <v>0</v>
      </c>
      <c r="D402">
        <f>EURUSDSpot!$D404+'EURUSDPoints-High'!D404/10000</f>
        <v>0</v>
      </c>
      <c r="E402">
        <f>EURUSDSpot!$D404+'EURUSDPoints-High'!E404/10000</f>
        <v>0</v>
      </c>
      <c r="F402">
        <f>EURUSDSpot!$D404+'EURUSDPoints-High'!F404/10000</f>
        <v>0</v>
      </c>
      <c r="G402">
        <f>EURUSDSpot!$D404+'EURUSDPoints-High'!G404/10000</f>
        <v>0</v>
      </c>
      <c r="H402">
        <f>EURUSDSpot!$D404+'EURUSDPoints-High'!H404/10000</f>
        <v>0</v>
      </c>
      <c r="I402">
        <f>EURUSDSpot!$D404+'EURUSDPoints-High'!I404/10000</f>
        <v>0</v>
      </c>
      <c r="J402">
        <f>EURUSDSpot!$D404+'EURUSDPoints-High'!J404/10000</f>
        <v>0</v>
      </c>
      <c r="K402">
        <f>EURUSDSpot!$D404+'EURUSDPoints-High'!K404/10000</f>
        <v>0</v>
      </c>
      <c r="L402">
        <f>EURUSDSpot!$D404+'EURUSDPoints-High'!L404/10000</f>
        <v>0</v>
      </c>
      <c r="M402">
        <f>EURUSDSpot!$D404+'EURUSDPoints-High'!M404/10000</f>
        <v>0</v>
      </c>
      <c r="N402">
        <f>EURUSDSpot!$D404+'EURUSDPoints-High'!N404/10000</f>
        <v>0</v>
      </c>
      <c r="O402">
        <f>EURUSDSpot!$D404+'EURUSDPoints-High'!O404/10000</f>
        <v>0</v>
      </c>
      <c r="P402">
        <f>EURUSDSpot!$D404+'EURUSDPoints-High'!P404/10000</f>
        <v>0</v>
      </c>
    </row>
    <row r="403" spans="1:16" x14ac:dyDescent="0.2">
      <c r="A403" s="33">
        <f>'EURUSDPoints-High'!A405</f>
        <v>0</v>
      </c>
      <c r="B403">
        <f>EURUSDSpot!$D405+'EURUSDPoints-High'!B405/10000</f>
        <v>0</v>
      </c>
      <c r="C403">
        <f>EURUSDSpot!$D405+'EURUSDPoints-High'!C405/10000</f>
        <v>0</v>
      </c>
      <c r="D403">
        <f>EURUSDSpot!$D405+'EURUSDPoints-High'!D405/10000</f>
        <v>0</v>
      </c>
      <c r="E403">
        <f>EURUSDSpot!$D405+'EURUSDPoints-High'!E405/10000</f>
        <v>0</v>
      </c>
      <c r="F403">
        <f>EURUSDSpot!$D405+'EURUSDPoints-High'!F405/10000</f>
        <v>0</v>
      </c>
      <c r="G403">
        <f>EURUSDSpot!$D405+'EURUSDPoints-High'!G405/10000</f>
        <v>0</v>
      </c>
      <c r="H403">
        <f>EURUSDSpot!$D405+'EURUSDPoints-High'!H405/10000</f>
        <v>0</v>
      </c>
      <c r="I403">
        <f>EURUSDSpot!$D405+'EURUSDPoints-High'!I405/10000</f>
        <v>0</v>
      </c>
      <c r="J403">
        <f>EURUSDSpot!$D405+'EURUSDPoints-High'!J405/10000</f>
        <v>0</v>
      </c>
      <c r="K403">
        <f>EURUSDSpot!$D405+'EURUSDPoints-High'!K405/10000</f>
        <v>0</v>
      </c>
      <c r="L403">
        <f>EURUSDSpot!$D405+'EURUSDPoints-High'!L405/10000</f>
        <v>0</v>
      </c>
      <c r="M403">
        <f>EURUSDSpot!$D405+'EURUSDPoints-High'!M405/10000</f>
        <v>0</v>
      </c>
      <c r="N403">
        <f>EURUSDSpot!$D405+'EURUSDPoints-High'!N405/10000</f>
        <v>0</v>
      </c>
      <c r="O403">
        <f>EURUSDSpot!$D405+'EURUSDPoints-High'!O405/10000</f>
        <v>0</v>
      </c>
      <c r="P403">
        <f>EURUSDSpot!$D405+'EURUSDPoints-High'!P405/10000</f>
        <v>0</v>
      </c>
    </row>
    <row r="404" spans="1:16" x14ac:dyDescent="0.2">
      <c r="A404" s="33">
        <f>'EURUSDPoints-High'!A406</f>
        <v>0</v>
      </c>
      <c r="B404">
        <f>EURUSDSpot!$D406+'EURUSDPoints-High'!B406/10000</f>
        <v>0</v>
      </c>
      <c r="C404">
        <f>EURUSDSpot!$D406+'EURUSDPoints-High'!C406/10000</f>
        <v>0</v>
      </c>
      <c r="D404">
        <f>EURUSDSpot!$D406+'EURUSDPoints-High'!D406/10000</f>
        <v>0</v>
      </c>
      <c r="E404">
        <f>EURUSDSpot!$D406+'EURUSDPoints-High'!E406/10000</f>
        <v>0</v>
      </c>
      <c r="F404">
        <f>EURUSDSpot!$D406+'EURUSDPoints-High'!F406/10000</f>
        <v>0</v>
      </c>
      <c r="G404">
        <f>EURUSDSpot!$D406+'EURUSDPoints-High'!G406/10000</f>
        <v>0</v>
      </c>
      <c r="H404">
        <f>EURUSDSpot!$D406+'EURUSDPoints-High'!H406/10000</f>
        <v>0</v>
      </c>
      <c r="I404">
        <f>EURUSDSpot!$D406+'EURUSDPoints-High'!I406/10000</f>
        <v>0</v>
      </c>
      <c r="J404">
        <f>EURUSDSpot!$D406+'EURUSDPoints-High'!J406/10000</f>
        <v>0</v>
      </c>
      <c r="K404">
        <f>EURUSDSpot!$D406+'EURUSDPoints-High'!K406/10000</f>
        <v>0</v>
      </c>
      <c r="L404">
        <f>EURUSDSpot!$D406+'EURUSDPoints-High'!L406/10000</f>
        <v>0</v>
      </c>
      <c r="M404">
        <f>EURUSDSpot!$D406+'EURUSDPoints-High'!M406/10000</f>
        <v>0</v>
      </c>
      <c r="N404">
        <f>EURUSDSpot!$D406+'EURUSDPoints-High'!N406/10000</f>
        <v>0</v>
      </c>
      <c r="O404">
        <f>EURUSDSpot!$D406+'EURUSDPoints-High'!O406/10000</f>
        <v>0</v>
      </c>
      <c r="P404">
        <f>EURUSDSpot!$D406+'EURUSDPoints-High'!P406/10000</f>
        <v>0</v>
      </c>
    </row>
    <row r="405" spans="1:16" x14ac:dyDescent="0.2">
      <c r="A405" s="33">
        <f>'EURUSDPoints-High'!A407</f>
        <v>0</v>
      </c>
      <c r="B405">
        <f>EURUSDSpot!$D407+'EURUSDPoints-High'!B407/10000</f>
        <v>0</v>
      </c>
      <c r="C405">
        <f>EURUSDSpot!$D407+'EURUSDPoints-High'!C407/10000</f>
        <v>0</v>
      </c>
      <c r="D405">
        <f>EURUSDSpot!$D407+'EURUSDPoints-High'!D407/10000</f>
        <v>0</v>
      </c>
      <c r="E405">
        <f>EURUSDSpot!$D407+'EURUSDPoints-High'!E407/10000</f>
        <v>0</v>
      </c>
      <c r="F405">
        <f>EURUSDSpot!$D407+'EURUSDPoints-High'!F407/10000</f>
        <v>0</v>
      </c>
      <c r="G405">
        <f>EURUSDSpot!$D407+'EURUSDPoints-High'!G407/10000</f>
        <v>0</v>
      </c>
      <c r="H405">
        <f>EURUSDSpot!$D407+'EURUSDPoints-High'!H407/10000</f>
        <v>0</v>
      </c>
      <c r="I405">
        <f>EURUSDSpot!$D407+'EURUSDPoints-High'!I407/10000</f>
        <v>0</v>
      </c>
      <c r="J405">
        <f>EURUSDSpot!$D407+'EURUSDPoints-High'!J407/10000</f>
        <v>0</v>
      </c>
      <c r="K405">
        <f>EURUSDSpot!$D407+'EURUSDPoints-High'!K407/10000</f>
        <v>0</v>
      </c>
      <c r="L405">
        <f>EURUSDSpot!$D407+'EURUSDPoints-High'!L407/10000</f>
        <v>0</v>
      </c>
      <c r="M405">
        <f>EURUSDSpot!$D407+'EURUSDPoints-High'!M407/10000</f>
        <v>0</v>
      </c>
      <c r="N405">
        <f>EURUSDSpot!$D407+'EURUSDPoints-High'!N407/10000</f>
        <v>0</v>
      </c>
      <c r="O405">
        <f>EURUSDSpot!$D407+'EURUSDPoints-High'!O407/10000</f>
        <v>0</v>
      </c>
      <c r="P405">
        <f>EURUSDSpot!$D407+'EURUSDPoints-High'!P407/10000</f>
        <v>0</v>
      </c>
    </row>
    <row r="406" spans="1:16" x14ac:dyDescent="0.2">
      <c r="A406" s="33">
        <f>'EURUSDPoints-High'!A408</f>
        <v>0</v>
      </c>
      <c r="B406">
        <f>EURUSDSpot!$D408+'EURUSDPoints-High'!B408/10000</f>
        <v>0</v>
      </c>
      <c r="C406">
        <f>EURUSDSpot!$D408+'EURUSDPoints-High'!C408/10000</f>
        <v>0</v>
      </c>
      <c r="D406">
        <f>EURUSDSpot!$D408+'EURUSDPoints-High'!D408/10000</f>
        <v>0</v>
      </c>
      <c r="E406">
        <f>EURUSDSpot!$D408+'EURUSDPoints-High'!E408/10000</f>
        <v>0</v>
      </c>
      <c r="F406">
        <f>EURUSDSpot!$D408+'EURUSDPoints-High'!F408/10000</f>
        <v>0</v>
      </c>
      <c r="G406">
        <f>EURUSDSpot!$D408+'EURUSDPoints-High'!G408/10000</f>
        <v>0</v>
      </c>
      <c r="H406">
        <f>EURUSDSpot!$D408+'EURUSDPoints-High'!H408/10000</f>
        <v>0</v>
      </c>
      <c r="I406">
        <f>EURUSDSpot!$D408+'EURUSDPoints-High'!I408/10000</f>
        <v>0</v>
      </c>
      <c r="J406">
        <f>EURUSDSpot!$D408+'EURUSDPoints-High'!J408/10000</f>
        <v>0</v>
      </c>
      <c r="K406">
        <f>EURUSDSpot!$D408+'EURUSDPoints-High'!K408/10000</f>
        <v>0</v>
      </c>
      <c r="L406">
        <f>EURUSDSpot!$D408+'EURUSDPoints-High'!L408/10000</f>
        <v>0</v>
      </c>
      <c r="M406">
        <f>EURUSDSpot!$D408+'EURUSDPoints-High'!M408/10000</f>
        <v>0</v>
      </c>
      <c r="N406">
        <f>EURUSDSpot!$D408+'EURUSDPoints-High'!N408/10000</f>
        <v>0</v>
      </c>
      <c r="O406">
        <f>EURUSDSpot!$D408+'EURUSDPoints-High'!O408/10000</f>
        <v>0</v>
      </c>
      <c r="P406">
        <f>EURUSDSpot!$D408+'EURUSDPoints-High'!P408/10000</f>
        <v>0</v>
      </c>
    </row>
    <row r="407" spans="1:16" x14ac:dyDescent="0.2">
      <c r="A407" s="33">
        <f>'EURUSDPoints-High'!A409</f>
        <v>0</v>
      </c>
      <c r="B407">
        <f>EURUSDSpot!$D409+'EURUSDPoints-High'!B409/10000</f>
        <v>0</v>
      </c>
      <c r="C407">
        <f>EURUSDSpot!$D409+'EURUSDPoints-High'!C409/10000</f>
        <v>0</v>
      </c>
      <c r="D407">
        <f>EURUSDSpot!$D409+'EURUSDPoints-High'!D409/10000</f>
        <v>0</v>
      </c>
      <c r="E407">
        <f>EURUSDSpot!$D409+'EURUSDPoints-High'!E409/10000</f>
        <v>0</v>
      </c>
      <c r="F407">
        <f>EURUSDSpot!$D409+'EURUSDPoints-High'!F409/10000</f>
        <v>0</v>
      </c>
      <c r="G407">
        <f>EURUSDSpot!$D409+'EURUSDPoints-High'!G409/10000</f>
        <v>0</v>
      </c>
      <c r="H407">
        <f>EURUSDSpot!$D409+'EURUSDPoints-High'!H409/10000</f>
        <v>0</v>
      </c>
      <c r="I407">
        <f>EURUSDSpot!$D409+'EURUSDPoints-High'!I409/10000</f>
        <v>0</v>
      </c>
      <c r="J407">
        <f>EURUSDSpot!$D409+'EURUSDPoints-High'!J409/10000</f>
        <v>0</v>
      </c>
      <c r="K407">
        <f>EURUSDSpot!$D409+'EURUSDPoints-High'!K409/10000</f>
        <v>0</v>
      </c>
      <c r="L407">
        <f>EURUSDSpot!$D409+'EURUSDPoints-High'!L409/10000</f>
        <v>0</v>
      </c>
      <c r="M407">
        <f>EURUSDSpot!$D409+'EURUSDPoints-High'!M409/10000</f>
        <v>0</v>
      </c>
      <c r="N407">
        <f>EURUSDSpot!$D409+'EURUSDPoints-High'!N409/10000</f>
        <v>0</v>
      </c>
      <c r="O407">
        <f>EURUSDSpot!$D409+'EURUSDPoints-High'!O409/10000</f>
        <v>0</v>
      </c>
      <c r="P407">
        <f>EURUSDSpot!$D409+'EURUSDPoints-High'!P409/10000</f>
        <v>0</v>
      </c>
    </row>
    <row r="408" spans="1:16" x14ac:dyDescent="0.2">
      <c r="A408" s="33">
        <f>'EURUSDPoints-High'!A410</f>
        <v>0</v>
      </c>
      <c r="B408">
        <f>EURUSDSpot!$D410+'EURUSDPoints-High'!B410/10000</f>
        <v>0</v>
      </c>
      <c r="C408">
        <f>EURUSDSpot!$D410+'EURUSDPoints-High'!C410/10000</f>
        <v>0</v>
      </c>
      <c r="D408">
        <f>EURUSDSpot!$D410+'EURUSDPoints-High'!D410/10000</f>
        <v>0</v>
      </c>
      <c r="E408">
        <f>EURUSDSpot!$D410+'EURUSDPoints-High'!E410/10000</f>
        <v>0</v>
      </c>
      <c r="F408">
        <f>EURUSDSpot!$D410+'EURUSDPoints-High'!F410/10000</f>
        <v>0</v>
      </c>
      <c r="G408">
        <f>EURUSDSpot!$D410+'EURUSDPoints-High'!G410/10000</f>
        <v>0</v>
      </c>
      <c r="H408">
        <f>EURUSDSpot!$D410+'EURUSDPoints-High'!H410/10000</f>
        <v>0</v>
      </c>
      <c r="I408">
        <f>EURUSDSpot!$D410+'EURUSDPoints-High'!I410/10000</f>
        <v>0</v>
      </c>
      <c r="J408">
        <f>EURUSDSpot!$D410+'EURUSDPoints-High'!J410/10000</f>
        <v>0</v>
      </c>
      <c r="K408">
        <f>EURUSDSpot!$D410+'EURUSDPoints-High'!K410/10000</f>
        <v>0</v>
      </c>
      <c r="L408">
        <f>EURUSDSpot!$D410+'EURUSDPoints-High'!L410/10000</f>
        <v>0</v>
      </c>
      <c r="M408">
        <f>EURUSDSpot!$D410+'EURUSDPoints-High'!M410/10000</f>
        <v>0</v>
      </c>
      <c r="N408">
        <f>EURUSDSpot!$D410+'EURUSDPoints-High'!N410/10000</f>
        <v>0</v>
      </c>
      <c r="O408">
        <f>EURUSDSpot!$D410+'EURUSDPoints-High'!O410/10000</f>
        <v>0</v>
      </c>
      <c r="P408">
        <f>EURUSDSpot!$D410+'EURUSDPoints-High'!P410/10000</f>
        <v>0</v>
      </c>
    </row>
    <row r="409" spans="1:16" x14ac:dyDescent="0.2">
      <c r="A409" s="33">
        <f>'EURUSDPoints-High'!A411</f>
        <v>0</v>
      </c>
      <c r="B409">
        <f>EURUSDSpot!$D411+'EURUSDPoints-High'!B411/10000</f>
        <v>0</v>
      </c>
      <c r="C409">
        <f>EURUSDSpot!$D411+'EURUSDPoints-High'!C411/10000</f>
        <v>0</v>
      </c>
      <c r="D409">
        <f>EURUSDSpot!$D411+'EURUSDPoints-High'!D411/10000</f>
        <v>0</v>
      </c>
      <c r="E409">
        <f>EURUSDSpot!$D411+'EURUSDPoints-High'!E411/10000</f>
        <v>0</v>
      </c>
      <c r="F409">
        <f>EURUSDSpot!$D411+'EURUSDPoints-High'!F411/10000</f>
        <v>0</v>
      </c>
      <c r="G409">
        <f>EURUSDSpot!$D411+'EURUSDPoints-High'!G411/10000</f>
        <v>0</v>
      </c>
      <c r="H409">
        <f>EURUSDSpot!$D411+'EURUSDPoints-High'!H411/10000</f>
        <v>0</v>
      </c>
      <c r="I409">
        <f>EURUSDSpot!$D411+'EURUSDPoints-High'!I411/10000</f>
        <v>0</v>
      </c>
      <c r="J409">
        <f>EURUSDSpot!$D411+'EURUSDPoints-High'!J411/10000</f>
        <v>0</v>
      </c>
      <c r="K409">
        <f>EURUSDSpot!$D411+'EURUSDPoints-High'!K411/10000</f>
        <v>0</v>
      </c>
      <c r="L409">
        <f>EURUSDSpot!$D411+'EURUSDPoints-High'!L411/10000</f>
        <v>0</v>
      </c>
      <c r="M409">
        <f>EURUSDSpot!$D411+'EURUSDPoints-High'!M411/10000</f>
        <v>0</v>
      </c>
      <c r="N409">
        <f>EURUSDSpot!$D411+'EURUSDPoints-High'!N411/10000</f>
        <v>0</v>
      </c>
      <c r="O409">
        <f>EURUSDSpot!$D411+'EURUSDPoints-High'!O411/10000</f>
        <v>0</v>
      </c>
      <c r="P409">
        <f>EURUSDSpot!$D411+'EURUSDPoints-High'!P411/10000</f>
        <v>0</v>
      </c>
    </row>
    <row r="410" spans="1:16" x14ac:dyDescent="0.2">
      <c r="A410" s="33">
        <f>'EURUSDPoints-High'!A412</f>
        <v>0</v>
      </c>
      <c r="B410">
        <f>EURUSDSpot!$D412+'EURUSDPoints-High'!B412/10000</f>
        <v>0</v>
      </c>
      <c r="C410">
        <f>EURUSDSpot!$D412+'EURUSDPoints-High'!C412/10000</f>
        <v>0</v>
      </c>
      <c r="D410">
        <f>EURUSDSpot!$D412+'EURUSDPoints-High'!D412/10000</f>
        <v>0</v>
      </c>
      <c r="E410">
        <f>EURUSDSpot!$D412+'EURUSDPoints-High'!E412/10000</f>
        <v>0</v>
      </c>
      <c r="F410">
        <f>EURUSDSpot!$D412+'EURUSDPoints-High'!F412/10000</f>
        <v>0</v>
      </c>
      <c r="G410">
        <f>EURUSDSpot!$D412+'EURUSDPoints-High'!G412/10000</f>
        <v>0</v>
      </c>
      <c r="H410">
        <f>EURUSDSpot!$D412+'EURUSDPoints-High'!H412/10000</f>
        <v>0</v>
      </c>
      <c r="I410">
        <f>EURUSDSpot!$D412+'EURUSDPoints-High'!I412/10000</f>
        <v>0</v>
      </c>
      <c r="J410">
        <f>EURUSDSpot!$D412+'EURUSDPoints-High'!J412/10000</f>
        <v>0</v>
      </c>
      <c r="K410">
        <f>EURUSDSpot!$D412+'EURUSDPoints-High'!K412/10000</f>
        <v>0</v>
      </c>
      <c r="L410">
        <f>EURUSDSpot!$D412+'EURUSDPoints-High'!L412/10000</f>
        <v>0</v>
      </c>
      <c r="M410">
        <f>EURUSDSpot!$D412+'EURUSDPoints-High'!M412/10000</f>
        <v>0</v>
      </c>
      <c r="N410">
        <f>EURUSDSpot!$D412+'EURUSDPoints-High'!N412/10000</f>
        <v>0</v>
      </c>
      <c r="O410">
        <f>EURUSDSpot!$D412+'EURUSDPoints-High'!O412/10000</f>
        <v>0</v>
      </c>
      <c r="P410">
        <f>EURUSDSpot!$D412+'EURUSDPoints-High'!P412/10000</f>
        <v>0</v>
      </c>
    </row>
    <row r="411" spans="1:16" x14ac:dyDescent="0.2">
      <c r="A411" s="33">
        <f>'EURUSDPoints-High'!A413</f>
        <v>0</v>
      </c>
      <c r="B411">
        <f>EURUSDSpot!$D413+'EURUSDPoints-High'!B413/10000</f>
        <v>0</v>
      </c>
      <c r="C411">
        <f>EURUSDSpot!$D413+'EURUSDPoints-High'!C413/10000</f>
        <v>0</v>
      </c>
      <c r="D411">
        <f>EURUSDSpot!$D413+'EURUSDPoints-High'!D413/10000</f>
        <v>0</v>
      </c>
      <c r="E411">
        <f>EURUSDSpot!$D413+'EURUSDPoints-High'!E413/10000</f>
        <v>0</v>
      </c>
      <c r="F411">
        <f>EURUSDSpot!$D413+'EURUSDPoints-High'!F413/10000</f>
        <v>0</v>
      </c>
      <c r="G411">
        <f>EURUSDSpot!$D413+'EURUSDPoints-High'!G413/10000</f>
        <v>0</v>
      </c>
      <c r="H411">
        <f>EURUSDSpot!$D413+'EURUSDPoints-High'!H413/10000</f>
        <v>0</v>
      </c>
      <c r="I411">
        <f>EURUSDSpot!$D413+'EURUSDPoints-High'!I413/10000</f>
        <v>0</v>
      </c>
      <c r="J411">
        <f>EURUSDSpot!$D413+'EURUSDPoints-High'!J413/10000</f>
        <v>0</v>
      </c>
      <c r="K411">
        <f>EURUSDSpot!$D413+'EURUSDPoints-High'!K413/10000</f>
        <v>0</v>
      </c>
      <c r="L411">
        <f>EURUSDSpot!$D413+'EURUSDPoints-High'!L413/10000</f>
        <v>0</v>
      </c>
      <c r="M411">
        <f>EURUSDSpot!$D413+'EURUSDPoints-High'!M413/10000</f>
        <v>0</v>
      </c>
      <c r="N411">
        <f>EURUSDSpot!$D413+'EURUSDPoints-High'!N413/10000</f>
        <v>0</v>
      </c>
      <c r="O411">
        <f>EURUSDSpot!$D413+'EURUSDPoints-High'!O413/10000</f>
        <v>0</v>
      </c>
      <c r="P411">
        <f>EURUSDSpot!$D413+'EURUSDPoints-High'!P413/10000</f>
        <v>0</v>
      </c>
    </row>
    <row r="412" spans="1:16" x14ac:dyDescent="0.2">
      <c r="A412" s="33">
        <f>'EURUSDPoints-High'!A414</f>
        <v>0</v>
      </c>
      <c r="B412">
        <f>EURUSDSpot!$D414+'EURUSDPoints-High'!B414/10000</f>
        <v>0</v>
      </c>
      <c r="C412">
        <f>EURUSDSpot!$D414+'EURUSDPoints-High'!C414/10000</f>
        <v>0</v>
      </c>
      <c r="D412">
        <f>EURUSDSpot!$D414+'EURUSDPoints-High'!D414/10000</f>
        <v>0</v>
      </c>
      <c r="E412">
        <f>EURUSDSpot!$D414+'EURUSDPoints-High'!E414/10000</f>
        <v>0</v>
      </c>
      <c r="F412">
        <f>EURUSDSpot!$D414+'EURUSDPoints-High'!F414/10000</f>
        <v>0</v>
      </c>
      <c r="G412">
        <f>EURUSDSpot!$D414+'EURUSDPoints-High'!G414/10000</f>
        <v>0</v>
      </c>
      <c r="H412">
        <f>EURUSDSpot!$D414+'EURUSDPoints-High'!H414/10000</f>
        <v>0</v>
      </c>
      <c r="I412">
        <f>EURUSDSpot!$D414+'EURUSDPoints-High'!I414/10000</f>
        <v>0</v>
      </c>
      <c r="J412">
        <f>EURUSDSpot!$D414+'EURUSDPoints-High'!J414/10000</f>
        <v>0</v>
      </c>
      <c r="K412">
        <f>EURUSDSpot!$D414+'EURUSDPoints-High'!K414/10000</f>
        <v>0</v>
      </c>
      <c r="L412">
        <f>EURUSDSpot!$D414+'EURUSDPoints-High'!L414/10000</f>
        <v>0</v>
      </c>
      <c r="M412">
        <f>EURUSDSpot!$D414+'EURUSDPoints-High'!M414/10000</f>
        <v>0</v>
      </c>
      <c r="N412">
        <f>EURUSDSpot!$D414+'EURUSDPoints-High'!N414/10000</f>
        <v>0</v>
      </c>
      <c r="O412">
        <f>EURUSDSpot!$D414+'EURUSDPoints-High'!O414/10000</f>
        <v>0</v>
      </c>
      <c r="P412">
        <f>EURUSDSpot!$D414+'EURUSDPoints-High'!P414/10000</f>
        <v>0</v>
      </c>
    </row>
    <row r="413" spans="1:16" x14ac:dyDescent="0.2">
      <c r="A413" s="33">
        <f>'EURUSDPoints-High'!A415</f>
        <v>0</v>
      </c>
      <c r="B413">
        <f>EURUSDSpot!$D415+'EURUSDPoints-High'!B415/10000</f>
        <v>0</v>
      </c>
      <c r="C413">
        <f>EURUSDSpot!$D415+'EURUSDPoints-High'!C415/10000</f>
        <v>0</v>
      </c>
      <c r="D413">
        <f>EURUSDSpot!$D415+'EURUSDPoints-High'!D415/10000</f>
        <v>0</v>
      </c>
      <c r="E413">
        <f>EURUSDSpot!$D415+'EURUSDPoints-High'!E415/10000</f>
        <v>0</v>
      </c>
      <c r="F413">
        <f>EURUSDSpot!$D415+'EURUSDPoints-High'!F415/10000</f>
        <v>0</v>
      </c>
      <c r="G413">
        <f>EURUSDSpot!$D415+'EURUSDPoints-High'!G415/10000</f>
        <v>0</v>
      </c>
      <c r="H413">
        <f>EURUSDSpot!$D415+'EURUSDPoints-High'!H415/10000</f>
        <v>0</v>
      </c>
      <c r="I413">
        <f>EURUSDSpot!$D415+'EURUSDPoints-High'!I415/10000</f>
        <v>0</v>
      </c>
      <c r="J413">
        <f>EURUSDSpot!$D415+'EURUSDPoints-High'!J415/10000</f>
        <v>0</v>
      </c>
      <c r="K413">
        <f>EURUSDSpot!$D415+'EURUSDPoints-High'!K415/10000</f>
        <v>0</v>
      </c>
      <c r="L413">
        <f>EURUSDSpot!$D415+'EURUSDPoints-High'!L415/10000</f>
        <v>0</v>
      </c>
      <c r="M413">
        <f>EURUSDSpot!$D415+'EURUSDPoints-High'!M415/10000</f>
        <v>0</v>
      </c>
      <c r="N413">
        <f>EURUSDSpot!$D415+'EURUSDPoints-High'!N415/10000</f>
        <v>0</v>
      </c>
      <c r="O413">
        <f>EURUSDSpot!$D415+'EURUSDPoints-High'!O415/10000</f>
        <v>0</v>
      </c>
      <c r="P413">
        <f>EURUSDSpot!$D415+'EURUSDPoints-High'!P415/10000</f>
        <v>0</v>
      </c>
    </row>
    <row r="414" spans="1:16" x14ac:dyDescent="0.2">
      <c r="A414" s="33">
        <f>'EURUSDPoints-High'!A416</f>
        <v>0</v>
      </c>
      <c r="B414">
        <f>EURUSDSpot!$D416+'EURUSDPoints-High'!B416/10000</f>
        <v>0</v>
      </c>
      <c r="C414">
        <f>EURUSDSpot!$D416+'EURUSDPoints-High'!C416/10000</f>
        <v>0</v>
      </c>
      <c r="D414">
        <f>EURUSDSpot!$D416+'EURUSDPoints-High'!D416/10000</f>
        <v>0</v>
      </c>
      <c r="E414">
        <f>EURUSDSpot!$D416+'EURUSDPoints-High'!E416/10000</f>
        <v>0</v>
      </c>
      <c r="F414">
        <f>EURUSDSpot!$D416+'EURUSDPoints-High'!F416/10000</f>
        <v>0</v>
      </c>
      <c r="G414">
        <f>EURUSDSpot!$D416+'EURUSDPoints-High'!G416/10000</f>
        <v>0</v>
      </c>
      <c r="H414">
        <f>EURUSDSpot!$D416+'EURUSDPoints-High'!H416/10000</f>
        <v>0</v>
      </c>
      <c r="I414">
        <f>EURUSDSpot!$D416+'EURUSDPoints-High'!I416/10000</f>
        <v>0</v>
      </c>
      <c r="J414">
        <f>EURUSDSpot!$D416+'EURUSDPoints-High'!J416/10000</f>
        <v>0</v>
      </c>
      <c r="K414">
        <f>EURUSDSpot!$D416+'EURUSDPoints-High'!K416/10000</f>
        <v>0</v>
      </c>
      <c r="L414">
        <f>EURUSDSpot!$D416+'EURUSDPoints-High'!L416/10000</f>
        <v>0</v>
      </c>
      <c r="M414">
        <f>EURUSDSpot!$D416+'EURUSDPoints-High'!M416/10000</f>
        <v>0</v>
      </c>
      <c r="N414">
        <f>EURUSDSpot!$D416+'EURUSDPoints-High'!N416/10000</f>
        <v>0</v>
      </c>
      <c r="O414">
        <f>EURUSDSpot!$D416+'EURUSDPoints-High'!O416/10000</f>
        <v>0</v>
      </c>
      <c r="P414">
        <f>EURUSDSpot!$D416+'EURUSDPoints-High'!P416/10000</f>
        <v>0</v>
      </c>
    </row>
    <row r="415" spans="1:16" x14ac:dyDescent="0.2">
      <c r="A415" s="33">
        <f>'EURUSDPoints-High'!A417</f>
        <v>0</v>
      </c>
      <c r="B415">
        <f>EURUSDSpot!$D417+'EURUSDPoints-High'!B417/10000</f>
        <v>0</v>
      </c>
      <c r="C415">
        <f>EURUSDSpot!$D417+'EURUSDPoints-High'!C417/10000</f>
        <v>0</v>
      </c>
      <c r="D415">
        <f>EURUSDSpot!$D417+'EURUSDPoints-High'!D417/10000</f>
        <v>0</v>
      </c>
      <c r="E415">
        <f>EURUSDSpot!$D417+'EURUSDPoints-High'!E417/10000</f>
        <v>0</v>
      </c>
      <c r="F415">
        <f>EURUSDSpot!$D417+'EURUSDPoints-High'!F417/10000</f>
        <v>0</v>
      </c>
      <c r="G415">
        <f>EURUSDSpot!$D417+'EURUSDPoints-High'!G417/10000</f>
        <v>0</v>
      </c>
      <c r="H415">
        <f>EURUSDSpot!$D417+'EURUSDPoints-High'!H417/10000</f>
        <v>0</v>
      </c>
      <c r="I415">
        <f>EURUSDSpot!$D417+'EURUSDPoints-High'!I417/10000</f>
        <v>0</v>
      </c>
      <c r="J415">
        <f>EURUSDSpot!$D417+'EURUSDPoints-High'!J417/10000</f>
        <v>0</v>
      </c>
      <c r="K415">
        <f>EURUSDSpot!$D417+'EURUSDPoints-High'!K417/10000</f>
        <v>0</v>
      </c>
      <c r="L415">
        <f>EURUSDSpot!$D417+'EURUSDPoints-High'!L417/10000</f>
        <v>0</v>
      </c>
      <c r="M415">
        <f>EURUSDSpot!$D417+'EURUSDPoints-High'!M417/10000</f>
        <v>0</v>
      </c>
      <c r="N415">
        <f>EURUSDSpot!$D417+'EURUSDPoints-High'!N417/10000</f>
        <v>0</v>
      </c>
      <c r="O415">
        <f>EURUSDSpot!$D417+'EURUSDPoints-High'!O417/10000</f>
        <v>0</v>
      </c>
      <c r="P415">
        <f>EURUSDSpot!$D417+'EURUSDPoints-High'!P417/10000</f>
        <v>0</v>
      </c>
    </row>
    <row r="416" spans="1:16" x14ac:dyDescent="0.2">
      <c r="A416" s="33">
        <f>'EURUSDPoints-High'!A418</f>
        <v>0</v>
      </c>
      <c r="B416">
        <f>EURUSDSpot!$D418+'EURUSDPoints-High'!B418/10000</f>
        <v>0</v>
      </c>
      <c r="C416">
        <f>EURUSDSpot!$D418+'EURUSDPoints-High'!C418/10000</f>
        <v>0</v>
      </c>
      <c r="D416">
        <f>EURUSDSpot!$D418+'EURUSDPoints-High'!D418/10000</f>
        <v>0</v>
      </c>
      <c r="E416">
        <f>EURUSDSpot!$D418+'EURUSDPoints-High'!E418/10000</f>
        <v>0</v>
      </c>
      <c r="F416">
        <f>EURUSDSpot!$D418+'EURUSDPoints-High'!F418/10000</f>
        <v>0</v>
      </c>
      <c r="G416">
        <f>EURUSDSpot!$D418+'EURUSDPoints-High'!G418/10000</f>
        <v>0</v>
      </c>
      <c r="H416">
        <f>EURUSDSpot!$D418+'EURUSDPoints-High'!H418/10000</f>
        <v>0</v>
      </c>
      <c r="I416">
        <f>EURUSDSpot!$D418+'EURUSDPoints-High'!I418/10000</f>
        <v>0</v>
      </c>
      <c r="J416">
        <f>EURUSDSpot!$D418+'EURUSDPoints-High'!J418/10000</f>
        <v>0</v>
      </c>
      <c r="K416">
        <f>EURUSDSpot!$D418+'EURUSDPoints-High'!K418/10000</f>
        <v>0</v>
      </c>
      <c r="L416">
        <f>EURUSDSpot!$D418+'EURUSDPoints-High'!L418/10000</f>
        <v>0</v>
      </c>
      <c r="M416">
        <f>EURUSDSpot!$D418+'EURUSDPoints-High'!M418/10000</f>
        <v>0</v>
      </c>
      <c r="N416">
        <f>EURUSDSpot!$D418+'EURUSDPoints-High'!N418/10000</f>
        <v>0</v>
      </c>
      <c r="O416">
        <f>EURUSDSpot!$D418+'EURUSDPoints-High'!O418/10000</f>
        <v>0</v>
      </c>
      <c r="P416">
        <f>EURUSDSpot!$D418+'EURUSDPoints-High'!P418/10000</f>
        <v>0</v>
      </c>
    </row>
    <row r="417" spans="1:16" x14ac:dyDescent="0.2">
      <c r="A417" s="33">
        <f>'EURUSDPoints-High'!A419</f>
        <v>0</v>
      </c>
      <c r="B417">
        <f>EURUSDSpot!$D419+'EURUSDPoints-High'!B419/10000</f>
        <v>0</v>
      </c>
      <c r="C417">
        <f>EURUSDSpot!$D419+'EURUSDPoints-High'!C419/10000</f>
        <v>0</v>
      </c>
      <c r="D417">
        <f>EURUSDSpot!$D419+'EURUSDPoints-High'!D419/10000</f>
        <v>0</v>
      </c>
      <c r="E417">
        <f>EURUSDSpot!$D419+'EURUSDPoints-High'!E419/10000</f>
        <v>0</v>
      </c>
      <c r="F417">
        <f>EURUSDSpot!$D419+'EURUSDPoints-High'!F419/10000</f>
        <v>0</v>
      </c>
      <c r="G417">
        <f>EURUSDSpot!$D419+'EURUSDPoints-High'!G419/10000</f>
        <v>0</v>
      </c>
      <c r="H417">
        <f>EURUSDSpot!$D419+'EURUSDPoints-High'!H419/10000</f>
        <v>0</v>
      </c>
      <c r="I417">
        <f>EURUSDSpot!$D419+'EURUSDPoints-High'!I419/10000</f>
        <v>0</v>
      </c>
      <c r="J417">
        <f>EURUSDSpot!$D419+'EURUSDPoints-High'!J419/10000</f>
        <v>0</v>
      </c>
      <c r="K417">
        <f>EURUSDSpot!$D419+'EURUSDPoints-High'!K419/10000</f>
        <v>0</v>
      </c>
      <c r="L417">
        <f>EURUSDSpot!$D419+'EURUSDPoints-High'!L419/10000</f>
        <v>0</v>
      </c>
      <c r="M417">
        <f>EURUSDSpot!$D419+'EURUSDPoints-High'!M419/10000</f>
        <v>0</v>
      </c>
      <c r="N417">
        <f>EURUSDSpot!$D419+'EURUSDPoints-High'!N419/10000</f>
        <v>0</v>
      </c>
      <c r="O417">
        <f>EURUSDSpot!$D419+'EURUSDPoints-High'!O419/10000</f>
        <v>0</v>
      </c>
      <c r="P417">
        <f>EURUSDSpot!$D419+'EURUSDPoints-High'!P419/10000</f>
        <v>0</v>
      </c>
    </row>
    <row r="418" spans="1:16" x14ac:dyDescent="0.2">
      <c r="A418" s="33">
        <f>'EURUSDPoints-High'!A420</f>
        <v>0</v>
      </c>
      <c r="B418">
        <f>EURUSDSpot!$D420+'EURUSDPoints-High'!B420/10000</f>
        <v>0</v>
      </c>
      <c r="C418">
        <f>EURUSDSpot!$D420+'EURUSDPoints-High'!C420/10000</f>
        <v>0</v>
      </c>
      <c r="D418">
        <f>EURUSDSpot!$D420+'EURUSDPoints-High'!D420/10000</f>
        <v>0</v>
      </c>
      <c r="E418">
        <f>EURUSDSpot!$D420+'EURUSDPoints-High'!E420/10000</f>
        <v>0</v>
      </c>
      <c r="F418">
        <f>EURUSDSpot!$D420+'EURUSDPoints-High'!F420/10000</f>
        <v>0</v>
      </c>
      <c r="G418">
        <f>EURUSDSpot!$D420+'EURUSDPoints-High'!G420/10000</f>
        <v>0</v>
      </c>
      <c r="H418">
        <f>EURUSDSpot!$D420+'EURUSDPoints-High'!H420/10000</f>
        <v>0</v>
      </c>
      <c r="I418">
        <f>EURUSDSpot!$D420+'EURUSDPoints-High'!I420/10000</f>
        <v>0</v>
      </c>
      <c r="J418">
        <f>EURUSDSpot!$D420+'EURUSDPoints-High'!J420/10000</f>
        <v>0</v>
      </c>
      <c r="K418">
        <f>EURUSDSpot!$D420+'EURUSDPoints-High'!K420/10000</f>
        <v>0</v>
      </c>
      <c r="L418">
        <f>EURUSDSpot!$D420+'EURUSDPoints-High'!L420/10000</f>
        <v>0</v>
      </c>
      <c r="M418">
        <f>EURUSDSpot!$D420+'EURUSDPoints-High'!M420/10000</f>
        <v>0</v>
      </c>
      <c r="N418">
        <f>EURUSDSpot!$D420+'EURUSDPoints-High'!N420/10000</f>
        <v>0</v>
      </c>
      <c r="O418">
        <f>EURUSDSpot!$D420+'EURUSDPoints-High'!O420/10000</f>
        <v>0</v>
      </c>
      <c r="P418">
        <f>EURUSDSpot!$D420+'EURUSDPoints-High'!P420/10000</f>
        <v>0</v>
      </c>
    </row>
    <row r="419" spans="1:16" x14ac:dyDescent="0.2">
      <c r="A419" s="33">
        <f>'EURUSDPoints-High'!A421</f>
        <v>0</v>
      </c>
      <c r="B419">
        <f>EURUSDSpot!$D421+'EURUSDPoints-High'!B421/10000</f>
        <v>0</v>
      </c>
      <c r="C419">
        <f>EURUSDSpot!$D421+'EURUSDPoints-High'!C421/10000</f>
        <v>0</v>
      </c>
      <c r="D419">
        <f>EURUSDSpot!$D421+'EURUSDPoints-High'!D421/10000</f>
        <v>0</v>
      </c>
      <c r="E419">
        <f>EURUSDSpot!$D421+'EURUSDPoints-High'!E421/10000</f>
        <v>0</v>
      </c>
      <c r="F419">
        <f>EURUSDSpot!$D421+'EURUSDPoints-High'!F421/10000</f>
        <v>0</v>
      </c>
      <c r="G419">
        <f>EURUSDSpot!$D421+'EURUSDPoints-High'!G421/10000</f>
        <v>0</v>
      </c>
      <c r="H419">
        <f>EURUSDSpot!$D421+'EURUSDPoints-High'!H421/10000</f>
        <v>0</v>
      </c>
      <c r="I419">
        <f>EURUSDSpot!$D421+'EURUSDPoints-High'!I421/10000</f>
        <v>0</v>
      </c>
      <c r="J419">
        <f>EURUSDSpot!$D421+'EURUSDPoints-High'!J421/10000</f>
        <v>0</v>
      </c>
      <c r="K419">
        <f>EURUSDSpot!$D421+'EURUSDPoints-High'!K421/10000</f>
        <v>0</v>
      </c>
      <c r="L419">
        <f>EURUSDSpot!$D421+'EURUSDPoints-High'!L421/10000</f>
        <v>0</v>
      </c>
      <c r="M419">
        <f>EURUSDSpot!$D421+'EURUSDPoints-High'!M421/10000</f>
        <v>0</v>
      </c>
      <c r="N419">
        <f>EURUSDSpot!$D421+'EURUSDPoints-High'!N421/10000</f>
        <v>0</v>
      </c>
      <c r="O419">
        <f>EURUSDSpot!$D421+'EURUSDPoints-High'!O421/10000</f>
        <v>0</v>
      </c>
      <c r="P419">
        <f>EURUSDSpot!$D421+'EURUSDPoints-High'!P421/10000</f>
        <v>0</v>
      </c>
    </row>
    <row r="420" spans="1:16" x14ac:dyDescent="0.2">
      <c r="A420" s="33">
        <f>'EURUSDPoints-High'!A422</f>
        <v>0</v>
      </c>
      <c r="B420">
        <f>EURUSDSpot!$D422+'EURUSDPoints-High'!B422/10000</f>
        <v>0</v>
      </c>
      <c r="C420">
        <f>EURUSDSpot!$D422+'EURUSDPoints-High'!C422/10000</f>
        <v>0</v>
      </c>
      <c r="D420">
        <f>EURUSDSpot!$D422+'EURUSDPoints-High'!D422/10000</f>
        <v>0</v>
      </c>
      <c r="E420">
        <f>EURUSDSpot!$D422+'EURUSDPoints-High'!E422/10000</f>
        <v>0</v>
      </c>
      <c r="F420">
        <f>EURUSDSpot!$D422+'EURUSDPoints-High'!F422/10000</f>
        <v>0</v>
      </c>
      <c r="G420">
        <f>EURUSDSpot!$D422+'EURUSDPoints-High'!G422/10000</f>
        <v>0</v>
      </c>
      <c r="H420">
        <f>EURUSDSpot!$D422+'EURUSDPoints-High'!H422/10000</f>
        <v>0</v>
      </c>
      <c r="I420">
        <f>EURUSDSpot!$D422+'EURUSDPoints-High'!I422/10000</f>
        <v>0</v>
      </c>
      <c r="J420">
        <f>EURUSDSpot!$D422+'EURUSDPoints-High'!J422/10000</f>
        <v>0</v>
      </c>
      <c r="K420">
        <f>EURUSDSpot!$D422+'EURUSDPoints-High'!K422/10000</f>
        <v>0</v>
      </c>
      <c r="L420">
        <f>EURUSDSpot!$D422+'EURUSDPoints-High'!L422/10000</f>
        <v>0</v>
      </c>
      <c r="M420">
        <f>EURUSDSpot!$D422+'EURUSDPoints-High'!M422/10000</f>
        <v>0</v>
      </c>
      <c r="N420">
        <f>EURUSDSpot!$D422+'EURUSDPoints-High'!N422/10000</f>
        <v>0</v>
      </c>
      <c r="O420">
        <f>EURUSDSpot!$D422+'EURUSDPoints-High'!O422/10000</f>
        <v>0</v>
      </c>
      <c r="P420">
        <f>EURUSDSpot!$D422+'EURUSDPoints-High'!P422/10000</f>
        <v>0</v>
      </c>
    </row>
    <row r="421" spans="1:16" x14ac:dyDescent="0.2">
      <c r="A421" s="33">
        <f>'EURUSDPoints-High'!A423</f>
        <v>0</v>
      </c>
      <c r="B421">
        <f>EURUSDSpot!$D423+'EURUSDPoints-High'!B423/10000</f>
        <v>0</v>
      </c>
      <c r="C421">
        <f>EURUSDSpot!$D423+'EURUSDPoints-High'!C423/10000</f>
        <v>0</v>
      </c>
      <c r="D421">
        <f>EURUSDSpot!$D423+'EURUSDPoints-High'!D423/10000</f>
        <v>0</v>
      </c>
      <c r="E421">
        <f>EURUSDSpot!$D423+'EURUSDPoints-High'!E423/10000</f>
        <v>0</v>
      </c>
      <c r="F421">
        <f>EURUSDSpot!$D423+'EURUSDPoints-High'!F423/10000</f>
        <v>0</v>
      </c>
      <c r="G421">
        <f>EURUSDSpot!$D423+'EURUSDPoints-High'!G423/10000</f>
        <v>0</v>
      </c>
      <c r="H421">
        <f>EURUSDSpot!$D423+'EURUSDPoints-High'!H423/10000</f>
        <v>0</v>
      </c>
      <c r="I421">
        <f>EURUSDSpot!$D423+'EURUSDPoints-High'!I423/10000</f>
        <v>0</v>
      </c>
      <c r="J421">
        <f>EURUSDSpot!$D423+'EURUSDPoints-High'!J423/10000</f>
        <v>0</v>
      </c>
      <c r="K421">
        <f>EURUSDSpot!$D423+'EURUSDPoints-High'!K423/10000</f>
        <v>0</v>
      </c>
      <c r="L421">
        <f>EURUSDSpot!$D423+'EURUSDPoints-High'!L423/10000</f>
        <v>0</v>
      </c>
      <c r="M421">
        <f>EURUSDSpot!$D423+'EURUSDPoints-High'!M423/10000</f>
        <v>0</v>
      </c>
      <c r="N421">
        <f>EURUSDSpot!$D423+'EURUSDPoints-High'!N423/10000</f>
        <v>0</v>
      </c>
      <c r="O421">
        <f>EURUSDSpot!$D423+'EURUSDPoints-High'!O423/10000</f>
        <v>0</v>
      </c>
      <c r="P421">
        <f>EURUSDSpot!$D423+'EURUSDPoints-High'!P423/10000</f>
        <v>0</v>
      </c>
    </row>
    <row r="422" spans="1:16" x14ac:dyDescent="0.2">
      <c r="A422" s="33">
        <f>'EURUSDPoints-High'!A424</f>
        <v>0</v>
      </c>
      <c r="B422">
        <f>EURUSDSpot!$D424+'EURUSDPoints-High'!B424/10000</f>
        <v>0</v>
      </c>
      <c r="C422">
        <f>EURUSDSpot!$D424+'EURUSDPoints-High'!C424/10000</f>
        <v>0</v>
      </c>
      <c r="D422">
        <f>EURUSDSpot!$D424+'EURUSDPoints-High'!D424/10000</f>
        <v>0</v>
      </c>
      <c r="E422">
        <f>EURUSDSpot!$D424+'EURUSDPoints-High'!E424/10000</f>
        <v>0</v>
      </c>
      <c r="F422">
        <f>EURUSDSpot!$D424+'EURUSDPoints-High'!F424/10000</f>
        <v>0</v>
      </c>
      <c r="G422">
        <f>EURUSDSpot!$D424+'EURUSDPoints-High'!G424/10000</f>
        <v>0</v>
      </c>
      <c r="H422">
        <f>EURUSDSpot!$D424+'EURUSDPoints-High'!H424/10000</f>
        <v>0</v>
      </c>
      <c r="I422">
        <f>EURUSDSpot!$D424+'EURUSDPoints-High'!I424/10000</f>
        <v>0</v>
      </c>
      <c r="J422">
        <f>EURUSDSpot!$D424+'EURUSDPoints-High'!J424/10000</f>
        <v>0</v>
      </c>
      <c r="K422">
        <f>EURUSDSpot!$D424+'EURUSDPoints-High'!K424/10000</f>
        <v>0</v>
      </c>
      <c r="L422">
        <f>EURUSDSpot!$D424+'EURUSDPoints-High'!L424/10000</f>
        <v>0</v>
      </c>
      <c r="M422">
        <f>EURUSDSpot!$D424+'EURUSDPoints-High'!M424/10000</f>
        <v>0</v>
      </c>
      <c r="N422">
        <f>EURUSDSpot!$D424+'EURUSDPoints-High'!N424/10000</f>
        <v>0</v>
      </c>
      <c r="O422">
        <f>EURUSDSpot!$D424+'EURUSDPoints-High'!O424/10000</f>
        <v>0</v>
      </c>
      <c r="P422">
        <f>EURUSDSpot!$D424+'EURUSDPoints-High'!P424/10000</f>
        <v>0</v>
      </c>
    </row>
    <row r="423" spans="1:16" x14ac:dyDescent="0.2">
      <c r="A423" s="33">
        <f>'EURUSDPoints-High'!A425</f>
        <v>0</v>
      </c>
      <c r="B423">
        <f>EURUSDSpot!$D425+'EURUSDPoints-High'!B425/10000</f>
        <v>0</v>
      </c>
      <c r="C423">
        <f>EURUSDSpot!$D425+'EURUSDPoints-High'!C425/10000</f>
        <v>0</v>
      </c>
      <c r="D423">
        <f>EURUSDSpot!$D425+'EURUSDPoints-High'!D425/10000</f>
        <v>0</v>
      </c>
      <c r="E423">
        <f>EURUSDSpot!$D425+'EURUSDPoints-High'!E425/10000</f>
        <v>0</v>
      </c>
      <c r="F423">
        <f>EURUSDSpot!$D425+'EURUSDPoints-High'!F425/10000</f>
        <v>0</v>
      </c>
      <c r="G423">
        <f>EURUSDSpot!$D425+'EURUSDPoints-High'!G425/10000</f>
        <v>0</v>
      </c>
      <c r="H423">
        <f>EURUSDSpot!$D425+'EURUSDPoints-High'!H425/10000</f>
        <v>0</v>
      </c>
      <c r="I423">
        <f>EURUSDSpot!$D425+'EURUSDPoints-High'!I425/10000</f>
        <v>0</v>
      </c>
      <c r="J423">
        <f>EURUSDSpot!$D425+'EURUSDPoints-High'!J425/10000</f>
        <v>0</v>
      </c>
      <c r="K423">
        <f>EURUSDSpot!$D425+'EURUSDPoints-High'!K425/10000</f>
        <v>0</v>
      </c>
      <c r="L423">
        <f>EURUSDSpot!$D425+'EURUSDPoints-High'!L425/10000</f>
        <v>0</v>
      </c>
      <c r="M423">
        <f>EURUSDSpot!$D425+'EURUSDPoints-High'!M425/10000</f>
        <v>0</v>
      </c>
      <c r="N423">
        <f>EURUSDSpot!$D425+'EURUSDPoints-High'!N425/10000</f>
        <v>0</v>
      </c>
      <c r="O423">
        <f>EURUSDSpot!$D425+'EURUSDPoints-High'!O425/10000</f>
        <v>0</v>
      </c>
      <c r="P423">
        <f>EURUSDSpot!$D425+'EURUSDPoints-High'!P425/10000</f>
        <v>0</v>
      </c>
    </row>
    <row r="424" spans="1:16" x14ac:dyDescent="0.2">
      <c r="A424" s="33">
        <f>'EURUSDPoints-High'!A426</f>
        <v>0</v>
      </c>
      <c r="B424">
        <f>EURUSDSpot!$D426+'EURUSDPoints-High'!B426/10000</f>
        <v>0</v>
      </c>
      <c r="C424">
        <f>EURUSDSpot!$D426+'EURUSDPoints-High'!C426/10000</f>
        <v>0</v>
      </c>
      <c r="D424">
        <f>EURUSDSpot!$D426+'EURUSDPoints-High'!D426/10000</f>
        <v>0</v>
      </c>
      <c r="E424">
        <f>EURUSDSpot!$D426+'EURUSDPoints-High'!E426/10000</f>
        <v>0</v>
      </c>
      <c r="F424">
        <f>EURUSDSpot!$D426+'EURUSDPoints-High'!F426/10000</f>
        <v>0</v>
      </c>
      <c r="G424">
        <f>EURUSDSpot!$D426+'EURUSDPoints-High'!G426/10000</f>
        <v>0</v>
      </c>
      <c r="H424">
        <f>EURUSDSpot!$D426+'EURUSDPoints-High'!H426/10000</f>
        <v>0</v>
      </c>
      <c r="I424">
        <f>EURUSDSpot!$D426+'EURUSDPoints-High'!I426/10000</f>
        <v>0</v>
      </c>
      <c r="J424">
        <f>EURUSDSpot!$D426+'EURUSDPoints-High'!J426/10000</f>
        <v>0</v>
      </c>
      <c r="K424">
        <f>EURUSDSpot!$D426+'EURUSDPoints-High'!K426/10000</f>
        <v>0</v>
      </c>
      <c r="L424">
        <f>EURUSDSpot!$D426+'EURUSDPoints-High'!L426/10000</f>
        <v>0</v>
      </c>
      <c r="M424">
        <f>EURUSDSpot!$D426+'EURUSDPoints-High'!M426/10000</f>
        <v>0</v>
      </c>
      <c r="N424">
        <f>EURUSDSpot!$D426+'EURUSDPoints-High'!N426/10000</f>
        <v>0</v>
      </c>
      <c r="O424">
        <f>EURUSDSpot!$D426+'EURUSDPoints-High'!O426/10000</f>
        <v>0</v>
      </c>
      <c r="P424">
        <f>EURUSDSpot!$D426+'EURUSDPoints-High'!P426/10000</f>
        <v>0</v>
      </c>
    </row>
    <row r="425" spans="1:16" x14ac:dyDescent="0.2">
      <c r="A425" s="33">
        <f>'EURUSDPoints-High'!A427</f>
        <v>0</v>
      </c>
      <c r="B425">
        <f>EURUSDSpot!$D427+'EURUSDPoints-High'!B427/10000</f>
        <v>0</v>
      </c>
      <c r="C425">
        <f>EURUSDSpot!$D427+'EURUSDPoints-High'!C427/10000</f>
        <v>0</v>
      </c>
      <c r="D425">
        <f>EURUSDSpot!$D427+'EURUSDPoints-High'!D427/10000</f>
        <v>0</v>
      </c>
      <c r="E425">
        <f>EURUSDSpot!$D427+'EURUSDPoints-High'!E427/10000</f>
        <v>0</v>
      </c>
      <c r="F425">
        <f>EURUSDSpot!$D427+'EURUSDPoints-High'!F427/10000</f>
        <v>0</v>
      </c>
      <c r="G425">
        <f>EURUSDSpot!$D427+'EURUSDPoints-High'!G427/10000</f>
        <v>0</v>
      </c>
      <c r="H425">
        <f>EURUSDSpot!$D427+'EURUSDPoints-High'!H427/10000</f>
        <v>0</v>
      </c>
      <c r="I425">
        <f>EURUSDSpot!$D427+'EURUSDPoints-High'!I427/10000</f>
        <v>0</v>
      </c>
      <c r="J425">
        <f>EURUSDSpot!$D427+'EURUSDPoints-High'!J427/10000</f>
        <v>0</v>
      </c>
      <c r="K425">
        <f>EURUSDSpot!$D427+'EURUSDPoints-High'!K427/10000</f>
        <v>0</v>
      </c>
      <c r="L425">
        <f>EURUSDSpot!$D427+'EURUSDPoints-High'!L427/10000</f>
        <v>0</v>
      </c>
      <c r="M425">
        <f>EURUSDSpot!$D427+'EURUSDPoints-High'!M427/10000</f>
        <v>0</v>
      </c>
      <c r="N425">
        <f>EURUSDSpot!$D427+'EURUSDPoints-High'!N427/10000</f>
        <v>0</v>
      </c>
      <c r="O425">
        <f>EURUSDSpot!$D427+'EURUSDPoints-High'!O427/10000</f>
        <v>0</v>
      </c>
      <c r="P425">
        <f>EURUSDSpot!$D427+'EURUSDPoints-High'!P427/10000</f>
        <v>0</v>
      </c>
    </row>
    <row r="426" spans="1:16" x14ac:dyDescent="0.2">
      <c r="A426" s="33">
        <f>'EURUSDPoints-High'!A428</f>
        <v>0</v>
      </c>
      <c r="B426">
        <f>EURUSDSpot!$D428+'EURUSDPoints-High'!B428/10000</f>
        <v>0</v>
      </c>
      <c r="C426">
        <f>EURUSDSpot!$D428+'EURUSDPoints-High'!C428/10000</f>
        <v>0</v>
      </c>
      <c r="D426">
        <f>EURUSDSpot!$D428+'EURUSDPoints-High'!D428/10000</f>
        <v>0</v>
      </c>
      <c r="E426">
        <f>EURUSDSpot!$D428+'EURUSDPoints-High'!E428/10000</f>
        <v>0</v>
      </c>
      <c r="F426">
        <f>EURUSDSpot!$D428+'EURUSDPoints-High'!F428/10000</f>
        <v>0</v>
      </c>
      <c r="G426">
        <f>EURUSDSpot!$D428+'EURUSDPoints-High'!G428/10000</f>
        <v>0</v>
      </c>
      <c r="H426">
        <f>EURUSDSpot!$D428+'EURUSDPoints-High'!H428/10000</f>
        <v>0</v>
      </c>
      <c r="I426">
        <f>EURUSDSpot!$D428+'EURUSDPoints-High'!I428/10000</f>
        <v>0</v>
      </c>
      <c r="J426">
        <f>EURUSDSpot!$D428+'EURUSDPoints-High'!J428/10000</f>
        <v>0</v>
      </c>
      <c r="K426">
        <f>EURUSDSpot!$D428+'EURUSDPoints-High'!K428/10000</f>
        <v>0</v>
      </c>
      <c r="L426">
        <f>EURUSDSpot!$D428+'EURUSDPoints-High'!L428/10000</f>
        <v>0</v>
      </c>
      <c r="M426">
        <f>EURUSDSpot!$D428+'EURUSDPoints-High'!M428/10000</f>
        <v>0</v>
      </c>
      <c r="N426">
        <f>EURUSDSpot!$D428+'EURUSDPoints-High'!N428/10000</f>
        <v>0</v>
      </c>
      <c r="O426">
        <f>EURUSDSpot!$D428+'EURUSDPoints-High'!O428/10000</f>
        <v>0</v>
      </c>
      <c r="P426">
        <f>EURUSDSpot!$D428+'EURUSDPoints-High'!P428/10000</f>
        <v>0</v>
      </c>
    </row>
    <row r="427" spans="1:16" x14ac:dyDescent="0.2">
      <c r="A427" s="33">
        <f>'EURUSDPoints-High'!A429</f>
        <v>0</v>
      </c>
      <c r="B427">
        <f>EURUSDSpot!$D429+'EURUSDPoints-High'!B429/10000</f>
        <v>0</v>
      </c>
      <c r="C427">
        <f>EURUSDSpot!$D429+'EURUSDPoints-High'!C429/10000</f>
        <v>0</v>
      </c>
      <c r="D427">
        <f>EURUSDSpot!$D429+'EURUSDPoints-High'!D429/10000</f>
        <v>0</v>
      </c>
      <c r="E427">
        <f>EURUSDSpot!$D429+'EURUSDPoints-High'!E429/10000</f>
        <v>0</v>
      </c>
      <c r="F427">
        <f>EURUSDSpot!$D429+'EURUSDPoints-High'!F429/10000</f>
        <v>0</v>
      </c>
      <c r="G427">
        <f>EURUSDSpot!$D429+'EURUSDPoints-High'!G429/10000</f>
        <v>0</v>
      </c>
      <c r="H427">
        <f>EURUSDSpot!$D429+'EURUSDPoints-High'!H429/10000</f>
        <v>0</v>
      </c>
      <c r="I427">
        <f>EURUSDSpot!$D429+'EURUSDPoints-High'!I429/10000</f>
        <v>0</v>
      </c>
      <c r="J427">
        <f>EURUSDSpot!$D429+'EURUSDPoints-High'!J429/10000</f>
        <v>0</v>
      </c>
      <c r="K427">
        <f>EURUSDSpot!$D429+'EURUSDPoints-High'!K429/10000</f>
        <v>0</v>
      </c>
      <c r="L427">
        <f>EURUSDSpot!$D429+'EURUSDPoints-High'!L429/10000</f>
        <v>0</v>
      </c>
      <c r="M427">
        <f>EURUSDSpot!$D429+'EURUSDPoints-High'!M429/10000</f>
        <v>0</v>
      </c>
      <c r="N427">
        <f>EURUSDSpot!$D429+'EURUSDPoints-High'!N429/10000</f>
        <v>0</v>
      </c>
      <c r="O427">
        <f>EURUSDSpot!$D429+'EURUSDPoints-High'!O429/10000</f>
        <v>0</v>
      </c>
      <c r="P427">
        <f>EURUSDSpot!$D429+'EURUSDPoints-High'!P429/10000</f>
        <v>0</v>
      </c>
    </row>
    <row r="428" spans="1:16" x14ac:dyDescent="0.2">
      <c r="A428" s="33">
        <f>'EURUSDPoints-High'!A430</f>
        <v>0</v>
      </c>
      <c r="B428">
        <f>EURUSDSpot!$D430+'EURUSDPoints-High'!B430/10000</f>
        <v>0</v>
      </c>
      <c r="C428">
        <f>EURUSDSpot!$D430+'EURUSDPoints-High'!C430/10000</f>
        <v>0</v>
      </c>
      <c r="D428">
        <f>EURUSDSpot!$D430+'EURUSDPoints-High'!D430/10000</f>
        <v>0</v>
      </c>
      <c r="E428">
        <f>EURUSDSpot!$D430+'EURUSDPoints-High'!E430/10000</f>
        <v>0</v>
      </c>
      <c r="F428">
        <f>EURUSDSpot!$D430+'EURUSDPoints-High'!F430/10000</f>
        <v>0</v>
      </c>
      <c r="G428">
        <f>EURUSDSpot!$D430+'EURUSDPoints-High'!G430/10000</f>
        <v>0</v>
      </c>
      <c r="H428">
        <f>EURUSDSpot!$D430+'EURUSDPoints-High'!H430/10000</f>
        <v>0</v>
      </c>
      <c r="I428">
        <f>EURUSDSpot!$D430+'EURUSDPoints-High'!I430/10000</f>
        <v>0</v>
      </c>
      <c r="J428">
        <f>EURUSDSpot!$D430+'EURUSDPoints-High'!J430/10000</f>
        <v>0</v>
      </c>
      <c r="K428">
        <f>EURUSDSpot!$D430+'EURUSDPoints-High'!K430/10000</f>
        <v>0</v>
      </c>
      <c r="L428">
        <f>EURUSDSpot!$D430+'EURUSDPoints-High'!L430/10000</f>
        <v>0</v>
      </c>
      <c r="M428">
        <f>EURUSDSpot!$D430+'EURUSDPoints-High'!M430/10000</f>
        <v>0</v>
      </c>
      <c r="N428">
        <f>EURUSDSpot!$D430+'EURUSDPoints-High'!N430/10000</f>
        <v>0</v>
      </c>
      <c r="O428">
        <f>EURUSDSpot!$D430+'EURUSDPoints-High'!O430/10000</f>
        <v>0</v>
      </c>
      <c r="P428">
        <f>EURUSDSpot!$D430+'EURUSDPoints-High'!P430/10000</f>
        <v>0</v>
      </c>
    </row>
    <row r="429" spans="1:16" x14ac:dyDescent="0.2">
      <c r="A429" s="33">
        <f>'EURUSDPoints-High'!A431</f>
        <v>0</v>
      </c>
      <c r="B429">
        <f>EURUSDSpot!$D431+'EURUSDPoints-High'!B431/10000</f>
        <v>0</v>
      </c>
      <c r="C429">
        <f>EURUSDSpot!$D431+'EURUSDPoints-High'!C431/10000</f>
        <v>0</v>
      </c>
      <c r="D429">
        <f>EURUSDSpot!$D431+'EURUSDPoints-High'!D431/10000</f>
        <v>0</v>
      </c>
      <c r="E429">
        <f>EURUSDSpot!$D431+'EURUSDPoints-High'!E431/10000</f>
        <v>0</v>
      </c>
      <c r="F429">
        <f>EURUSDSpot!$D431+'EURUSDPoints-High'!F431/10000</f>
        <v>0</v>
      </c>
      <c r="G429">
        <f>EURUSDSpot!$D431+'EURUSDPoints-High'!G431/10000</f>
        <v>0</v>
      </c>
      <c r="H429">
        <f>EURUSDSpot!$D431+'EURUSDPoints-High'!H431/10000</f>
        <v>0</v>
      </c>
      <c r="I429">
        <f>EURUSDSpot!$D431+'EURUSDPoints-High'!I431/10000</f>
        <v>0</v>
      </c>
      <c r="J429">
        <f>EURUSDSpot!$D431+'EURUSDPoints-High'!J431/10000</f>
        <v>0</v>
      </c>
      <c r="K429">
        <f>EURUSDSpot!$D431+'EURUSDPoints-High'!K431/10000</f>
        <v>0</v>
      </c>
      <c r="L429">
        <f>EURUSDSpot!$D431+'EURUSDPoints-High'!L431/10000</f>
        <v>0</v>
      </c>
      <c r="M429">
        <f>EURUSDSpot!$D431+'EURUSDPoints-High'!M431/10000</f>
        <v>0</v>
      </c>
      <c r="N429">
        <f>EURUSDSpot!$D431+'EURUSDPoints-High'!N431/10000</f>
        <v>0</v>
      </c>
      <c r="O429">
        <f>EURUSDSpot!$D431+'EURUSDPoints-High'!O431/10000</f>
        <v>0</v>
      </c>
      <c r="P429">
        <f>EURUSDSpot!$D431+'EURUSDPoints-High'!P431/10000</f>
        <v>0</v>
      </c>
    </row>
    <row r="430" spans="1:16" x14ac:dyDescent="0.2">
      <c r="A430" s="33">
        <f>'EURUSDPoints-High'!A432</f>
        <v>0</v>
      </c>
      <c r="B430">
        <f>EURUSDSpot!$D432+'EURUSDPoints-High'!B432/10000</f>
        <v>0</v>
      </c>
      <c r="C430">
        <f>EURUSDSpot!$D432+'EURUSDPoints-High'!C432/10000</f>
        <v>0</v>
      </c>
      <c r="D430">
        <f>EURUSDSpot!$D432+'EURUSDPoints-High'!D432/10000</f>
        <v>0</v>
      </c>
      <c r="E430">
        <f>EURUSDSpot!$D432+'EURUSDPoints-High'!E432/10000</f>
        <v>0</v>
      </c>
      <c r="F430">
        <f>EURUSDSpot!$D432+'EURUSDPoints-High'!F432/10000</f>
        <v>0</v>
      </c>
      <c r="G430">
        <f>EURUSDSpot!$D432+'EURUSDPoints-High'!G432/10000</f>
        <v>0</v>
      </c>
      <c r="H430">
        <f>EURUSDSpot!$D432+'EURUSDPoints-High'!H432/10000</f>
        <v>0</v>
      </c>
      <c r="I430">
        <f>EURUSDSpot!$D432+'EURUSDPoints-High'!I432/10000</f>
        <v>0</v>
      </c>
      <c r="J430">
        <f>EURUSDSpot!$D432+'EURUSDPoints-High'!J432/10000</f>
        <v>0</v>
      </c>
      <c r="K430">
        <f>EURUSDSpot!$D432+'EURUSDPoints-High'!K432/10000</f>
        <v>0</v>
      </c>
      <c r="L430">
        <f>EURUSDSpot!$D432+'EURUSDPoints-High'!L432/10000</f>
        <v>0</v>
      </c>
      <c r="M430">
        <f>EURUSDSpot!$D432+'EURUSDPoints-High'!M432/10000</f>
        <v>0</v>
      </c>
      <c r="N430">
        <f>EURUSDSpot!$D432+'EURUSDPoints-High'!N432/10000</f>
        <v>0</v>
      </c>
      <c r="O430">
        <f>EURUSDSpot!$D432+'EURUSDPoints-High'!O432/10000</f>
        <v>0</v>
      </c>
      <c r="P430">
        <f>EURUSDSpot!$D432+'EURUSDPoints-High'!P432/10000</f>
        <v>0</v>
      </c>
    </row>
    <row r="431" spans="1:16" x14ac:dyDescent="0.2">
      <c r="A431" s="33">
        <f>'EURUSDPoints-High'!A433</f>
        <v>0</v>
      </c>
      <c r="B431">
        <f>EURUSDSpot!$D433+'EURUSDPoints-High'!B433/10000</f>
        <v>0</v>
      </c>
      <c r="C431">
        <f>EURUSDSpot!$D433+'EURUSDPoints-High'!C433/10000</f>
        <v>0</v>
      </c>
      <c r="D431">
        <f>EURUSDSpot!$D433+'EURUSDPoints-High'!D433/10000</f>
        <v>0</v>
      </c>
      <c r="E431">
        <f>EURUSDSpot!$D433+'EURUSDPoints-High'!E433/10000</f>
        <v>0</v>
      </c>
      <c r="F431">
        <f>EURUSDSpot!$D433+'EURUSDPoints-High'!F433/10000</f>
        <v>0</v>
      </c>
      <c r="G431">
        <f>EURUSDSpot!$D433+'EURUSDPoints-High'!G433/10000</f>
        <v>0</v>
      </c>
      <c r="H431">
        <f>EURUSDSpot!$D433+'EURUSDPoints-High'!H433/10000</f>
        <v>0</v>
      </c>
      <c r="I431">
        <f>EURUSDSpot!$D433+'EURUSDPoints-High'!I433/10000</f>
        <v>0</v>
      </c>
      <c r="J431">
        <f>EURUSDSpot!$D433+'EURUSDPoints-High'!J433/10000</f>
        <v>0</v>
      </c>
      <c r="K431">
        <f>EURUSDSpot!$D433+'EURUSDPoints-High'!K433/10000</f>
        <v>0</v>
      </c>
      <c r="L431">
        <f>EURUSDSpot!$D433+'EURUSDPoints-High'!L433/10000</f>
        <v>0</v>
      </c>
      <c r="M431">
        <f>EURUSDSpot!$D433+'EURUSDPoints-High'!M433/10000</f>
        <v>0</v>
      </c>
      <c r="N431">
        <f>EURUSDSpot!$D433+'EURUSDPoints-High'!N433/10000</f>
        <v>0</v>
      </c>
      <c r="O431">
        <f>EURUSDSpot!$D433+'EURUSDPoints-High'!O433/10000</f>
        <v>0</v>
      </c>
      <c r="P431">
        <f>EURUSDSpot!$D433+'EURUSDPoints-High'!P433/10000</f>
        <v>0</v>
      </c>
    </row>
    <row r="432" spans="1:16" x14ac:dyDescent="0.2">
      <c r="A432" s="33">
        <f>'EURUSDPoints-High'!A434</f>
        <v>0</v>
      </c>
      <c r="B432">
        <f>EURUSDSpot!$D434+'EURUSDPoints-High'!B434/10000</f>
        <v>0</v>
      </c>
      <c r="C432">
        <f>EURUSDSpot!$D434+'EURUSDPoints-High'!C434/10000</f>
        <v>0</v>
      </c>
      <c r="D432">
        <f>EURUSDSpot!$D434+'EURUSDPoints-High'!D434/10000</f>
        <v>0</v>
      </c>
      <c r="E432">
        <f>EURUSDSpot!$D434+'EURUSDPoints-High'!E434/10000</f>
        <v>0</v>
      </c>
      <c r="F432">
        <f>EURUSDSpot!$D434+'EURUSDPoints-High'!F434/10000</f>
        <v>0</v>
      </c>
      <c r="G432">
        <f>EURUSDSpot!$D434+'EURUSDPoints-High'!G434/10000</f>
        <v>0</v>
      </c>
      <c r="H432">
        <f>EURUSDSpot!$D434+'EURUSDPoints-High'!H434/10000</f>
        <v>0</v>
      </c>
      <c r="I432">
        <f>EURUSDSpot!$D434+'EURUSDPoints-High'!I434/10000</f>
        <v>0</v>
      </c>
      <c r="J432">
        <f>EURUSDSpot!$D434+'EURUSDPoints-High'!J434/10000</f>
        <v>0</v>
      </c>
      <c r="K432">
        <f>EURUSDSpot!$D434+'EURUSDPoints-High'!K434/10000</f>
        <v>0</v>
      </c>
      <c r="L432">
        <f>EURUSDSpot!$D434+'EURUSDPoints-High'!L434/10000</f>
        <v>0</v>
      </c>
      <c r="M432">
        <f>EURUSDSpot!$D434+'EURUSDPoints-High'!M434/10000</f>
        <v>0</v>
      </c>
      <c r="N432">
        <f>EURUSDSpot!$D434+'EURUSDPoints-High'!N434/10000</f>
        <v>0</v>
      </c>
      <c r="O432">
        <f>EURUSDSpot!$D434+'EURUSDPoints-High'!O434/10000</f>
        <v>0</v>
      </c>
      <c r="P432">
        <f>EURUSDSpot!$D434+'EURUSDPoints-High'!P434/10000</f>
        <v>0</v>
      </c>
    </row>
    <row r="433" spans="1:16" x14ac:dyDescent="0.2">
      <c r="A433" s="33">
        <f>'EURUSDPoints-High'!A435</f>
        <v>0</v>
      </c>
      <c r="B433">
        <f>EURUSDSpot!$D435+'EURUSDPoints-High'!B435/10000</f>
        <v>0</v>
      </c>
      <c r="C433">
        <f>EURUSDSpot!$D435+'EURUSDPoints-High'!C435/10000</f>
        <v>0</v>
      </c>
      <c r="D433">
        <f>EURUSDSpot!$D435+'EURUSDPoints-High'!D435/10000</f>
        <v>0</v>
      </c>
      <c r="E433">
        <f>EURUSDSpot!$D435+'EURUSDPoints-High'!E435/10000</f>
        <v>0</v>
      </c>
      <c r="F433">
        <f>EURUSDSpot!$D435+'EURUSDPoints-High'!F435/10000</f>
        <v>0</v>
      </c>
      <c r="G433">
        <f>EURUSDSpot!$D435+'EURUSDPoints-High'!G435/10000</f>
        <v>0</v>
      </c>
      <c r="H433">
        <f>EURUSDSpot!$D435+'EURUSDPoints-High'!H435/10000</f>
        <v>0</v>
      </c>
      <c r="I433">
        <f>EURUSDSpot!$D435+'EURUSDPoints-High'!I435/10000</f>
        <v>0</v>
      </c>
      <c r="J433">
        <f>EURUSDSpot!$D435+'EURUSDPoints-High'!J435/10000</f>
        <v>0</v>
      </c>
      <c r="K433">
        <f>EURUSDSpot!$D435+'EURUSDPoints-High'!K435/10000</f>
        <v>0</v>
      </c>
      <c r="L433">
        <f>EURUSDSpot!$D435+'EURUSDPoints-High'!L435/10000</f>
        <v>0</v>
      </c>
      <c r="M433">
        <f>EURUSDSpot!$D435+'EURUSDPoints-High'!M435/10000</f>
        <v>0</v>
      </c>
      <c r="N433">
        <f>EURUSDSpot!$D435+'EURUSDPoints-High'!N435/10000</f>
        <v>0</v>
      </c>
      <c r="O433">
        <f>EURUSDSpot!$D435+'EURUSDPoints-High'!O435/10000</f>
        <v>0</v>
      </c>
      <c r="P433">
        <f>EURUSDSpot!$D435+'EURUSDPoints-High'!P435/10000</f>
        <v>0</v>
      </c>
    </row>
    <row r="434" spans="1:16" x14ac:dyDescent="0.2">
      <c r="A434" s="33">
        <f>'EURUSDPoints-High'!A436</f>
        <v>0</v>
      </c>
      <c r="B434">
        <f>EURUSDSpot!$D436+'EURUSDPoints-High'!B436/10000</f>
        <v>0</v>
      </c>
      <c r="C434">
        <f>EURUSDSpot!$D436+'EURUSDPoints-High'!C436/10000</f>
        <v>0</v>
      </c>
      <c r="D434">
        <f>EURUSDSpot!$D436+'EURUSDPoints-High'!D436/10000</f>
        <v>0</v>
      </c>
      <c r="E434">
        <f>EURUSDSpot!$D436+'EURUSDPoints-High'!E436/10000</f>
        <v>0</v>
      </c>
      <c r="F434">
        <f>EURUSDSpot!$D436+'EURUSDPoints-High'!F436/10000</f>
        <v>0</v>
      </c>
      <c r="G434">
        <f>EURUSDSpot!$D436+'EURUSDPoints-High'!G436/10000</f>
        <v>0</v>
      </c>
      <c r="H434">
        <f>EURUSDSpot!$D436+'EURUSDPoints-High'!H436/10000</f>
        <v>0</v>
      </c>
      <c r="I434">
        <f>EURUSDSpot!$D436+'EURUSDPoints-High'!I436/10000</f>
        <v>0</v>
      </c>
      <c r="J434">
        <f>EURUSDSpot!$D436+'EURUSDPoints-High'!J436/10000</f>
        <v>0</v>
      </c>
      <c r="K434">
        <f>EURUSDSpot!$D436+'EURUSDPoints-High'!K436/10000</f>
        <v>0</v>
      </c>
      <c r="L434">
        <f>EURUSDSpot!$D436+'EURUSDPoints-High'!L436/10000</f>
        <v>0</v>
      </c>
      <c r="M434">
        <f>EURUSDSpot!$D436+'EURUSDPoints-High'!M436/10000</f>
        <v>0</v>
      </c>
      <c r="N434">
        <f>EURUSDSpot!$D436+'EURUSDPoints-High'!N436/10000</f>
        <v>0</v>
      </c>
      <c r="O434">
        <f>EURUSDSpot!$D436+'EURUSDPoints-High'!O436/10000</f>
        <v>0</v>
      </c>
      <c r="P434">
        <f>EURUSDSpot!$D436+'EURUSDPoints-High'!P436/10000</f>
        <v>0</v>
      </c>
    </row>
    <row r="435" spans="1:16" x14ac:dyDescent="0.2">
      <c r="A435" s="33">
        <f>'EURUSDPoints-High'!A437</f>
        <v>0</v>
      </c>
      <c r="B435">
        <f>EURUSDSpot!$D437+'EURUSDPoints-High'!B437/10000</f>
        <v>0</v>
      </c>
      <c r="C435">
        <f>EURUSDSpot!$D437+'EURUSDPoints-High'!C437/10000</f>
        <v>0</v>
      </c>
      <c r="D435">
        <f>EURUSDSpot!$D437+'EURUSDPoints-High'!D437/10000</f>
        <v>0</v>
      </c>
      <c r="E435">
        <f>EURUSDSpot!$D437+'EURUSDPoints-High'!E437/10000</f>
        <v>0</v>
      </c>
      <c r="F435">
        <f>EURUSDSpot!$D437+'EURUSDPoints-High'!F437/10000</f>
        <v>0</v>
      </c>
      <c r="G435">
        <f>EURUSDSpot!$D437+'EURUSDPoints-High'!G437/10000</f>
        <v>0</v>
      </c>
      <c r="H435">
        <f>EURUSDSpot!$D437+'EURUSDPoints-High'!H437/10000</f>
        <v>0</v>
      </c>
      <c r="I435">
        <f>EURUSDSpot!$D437+'EURUSDPoints-High'!I437/10000</f>
        <v>0</v>
      </c>
      <c r="J435">
        <f>EURUSDSpot!$D437+'EURUSDPoints-High'!J437/10000</f>
        <v>0</v>
      </c>
      <c r="K435">
        <f>EURUSDSpot!$D437+'EURUSDPoints-High'!K437/10000</f>
        <v>0</v>
      </c>
      <c r="L435">
        <f>EURUSDSpot!$D437+'EURUSDPoints-High'!L437/10000</f>
        <v>0</v>
      </c>
      <c r="M435">
        <f>EURUSDSpot!$D437+'EURUSDPoints-High'!M437/10000</f>
        <v>0</v>
      </c>
      <c r="N435">
        <f>EURUSDSpot!$D437+'EURUSDPoints-High'!N437/10000</f>
        <v>0</v>
      </c>
      <c r="O435">
        <f>EURUSDSpot!$D437+'EURUSDPoints-High'!O437/10000</f>
        <v>0</v>
      </c>
      <c r="P435">
        <f>EURUSDSpot!$D437+'EURUSDPoints-High'!P437/10000</f>
        <v>0</v>
      </c>
    </row>
    <row r="436" spans="1:16" x14ac:dyDescent="0.2">
      <c r="A436" s="33">
        <f>'EURUSDPoints-High'!A438</f>
        <v>0</v>
      </c>
      <c r="B436">
        <f>EURUSDSpot!$D438+'EURUSDPoints-High'!B438/10000</f>
        <v>0</v>
      </c>
      <c r="C436">
        <f>EURUSDSpot!$D438+'EURUSDPoints-High'!C438/10000</f>
        <v>0</v>
      </c>
      <c r="D436">
        <f>EURUSDSpot!$D438+'EURUSDPoints-High'!D438/10000</f>
        <v>0</v>
      </c>
      <c r="E436">
        <f>EURUSDSpot!$D438+'EURUSDPoints-High'!E438/10000</f>
        <v>0</v>
      </c>
      <c r="F436">
        <f>EURUSDSpot!$D438+'EURUSDPoints-High'!F438/10000</f>
        <v>0</v>
      </c>
      <c r="G436">
        <f>EURUSDSpot!$D438+'EURUSDPoints-High'!G438/10000</f>
        <v>0</v>
      </c>
      <c r="H436">
        <f>EURUSDSpot!$D438+'EURUSDPoints-High'!H438/10000</f>
        <v>0</v>
      </c>
      <c r="I436">
        <f>EURUSDSpot!$D438+'EURUSDPoints-High'!I438/10000</f>
        <v>0</v>
      </c>
      <c r="J436">
        <f>EURUSDSpot!$D438+'EURUSDPoints-High'!J438/10000</f>
        <v>0</v>
      </c>
      <c r="K436">
        <f>EURUSDSpot!$D438+'EURUSDPoints-High'!K438/10000</f>
        <v>0</v>
      </c>
      <c r="L436">
        <f>EURUSDSpot!$D438+'EURUSDPoints-High'!L438/10000</f>
        <v>0</v>
      </c>
      <c r="M436">
        <f>EURUSDSpot!$D438+'EURUSDPoints-High'!M438/10000</f>
        <v>0</v>
      </c>
      <c r="N436">
        <f>EURUSDSpot!$D438+'EURUSDPoints-High'!N438/10000</f>
        <v>0</v>
      </c>
      <c r="O436">
        <f>EURUSDSpot!$D438+'EURUSDPoints-High'!O438/10000</f>
        <v>0</v>
      </c>
      <c r="P436">
        <f>EURUSDSpot!$D438+'EURUSDPoints-High'!P438/10000</f>
        <v>0</v>
      </c>
    </row>
    <row r="437" spans="1:16" x14ac:dyDescent="0.2">
      <c r="A437" s="33">
        <f>'EURUSDPoints-High'!A439</f>
        <v>0</v>
      </c>
      <c r="B437">
        <f>EURUSDSpot!$D439+'EURUSDPoints-High'!B439/10000</f>
        <v>0</v>
      </c>
      <c r="C437">
        <f>EURUSDSpot!$D439+'EURUSDPoints-High'!C439/10000</f>
        <v>0</v>
      </c>
      <c r="D437">
        <f>EURUSDSpot!$D439+'EURUSDPoints-High'!D439/10000</f>
        <v>0</v>
      </c>
      <c r="E437">
        <f>EURUSDSpot!$D439+'EURUSDPoints-High'!E439/10000</f>
        <v>0</v>
      </c>
      <c r="F437">
        <f>EURUSDSpot!$D439+'EURUSDPoints-High'!F439/10000</f>
        <v>0</v>
      </c>
      <c r="G437">
        <f>EURUSDSpot!$D439+'EURUSDPoints-High'!G439/10000</f>
        <v>0</v>
      </c>
      <c r="H437">
        <f>EURUSDSpot!$D439+'EURUSDPoints-High'!H439/10000</f>
        <v>0</v>
      </c>
      <c r="I437">
        <f>EURUSDSpot!$D439+'EURUSDPoints-High'!I439/10000</f>
        <v>0</v>
      </c>
      <c r="J437">
        <f>EURUSDSpot!$D439+'EURUSDPoints-High'!J439/10000</f>
        <v>0</v>
      </c>
      <c r="K437">
        <f>EURUSDSpot!$D439+'EURUSDPoints-High'!K439/10000</f>
        <v>0</v>
      </c>
      <c r="L437">
        <f>EURUSDSpot!$D439+'EURUSDPoints-High'!L439/10000</f>
        <v>0</v>
      </c>
      <c r="M437">
        <f>EURUSDSpot!$D439+'EURUSDPoints-High'!M439/10000</f>
        <v>0</v>
      </c>
      <c r="N437">
        <f>EURUSDSpot!$D439+'EURUSDPoints-High'!N439/10000</f>
        <v>0</v>
      </c>
      <c r="O437">
        <f>EURUSDSpot!$D439+'EURUSDPoints-High'!O439/10000</f>
        <v>0</v>
      </c>
      <c r="P437">
        <f>EURUSDSpot!$D439+'EURUSDPoints-High'!P439/10000</f>
        <v>0</v>
      </c>
    </row>
    <row r="438" spans="1:16" x14ac:dyDescent="0.2">
      <c r="A438" s="33">
        <f>'EURUSDPoints-High'!A440</f>
        <v>0</v>
      </c>
      <c r="B438">
        <f>EURUSDSpot!$D440+'EURUSDPoints-High'!B440/10000</f>
        <v>0</v>
      </c>
      <c r="C438">
        <f>EURUSDSpot!$D440+'EURUSDPoints-High'!C440/10000</f>
        <v>0</v>
      </c>
      <c r="D438">
        <f>EURUSDSpot!$D440+'EURUSDPoints-High'!D440/10000</f>
        <v>0</v>
      </c>
      <c r="E438">
        <f>EURUSDSpot!$D440+'EURUSDPoints-High'!E440/10000</f>
        <v>0</v>
      </c>
      <c r="F438">
        <f>EURUSDSpot!$D440+'EURUSDPoints-High'!F440/10000</f>
        <v>0</v>
      </c>
      <c r="G438">
        <f>EURUSDSpot!$D440+'EURUSDPoints-High'!G440/10000</f>
        <v>0</v>
      </c>
      <c r="H438">
        <f>EURUSDSpot!$D440+'EURUSDPoints-High'!H440/10000</f>
        <v>0</v>
      </c>
      <c r="I438">
        <f>EURUSDSpot!$D440+'EURUSDPoints-High'!I440/10000</f>
        <v>0</v>
      </c>
      <c r="J438">
        <f>EURUSDSpot!$D440+'EURUSDPoints-High'!J440/10000</f>
        <v>0</v>
      </c>
      <c r="K438">
        <f>EURUSDSpot!$D440+'EURUSDPoints-High'!K440/10000</f>
        <v>0</v>
      </c>
      <c r="L438">
        <f>EURUSDSpot!$D440+'EURUSDPoints-High'!L440/10000</f>
        <v>0</v>
      </c>
      <c r="M438">
        <f>EURUSDSpot!$D440+'EURUSDPoints-High'!M440/10000</f>
        <v>0</v>
      </c>
      <c r="N438">
        <f>EURUSDSpot!$D440+'EURUSDPoints-High'!N440/10000</f>
        <v>0</v>
      </c>
      <c r="O438">
        <f>EURUSDSpot!$D440+'EURUSDPoints-High'!O440/10000</f>
        <v>0</v>
      </c>
      <c r="P438">
        <f>EURUSDSpot!$D440+'EURUSDPoints-High'!P440/10000</f>
        <v>0</v>
      </c>
    </row>
    <row r="439" spans="1:16" x14ac:dyDescent="0.2">
      <c r="A439" s="33">
        <f>'EURUSDPoints-High'!A441</f>
        <v>0</v>
      </c>
      <c r="B439">
        <f>EURUSDSpot!$D441+'EURUSDPoints-High'!B441/10000</f>
        <v>0</v>
      </c>
      <c r="C439">
        <f>EURUSDSpot!$D441+'EURUSDPoints-High'!C441/10000</f>
        <v>0</v>
      </c>
      <c r="D439">
        <f>EURUSDSpot!$D441+'EURUSDPoints-High'!D441/10000</f>
        <v>0</v>
      </c>
      <c r="E439">
        <f>EURUSDSpot!$D441+'EURUSDPoints-High'!E441/10000</f>
        <v>0</v>
      </c>
      <c r="F439">
        <f>EURUSDSpot!$D441+'EURUSDPoints-High'!F441/10000</f>
        <v>0</v>
      </c>
      <c r="G439">
        <f>EURUSDSpot!$D441+'EURUSDPoints-High'!G441/10000</f>
        <v>0</v>
      </c>
      <c r="H439">
        <f>EURUSDSpot!$D441+'EURUSDPoints-High'!H441/10000</f>
        <v>0</v>
      </c>
      <c r="I439">
        <f>EURUSDSpot!$D441+'EURUSDPoints-High'!I441/10000</f>
        <v>0</v>
      </c>
      <c r="J439">
        <f>EURUSDSpot!$D441+'EURUSDPoints-High'!J441/10000</f>
        <v>0</v>
      </c>
      <c r="K439">
        <f>EURUSDSpot!$D441+'EURUSDPoints-High'!K441/10000</f>
        <v>0</v>
      </c>
      <c r="L439">
        <f>EURUSDSpot!$D441+'EURUSDPoints-High'!L441/10000</f>
        <v>0</v>
      </c>
      <c r="M439">
        <f>EURUSDSpot!$D441+'EURUSDPoints-High'!M441/10000</f>
        <v>0</v>
      </c>
      <c r="N439">
        <f>EURUSDSpot!$D441+'EURUSDPoints-High'!N441/10000</f>
        <v>0</v>
      </c>
      <c r="O439">
        <f>EURUSDSpot!$D441+'EURUSDPoints-High'!O441/10000</f>
        <v>0</v>
      </c>
      <c r="P439">
        <f>EURUSDSpot!$D441+'EURUSDPoints-High'!P441/10000</f>
        <v>0</v>
      </c>
    </row>
    <row r="440" spans="1:16" x14ac:dyDescent="0.2">
      <c r="A440" s="33">
        <f>'EURUSDPoints-High'!A442</f>
        <v>0</v>
      </c>
      <c r="B440">
        <f>EURUSDSpot!$D442+'EURUSDPoints-High'!B442/10000</f>
        <v>0</v>
      </c>
      <c r="C440">
        <f>EURUSDSpot!$D442+'EURUSDPoints-High'!C442/10000</f>
        <v>0</v>
      </c>
      <c r="D440">
        <f>EURUSDSpot!$D442+'EURUSDPoints-High'!D442/10000</f>
        <v>0</v>
      </c>
      <c r="E440">
        <f>EURUSDSpot!$D442+'EURUSDPoints-High'!E442/10000</f>
        <v>0</v>
      </c>
      <c r="F440">
        <f>EURUSDSpot!$D442+'EURUSDPoints-High'!F442/10000</f>
        <v>0</v>
      </c>
      <c r="G440">
        <f>EURUSDSpot!$D442+'EURUSDPoints-High'!G442/10000</f>
        <v>0</v>
      </c>
      <c r="H440">
        <f>EURUSDSpot!$D442+'EURUSDPoints-High'!H442/10000</f>
        <v>0</v>
      </c>
      <c r="I440">
        <f>EURUSDSpot!$D442+'EURUSDPoints-High'!I442/10000</f>
        <v>0</v>
      </c>
      <c r="J440">
        <f>EURUSDSpot!$D442+'EURUSDPoints-High'!J442/10000</f>
        <v>0</v>
      </c>
      <c r="K440">
        <f>EURUSDSpot!$D442+'EURUSDPoints-High'!K442/10000</f>
        <v>0</v>
      </c>
      <c r="L440">
        <f>EURUSDSpot!$D442+'EURUSDPoints-High'!L442/10000</f>
        <v>0</v>
      </c>
      <c r="M440">
        <f>EURUSDSpot!$D442+'EURUSDPoints-High'!M442/10000</f>
        <v>0</v>
      </c>
      <c r="N440">
        <f>EURUSDSpot!$D442+'EURUSDPoints-High'!N442/10000</f>
        <v>0</v>
      </c>
      <c r="O440">
        <f>EURUSDSpot!$D442+'EURUSDPoints-High'!O442/10000</f>
        <v>0</v>
      </c>
      <c r="P440">
        <f>EURUSDSpot!$D442+'EURUSDPoints-High'!P442/10000</f>
        <v>0</v>
      </c>
    </row>
    <row r="441" spans="1:16" x14ac:dyDescent="0.2">
      <c r="A441" s="33">
        <f>'EURUSDPoints-High'!A443</f>
        <v>0</v>
      </c>
      <c r="B441">
        <f>EURUSDSpot!$D443+'EURUSDPoints-High'!B443/10000</f>
        <v>0</v>
      </c>
      <c r="C441">
        <f>EURUSDSpot!$D443+'EURUSDPoints-High'!C443/10000</f>
        <v>0</v>
      </c>
      <c r="D441">
        <f>EURUSDSpot!$D443+'EURUSDPoints-High'!D443/10000</f>
        <v>0</v>
      </c>
      <c r="E441">
        <f>EURUSDSpot!$D443+'EURUSDPoints-High'!E443/10000</f>
        <v>0</v>
      </c>
      <c r="F441">
        <f>EURUSDSpot!$D443+'EURUSDPoints-High'!F443/10000</f>
        <v>0</v>
      </c>
      <c r="G441">
        <f>EURUSDSpot!$D443+'EURUSDPoints-High'!G443/10000</f>
        <v>0</v>
      </c>
      <c r="H441">
        <f>EURUSDSpot!$D443+'EURUSDPoints-High'!H443/10000</f>
        <v>0</v>
      </c>
      <c r="I441">
        <f>EURUSDSpot!$D443+'EURUSDPoints-High'!I443/10000</f>
        <v>0</v>
      </c>
      <c r="J441">
        <f>EURUSDSpot!$D443+'EURUSDPoints-High'!J443/10000</f>
        <v>0</v>
      </c>
      <c r="K441">
        <f>EURUSDSpot!$D443+'EURUSDPoints-High'!K443/10000</f>
        <v>0</v>
      </c>
      <c r="L441">
        <f>EURUSDSpot!$D443+'EURUSDPoints-High'!L443/10000</f>
        <v>0</v>
      </c>
      <c r="M441">
        <f>EURUSDSpot!$D443+'EURUSDPoints-High'!M443/10000</f>
        <v>0</v>
      </c>
      <c r="N441">
        <f>EURUSDSpot!$D443+'EURUSDPoints-High'!N443/10000</f>
        <v>0</v>
      </c>
      <c r="O441">
        <f>EURUSDSpot!$D443+'EURUSDPoints-High'!O443/10000</f>
        <v>0</v>
      </c>
      <c r="P441">
        <f>EURUSDSpot!$D443+'EURUSDPoints-High'!P443/10000</f>
        <v>0</v>
      </c>
    </row>
    <row r="442" spans="1:16" x14ac:dyDescent="0.2">
      <c r="A442" s="33">
        <f>'EURUSDPoints-High'!A444</f>
        <v>0</v>
      </c>
      <c r="B442">
        <f>EURUSDSpot!$D444+'EURUSDPoints-High'!B444/10000</f>
        <v>0</v>
      </c>
      <c r="C442">
        <f>EURUSDSpot!$D444+'EURUSDPoints-High'!C444/10000</f>
        <v>0</v>
      </c>
      <c r="D442">
        <f>EURUSDSpot!$D444+'EURUSDPoints-High'!D444/10000</f>
        <v>0</v>
      </c>
      <c r="E442">
        <f>EURUSDSpot!$D444+'EURUSDPoints-High'!E444/10000</f>
        <v>0</v>
      </c>
      <c r="F442">
        <f>EURUSDSpot!$D444+'EURUSDPoints-High'!F444/10000</f>
        <v>0</v>
      </c>
      <c r="G442">
        <f>EURUSDSpot!$D444+'EURUSDPoints-High'!G444/10000</f>
        <v>0</v>
      </c>
      <c r="H442">
        <f>EURUSDSpot!$D444+'EURUSDPoints-High'!H444/10000</f>
        <v>0</v>
      </c>
      <c r="I442">
        <f>EURUSDSpot!$D444+'EURUSDPoints-High'!I444/10000</f>
        <v>0</v>
      </c>
      <c r="J442">
        <f>EURUSDSpot!$D444+'EURUSDPoints-High'!J444/10000</f>
        <v>0</v>
      </c>
      <c r="K442">
        <f>EURUSDSpot!$D444+'EURUSDPoints-High'!K444/10000</f>
        <v>0</v>
      </c>
      <c r="L442">
        <f>EURUSDSpot!$D444+'EURUSDPoints-High'!L444/10000</f>
        <v>0</v>
      </c>
      <c r="M442">
        <f>EURUSDSpot!$D444+'EURUSDPoints-High'!M444/10000</f>
        <v>0</v>
      </c>
      <c r="N442">
        <f>EURUSDSpot!$D444+'EURUSDPoints-High'!N444/10000</f>
        <v>0</v>
      </c>
      <c r="O442">
        <f>EURUSDSpot!$D444+'EURUSDPoints-High'!O444/10000</f>
        <v>0</v>
      </c>
      <c r="P442">
        <f>EURUSDSpot!$D444+'EURUSDPoints-High'!P444/10000</f>
        <v>0</v>
      </c>
    </row>
    <row r="443" spans="1:16" x14ac:dyDescent="0.2">
      <c r="A443" s="33">
        <f>'EURUSDPoints-High'!A445</f>
        <v>0</v>
      </c>
      <c r="B443">
        <f>EURUSDSpot!$D445+'EURUSDPoints-High'!B445/10000</f>
        <v>0</v>
      </c>
      <c r="C443">
        <f>EURUSDSpot!$D445+'EURUSDPoints-High'!C445/10000</f>
        <v>0</v>
      </c>
      <c r="D443">
        <f>EURUSDSpot!$D445+'EURUSDPoints-High'!D445/10000</f>
        <v>0</v>
      </c>
      <c r="E443">
        <f>EURUSDSpot!$D445+'EURUSDPoints-High'!E445/10000</f>
        <v>0</v>
      </c>
      <c r="F443">
        <f>EURUSDSpot!$D445+'EURUSDPoints-High'!F445/10000</f>
        <v>0</v>
      </c>
      <c r="G443">
        <f>EURUSDSpot!$D445+'EURUSDPoints-High'!G445/10000</f>
        <v>0</v>
      </c>
      <c r="H443">
        <f>EURUSDSpot!$D445+'EURUSDPoints-High'!H445/10000</f>
        <v>0</v>
      </c>
      <c r="I443">
        <f>EURUSDSpot!$D445+'EURUSDPoints-High'!I445/10000</f>
        <v>0</v>
      </c>
      <c r="J443">
        <f>EURUSDSpot!$D445+'EURUSDPoints-High'!J445/10000</f>
        <v>0</v>
      </c>
      <c r="K443">
        <f>EURUSDSpot!$D445+'EURUSDPoints-High'!K445/10000</f>
        <v>0</v>
      </c>
      <c r="L443">
        <f>EURUSDSpot!$D445+'EURUSDPoints-High'!L445/10000</f>
        <v>0</v>
      </c>
      <c r="M443">
        <f>EURUSDSpot!$D445+'EURUSDPoints-High'!M445/10000</f>
        <v>0</v>
      </c>
      <c r="N443">
        <f>EURUSDSpot!$D445+'EURUSDPoints-High'!N445/10000</f>
        <v>0</v>
      </c>
      <c r="O443">
        <f>EURUSDSpot!$D445+'EURUSDPoints-High'!O445/10000</f>
        <v>0</v>
      </c>
      <c r="P443">
        <f>EURUSDSpot!$D445+'EURUSDPoints-High'!P445/10000</f>
        <v>0</v>
      </c>
    </row>
    <row r="444" spans="1:16" x14ac:dyDescent="0.2">
      <c r="A444" s="33">
        <f>'EURUSDPoints-High'!A446</f>
        <v>0</v>
      </c>
      <c r="B444">
        <f>EURUSDSpot!$D446+'EURUSDPoints-High'!B446/10000</f>
        <v>0</v>
      </c>
      <c r="C444">
        <f>EURUSDSpot!$D446+'EURUSDPoints-High'!C446/10000</f>
        <v>0</v>
      </c>
      <c r="D444">
        <f>EURUSDSpot!$D446+'EURUSDPoints-High'!D446/10000</f>
        <v>0</v>
      </c>
      <c r="E444">
        <f>EURUSDSpot!$D446+'EURUSDPoints-High'!E446/10000</f>
        <v>0</v>
      </c>
      <c r="F444">
        <f>EURUSDSpot!$D446+'EURUSDPoints-High'!F446/10000</f>
        <v>0</v>
      </c>
      <c r="G444">
        <f>EURUSDSpot!$D446+'EURUSDPoints-High'!G446/10000</f>
        <v>0</v>
      </c>
      <c r="H444">
        <f>EURUSDSpot!$D446+'EURUSDPoints-High'!H446/10000</f>
        <v>0</v>
      </c>
      <c r="I444">
        <f>EURUSDSpot!$D446+'EURUSDPoints-High'!I446/10000</f>
        <v>0</v>
      </c>
      <c r="J444">
        <f>EURUSDSpot!$D446+'EURUSDPoints-High'!J446/10000</f>
        <v>0</v>
      </c>
      <c r="K444">
        <f>EURUSDSpot!$D446+'EURUSDPoints-High'!K446/10000</f>
        <v>0</v>
      </c>
      <c r="L444">
        <f>EURUSDSpot!$D446+'EURUSDPoints-High'!L446/10000</f>
        <v>0</v>
      </c>
      <c r="M444">
        <f>EURUSDSpot!$D446+'EURUSDPoints-High'!M446/10000</f>
        <v>0</v>
      </c>
      <c r="N444">
        <f>EURUSDSpot!$D446+'EURUSDPoints-High'!N446/10000</f>
        <v>0</v>
      </c>
      <c r="O444">
        <f>EURUSDSpot!$D446+'EURUSDPoints-High'!O446/10000</f>
        <v>0</v>
      </c>
      <c r="P444">
        <f>EURUSDSpot!$D446+'EURUSDPoints-High'!P446/10000</f>
        <v>0</v>
      </c>
    </row>
    <row r="445" spans="1:16" x14ac:dyDescent="0.2">
      <c r="A445" s="33">
        <f>'EURUSDPoints-High'!A447</f>
        <v>0</v>
      </c>
      <c r="B445">
        <f>EURUSDSpot!$D447+'EURUSDPoints-High'!B447/10000</f>
        <v>0</v>
      </c>
      <c r="C445">
        <f>EURUSDSpot!$D447+'EURUSDPoints-High'!C447/10000</f>
        <v>0</v>
      </c>
      <c r="D445">
        <f>EURUSDSpot!$D447+'EURUSDPoints-High'!D447/10000</f>
        <v>0</v>
      </c>
      <c r="E445">
        <f>EURUSDSpot!$D447+'EURUSDPoints-High'!E447/10000</f>
        <v>0</v>
      </c>
      <c r="F445">
        <f>EURUSDSpot!$D447+'EURUSDPoints-High'!F447/10000</f>
        <v>0</v>
      </c>
      <c r="G445">
        <f>EURUSDSpot!$D447+'EURUSDPoints-High'!G447/10000</f>
        <v>0</v>
      </c>
      <c r="H445">
        <f>EURUSDSpot!$D447+'EURUSDPoints-High'!H447/10000</f>
        <v>0</v>
      </c>
      <c r="I445">
        <f>EURUSDSpot!$D447+'EURUSDPoints-High'!I447/10000</f>
        <v>0</v>
      </c>
      <c r="J445">
        <f>EURUSDSpot!$D447+'EURUSDPoints-High'!J447/10000</f>
        <v>0</v>
      </c>
      <c r="K445">
        <f>EURUSDSpot!$D447+'EURUSDPoints-High'!K447/10000</f>
        <v>0</v>
      </c>
      <c r="L445">
        <f>EURUSDSpot!$D447+'EURUSDPoints-High'!L447/10000</f>
        <v>0</v>
      </c>
      <c r="M445">
        <f>EURUSDSpot!$D447+'EURUSDPoints-High'!M447/10000</f>
        <v>0</v>
      </c>
      <c r="N445">
        <f>EURUSDSpot!$D447+'EURUSDPoints-High'!N447/10000</f>
        <v>0</v>
      </c>
      <c r="O445">
        <f>EURUSDSpot!$D447+'EURUSDPoints-High'!O447/10000</f>
        <v>0</v>
      </c>
      <c r="P445">
        <f>EURUSDSpot!$D447+'EURUSDPoints-High'!P447/10000</f>
        <v>0</v>
      </c>
    </row>
    <row r="446" spans="1:16" x14ac:dyDescent="0.2">
      <c r="A446" s="33">
        <f>'EURUSDPoints-High'!A448</f>
        <v>0</v>
      </c>
      <c r="B446">
        <f>EURUSDSpot!$D448+'EURUSDPoints-High'!B448/10000</f>
        <v>0</v>
      </c>
      <c r="C446">
        <f>EURUSDSpot!$D448+'EURUSDPoints-High'!C448/10000</f>
        <v>0</v>
      </c>
      <c r="D446">
        <f>EURUSDSpot!$D448+'EURUSDPoints-High'!D448/10000</f>
        <v>0</v>
      </c>
      <c r="E446">
        <f>EURUSDSpot!$D448+'EURUSDPoints-High'!E448/10000</f>
        <v>0</v>
      </c>
      <c r="F446">
        <f>EURUSDSpot!$D448+'EURUSDPoints-High'!F448/10000</f>
        <v>0</v>
      </c>
      <c r="G446">
        <f>EURUSDSpot!$D448+'EURUSDPoints-High'!G448/10000</f>
        <v>0</v>
      </c>
      <c r="H446">
        <f>EURUSDSpot!$D448+'EURUSDPoints-High'!H448/10000</f>
        <v>0</v>
      </c>
      <c r="I446">
        <f>EURUSDSpot!$D448+'EURUSDPoints-High'!I448/10000</f>
        <v>0</v>
      </c>
      <c r="J446">
        <f>EURUSDSpot!$D448+'EURUSDPoints-High'!J448/10000</f>
        <v>0</v>
      </c>
      <c r="K446">
        <f>EURUSDSpot!$D448+'EURUSDPoints-High'!K448/10000</f>
        <v>0</v>
      </c>
      <c r="L446">
        <f>EURUSDSpot!$D448+'EURUSDPoints-High'!L448/10000</f>
        <v>0</v>
      </c>
      <c r="M446">
        <f>EURUSDSpot!$D448+'EURUSDPoints-High'!M448/10000</f>
        <v>0</v>
      </c>
      <c r="N446">
        <f>EURUSDSpot!$D448+'EURUSDPoints-High'!N448/10000</f>
        <v>0</v>
      </c>
      <c r="O446">
        <f>EURUSDSpot!$D448+'EURUSDPoints-High'!O448/10000</f>
        <v>0</v>
      </c>
      <c r="P446">
        <f>EURUSDSpot!$D448+'EURUSDPoints-High'!P448/10000</f>
        <v>0</v>
      </c>
    </row>
    <row r="447" spans="1:16" x14ac:dyDescent="0.2">
      <c r="A447" s="33">
        <f>'EURUSDPoints-High'!A449</f>
        <v>0</v>
      </c>
      <c r="B447">
        <f>EURUSDSpot!$D449+'EURUSDPoints-High'!B449/10000</f>
        <v>0</v>
      </c>
      <c r="C447">
        <f>EURUSDSpot!$D449+'EURUSDPoints-High'!C449/10000</f>
        <v>0</v>
      </c>
      <c r="D447">
        <f>EURUSDSpot!$D449+'EURUSDPoints-High'!D449/10000</f>
        <v>0</v>
      </c>
      <c r="E447">
        <f>EURUSDSpot!$D449+'EURUSDPoints-High'!E449/10000</f>
        <v>0</v>
      </c>
      <c r="F447">
        <f>EURUSDSpot!$D449+'EURUSDPoints-High'!F449/10000</f>
        <v>0</v>
      </c>
      <c r="G447">
        <f>EURUSDSpot!$D449+'EURUSDPoints-High'!G449/10000</f>
        <v>0</v>
      </c>
      <c r="H447">
        <f>EURUSDSpot!$D449+'EURUSDPoints-High'!H449/10000</f>
        <v>0</v>
      </c>
      <c r="I447">
        <f>EURUSDSpot!$D449+'EURUSDPoints-High'!I449/10000</f>
        <v>0</v>
      </c>
      <c r="J447">
        <f>EURUSDSpot!$D449+'EURUSDPoints-High'!J449/10000</f>
        <v>0</v>
      </c>
      <c r="K447">
        <f>EURUSDSpot!$D449+'EURUSDPoints-High'!K449/10000</f>
        <v>0</v>
      </c>
      <c r="L447">
        <f>EURUSDSpot!$D449+'EURUSDPoints-High'!L449/10000</f>
        <v>0</v>
      </c>
      <c r="M447">
        <f>EURUSDSpot!$D449+'EURUSDPoints-High'!M449/10000</f>
        <v>0</v>
      </c>
      <c r="N447">
        <f>EURUSDSpot!$D449+'EURUSDPoints-High'!N449/10000</f>
        <v>0</v>
      </c>
      <c r="O447">
        <f>EURUSDSpot!$D449+'EURUSDPoints-High'!O449/10000</f>
        <v>0</v>
      </c>
      <c r="P447">
        <f>EURUSDSpot!$D449+'EURUSDPoints-High'!P449/10000</f>
        <v>0</v>
      </c>
    </row>
    <row r="448" spans="1:16" x14ac:dyDescent="0.2">
      <c r="A448" s="33">
        <f>'EURUSDPoints-High'!A450</f>
        <v>0</v>
      </c>
      <c r="B448">
        <f>EURUSDSpot!$D450+'EURUSDPoints-High'!B450/10000</f>
        <v>0</v>
      </c>
      <c r="C448">
        <f>EURUSDSpot!$D450+'EURUSDPoints-High'!C450/10000</f>
        <v>0</v>
      </c>
      <c r="D448">
        <f>EURUSDSpot!$D450+'EURUSDPoints-High'!D450/10000</f>
        <v>0</v>
      </c>
      <c r="E448">
        <f>EURUSDSpot!$D450+'EURUSDPoints-High'!E450/10000</f>
        <v>0</v>
      </c>
      <c r="F448">
        <f>EURUSDSpot!$D450+'EURUSDPoints-High'!F450/10000</f>
        <v>0</v>
      </c>
      <c r="G448">
        <f>EURUSDSpot!$D450+'EURUSDPoints-High'!G450/10000</f>
        <v>0</v>
      </c>
      <c r="H448">
        <f>EURUSDSpot!$D450+'EURUSDPoints-High'!H450/10000</f>
        <v>0</v>
      </c>
      <c r="I448">
        <f>EURUSDSpot!$D450+'EURUSDPoints-High'!I450/10000</f>
        <v>0</v>
      </c>
      <c r="J448">
        <f>EURUSDSpot!$D450+'EURUSDPoints-High'!J450/10000</f>
        <v>0</v>
      </c>
      <c r="K448">
        <f>EURUSDSpot!$D450+'EURUSDPoints-High'!K450/10000</f>
        <v>0</v>
      </c>
      <c r="L448">
        <f>EURUSDSpot!$D450+'EURUSDPoints-High'!L450/10000</f>
        <v>0</v>
      </c>
      <c r="M448">
        <f>EURUSDSpot!$D450+'EURUSDPoints-High'!M450/10000</f>
        <v>0</v>
      </c>
      <c r="N448">
        <f>EURUSDSpot!$D450+'EURUSDPoints-High'!N450/10000</f>
        <v>0</v>
      </c>
      <c r="O448">
        <f>EURUSDSpot!$D450+'EURUSDPoints-High'!O450/10000</f>
        <v>0</v>
      </c>
      <c r="P448">
        <f>EURUSDSpot!$D450+'EURUSDPoints-High'!P450/10000</f>
        <v>0</v>
      </c>
    </row>
    <row r="449" spans="1:16" x14ac:dyDescent="0.2">
      <c r="A449" s="33">
        <f>'EURUSDPoints-High'!A451</f>
        <v>0</v>
      </c>
      <c r="B449">
        <f>EURUSDSpot!$D451+'EURUSDPoints-High'!B451/10000</f>
        <v>0</v>
      </c>
      <c r="C449">
        <f>EURUSDSpot!$D451+'EURUSDPoints-High'!C451/10000</f>
        <v>0</v>
      </c>
      <c r="D449">
        <f>EURUSDSpot!$D451+'EURUSDPoints-High'!D451/10000</f>
        <v>0</v>
      </c>
      <c r="E449">
        <f>EURUSDSpot!$D451+'EURUSDPoints-High'!E451/10000</f>
        <v>0</v>
      </c>
      <c r="F449">
        <f>EURUSDSpot!$D451+'EURUSDPoints-High'!F451/10000</f>
        <v>0</v>
      </c>
      <c r="G449">
        <f>EURUSDSpot!$D451+'EURUSDPoints-High'!G451/10000</f>
        <v>0</v>
      </c>
      <c r="H449">
        <f>EURUSDSpot!$D451+'EURUSDPoints-High'!H451/10000</f>
        <v>0</v>
      </c>
      <c r="I449">
        <f>EURUSDSpot!$D451+'EURUSDPoints-High'!I451/10000</f>
        <v>0</v>
      </c>
      <c r="J449">
        <f>EURUSDSpot!$D451+'EURUSDPoints-High'!J451/10000</f>
        <v>0</v>
      </c>
      <c r="K449">
        <f>EURUSDSpot!$D451+'EURUSDPoints-High'!K451/10000</f>
        <v>0</v>
      </c>
      <c r="L449">
        <f>EURUSDSpot!$D451+'EURUSDPoints-High'!L451/10000</f>
        <v>0</v>
      </c>
      <c r="M449">
        <f>EURUSDSpot!$D451+'EURUSDPoints-High'!M451/10000</f>
        <v>0</v>
      </c>
      <c r="N449">
        <f>EURUSDSpot!$D451+'EURUSDPoints-High'!N451/10000</f>
        <v>0</v>
      </c>
      <c r="O449">
        <f>EURUSDSpot!$D451+'EURUSDPoints-High'!O451/10000</f>
        <v>0</v>
      </c>
      <c r="P449">
        <f>EURUSDSpot!$D451+'EURUSDPoints-High'!P451/10000</f>
        <v>0</v>
      </c>
    </row>
    <row r="450" spans="1:16" x14ac:dyDescent="0.2">
      <c r="A450" s="33">
        <f>'EURUSDPoints-High'!A452</f>
        <v>0</v>
      </c>
      <c r="B450">
        <f>EURUSDSpot!$D452+'EURUSDPoints-High'!B452/10000</f>
        <v>0</v>
      </c>
      <c r="C450">
        <f>EURUSDSpot!$D452+'EURUSDPoints-High'!C452/10000</f>
        <v>0</v>
      </c>
      <c r="D450">
        <f>EURUSDSpot!$D452+'EURUSDPoints-High'!D452/10000</f>
        <v>0</v>
      </c>
      <c r="E450">
        <f>EURUSDSpot!$D452+'EURUSDPoints-High'!E452/10000</f>
        <v>0</v>
      </c>
      <c r="F450">
        <f>EURUSDSpot!$D452+'EURUSDPoints-High'!F452/10000</f>
        <v>0</v>
      </c>
      <c r="G450">
        <f>EURUSDSpot!$D452+'EURUSDPoints-High'!G452/10000</f>
        <v>0</v>
      </c>
      <c r="H450">
        <f>EURUSDSpot!$D452+'EURUSDPoints-High'!H452/10000</f>
        <v>0</v>
      </c>
      <c r="I450">
        <f>EURUSDSpot!$D452+'EURUSDPoints-High'!I452/10000</f>
        <v>0</v>
      </c>
      <c r="J450">
        <f>EURUSDSpot!$D452+'EURUSDPoints-High'!J452/10000</f>
        <v>0</v>
      </c>
      <c r="K450">
        <f>EURUSDSpot!$D452+'EURUSDPoints-High'!K452/10000</f>
        <v>0</v>
      </c>
      <c r="L450">
        <f>EURUSDSpot!$D452+'EURUSDPoints-High'!L452/10000</f>
        <v>0</v>
      </c>
      <c r="M450">
        <f>EURUSDSpot!$D452+'EURUSDPoints-High'!M452/10000</f>
        <v>0</v>
      </c>
      <c r="N450">
        <f>EURUSDSpot!$D452+'EURUSDPoints-High'!N452/10000</f>
        <v>0</v>
      </c>
      <c r="O450">
        <f>EURUSDSpot!$D452+'EURUSDPoints-High'!O452/10000</f>
        <v>0</v>
      </c>
      <c r="P450">
        <f>EURUSDSpot!$D452+'EURUSDPoints-High'!P452/10000</f>
        <v>0</v>
      </c>
    </row>
    <row r="451" spans="1:16" x14ac:dyDescent="0.2">
      <c r="A451" s="33">
        <f>'EURUSDPoints-High'!A453</f>
        <v>0</v>
      </c>
      <c r="B451">
        <f>EURUSDSpot!$D453+'EURUSDPoints-High'!B453/10000</f>
        <v>0</v>
      </c>
      <c r="C451">
        <f>EURUSDSpot!$D453+'EURUSDPoints-High'!C453/10000</f>
        <v>0</v>
      </c>
      <c r="D451">
        <f>EURUSDSpot!$D453+'EURUSDPoints-High'!D453/10000</f>
        <v>0</v>
      </c>
      <c r="E451">
        <f>EURUSDSpot!$D453+'EURUSDPoints-High'!E453/10000</f>
        <v>0</v>
      </c>
      <c r="F451">
        <f>EURUSDSpot!$D453+'EURUSDPoints-High'!F453/10000</f>
        <v>0</v>
      </c>
      <c r="G451">
        <f>EURUSDSpot!$D453+'EURUSDPoints-High'!G453/10000</f>
        <v>0</v>
      </c>
      <c r="H451">
        <f>EURUSDSpot!$D453+'EURUSDPoints-High'!H453/10000</f>
        <v>0</v>
      </c>
      <c r="I451">
        <f>EURUSDSpot!$D453+'EURUSDPoints-High'!I453/10000</f>
        <v>0</v>
      </c>
      <c r="J451">
        <f>EURUSDSpot!$D453+'EURUSDPoints-High'!J453/10000</f>
        <v>0</v>
      </c>
      <c r="K451">
        <f>EURUSDSpot!$D453+'EURUSDPoints-High'!K453/10000</f>
        <v>0</v>
      </c>
      <c r="L451">
        <f>EURUSDSpot!$D453+'EURUSDPoints-High'!L453/10000</f>
        <v>0</v>
      </c>
      <c r="M451">
        <f>EURUSDSpot!$D453+'EURUSDPoints-High'!M453/10000</f>
        <v>0</v>
      </c>
      <c r="N451">
        <f>EURUSDSpot!$D453+'EURUSDPoints-High'!N453/10000</f>
        <v>0</v>
      </c>
      <c r="O451">
        <f>EURUSDSpot!$D453+'EURUSDPoints-High'!O453/10000</f>
        <v>0</v>
      </c>
      <c r="P451">
        <f>EURUSDSpot!$D453+'EURUSDPoints-High'!P453/10000</f>
        <v>0</v>
      </c>
    </row>
    <row r="452" spans="1:16" x14ac:dyDescent="0.2">
      <c r="A452" s="33">
        <f>'EURUSDPoints-High'!A454</f>
        <v>0</v>
      </c>
      <c r="B452">
        <f>EURUSDSpot!$D454+'EURUSDPoints-High'!B454/10000</f>
        <v>0</v>
      </c>
      <c r="C452">
        <f>EURUSDSpot!$D454+'EURUSDPoints-High'!C454/10000</f>
        <v>0</v>
      </c>
      <c r="D452">
        <f>EURUSDSpot!$D454+'EURUSDPoints-High'!D454/10000</f>
        <v>0</v>
      </c>
      <c r="E452">
        <f>EURUSDSpot!$D454+'EURUSDPoints-High'!E454/10000</f>
        <v>0</v>
      </c>
      <c r="F452">
        <f>EURUSDSpot!$D454+'EURUSDPoints-High'!F454/10000</f>
        <v>0</v>
      </c>
      <c r="G452">
        <f>EURUSDSpot!$D454+'EURUSDPoints-High'!G454/10000</f>
        <v>0</v>
      </c>
      <c r="H452">
        <f>EURUSDSpot!$D454+'EURUSDPoints-High'!H454/10000</f>
        <v>0</v>
      </c>
      <c r="I452">
        <f>EURUSDSpot!$D454+'EURUSDPoints-High'!I454/10000</f>
        <v>0</v>
      </c>
      <c r="J452">
        <f>EURUSDSpot!$D454+'EURUSDPoints-High'!J454/10000</f>
        <v>0</v>
      </c>
      <c r="K452">
        <f>EURUSDSpot!$D454+'EURUSDPoints-High'!K454/10000</f>
        <v>0</v>
      </c>
      <c r="L452">
        <f>EURUSDSpot!$D454+'EURUSDPoints-High'!L454/10000</f>
        <v>0</v>
      </c>
      <c r="M452">
        <f>EURUSDSpot!$D454+'EURUSDPoints-High'!M454/10000</f>
        <v>0</v>
      </c>
      <c r="N452">
        <f>EURUSDSpot!$D454+'EURUSDPoints-High'!N454/10000</f>
        <v>0</v>
      </c>
      <c r="O452">
        <f>EURUSDSpot!$D454+'EURUSDPoints-High'!O454/10000</f>
        <v>0</v>
      </c>
      <c r="P452">
        <f>EURUSDSpot!$D454+'EURUSDPoints-High'!P454/10000</f>
        <v>0</v>
      </c>
    </row>
    <row r="453" spans="1:16" x14ac:dyDescent="0.2">
      <c r="A453" s="33">
        <f>'EURUSDPoints-High'!A455</f>
        <v>0</v>
      </c>
      <c r="B453">
        <f>EURUSDSpot!$D455+'EURUSDPoints-High'!B455/10000</f>
        <v>0</v>
      </c>
      <c r="C453">
        <f>EURUSDSpot!$D455+'EURUSDPoints-High'!C455/10000</f>
        <v>0</v>
      </c>
      <c r="D453">
        <f>EURUSDSpot!$D455+'EURUSDPoints-High'!D455/10000</f>
        <v>0</v>
      </c>
      <c r="E453">
        <f>EURUSDSpot!$D455+'EURUSDPoints-High'!E455/10000</f>
        <v>0</v>
      </c>
      <c r="F453">
        <f>EURUSDSpot!$D455+'EURUSDPoints-High'!F455/10000</f>
        <v>0</v>
      </c>
      <c r="G453">
        <f>EURUSDSpot!$D455+'EURUSDPoints-High'!G455/10000</f>
        <v>0</v>
      </c>
      <c r="H453">
        <f>EURUSDSpot!$D455+'EURUSDPoints-High'!H455/10000</f>
        <v>0</v>
      </c>
      <c r="I453">
        <f>EURUSDSpot!$D455+'EURUSDPoints-High'!I455/10000</f>
        <v>0</v>
      </c>
      <c r="J453">
        <f>EURUSDSpot!$D455+'EURUSDPoints-High'!J455/10000</f>
        <v>0</v>
      </c>
      <c r="K453">
        <f>EURUSDSpot!$D455+'EURUSDPoints-High'!K455/10000</f>
        <v>0</v>
      </c>
      <c r="L453">
        <f>EURUSDSpot!$D455+'EURUSDPoints-High'!L455/10000</f>
        <v>0</v>
      </c>
      <c r="M453">
        <f>EURUSDSpot!$D455+'EURUSDPoints-High'!M455/10000</f>
        <v>0</v>
      </c>
      <c r="N453">
        <f>EURUSDSpot!$D455+'EURUSDPoints-High'!N455/10000</f>
        <v>0</v>
      </c>
      <c r="O453">
        <f>EURUSDSpot!$D455+'EURUSDPoints-High'!O455/10000</f>
        <v>0</v>
      </c>
      <c r="P453">
        <f>EURUSDSpot!$D455+'EURUSDPoints-High'!P455/10000</f>
        <v>0</v>
      </c>
    </row>
    <row r="454" spans="1:16" x14ac:dyDescent="0.2">
      <c r="A454" s="33">
        <f>'EURUSDPoints-High'!A456</f>
        <v>0</v>
      </c>
      <c r="B454">
        <f>EURUSDSpot!$D456+'EURUSDPoints-High'!B456/10000</f>
        <v>0</v>
      </c>
      <c r="C454">
        <f>EURUSDSpot!$D456+'EURUSDPoints-High'!C456/10000</f>
        <v>0</v>
      </c>
      <c r="D454">
        <f>EURUSDSpot!$D456+'EURUSDPoints-High'!D456/10000</f>
        <v>0</v>
      </c>
      <c r="E454">
        <f>EURUSDSpot!$D456+'EURUSDPoints-High'!E456/10000</f>
        <v>0</v>
      </c>
      <c r="F454">
        <f>EURUSDSpot!$D456+'EURUSDPoints-High'!F456/10000</f>
        <v>0</v>
      </c>
      <c r="G454">
        <f>EURUSDSpot!$D456+'EURUSDPoints-High'!G456/10000</f>
        <v>0</v>
      </c>
      <c r="H454">
        <f>EURUSDSpot!$D456+'EURUSDPoints-High'!H456/10000</f>
        <v>0</v>
      </c>
      <c r="I454">
        <f>EURUSDSpot!$D456+'EURUSDPoints-High'!I456/10000</f>
        <v>0</v>
      </c>
      <c r="J454">
        <f>EURUSDSpot!$D456+'EURUSDPoints-High'!J456/10000</f>
        <v>0</v>
      </c>
      <c r="K454">
        <f>EURUSDSpot!$D456+'EURUSDPoints-High'!K456/10000</f>
        <v>0</v>
      </c>
      <c r="L454">
        <f>EURUSDSpot!$D456+'EURUSDPoints-High'!L456/10000</f>
        <v>0</v>
      </c>
      <c r="M454">
        <f>EURUSDSpot!$D456+'EURUSDPoints-High'!M456/10000</f>
        <v>0</v>
      </c>
      <c r="N454">
        <f>EURUSDSpot!$D456+'EURUSDPoints-High'!N456/10000</f>
        <v>0</v>
      </c>
      <c r="O454">
        <f>EURUSDSpot!$D456+'EURUSDPoints-High'!O456/10000</f>
        <v>0</v>
      </c>
      <c r="P454">
        <f>EURUSDSpot!$D456+'EURUSDPoints-High'!P456/10000</f>
        <v>0</v>
      </c>
    </row>
    <row r="455" spans="1:16" x14ac:dyDescent="0.2">
      <c r="A455" s="33">
        <f>'EURUSDPoints-High'!A457</f>
        <v>0</v>
      </c>
      <c r="B455">
        <f>EURUSDSpot!$D457+'EURUSDPoints-High'!B457/10000</f>
        <v>0</v>
      </c>
      <c r="C455">
        <f>EURUSDSpot!$D457+'EURUSDPoints-High'!C457/10000</f>
        <v>0</v>
      </c>
      <c r="D455">
        <f>EURUSDSpot!$D457+'EURUSDPoints-High'!D457/10000</f>
        <v>0</v>
      </c>
      <c r="E455">
        <f>EURUSDSpot!$D457+'EURUSDPoints-High'!E457/10000</f>
        <v>0</v>
      </c>
      <c r="F455">
        <f>EURUSDSpot!$D457+'EURUSDPoints-High'!F457/10000</f>
        <v>0</v>
      </c>
      <c r="G455">
        <f>EURUSDSpot!$D457+'EURUSDPoints-High'!G457/10000</f>
        <v>0</v>
      </c>
      <c r="H455">
        <f>EURUSDSpot!$D457+'EURUSDPoints-High'!H457/10000</f>
        <v>0</v>
      </c>
      <c r="I455">
        <f>EURUSDSpot!$D457+'EURUSDPoints-High'!I457/10000</f>
        <v>0</v>
      </c>
      <c r="J455">
        <f>EURUSDSpot!$D457+'EURUSDPoints-High'!J457/10000</f>
        <v>0</v>
      </c>
      <c r="K455">
        <f>EURUSDSpot!$D457+'EURUSDPoints-High'!K457/10000</f>
        <v>0</v>
      </c>
      <c r="L455">
        <f>EURUSDSpot!$D457+'EURUSDPoints-High'!L457/10000</f>
        <v>0</v>
      </c>
      <c r="M455">
        <f>EURUSDSpot!$D457+'EURUSDPoints-High'!M457/10000</f>
        <v>0</v>
      </c>
      <c r="N455">
        <f>EURUSDSpot!$D457+'EURUSDPoints-High'!N457/10000</f>
        <v>0</v>
      </c>
      <c r="O455">
        <f>EURUSDSpot!$D457+'EURUSDPoints-High'!O457/10000</f>
        <v>0</v>
      </c>
      <c r="P455">
        <f>EURUSDSpot!$D457+'EURUSDPoints-High'!P457/10000</f>
        <v>0</v>
      </c>
    </row>
    <row r="456" spans="1:16" x14ac:dyDescent="0.2">
      <c r="A456" s="33">
        <f>'EURUSDPoints-High'!A458</f>
        <v>0</v>
      </c>
      <c r="B456">
        <f>EURUSDSpot!$D458+'EURUSDPoints-High'!B458/10000</f>
        <v>0</v>
      </c>
      <c r="C456">
        <f>EURUSDSpot!$D458+'EURUSDPoints-High'!C458/10000</f>
        <v>0</v>
      </c>
      <c r="D456">
        <f>EURUSDSpot!$D458+'EURUSDPoints-High'!D458/10000</f>
        <v>0</v>
      </c>
      <c r="E456">
        <f>EURUSDSpot!$D458+'EURUSDPoints-High'!E458/10000</f>
        <v>0</v>
      </c>
      <c r="F456">
        <f>EURUSDSpot!$D458+'EURUSDPoints-High'!F458/10000</f>
        <v>0</v>
      </c>
      <c r="G456">
        <f>EURUSDSpot!$D458+'EURUSDPoints-High'!G458/10000</f>
        <v>0</v>
      </c>
      <c r="H456">
        <f>EURUSDSpot!$D458+'EURUSDPoints-High'!H458/10000</f>
        <v>0</v>
      </c>
      <c r="I456">
        <f>EURUSDSpot!$D458+'EURUSDPoints-High'!I458/10000</f>
        <v>0</v>
      </c>
      <c r="J456">
        <f>EURUSDSpot!$D458+'EURUSDPoints-High'!J458/10000</f>
        <v>0</v>
      </c>
      <c r="K456">
        <f>EURUSDSpot!$D458+'EURUSDPoints-High'!K458/10000</f>
        <v>0</v>
      </c>
      <c r="L456">
        <f>EURUSDSpot!$D458+'EURUSDPoints-High'!L458/10000</f>
        <v>0</v>
      </c>
      <c r="M456">
        <f>EURUSDSpot!$D458+'EURUSDPoints-High'!M458/10000</f>
        <v>0</v>
      </c>
      <c r="N456">
        <f>EURUSDSpot!$D458+'EURUSDPoints-High'!N458/10000</f>
        <v>0</v>
      </c>
      <c r="O456">
        <f>EURUSDSpot!$D458+'EURUSDPoints-High'!O458/10000</f>
        <v>0</v>
      </c>
      <c r="P456">
        <f>EURUSDSpot!$D458+'EURUSDPoints-High'!P458/10000</f>
        <v>0</v>
      </c>
    </row>
    <row r="457" spans="1:16" x14ac:dyDescent="0.2">
      <c r="A457" s="33">
        <f>'EURUSDPoints-High'!A459</f>
        <v>0</v>
      </c>
      <c r="B457">
        <f>EURUSDSpot!$D459+'EURUSDPoints-High'!B459/10000</f>
        <v>0</v>
      </c>
      <c r="C457">
        <f>EURUSDSpot!$D459+'EURUSDPoints-High'!C459/10000</f>
        <v>0</v>
      </c>
      <c r="D457">
        <f>EURUSDSpot!$D459+'EURUSDPoints-High'!D459/10000</f>
        <v>0</v>
      </c>
      <c r="E457">
        <f>EURUSDSpot!$D459+'EURUSDPoints-High'!E459/10000</f>
        <v>0</v>
      </c>
      <c r="F457">
        <f>EURUSDSpot!$D459+'EURUSDPoints-High'!F459/10000</f>
        <v>0</v>
      </c>
      <c r="G457">
        <f>EURUSDSpot!$D459+'EURUSDPoints-High'!G459/10000</f>
        <v>0</v>
      </c>
      <c r="H457">
        <f>EURUSDSpot!$D459+'EURUSDPoints-High'!H459/10000</f>
        <v>0</v>
      </c>
      <c r="I457">
        <f>EURUSDSpot!$D459+'EURUSDPoints-High'!I459/10000</f>
        <v>0</v>
      </c>
      <c r="J457">
        <f>EURUSDSpot!$D459+'EURUSDPoints-High'!J459/10000</f>
        <v>0</v>
      </c>
      <c r="K457">
        <f>EURUSDSpot!$D459+'EURUSDPoints-High'!K459/10000</f>
        <v>0</v>
      </c>
      <c r="L457">
        <f>EURUSDSpot!$D459+'EURUSDPoints-High'!L459/10000</f>
        <v>0</v>
      </c>
      <c r="M457">
        <f>EURUSDSpot!$D459+'EURUSDPoints-High'!M459/10000</f>
        <v>0</v>
      </c>
      <c r="N457">
        <f>EURUSDSpot!$D459+'EURUSDPoints-High'!N459/10000</f>
        <v>0</v>
      </c>
      <c r="O457">
        <f>EURUSDSpot!$D459+'EURUSDPoints-High'!O459/10000</f>
        <v>0</v>
      </c>
      <c r="P457">
        <f>EURUSDSpot!$D459+'EURUSDPoints-High'!P459/10000</f>
        <v>0</v>
      </c>
    </row>
    <row r="458" spans="1:16" x14ac:dyDescent="0.2">
      <c r="A458" s="33">
        <f>'EURUSDPoints-High'!A460</f>
        <v>0</v>
      </c>
      <c r="B458">
        <f>EURUSDSpot!$D460+'EURUSDPoints-High'!B460/10000</f>
        <v>0</v>
      </c>
      <c r="C458">
        <f>EURUSDSpot!$D460+'EURUSDPoints-High'!C460/10000</f>
        <v>0</v>
      </c>
      <c r="D458">
        <f>EURUSDSpot!$D460+'EURUSDPoints-High'!D460/10000</f>
        <v>0</v>
      </c>
      <c r="E458">
        <f>EURUSDSpot!$D460+'EURUSDPoints-High'!E460/10000</f>
        <v>0</v>
      </c>
      <c r="F458">
        <f>EURUSDSpot!$D460+'EURUSDPoints-High'!F460/10000</f>
        <v>0</v>
      </c>
      <c r="G458">
        <f>EURUSDSpot!$D460+'EURUSDPoints-High'!G460/10000</f>
        <v>0</v>
      </c>
      <c r="H458">
        <f>EURUSDSpot!$D460+'EURUSDPoints-High'!H460/10000</f>
        <v>0</v>
      </c>
      <c r="I458">
        <f>EURUSDSpot!$D460+'EURUSDPoints-High'!I460/10000</f>
        <v>0</v>
      </c>
      <c r="J458">
        <f>EURUSDSpot!$D460+'EURUSDPoints-High'!J460/10000</f>
        <v>0</v>
      </c>
      <c r="K458">
        <f>EURUSDSpot!$D460+'EURUSDPoints-High'!K460/10000</f>
        <v>0</v>
      </c>
      <c r="L458">
        <f>EURUSDSpot!$D460+'EURUSDPoints-High'!L460/10000</f>
        <v>0</v>
      </c>
      <c r="M458">
        <f>EURUSDSpot!$D460+'EURUSDPoints-High'!M460/10000</f>
        <v>0</v>
      </c>
      <c r="N458">
        <f>EURUSDSpot!$D460+'EURUSDPoints-High'!N460/10000</f>
        <v>0</v>
      </c>
      <c r="O458">
        <f>EURUSDSpot!$D460+'EURUSDPoints-High'!O460/10000</f>
        <v>0</v>
      </c>
      <c r="P458">
        <f>EURUSDSpot!$D460+'EURUSDPoints-High'!P460/10000</f>
        <v>0</v>
      </c>
    </row>
    <row r="459" spans="1:16" x14ac:dyDescent="0.2">
      <c r="A459" s="33">
        <f>'EURUSDPoints-High'!A461</f>
        <v>0</v>
      </c>
      <c r="B459">
        <f>EURUSDSpot!$D461+'EURUSDPoints-High'!B461/10000</f>
        <v>0</v>
      </c>
      <c r="C459">
        <f>EURUSDSpot!$D461+'EURUSDPoints-High'!C461/10000</f>
        <v>0</v>
      </c>
      <c r="D459">
        <f>EURUSDSpot!$D461+'EURUSDPoints-High'!D461/10000</f>
        <v>0</v>
      </c>
      <c r="E459">
        <f>EURUSDSpot!$D461+'EURUSDPoints-High'!E461/10000</f>
        <v>0</v>
      </c>
      <c r="F459">
        <f>EURUSDSpot!$D461+'EURUSDPoints-High'!F461/10000</f>
        <v>0</v>
      </c>
      <c r="G459">
        <f>EURUSDSpot!$D461+'EURUSDPoints-High'!G461/10000</f>
        <v>0</v>
      </c>
      <c r="H459">
        <f>EURUSDSpot!$D461+'EURUSDPoints-High'!H461/10000</f>
        <v>0</v>
      </c>
      <c r="I459">
        <f>EURUSDSpot!$D461+'EURUSDPoints-High'!I461/10000</f>
        <v>0</v>
      </c>
      <c r="J459">
        <f>EURUSDSpot!$D461+'EURUSDPoints-High'!J461/10000</f>
        <v>0</v>
      </c>
      <c r="K459">
        <f>EURUSDSpot!$D461+'EURUSDPoints-High'!K461/10000</f>
        <v>0</v>
      </c>
      <c r="L459">
        <f>EURUSDSpot!$D461+'EURUSDPoints-High'!L461/10000</f>
        <v>0</v>
      </c>
      <c r="M459">
        <f>EURUSDSpot!$D461+'EURUSDPoints-High'!M461/10000</f>
        <v>0</v>
      </c>
      <c r="N459">
        <f>EURUSDSpot!$D461+'EURUSDPoints-High'!N461/10000</f>
        <v>0</v>
      </c>
      <c r="O459">
        <f>EURUSDSpot!$D461+'EURUSDPoints-High'!O461/10000</f>
        <v>0</v>
      </c>
      <c r="P459">
        <f>EURUSDSpot!$D461+'EURUSDPoints-High'!P461/10000</f>
        <v>0</v>
      </c>
    </row>
    <row r="460" spans="1:16" x14ac:dyDescent="0.2">
      <c r="A460" s="33">
        <f>'EURUSDPoints-High'!A462</f>
        <v>0</v>
      </c>
      <c r="B460">
        <f>EURUSDSpot!$D462+'EURUSDPoints-High'!B462/10000</f>
        <v>0</v>
      </c>
      <c r="C460">
        <f>EURUSDSpot!$D462+'EURUSDPoints-High'!C462/10000</f>
        <v>0</v>
      </c>
      <c r="D460">
        <f>EURUSDSpot!$D462+'EURUSDPoints-High'!D462/10000</f>
        <v>0</v>
      </c>
      <c r="E460">
        <f>EURUSDSpot!$D462+'EURUSDPoints-High'!E462/10000</f>
        <v>0</v>
      </c>
      <c r="F460">
        <f>EURUSDSpot!$D462+'EURUSDPoints-High'!F462/10000</f>
        <v>0</v>
      </c>
      <c r="G460">
        <f>EURUSDSpot!$D462+'EURUSDPoints-High'!G462/10000</f>
        <v>0</v>
      </c>
      <c r="H460">
        <f>EURUSDSpot!$D462+'EURUSDPoints-High'!H462/10000</f>
        <v>0</v>
      </c>
      <c r="I460">
        <f>EURUSDSpot!$D462+'EURUSDPoints-High'!I462/10000</f>
        <v>0</v>
      </c>
      <c r="J460">
        <f>EURUSDSpot!$D462+'EURUSDPoints-High'!J462/10000</f>
        <v>0</v>
      </c>
      <c r="K460">
        <f>EURUSDSpot!$D462+'EURUSDPoints-High'!K462/10000</f>
        <v>0</v>
      </c>
      <c r="L460">
        <f>EURUSDSpot!$D462+'EURUSDPoints-High'!L462/10000</f>
        <v>0</v>
      </c>
      <c r="M460">
        <f>EURUSDSpot!$D462+'EURUSDPoints-High'!M462/10000</f>
        <v>0</v>
      </c>
      <c r="N460">
        <f>EURUSDSpot!$D462+'EURUSDPoints-High'!N462/10000</f>
        <v>0</v>
      </c>
      <c r="O460">
        <f>EURUSDSpot!$D462+'EURUSDPoints-High'!O462/10000</f>
        <v>0</v>
      </c>
      <c r="P460">
        <f>EURUSDSpot!$D462+'EURUSDPoints-High'!P462/10000</f>
        <v>0</v>
      </c>
    </row>
    <row r="461" spans="1:16" x14ac:dyDescent="0.2">
      <c r="A461" s="33">
        <f>'EURUSDPoints-High'!A463</f>
        <v>0</v>
      </c>
      <c r="B461">
        <f>EURUSDSpot!$D463+'EURUSDPoints-High'!B463/10000</f>
        <v>0</v>
      </c>
      <c r="C461">
        <f>EURUSDSpot!$D463+'EURUSDPoints-High'!C463/10000</f>
        <v>0</v>
      </c>
      <c r="D461">
        <f>EURUSDSpot!$D463+'EURUSDPoints-High'!D463/10000</f>
        <v>0</v>
      </c>
      <c r="E461">
        <f>EURUSDSpot!$D463+'EURUSDPoints-High'!E463/10000</f>
        <v>0</v>
      </c>
      <c r="F461">
        <f>EURUSDSpot!$D463+'EURUSDPoints-High'!F463/10000</f>
        <v>0</v>
      </c>
      <c r="G461">
        <f>EURUSDSpot!$D463+'EURUSDPoints-High'!G463/10000</f>
        <v>0</v>
      </c>
      <c r="H461">
        <f>EURUSDSpot!$D463+'EURUSDPoints-High'!H463/10000</f>
        <v>0</v>
      </c>
      <c r="I461">
        <f>EURUSDSpot!$D463+'EURUSDPoints-High'!I463/10000</f>
        <v>0</v>
      </c>
      <c r="J461">
        <f>EURUSDSpot!$D463+'EURUSDPoints-High'!J463/10000</f>
        <v>0</v>
      </c>
      <c r="K461">
        <f>EURUSDSpot!$D463+'EURUSDPoints-High'!K463/10000</f>
        <v>0</v>
      </c>
      <c r="L461">
        <f>EURUSDSpot!$D463+'EURUSDPoints-High'!L463/10000</f>
        <v>0</v>
      </c>
      <c r="M461">
        <f>EURUSDSpot!$D463+'EURUSDPoints-High'!M463/10000</f>
        <v>0</v>
      </c>
      <c r="N461">
        <f>EURUSDSpot!$D463+'EURUSDPoints-High'!N463/10000</f>
        <v>0</v>
      </c>
      <c r="O461">
        <f>EURUSDSpot!$D463+'EURUSDPoints-High'!O463/10000</f>
        <v>0</v>
      </c>
      <c r="P461">
        <f>EURUSDSpot!$D463+'EURUSDPoints-High'!P463/10000</f>
        <v>0</v>
      </c>
    </row>
    <row r="462" spans="1:16" x14ac:dyDescent="0.2">
      <c r="A462" s="33">
        <f>'EURUSDPoints-High'!A464</f>
        <v>0</v>
      </c>
      <c r="B462">
        <f>EURUSDSpot!$D464+'EURUSDPoints-High'!B464/10000</f>
        <v>0</v>
      </c>
      <c r="C462">
        <f>EURUSDSpot!$D464+'EURUSDPoints-High'!C464/10000</f>
        <v>0</v>
      </c>
      <c r="D462">
        <f>EURUSDSpot!$D464+'EURUSDPoints-High'!D464/10000</f>
        <v>0</v>
      </c>
      <c r="E462">
        <f>EURUSDSpot!$D464+'EURUSDPoints-High'!E464/10000</f>
        <v>0</v>
      </c>
      <c r="F462">
        <f>EURUSDSpot!$D464+'EURUSDPoints-High'!F464/10000</f>
        <v>0</v>
      </c>
      <c r="G462">
        <f>EURUSDSpot!$D464+'EURUSDPoints-High'!G464/10000</f>
        <v>0</v>
      </c>
      <c r="H462">
        <f>EURUSDSpot!$D464+'EURUSDPoints-High'!H464/10000</f>
        <v>0</v>
      </c>
      <c r="I462">
        <f>EURUSDSpot!$D464+'EURUSDPoints-High'!I464/10000</f>
        <v>0</v>
      </c>
      <c r="J462">
        <f>EURUSDSpot!$D464+'EURUSDPoints-High'!J464/10000</f>
        <v>0</v>
      </c>
      <c r="K462">
        <f>EURUSDSpot!$D464+'EURUSDPoints-High'!K464/10000</f>
        <v>0</v>
      </c>
      <c r="L462">
        <f>EURUSDSpot!$D464+'EURUSDPoints-High'!L464/10000</f>
        <v>0</v>
      </c>
      <c r="M462">
        <f>EURUSDSpot!$D464+'EURUSDPoints-High'!M464/10000</f>
        <v>0</v>
      </c>
      <c r="N462">
        <f>EURUSDSpot!$D464+'EURUSDPoints-High'!N464/10000</f>
        <v>0</v>
      </c>
      <c r="O462">
        <f>EURUSDSpot!$D464+'EURUSDPoints-High'!O464/10000</f>
        <v>0</v>
      </c>
      <c r="P462">
        <f>EURUSDSpot!$D464+'EURUSDPoints-High'!P464/10000</f>
        <v>0</v>
      </c>
    </row>
    <row r="463" spans="1:16" x14ac:dyDescent="0.2">
      <c r="A463" s="33">
        <f>'EURUSDPoints-High'!A465</f>
        <v>0</v>
      </c>
      <c r="B463">
        <f>EURUSDSpot!$D465+'EURUSDPoints-High'!B465/10000</f>
        <v>0</v>
      </c>
      <c r="C463">
        <f>EURUSDSpot!$D465+'EURUSDPoints-High'!C465/10000</f>
        <v>0</v>
      </c>
      <c r="D463">
        <f>EURUSDSpot!$D465+'EURUSDPoints-High'!D465/10000</f>
        <v>0</v>
      </c>
      <c r="E463">
        <f>EURUSDSpot!$D465+'EURUSDPoints-High'!E465/10000</f>
        <v>0</v>
      </c>
      <c r="F463">
        <f>EURUSDSpot!$D465+'EURUSDPoints-High'!F465/10000</f>
        <v>0</v>
      </c>
      <c r="G463">
        <f>EURUSDSpot!$D465+'EURUSDPoints-High'!G465/10000</f>
        <v>0</v>
      </c>
      <c r="H463">
        <f>EURUSDSpot!$D465+'EURUSDPoints-High'!H465/10000</f>
        <v>0</v>
      </c>
      <c r="I463">
        <f>EURUSDSpot!$D465+'EURUSDPoints-High'!I465/10000</f>
        <v>0</v>
      </c>
      <c r="J463">
        <f>EURUSDSpot!$D465+'EURUSDPoints-High'!J465/10000</f>
        <v>0</v>
      </c>
      <c r="K463">
        <f>EURUSDSpot!$D465+'EURUSDPoints-High'!K465/10000</f>
        <v>0</v>
      </c>
      <c r="L463">
        <f>EURUSDSpot!$D465+'EURUSDPoints-High'!L465/10000</f>
        <v>0</v>
      </c>
      <c r="M463">
        <f>EURUSDSpot!$D465+'EURUSDPoints-High'!M465/10000</f>
        <v>0</v>
      </c>
      <c r="N463">
        <f>EURUSDSpot!$D465+'EURUSDPoints-High'!N465/10000</f>
        <v>0</v>
      </c>
      <c r="O463">
        <f>EURUSDSpot!$D465+'EURUSDPoints-High'!O465/10000</f>
        <v>0</v>
      </c>
      <c r="P463">
        <f>EURUSDSpot!$D465+'EURUSDPoints-High'!P465/10000</f>
        <v>0</v>
      </c>
    </row>
    <row r="464" spans="1:16" x14ac:dyDescent="0.2">
      <c r="A464" s="33">
        <f>'EURUSDPoints-High'!A466</f>
        <v>0</v>
      </c>
      <c r="B464">
        <f>EURUSDSpot!$D466+'EURUSDPoints-High'!B466/10000</f>
        <v>0</v>
      </c>
      <c r="C464">
        <f>EURUSDSpot!$D466+'EURUSDPoints-High'!C466/10000</f>
        <v>0</v>
      </c>
      <c r="D464">
        <f>EURUSDSpot!$D466+'EURUSDPoints-High'!D466/10000</f>
        <v>0</v>
      </c>
      <c r="E464">
        <f>EURUSDSpot!$D466+'EURUSDPoints-High'!E466/10000</f>
        <v>0</v>
      </c>
      <c r="F464">
        <f>EURUSDSpot!$D466+'EURUSDPoints-High'!F466/10000</f>
        <v>0</v>
      </c>
      <c r="G464">
        <f>EURUSDSpot!$D466+'EURUSDPoints-High'!G466/10000</f>
        <v>0</v>
      </c>
      <c r="H464">
        <f>EURUSDSpot!$D466+'EURUSDPoints-High'!H466/10000</f>
        <v>0</v>
      </c>
      <c r="I464">
        <f>EURUSDSpot!$D466+'EURUSDPoints-High'!I466/10000</f>
        <v>0</v>
      </c>
      <c r="J464">
        <f>EURUSDSpot!$D466+'EURUSDPoints-High'!J466/10000</f>
        <v>0</v>
      </c>
      <c r="K464">
        <f>EURUSDSpot!$D466+'EURUSDPoints-High'!K466/10000</f>
        <v>0</v>
      </c>
      <c r="L464">
        <f>EURUSDSpot!$D466+'EURUSDPoints-High'!L466/10000</f>
        <v>0</v>
      </c>
      <c r="M464">
        <f>EURUSDSpot!$D466+'EURUSDPoints-High'!M466/10000</f>
        <v>0</v>
      </c>
      <c r="N464">
        <f>EURUSDSpot!$D466+'EURUSDPoints-High'!N466/10000</f>
        <v>0</v>
      </c>
      <c r="O464">
        <f>EURUSDSpot!$D466+'EURUSDPoints-High'!O466/10000</f>
        <v>0</v>
      </c>
      <c r="P464">
        <f>EURUSDSpot!$D466+'EURUSDPoints-High'!P466/10000</f>
        <v>0</v>
      </c>
    </row>
    <row r="465" spans="1:16" x14ac:dyDescent="0.2">
      <c r="A465" s="33">
        <f>'EURUSDPoints-High'!A467</f>
        <v>0</v>
      </c>
      <c r="B465">
        <f>EURUSDSpot!$D467+'EURUSDPoints-High'!B467/10000</f>
        <v>0</v>
      </c>
      <c r="C465">
        <f>EURUSDSpot!$D467+'EURUSDPoints-High'!C467/10000</f>
        <v>0</v>
      </c>
      <c r="D465">
        <f>EURUSDSpot!$D467+'EURUSDPoints-High'!D467/10000</f>
        <v>0</v>
      </c>
      <c r="E465">
        <f>EURUSDSpot!$D467+'EURUSDPoints-High'!E467/10000</f>
        <v>0</v>
      </c>
      <c r="F465">
        <f>EURUSDSpot!$D467+'EURUSDPoints-High'!F467/10000</f>
        <v>0</v>
      </c>
      <c r="G465">
        <f>EURUSDSpot!$D467+'EURUSDPoints-High'!G467/10000</f>
        <v>0</v>
      </c>
      <c r="H465">
        <f>EURUSDSpot!$D467+'EURUSDPoints-High'!H467/10000</f>
        <v>0</v>
      </c>
      <c r="I465">
        <f>EURUSDSpot!$D467+'EURUSDPoints-High'!I467/10000</f>
        <v>0</v>
      </c>
      <c r="J465">
        <f>EURUSDSpot!$D467+'EURUSDPoints-High'!J467/10000</f>
        <v>0</v>
      </c>
      <c r="K465">
        <f>EURUSDSpot!$D467+'EURUSDPoints-High'!K467/10000</f>
        <v>0</v>
      </c>
      <c r="L465">
        <f>EURUSDSpot!$D467+'EURUSDPoints-High'!L467/10000</f>
        <v>0</v>
      </c>
      <c r="M465">
        <f>EURUSDSpot!$D467+'EURUSDPoints-High'!M467/10000</f>
        <v>0</v>
      </c>
      <c r="N465">
        <f>EURUSDSpot!$D467+'EURUSDPoints-High'!N467/10000</f>
        <v>0</v>
      </c>
      <c r="O465">
        <f>EURUSDSpot!$D467+'EURUSDPoints-High'!O467/10000</f>
        <v>0</v>
      </c>
      <c r="P465">
        <f>EURUSDSpot!$D467+'EURUSDPoints-High'!P467/10000</f>
        <v>0</v>
      </c>
    </row>
    <row r="466" spans="1:16" x14ac:dyDescent="0.2">
      <c r="A466" s="33">
        <f>'EURUSDPoints-High'!A468</f>
        <v>0</v>
      </c>
      <c r="B466">
        <f>EURUSDSpot!$D468+'EURUSDPoints-High'!B468/10000</f>
        <v>0</v>
      </c>
      <c r="C466">
        <f>EURUSDSpot!$D468+'EURUSDPoints-High'!C468/10000</f>
        <v>0</v>
      </c>
      <c r="D466">
        <f>EURUSDSpot!$D468+'EURUSDPoints-High'!D468/10000</f>
        <v>0</v>
      </c>
      <c r="E466">
        <f>EURUSDSpot!$D468+'EURUSDPoints-High'!E468/10000</f>
        <v>0</v>
      </c>
      <c r="F466">
        <f>EURUSDSpot!$D468+'EURUSDPoints-High'!F468/10000</f>
        <v>0</v>
      </c>
      <c r="G466">
        <f>EURUSDSpot!$D468+'EURUSDPoints-High'!G468/10000</f>
        <v>0</v>
      </c>
      <c r="H466">
        <f>EURUSDSpot!$D468+'EURUSDPoints-High'!H468/10000</f>
        <v>0</v>
      </c>
      <c r="I466">
        <f>EURUSDSpot!$D468+'EURUSDPoints-High'!I468/10000</f>
        <v>0</v>
      </c>
      <c r="J466">
        <f>EURUSDSpot!$D468+'EURUSDPoints-High'!J468/10000</f>
        <v>0</v>
      </c>
      <c r="K466">
        <f>EURUSDSpot!$D468+'EURUSDPoints-High'!K468/10000</f>
        <v>0</v>
      </c>
      <c r="L466">
        <f>EURUSDSpot!$D468+'EURUSDPoints-High'!L468/10000</f>
        <v>0</v>
      </c>
      <c r="M466">
        <f>EURUSDSpot!$D468+'EURUSDPoints-High'!M468/10000</f>
        <v>0</v>
      </c>
      <c r="N466">
        <f>EURUSDSpot!$D468+'EURUSDPoints-High'!N468/10000</f>
        <v>0</v>
      </c>
      <c r="O466">
        <f>EURUSDSpot!$D468+'EURUSDPoints-High'!O468/10000</f>
        <v>0</v>
      </c>
      <c r="P466">
        <f>EURUSDSpot!$D468+'EURUSDPoints-High'!P468/10000</f>
        <v>0</v>
      </c>
    </row>
    <row r="467" spans="1:16" x14ac:dyDescent="0.2">
      <c r="A467" s="33">
        <f>'EURUSDPoints-High'!A469</f>
        <v>0</v>
      </c>
      <c r="B467">
        <f>EURUSDSpot!$D469+'EURUSDPoints-High'!B469/10000</f>
        <v>0</v>
      </c>
      <c r="C467">
        <f>EURUSDSpot!$D469+'EURUSDPoints-High'!C469/10000</f>
        <v>0</v>
      </c>
      <c r="D467">
        <f>EURUSDSpot!$D469+'EURUSDPoints-High'!D469/10000</f>
        <v>0</v>
      </c>
      <c r="E467">
        <f>EURUSDSpot!$D469+'EURUSDPoints-High'!E469/10000</f>
        <v>0</v>
      </c>
      <c r="F467">
        <f>EURUSDSpot!$D469+'EURUSDPoints-High'!F469/10000</f>
        <v>0</v>
      </c>
      <c r="G467">
        <f>EURUSDSpot!$D469+'EURUSDPoints-High'!G469/10000</f>
        <v>0</v>
      </c>
      <c r="H467">
        <f>EURUSDSpot!$D469+'EURUSDPoints-High'!H469/10000</f>
        <v>0</v>
      </c>
      <c r="I467">
        <f>EURUSDSpot!$D469+'EURUSDPoints-High'!I469/10000</f>
        <v>0</v>
      </c>
      <c r="J467">
        <f>EURUSDSpot!$D469+'EURUSDPoints-High'!J469/10000</f>
        <v>0</v>
      </c>
      <c r="K467">
        <f>EURUSDSpot!$D469+'EURUSDPoints-High'!K469/10000</f>
        <v>0</v>
      </c>
      <c r="L467">
        <f>EURUSDSpot!$D469+'EURUSDPoints-High'!L469/10000</f>
        <v>0</v>
      </c>
      <c r="M467">
        <f>EURUSDSpot!$D469+'EURUSDPoints-High'!M469/10000</f>
        <v>0</v>
      </c>
      <c r="N467">
        <f>EURUSDSpot!$D469+'EURUSDPoints-High'!N469/10000</f>
        <v>0</v>
      </c>
      <c r="O467">
        <f>EURUSDSpot!$D469+'EURUSDPoints-High'!O469/10000</f>
        <v>0</v>
      </c>
      <c r="P467">
        <f>EURUSDSpot!$D469+'EURUSDPoints-High'!P469/10000</f>
        <v>0</v>
      </c>
    </row>
    <row r="468" spans="1:16" x14ac:dyDescent="0.2">
      <c r="A468" s="33">
        <f>'EURUSDPoints-High'!A470</f>
        <v>0</v>
      </c>
      <c r="B468">
        <f>EURUSDSpot!$D470+'EURUSDPoints-High'!B470/10000</f>
        <v>0</v>
      </c>
      <c r="C468">
        <f>EURUSDSpot!$D470+'EURUSDPoints-High'!C470/10000</f>
        <v>0</v>
      </c>
      <c r="D468">
        <f>EURUSDSpot!$D470+'EURUSDPoints-High'!D470/10000</f>
        <v>0</v>
      </c>
      <c r="E468">
        <f>EURUSDSpot!$D470+'EURUSDPoints-High'!E470/10000</f>
        <v>0</v>
      </c>
      <c r="F468">
        <f>EURUSDSpot!$D470+'EURUSDPoints-High'!F470/10000</f>
        <v>0</v>
      </c>
      <c r="G468">
        <f>EURUSDSpot!$D470+'EURUSDPoints-High'!G470/10000</f>
        <v>0</v>
      </c>
      <c r="H468">
        <f>EURUSDSpot!$D470+'EURUSDPoints-High'!H470/10000</f>
        <v>0</v>
      </c>
      <c r="I468">
        <f>EURUSDSpot!$D470+'EURUSDPoints-High'!I470/10000</f>
        <v>0</v>
      </c>
      <c r="J468">
        <f>EURUSDSpot!$D470+'EURUSDPoints-High'!J470/10000</f>
        <v>0</v>
      </c>
      <c r="K468">
        <f>EURUSDSpot!$D470+'EURUSDPoints-High'!K470/10000</f>
        <v>0</v>
      </c>
      <c r="L468">
        <f>EURUSDSpot!$D470+'EURUSDPoints-High'!L470/10000</f>
        <v>0</v>
      </c>
      <c r="M468">
        <f>EURUSDSpot!$D470+'EURUSDPoints-High'!M470/10000</f>
        <v>0</v>
      </c>
      <c r="N468">
        <f>EURUSDSpot!$D470+'EURUSDPoints-High'!N470/10000</f>
        <v>0</v>
      </c>
      <c r="O468">
        <f>EURUSDSpot!$D470+'EURUSDPoints-High'!O470/10000</f>
        <v>0</v>
      </c>
      <c r="P468">
        <f>EURUSDSpot!$D470+'EURUSDPoints-High'!P470/10000</f>
        <v>0</v>
      </c>
    </row>
    <row r="469" spans="1:16" x14ac:dyDescent="0.2">
      <c r="A469" s="33">
        <f>'EURUSDPoints-High'!A471</f>
        <v>0</v>
      </c>
      <c r="B469">
        <f>EURUSDSpot!$D471+'EURUSDPoints-High'!B471/10000</f>
        <v>0</v>
      </c>
      <c r="C469">
        <f>EURUSDSpot!$D471+'EURUSDPoints-High'!C471/10000</f>
        <v>0</v>
      </c>
      <c r="D469">
        <f>EURUSDSpot!$D471+'EURUSDPoints-High'!D471/10000</f>
        <v>0</v>
      </c>
      <c r="E469">
        <f>EURUSDSpot!$D471+'EURUSDPoints-High'!E471/10000</f>
        <v>0</v>
      </c>
      <c r="F469">
        <f>EURUSDSpot!$D471+'EURUSDPoints-High'!F471/10000</f>
        <v>0</v>
      </c>
      <c r="G469">
        <f>EURUSDSpot!$D471+'EURUSDPoints-High'!G471/10000</f>
        <v>0</v>
      </c>
      <c r="H469">
        <f>EURUSDSpot!$D471+'EURUSDPoints-High'!H471/10000</f>
        <v>0</v>
      </c>
      <c r="I469">
        <f>EURUSDSpot!$D471+'EURUSDPoints-High'!I471/10000</f>
        <v>0</v>
      </c>
      <c r="J469">
        <f>EURUSDSpot!$D471+'EURUSDPoints-High'!J471/10000</f>
        <v>0</v>
      </c>
      <c r="K469">
        <f>EURUSDSpot!$D471+'EURUSDPoints-High'!K471/10000</f>
        <v>0</v>
      </c>
      <c r="L469">
        <f>EURUSDSpot!$D471+'EURUSDPoints-High'!L471/10000</f>
        <v>0</v>
      </c>
      <c r="M469">
        <f>EURUSDSpot!$D471+'EURUSDPoints-High'!M471/10000</f>
        <v>0</v>
      </c>
      <c r="N469">
        <f>EURUSDSpot!$D471+'EURUSDPoints-High'!N471/10000</f>
        <v>0</v>
      </c>
      <c r="O469">
        <f>EURUSDSpot!$D471+'EURUSDPoints-High'!O471/10000</f>
        <v>0</v>
      </c>
      <c r="P469">
        <f>EURUSDSpot!$D471+'EURUSDPoints-High'!P471/10000</f>
        <v>0</v>
      </c>
    </row>
    <row r="470" spans="1:16" x14ac:dyDescent="0.2">
      <c r="A470" s="33">
        <f>'EURUSDPoints-High'!A472</f>
        <v>0</v>
      </c>
      <c r="B470">
        <f>EURUSDSpot!$D472+'EURUSDPoints-High'!B472/10000</f>
        <v>0</v>
      </c>
      <c r="C470">
        <f>EURUSDSpot!$D472+'EURUSDPoints-High'!C472/10000</f>
        <v>0</v>
      </c>
      <c r="D470">
        <f>EURUSDSpot!$D472+'EURUSDPoints-High'!D472/10000</f>
        <v>0</v>
      </c>
      <c r="E470">
        <f>EURUSDSpot!$D472+'EURUSDPoints-High'!E472/10000</f>
        <v>0</v>
      </c>
      <c r="F470">
        <f>EURUSDSpot!$D472+'EURUSDPoints-High'!F472/10000</f>
        <v>0</v>
      </c>
      <c r="G470">
        <f>EURUSDSpot!$D472+'EURUSDPoints-High'!G472/10000</f>
        <v>0</v>
      </c>
      <c r="H470">
        <f>EURUSDSpot!$D472+'EURUSDPoints-High'!H472/10000</f>
        <v>0</v>
      </c>
      <c r="I470">
        <f>EURUSDSpot!$D472+'EURUSDPoints-High'!I472/10000</f>
        <v>0</v>
      </c>
      <c r="J470">
        <f>EURUSDSpot!$D472+'EURUSDPoints-High'!J472/10000</f>
        <v>0</v>
      </c>
      <c r="K470">
        <f>EURUSDSpot!$D472+'EURUSDPoints-High'!K472/10000</f>
        <v>0</v>
      </c>
      <c r="L470">
        <f>EURUSDSpot!$D472+'EURUSDPoints-High'!L472/10000</f>
        <v>0</v>
      </c>
      <c r="M470">
        <f>EURUSDSpot!$D472+'EURUSDPoints-High'!M472/10000</f>
        <v>0</v>
      </c>
      <c r="N470">
        <f>EURUSDSpot!$D472+'EURUSDPoints-High'!N472/10000</f>
        <v>0</v>
      </c>
      <c r="O470">
        <f>EURUSDSpot!$D472+'EURUSDPoints-High'!O472/10000</f>
        <v>0</v>
      </c>
      <c r="P470">
        <f>EURUSDSpot!$D472+'EURUSDPoints-High'!P472/10000</f>
        <v>0</v>
      </c>
    </row>
    <row r="471" spans="1:16" x14ac:dyDescent="0.2">
      <c r="A471" s="33">
        <f>'EURUSDPoints-High'!A473</f>
        <v>0</v>
      </c>
      <c r="B471">
        <f>EURUSDSpot!$D473+'EURUSDPoints-High'!B473/10000</f>
        <v>0</v>
      </c>
      <c r="C471">
        <f>EURUSDSpot!$D473+'EURUSDPoints-High'!C473/10000</f>
        <v>0</v>
      </c>
      <c r="D471">
        <f>EURUSDSpot!$D473+'EURUSDPoints-High'!D473/10000</f>
        <v>0</v>
      </c>
      <c r="E471">
        <f>EURUSDSpot!$D473+'EURUSDPoints-High'!E473/10000</f>
        <v>0</v>
      </c>
      <c r="F471">
        <f>EURUSDSpot!$D473+'EURUSDPoints-High'!F473/10000</f>
        <v>0</v>
      </c>
      <c r="G471">
        <f>EURUSDSpot!$D473+'EURUSDPoints-High'!G473/10000</f>
        <v>0</v>
      </c>
      <c r="H471">
        <f>EURUSDSpot!$D473+'EURUSDPoints-High'!H473/10000</f>
        <v>0</v>
      </c>
      <c r="I471">
        <f>EURUSDSpot!$D473+'EURUSDPoints-High'!I473/10000</f>
        <v>0</v>
      </c>
      <c r="J471">
        <f>EURUSDSpot!$D473+'EURUSDPoints-High'!J473/10000</f>
        <v>0</v>
      </c>
      <c r="K471">
        <f>EURUSDSpot!$D473+'EURUSDPoints-High'!K473/10000</f>
        <v>0</v>
      </c>
      <c r="L471">
        <f>EURUSDSpot!$D473+'EURUSDPoints-High'!L473/10000</f>
        <v>0</v>
      </c>
      <c r="M471">
        <f>EURUSDSpot!$D473+'EURUSDPoints-High'!M473/10000</f>
        <v>0</v>
      </c>
      <c r="N471">
        <f>EURUSDSpot!$D473+'EURUSDPoints-High'!N473/10000</f>
        <v>0</v>
      </c>
      <c r="O471">
        <f>EURUSDSpot!$D473+'EURUSDPoints-High'!O473/10000</f>
        <v>0</v>
      </c>
      <c r="P471">
        <f>EURUSDSpot!$D473+'EURUSDPoints-High'!P473/10000</f>
        <v>0</v>
      </c>
    </row>
    <row r="472" spans="1:16" x14ac:dyDescent="0.2">
      <c r="A472" s="33">
        <f>'EURUSDPoints-High'!A474</f>
        <v>0</v>
      </c>
      <c r="B472">
        <f>EURUSDSpot!$D474+'EURUSDPoints-High'!B474/10000</f>
        <v>0</v>
      </c>
      <c r="C472">
        <f>EURUSDSpot!$D474+'EURUSDPoints-High'!C474/10000</f>
        <v>0</v>
      </c>
      <c r="D472">
        <f>EURUSDSpot!$D474+'EURUSDPoints-High'!D474/10000</f>
        <v>0</v>
      </c>
      <c r="E472">
        <f>EURUSDSpot!$D474+'EURUSDPoints-High'!E474/10000</f>
        <v>0</v>
      </c>
      <c r="F472">
        <f>EURUSDSpot!$D474+'EURUSDPoints-High'!F474/10000</f>
        <v>0</v>
      </c>
      <c r="G472">
        <f>EURUSDSpot!$D474+'EURUSDPoints-High'!G474/10000</f>
        <v>0</v>
      </c>
      <c r="H472">
        <f>EURUSDSpot!$D474+'EURUSDPoints-High'!H474/10000</f>
        <v>0</v>
      </c>
      <c r="I472">
        <f>EURUSDSpot!$D474+'EURUSDPoints-High'!I474/10000</f>
        <v>0</v>
      </c>
      <c r="J472">
        <f>EURUSDSpot!$D474+'EURUSDPoints-High'!J474/10000</f>
        <v>0</v>
      </c>
      <c r="K472">
        <f>EURUSDSpot!$D474+'EURUSDPoints-High'!K474/10000</f>
        <v>0</v>
      </c>
      <c r="L472">
        <f>EURUSDSpot!$D474+'EURUSDPoints-High'!L474/10000</f>
        <v>0</v>
      </c>
      <c r="M472">
        <f>EURUSDSpot!$D474+'EURUSDPoints-High'!M474/10000</f>
        <v>0</v>
      </c>
      <c r="N472">
        <f>EURUSDSpot!$D474+'EURUSDPoints-High'!N474/10000</f>
        <v>0</v>
      </c>
      <c r="O472">
        <f>EURUSDSpot!$D474+'EURUSDPoints-High'!O474/10000</f>
        <v>0</v>
      </c>
      <c r="P472">
        <f>EURUSDSpot!$D474+'EURUSDPoints-High'!P474/10000</f>
        <v>0</v>
      </c>
    </row>
    <row r="473" spans="1:16" x14ac:dyDescent="0.2">
      <c r="A473" s="33">
        <f>'EURUSDPoints-High'!A475</f>
        <v>0</v>
      </c>
      <c r="B473">
        <f>EURUSDSpot!$D475+'EURUSDPoints-High'!B475/10000</f>
        <v>0</v>
      </c>
      <c r="C473">
        <f>EURUSDSpot!$D475+'EURUSDPoints-High'!C475/10000</f>
        <v>0</v>
      </c>
      <c r="D473">
        <f>EURUSDSpot!$D475+'EURUSDPoints-High'!D475/10000</f>
        <v>0</v>
      </c>
      <c r="E473">
        <f>EURUSDSpot!$D475+'EURUSDPoints-High'!E475/10000</f>
        <v>0</v>
      </c>
      <c r="F473">
        <f>EURUSDSpot!$D475+'EURUSDPoints-High'!F475/10000</f>
        <v>0</v>
      </c>
      <c r="G473">
        <f>EURUSDSpot!$D475+'EURUSDPoints-High'!G475/10000</f>
        <v>0</v>
      </c>
      <c r="H473">
        <f>EURUSDSpot!$D475+'EURUSDPoints-High'!H475/10000</f>
        <v>0</v>
      </c>
      <c r="I473">
        <f>EURUSDSpot!$D475+'EURUSDPoints-High'!I475/10000</f>
        <v>0</v>
      </c>
      <c r="J473">
        <f>EURUSDSpot!$D475+'EURUSDPoints-High'!J475/10000</f>
        <v>0</v>
      </c>
      <c r="K473">
        <f>EURUSDSpot!$D475+'EURUSDPoints-High'!K475/10000</f>
        <v>0</v>
      </c>
      <c r="L473">
        <f>EURUSDSpot!$D475+'EURUSDPoints-High'!L475/10000</f>
        <v>0</v>
      </c>
      <c r="M473">
        <f>EURUSDSpot!$D475+'EURUSDPoints-High'!M475/10000</f>
        <v>0</v>
      </c>
      <c r="N473">
        <f>EURUSDSpot!$D475+'EURUSDPoints-High'!N475/10000</f>
        <v>0</v>
      </c>
      <c r="O473">
        <f>EURUSDSpot!$D475+'EURUSDPoints-High'!O475/10000</f>
        <v>0</v>
      </c>
      <c r="P473">
        <f>EURUSDSpot!$D475+'EURUSDPoints-High'!P475/10000</f>
        <v>0</v>
      </c>
    </row>
    <row r="474" spans="1:16" x14ac:dyDescent="0.2">
      <c r="A474" s="33">
        <f>'EURUSDPoints-High'!A476</f>
        <v>0</v>
      </c>
      <c r="B474">
        <f>EURUSDSpot!$D476+'EURUSDPoints-High'!B476/10000</f>
        <v>0</v>
      </c>
      <c r="C474">
        <f>EURUSDSpot!$D476+'EURUSDPoints-High'!C476/10000</f>
        <v>0</v>
      </c>
      <c r="D474">
        <f>EURUSDSpot!$D476+'EURUSDPoints-High'!D476/10000</f>
        <v>0</v>
      </c>
      <c r="E474">
        <f>EURUSDSpot!$D476+'EURUSDPoints-High'!E476/10000</f>
        <v>0</v>
      </c>
      <c r="F474">
        <f>EURUSDSpot!$D476+'EURUSDPoints-High'!F476/10000</f>
        <v>0</v>
      </c>
      <c r="G474">
        <f>EURUSDSpot!$D476+'EURUSDPoints-High'!G476/10000</f>
        <v>0</v>
      </c>
      <c r="H474">
        <f>EURUSDSpot!$D476+'EURUSDPoints-High'!H476/10000</f>
        <v>0</v>
      </c>
      <c r="I474">
        <f>EURUSDSpot!$D476+'EURUSDPoints-High'!I476/10000</f>
        <v>0</v>
      </c>
      <c r="J474">
        <f>EURUSDSpot!$D476+'EURUSDPoints-High'!J476/10000</f>
        <v>0</v>
      </c>
      <c r="K474">
        <f>EURUSDSpot!$D476+'EURUSDPoints-High'!K476/10000</f>
        <v>0</v>
      </c>
      <c r="L474">
        <f>EURUSDSpot!$D476+'EURUSDPoints-High'!L476/10000</f>
        <v>0</v>
      </c>
      <c r="M474">
        <f>EURUSDSpot!$D476+'EURUSDPoints-High'!M476/10000</f>
        <v>0</v>
      </c>
      <c r="N474">
        <f>EURUSDSpot!$D476+'EURUSDPoints-High'!N476/10000</f>
        <v>0</v>
      </c>
      <c r="O474">
        <f>EURUSDSpot!$D476+'EURUSDPoints-High'!O476/10000</f>
        <v>0</v>
      </c>
      <c r="P474">
        <f>EURUSDSpot!$D476+'EURUSDPoints-High'!P476/10000</f>
        <v>0</v>
      </c>
    </row>
    <row r="475" spans="1:16" x14ac:dyDescent="0.2">
      <c r="A475" s="33">
        <f>'EURUSDPoints-High'!A477</f>
        <v>0</v>
      </c>
      <c r="B475">
        <f>EURUSDSpot!$D477+'EURUSDPoints-High'!B477/10000</f>
        <v>0</v>
      </c>
      <c r="C475">
        <f>EURUSDSpot!$D477+'EURUSDPoints-High'!C477/10000</f>
        <v>0</v>
      </c>
      <c r="D475">
        <f>EURUSDSpot!$D477+'EURUSDPoints-High'!D477/10000</f>
        <v>0</v>
      </c>
      <c r="E475">
        <f>EURUSDSpot!$D477+'EURUSDPoints-High'!E477/10000</f>
        <v>0</v>
      </c>
      <c r="F475">
        <f>EURUSDSpot!$D477+'EURUSDPoints-High'!F477/10000</f>
        <v>0</v>
      </c>
      <c r="G475">
        <f>EURUSDSpot!$D477+'EURUSDPoints-High'!G477/10000</f>
        <v>0</v>
      </c>
      <c r="H475">
        <f>EURUSDSpot!$D477+'EURUSDPoints-High'!H477/10000</f>
        <v>0</v>
      </c>
      <c r="I475">
        <f>EURUSDSpot!$D477+'EURUSDPoints-High'!I477/10000</f>
        <v>0</v>
      </c>
      <c r="J475">
        <f>EURUSDSpot!$D477+'EURUSDPoints-High'!J477/10000</f>
        <v>0</v>
      </c>
      <c r="K475">
        <f>EURUSDSpot!$D477+'EURUSDPoints-High'!K477/10000</f>
        <v>0</v>
      </c>
      <c r="L475">
        <f>EURUSDSpot!$D477+'EURUSDPoints-High'!L477/10000</f>
        <v>0</v>
      </c>
      <c r="M475">
        <f>EURUSDSpot!$D477+'EURUSDPoints-High'!M477/10000</f>
        <v>0</v>
      </c>
      <c r="N475">
        <f>EURUSDSpot!$D477+'EURUSDPoints-High'!N477/10000</f>
        <v>0</v>
      </c>
      <c r="O475">
        <f>EURUSDSpot!$D477+'EURUSDPoints-High'!O477/10000</f>
        <v>0</v>
      </c>
      <c r="P475">
        <f>EURUSDSpot!$D477+'EURUSDPoints-High'!P477/10000</f>
        <v>0</v>
      </c>
    </row>
    <row r="476" spans="1:16" x14ac:dyDescent="0.2">
      <c r="A476" s="33">
        <f>'EURUSDPoints-High'!A478</f>
        <v>0</v>
      </c>
      <c r="B476">
        <f>EURUSDSpot!$D478+'EURUSDPoints-High'!B478/10000</f>
        <v>0</v>
      </c>
      <c r="C476">
        <f>EURUSDSpot!$D478+'EURUSDPoints-High'!C478/10000</f>
        <v>0</v>
      </c>
      <c r="D476">
        <f>EURUSDSpot!$D478+'EURUSDPoints-High'!D478/10000</f>
        <v>0</v>
      </c>
      <c r="E476">
        <f>EURUSDSpot!$D478+'EURUSDPoints-High'!E478/10000</f>
        <v>0</v>
      </c>
      <c r="F476">
        <f>EURUSDSpot!$D478+'EURUSDPoints-High'!F478/10000</f>
        <v>0</v>
      </c>
      <c r="G476">
        <f>EURUSDSpot!$D478+'EURUSDPoints-High'!G478/10000</f>
        <v>0</v>
      </c>
      <c r="H476">
        <f>EURUSDSpot!$D478+'EURUSDPoints-High'!H478/10000</f>
        <v>0</v>
      </c>
      <c r="I476">
        <f>EURUSDSpot!$D478+'EURUSDPoints-High'!I478/10000</f>
        <v>0</v>
      </c>
      <c r="J476">
        <f>EURUSDSpot!$D478+'EURUSDPoints-High'!J478/10000</f>
        <v>0</v>
      </c>
      <c r="K476">
        <f>EURUSDSpot!$D478+'EURUSDPoints-High'!K478/10000</f>
        <v>0</v>
      </c>
      <c r="L476">
        <f>EURUSDSpot!$D478+'EURUSDPoints-High'!L478/10000</f>
        <v>0</v>
      </c>
      <c r="M476">
        <f>EURUSDSpot!$D478+'EURUSDPoints-High'!M478/10000</f>
        <v>0</v>
      </c>
      <c r="N476">
        <f>EURUSDSpot!$D478+'EURUSDPoints-High'!N478/10000</f>
        <v>0</v>
      </c>
      <c r="O476">
        <f>EURUSDSpot!$D478+'EURUSDPoints-High'!O478/10000</f>
        <v>0</v>
      </c>
      <c r="P476">
        <f>EURUSDSpot!$D478+'EURUSDPoints-High'!P478/10000</f>
        <v>0</v>
      </c>
    </row>
    <row r="477" spans="1:16" x14ac:dyDescent="0.2">
      <c r="A477" s="33">
        <f>'EURUSDPoints-High'!A479</f>
        <v>0</v>
      </c>
      <c r="B477">
        <f>EURUSDSpot!$D479+'EURUSDPoints-High'!B479/10000</f>
        <v>0</v>
      </c>
      <c r="C477">
        <f>EURUSDSpot!$D479+'EURUSDPoints-High'!C479/10000</f>
        <v>0</v>
      </c>
      <c r="D477">
        <f>EURUSDSpot!$D479+'EURUSDPoints-High'!D479/10000</f>
        <v>0</v>
      </c>
      <c r="E477">
        <f>EURUSDSpot!$D479+'EURUSDPoints-High'!E479/10000</f>
        <v>0</v>
      </c>
      <c r="F477">
        <f>EURUSDSpot!$D479+'EURUSDPoints-High'!F479/10000</f>
        <v>0</v>
      </c>
      <c r="G477">
        <f>EURUSDSpot!$D479+'EURUSDPoints-High'!G479/10000</f>
        <v>0</v>
      </c>
      <c r="H477">
        <f>EURUSDSpot!$D479+'EURUSDPoints-High'!H479/10000</f>
        <v>0</v>
      </c>
      <c r="I477">
        <f>EURUSDSpot!$D479+'EURUSDPoints-High'!I479/10000</f>
        <v>0</v>
      </c>
      <c r="J477">
        <f>EURUSDSpot!$D479+'EURUSDPoints-High'!J479/10000</f>
        <v>0</v>
      </c>
      <c r="K477">
        <f>EURUSDSpot!$D479+'EURUSDPoints-High'!K479/10000</f>
        <v>0</v>
      </c>
      <c r="L477">
        <f>EURUSDSpot!$D479+'EURUSDPoints-High'!L479/10000</f>
        <v>0</v>
      </c>
      <c r="M477">
        <f>EURUSDSpot!$D479+'EURUSDPoints-High'!M479/10000</f>
        <v>0</v>
      </c>
      <c r="N477">
        <f>EURUSDSpot!$D479+'EURUSDPoints-High'!N479/10000</f>
        <v>0</v>
      </c>
      <c r="O477">
        <f>EURUSDSpot!$D479+'EURUSDPoints-High'!O479/10000</f>
        <v>0</v>
      </c>
      <c r="P477">
        <f>EURUSDSpot!$D479+'EURUSDPoints-High'!P479/10000</f>
        <v>0</v>
      </c>
    </row>
    <row r="478" spans="1:16" x14ac:dyDescent="0.2">
      <c r="A478" s="33">
        <f>'EURUSDPoints-High'!A480</f>
        <v>0</v>
      </c>
      <c r="B478">
        <f>EURUSDSpot!$D480+'EURUSDPoints-High'!B480/10000</f>
        <v>0</v>
      </c>
      <c r="C478">
        <f>EURUSDSpot!$D480+'EURUSDPoints-High'!C480/10000</f>
        <v>0</v>
      </c>
      <c r="D478">
        <f>EURUSDSpot!$D480+'EURUSDPoints-High'!D480/10000</f>
        <v>0</v>
      </c>
      <c r="E478">
        <f>EURUSDSpot!$D480+'EURUSDPoints-High'!E480/10000</f>
        <v>0</v>
      </c>
      <c r="F478">
        <f>EURUSDSpot!$D480+'EURUSDPoints-High'!F480/10000</f>
        <v>0</v>
      </c>
      <c r="G478">
        <f>EURUSDSpot!$D480+'EURUSDPoints-High'!G480/10000</f>
        <v>0</v>
      </c>
      <c r="H478">
        <f>EURUSDSpot!$D480+'EURUSDPoints-High'!H480/10000</f>
        <v>0</v>
      </c>
      <c r="I478">
        <f>EURUSDSpot!$D480+'EURUSDPoints-High'!I480/10000</f>
        <v>0</v>
      </c>
      <c r="J478">
        <f>EURUSDSpot!$D480+'EURUSDPoints-High'!J480/10000</f>
        <v>0</v>
      </c>
      <c r="K478">
        <f>EURUSDSpot!$D480+'EURUSDPoints-High'!K480/10000</f>
        <v>0</v>
      </c>
      <c r="L478">
        <f>EURUSDSpot!$D480+'EURUSDPoints-High'!L480/10000</f>
        <v>0</v>
      </c>
      <c r="M478">
        <f>EURUSDSpot!$D480+'EURUSDPoints-High'!M480/10000</f>
        <v>0</v>
      </c>
      <c r="N478">
        <f>EURUSDSpot!$D480+'EURUSDPoints-High'!N480/10000</f>
        <v>0</v>
      </c>
      <c r="O478">
        <f>EURUSDSpot!$D480+'EURUSDPoints-High'!O480/10000</f>
        <v>0</v>
      </c>
      <c r="P478">
        <f>EURUSDSpot!$D480+'EURUSDPoints-High'!P480/10000</f>
        <v>0</v>
      </c>
    </row>
    <row r="479" spans="1:16" x14ac:dyDescent="0.2">
      <c r="A479" s="33">
        <f>'EURUSDPoints-High'!A481</f>
        <v>0</v>
      </c>
      <c r="B479">
        <f>EURUSDSpot!$D481+'EURUSDPoints-High'!B481/10000</f>
        <v>0</v>
      </c>
      <c r="C479">
        <f>EURUSDSpot!$D481+'EURUSDPoints-High'!C481/10000</f>
        <v>0</v>
      </c>
      <c r="D479">
        <f>EURUSDSpot!$D481+'EURUSDPoints-High'!D481/10000</f>
        <v>0</v>
      </c>
      <c r="E479">
        <f>EURUSDSpot!$D481+'EURUSDPoints-High'!E481/10000</f>
        <v>0</v>
      </c>
      <c r="F479">
        <f>EURUSDSpot!$D481+'EURUSDPoints-High'!F481/10000</f>
        <v>0</v>
      </c>
      <c r="G479">
        <f>EURUSDSpot!$D481+'EURUSDPoints-High'!G481/10000</f>
        <v>0</v>
      </c>
      <c r="H479">
        <f>EURUSDSpot!$D481+'EURUSDPoints-High'!H481/10000</f>
        <v>0</v>
      </c>
      <c r="I479">
        <f>EURUSDSpot!$D481+'EURUSDPoints-High'!I481/10000</f>
        <v>0</v>
      </c>
      <c r="J479">
        <f>EURUSDSpot!$D481+'EURUSDPoints-High'!J481/10000</f>
        <v>0</v>
      </c>
      <c r="K479">
        <f>EURUSDSpot!$D481+'EURUSDPoints-High'!K481/10000</f>
        <v>0</v>
      </c>
      <c r="L479">
        <f>EURUSDSpot!$D481+'EURUSDPoints-High'!L481/10000</f>
        <v>0</v>
      </c>
      <c r="M479">
        <f>EURUSDSpot!$D481+'EURUSDPoints-High'!M481/10000</f>
        <v>0</v>
      </c>
      <c r="N479">
        <f>EURUSDSpot!$D481+'EURUSDPoints-High'!N481/10000</f>
        <v>0</v>
      </c>
      <c r="O479">
        <f>EURUSDSpot!$D481+'EURUSDPoints-High'!O481/10000</f>
        <v>0</v>
      </c>
      <c r="P479">
        <f>EURUSDSpot!$D481+'EURUSDPoints-High'!P481/10000</f>
        <v>0</v>
      </c>
    </row>
    <row r="480" spans="1:16" x14ac:dyDescent="0.2">
      <c r="A480" s="33">
        <f>'EURUSDPoints-High'!A482</f>
        <v>0</v>
      </c>
      <c r="B480">
        <f>EURUSDSpot!$D482+'EURUSDPoints-High'!B482/10000</f>
        <v>0</v>
      </c>
      <c r="C480">
        <f>EURUSDSpot!$D482+'EURUSDPoints-High'!C482/10000</f>
        <v>0</v>
      </c>
      <c r="D480">
        <f>EURUSDSpot!$D482+'EURUSDPoints-High'!D482/10000</f>
        <v>0</v>
      </c>
      <c r="E480">
        <f>EURUSDSpot!$D482+'EURUSDPoints-High'!E482/10000</f>
        <v>0</v>
      </c>
      <c r="F480">
        <f>EURUSDSpot!$D482+'EURUSDPoints-High'!F482/10000</f>
        <v>0</v>
      </c>
      <c r="G480">
        <f>EURUSDSpot!$D482+'EURUSDPoints-High'!G482/10000</f>
        <v>0</v>
      </c>
      <c r="H480">
        <f>EURUSDSpot!$D482+'EURUSDPoints-High'!H482/10000</f>
        <v>0</v>
      </c>
      <c r="I480">
        <f>EURUSDSpot!$D482+'EURUSDPoints-High'!I482/10000</f>
        <v>0</v>
      </c>
      <c r="J480">
        <f>EURUSDSpot!$D482+'EURUSDPoints-High'!J482/10000</f>
        <v>0</v>
      </c>
      <c r="K480">
        <f>EURUSDSpot!$D482+'EURUSDPoints-High'!K482/10000</f>
        <v>0</v>
      </c>
      <c r="L480">
        <f>EURUSDSpot!$D482+'EURUSDPoints-High'!L482/10000</f>
        <v>0</v>
      </c>
      <c r="M480">
        <f>EURUSDSpot!$D482+'EURUSDPoints-High'!M482/10000</f>
        <v>0</v>
      </c>
      <c r="N480">
        <f>EURUSDSpot!$D482+'EURUSDPoints-High'!N482/10000</f>
        <v>0</v>
      </c>
      <c r="O480">
        <f>EURUSDSpot!$D482+'EURUSDPoints-High'!O482/10000</f>
        <v>0</v>
      </c>
      <c r="P480">
        <f>EURUSDSpot!$D482+'EURUSDPoints-High'!P482/10000</f>
        <v>0</v>
      </c>
    </row>
    <row r="481" spans="1:16" x14ac:dyDescent="0.2">
      <c r="A481" s="33">
        <f>'EURUSDPoints-High'!A483</f>
        <v>0</v>
      </c>
      <c r="B481">
        <f>EURUSDSpot!$D483+'EURUSDPoints-High'!B483/10000</f>
        <v>0</v>
      </c>
      <c r="C481">
        <f>EURUSDSpot!$D483+'EURUSDPoints-High'!C483/10000</f>
        <v>0</v>
      </c>
      <c r="D481">
        <f>EURUSDSpot!$D483+'EURUSDPoints-High'!D483/10000</f>
        <v>0</v>
      </c>
      <c r="E481">
        <f>EURUSDSpot!$D483+'EURUSDPoints-High'!E483/10000</f>
        <v>0</v>
      </c>
      <c r="F481">
        <f>EURUSDSpot!$D483+'EURUSDPoints-High'!F483/10000</f>
        <v>0</v>
      </c>
      <c r="G481">
        <f>EURUSDSpot!$D483+'EURUSDPoints-High'!G483/10000</f>
        <v>0</v>
      </c>
      <c r="H481">
        <f>EURUSDSpot!$D483+'EURUSDPoints-High'!H483/10000</f>
        <v>0</v>
      </c>
      <c r="I481">
        <f>EURUSDSpot!$D483+'EURUSDPoints-High'!I483/10000</f>
        <v>0</v>
      </c>
      <c r="J481">
        <f>EURUSDSpot!$D483+'EURUSDPoints-High'!J483/10000</f>
        <v>0</v>
      </c>
      <c r="K481">
        <f>EURUSDSpot!$D483+'EURUSDPoints-High'!K483/10000</f>
        <v>0</v>
      </c>
      <c r="L481">
        <f>EURUSDSpot!$D483+'EURUSDPoints-High'!L483/10000</f>
        <v>0</v>
      </c>
      <c r="M481">
        <f>EURUSDSpot!$D483+'EURUSDPoints-High'!M483/10000</f>
        <v>0</v>
      </c>
      <c r="N481">
        <f>EURUSDSpot!$D483+'EURUSDPoints-High'!N483/10000</f>
        <v>0</v>
      </c>
      <c r="O481">
        <f>EURUSDSpot!$D483+'EURUSDPoints-High'!O483/10000</f>
        <v>0</v>
      </c>
      <c r="P481">
        <f>EURUSDSpot!$D483+'EURUSDPoints-High'!P483/10000</f>
        <v>0</v>
      </c>
    </row>
    <row r="482" spans="1:16" x14ac:dyDescent="0.2">
      <c r="A482" s="33">
        <f>'EURUSDPoints-High'!A484</f>
        <v>0</v>
      </c>
      <c r="B482">
        <f>EURUSDSpot!$D484+'EURUSDPoints-High'!B484/10000</f>
        <v>0</v>
      </c>
      <c r="C482">
        <f>EURUSDSpot!$D484+'EURUSDPoints-High'!C484/10000</f>
        <v>0</v>
      </c>
      <c r="D482">
        <f>EURUSDSpot!$D484+'EURUSDPoints-High'!D484/10000</f>
        <v>0</v>
      </c>
      <c r="E482">
        <f>EURUSDSpot!$D484+'EURUSDPoints-High'!E484/10000</f>
        <v>0</v>
      </c>
      <c r="F482">
        <f>EURUSDSpot!$D484+'EURUSDPoints-High'!F484/10000</f>
        <v>0</v>
      </c>
      <c r="G482">
        <f>EURUSDSpot!$D484+'EURUSDPoints-High'!G484/10000</f>
        <v>0</v>
      </c>
      <c r="H482">
        <f>EURUSDSpot!$D484+'EURUSDPoints-High'!H484/10000</f>
        <v>0</v>
      </c>
      <c r="I482">
        <f>EURUSDSpot!$D484+'EURUSDPoints-High'!I484/10000</f>
        <v>0</v>
      </c>
      <c r="J482">
        <f>EURUSDSpot!$D484+'EURUSDPoints-High'!J484/10000</f>
        <v>0</v>
      </c>
      <c r="K482">
        <f>EURUSDSpot!$D484+'EURUSDPoints-High'!K484/10000</f>
        <v>0</v>
      </c>
      <c r="L482">
        <f>EURUSDSpot!$D484+'EURUSDPoints-High'!L484/10000</f>
        <v>0</v>
      </c>
      <c r="M482">
        <f>EURUSDSpot!$D484+'EURUSDPoints-High'!M484/10000</f>
        <v>0</v>
      </c>
      <c r="N482">
        <f>EURUSDSpot!$D484+'EURUSDPoints-High'!N484/10000</f>
        <v>0</v>
      </c>
      <c r="O482">
        <f>EURUSDSpot!$D484+'EURUSDPoints-High'!O484/10000</f>
        <v>0</v>
      </c>
      <c r="P482">
        <f>EURUSDSpot!$D484+'EURUSDPoints-High'!P484/10000</f>
        <v>0</v>
      </c>
    </row>
    <row r="483" spans="1:16" x14ac:dyDescent="0.2">
      <c r="A483" s="33">
        <f>'EURUSDPoints-High'!A485</f>
        <v>0</v>
      </c>
      <c r="B483">
        <f>EURUSDSpot!$D485+'EURUSDPoints-High'!B485/10000</f>
        <v>0</v>
      </c>
      <c r="C483">
        <f>EURUSDSpot!$D485+'EURUSDPoints-High'!C485/10000</f>
        <v>0</v>
      </c>
      <c r="D483">
        <f>EURUSDSpot!$D485+'EURUSDPoints-High'!D485/10000</f>
        <v>0</v>
      </c>
      <c r="E483">
        <f>EURUSDSpot!$D485+'EURUSDPoints-High'!E485/10000</f>
        <v>0</v>
      </c>
      <c r="F483">
        <f>EURUSDSpot!$D485+'EURUSDPoints-High'!F485/10000</f>
        <v>0</v>
      </c>
      <c r="G483">
        <f>EURUSDSpot!$D485+'EURUSDPoints-High'!G485/10000</f>
        <v>0</v>
      </c>
      <c r="H483">
        <f>EURUSDSpot!$D485+'EURUSDPoints-High'!H485/10000</f>
        <v>0</v>
      </c>
      <c r="I483">
        <f>EURUSDSpot!$D485+'EURUSDPoints-High'!I485/10000</f>
        <v>0</v>
      </c>
      <c r="J483">
        <f>EURUSDSpot!$D485+'EURUSDPoints-High'!J485/10000</f>
        <v>0</v>
      </c>
      <c r="K483">
        <f>EURUSDSpot!$D485+'EURUSDPoints-High'!K485/10000</f>
        <v>0</v>
      </c>
      <c r="L483">
        <f>EURUSDSpot!$D485+'EURUSDPoints-High'!L485/10000</f>
        <v>0</v>
      </c>
      <c r="M483">
        <f>EURUSDSpot!$D485+'EURUSDPoints-High'!M485/10000</f>
        <v>0</v>
      </c>
      <c r="N483">
        <f>EURUSDSpot!$D485+'EURUSDPoints-High'!N485/10000</f>
        <v>0</v>
      </c>
      <c r="O483">
        <f>EURUSDSpot!$D485+'EURUSDPoints-High'!O485/10000</f>
        <v>0</v>
      </c>
      <c r="P483">
        <f>EURUSDSpot!$D485+'EURUSDPoints-High'!P485/10000</f>
        <v>0</v>
      </c>
    </row>
    <row r="484" spans="1:16" x14ac:dyDescent="0.2">
      <c r="A484" s="33">
        <f>'EURUSDPoints-High'!A486</f>
        <v>0</v>
      </c>
      <c r="B484">
        <f>EURUSDSpot!$D486+'EURUSDPoints-High'!B486/10000</f>
        <v>0</v>
      </c>
      <c r="C484">
        <f>EURUSDSpot!$D486+'EURUSDPoints-High'!C486/10000</f>
        <v>0</v>
      </c>
      <c r="D484">
        <f>EURUSDSpot!$D486+'EURUSDPoints-High'!D486/10000</f>
        <v>0</v>
      </c>
      <c r="E484">
        <f>EURUSDSpot!$D486+'EURUSDPoints-High'!E486/10000</f>
        <v>0</v>
      </c>
      <c r="F484">
        <f>EURUSDSpot!$D486+'EURUSDPoints-High'!F486/10000</f>
        <v>0</v>
      </c>
      <c r="G484">
        <f>EURUSDSpot!$D486+'EURUSDPoints-High'!G486/10000</f>
        <v>0</v>
      </c>
      <c r="H484">
        <f>EURUSDSpot!$D486+'EURUSDPoints-High'!H486/10000</f>
        <v>0</v>
      </c>
      <c r="I484">
        <f>EURUSDSpot!$D486+'EURUSDPoints-High'!I486/10000</f>
        <v>0</v>
      </c>
      <c r="J484">
        <f>EURUSDSpot!$D486+'EURUSDPoints-High'!J486/10000</f>
        <v>0</v>
      </c>
      <c r="K484">
        <f>EURUSDSpot!$D486+'EURUSDPoints-High'!K486/10000</f>
        <v>0</v>
      </c>
      <c r="L484">
        <f>EURUSDSpot!$D486+'EURUSDPoints-High'!L486/10000</f>
        <v>0</v>
      </c>
      <c r="M484">
        <f>EURUSDSpot!$D486+'EURUSDPoints-High'!M486/10000</f>
        <v>0</v>
      </c>
      <c r="N484">
        <f>EURUSDSpot!$D486+'EURUSDPoints-High'!N486/10000</f>
        <v>0</v>
      </c>
      <c r="O484">
        <f>EURUSDSpot!$D486+'EURUSDPoints-High'!O486/10000</f>
        <v>0</v>
      </c>
      <c r="P484">
        <f>EURUSDSpot!$D486+'EURUSDPoints-High'!P486/10000</f>
        <v>0</v>
      </c>
    </row>
    <row r="485" spans="1:16" x14ac:dyDescent="0.2">
      <c r="A485" s="33">
        <f>'EURUSDPoints-High'!A487</f>
        <v>0</v>
      </c>
      <c r="B485">
        <f>EURUSDSpot!$D487+'EURUSDPoints-High'!B487/10000</f>
        <v>0</v>
      </c>
      <c r="C485">
        <f>EURUSDSpot!$D487+'EURUSDPoints-High'!C487/10000</f>
        <v>0</v>
      </c>
      <c r="D485">
        <f>EURUSDSpot!$D487+'EURUSDPoints-High'!D487/10000</f>
        <v>0</v>
      </c>
      <c r="E485">
        <f>EURUSDSpot!$D487+'EURUSDPoints-High'!E487/10000</f>
        <v>0</v>
      </c>
      <c r="F485">
        <f>EURUSDSpot!$D487+'EURUSDPoints-High'!F487/10000</f>
        <v>0</v>
      </c>
      <c r="G485">
        <f>EURUSDSpot!$D487+'EURUSDPoints-High'!G487/10000</f>
        <v>0</v>
      </c>
      <c r="H485">
        <f>EURUSDSpot!$D487+'EURUSDPoints-High'!H487/10000</f>
        <v>0</v>
      </c>
      <c r="I485">
        <f>EURUSDSpot!$D487+'EURUSDPoints-High'!I487/10000</f>
        <v>0</v>
      </c>
      <c r="J485">
        <f>EURUSDSpot!$D487+'EURUSDPoints-High'!J487/10000</f>
        <v>0</v>
      </c>
      <c r="K485">
        <f>EURUSDSpot!$D487+'EURUSDPoints-High'!K487/10000</f>
        <v>0</v>
      </c>
      <c r="L485">
        <f>EURUSDSpot!$D487+'EURUSDPoints-High'!L487/10000</f>
        <v>0</v>
      </c>
      <c r="M485">
        <f>EURUSDSpot!$D487+'EURUSDPoints-High'!M487/10000</f>
        <v>0</v>
      </c>
      <c r="N485">
        <f>EURUSDSpot!$D487+'EURUSDPoints-High'!N487/10000</f>
        <v>0</v>
      </c>
      <c r="O485">
        <f>EURUSDSpot!$D487+'EURUSDPoints-High'!O487/10000</f>
        <v>0</v>
      </c>
      <c r="P485">
        <f>EURUSDSpot!$D487+'EURUSDPoints-High'!P487/10000</f>
        <v>0</v>
      </c>
    </row>
    <row r="486" spans="1:16" x14ac:dyDescent="0.2">
      <c r="A486" s="33">
        <f>'EURUSDPoints-High'!A488</f>
        <v>0</v>
      </c>
      <c r="B486">
        <f>EURUSDSpot!$D488+'EURUSDPoints-High'!B488/10000</f>
        <v>0</v>
      </c>
      <c r="C486">
        <f>EURUSDSpot!$D488+'EURUSDPoints-High'!C488/10000</f>
        <v>0</v>
      </c>
      <c r="D486">
        <f>EURUSDSpot!$D488+'EURUSDPoints-High'!D488/10000</f>
        <v>0</v>
      </c>
      <c r="E486">
        <f>EURUSDSpot!$D488+'EURUSDPoints-High'!E488/10000</f>
        <v>0</v>
      </c>
      <c r="F486">
        <f>EURUSDSpot!$D488+'EURUSDPoints-High'!F488/10000</f>
        <v>0</v>
      </c>
      <c r="G486">
        <f>EURUSDSpot!$D488+'EURUSDPoints-High'!G488/10000</f>
        <v>0</v>
      </c>
      <c r="H486">
        <f>EURUSDSpot!$D488+'EURUSDPoints-High'!H488/10000</f>
        <v>0</v>
      </c>
      <c r="I486">
        <f>EURUSDSpot!$D488+'EURUSDPoints-High'!I488/10000</f>
        <v>0</v>
      </c>
      <c r="J486">
        <f>EURUSDSpot!$D488+'EURUSDPoints-High'!J488/10000</f>
        <v>0</v>
      </c>
      <c r="K486">
        <f>EURUSDSpot!$D488+'EURUSDPoints-High'!K488/10000</f>
        <v>0</v>
      </c>
      <c r="L486">
        <f>EURUSDSpot!$D488+'EURUSDPoints-High'!L488/10000</f>
        <v>0</v>
      </c>
      <c r="M486">
        <f>EURUSDSpot!$D488+'EURUSDPoints-High'!M488/10000</f>
        <v>0</v>
      </c>
      <c r="N486">
        <f>EURUSDSpot!$D488+'EURUSDPoints-High'!N488/10000</f>
        <v>0</v>
      </c>
      <c r="O486">
        <f>EURUSDSpot!$D488+'EURUSDPoints-High'!O488/10000</f>
        <v>0</v>
      </c>
      <c r="P486">
        <f>EURUSDSpot!$D488+'EURUSDPoints-High'!P488/10000</f>
        <v>0</v>
      </c>
    </row>
    <row r="487" spans="1:16" x14ac:dyDescent="0.2">
      <c r="A487" s="33">
        <f>'EURUSDPoints-High'!A489</f>
        <v>0</v>
      </c>
      <c r="B487">
        <f>EURUSDSpot!$D489+'EURUSDPoints-High'!B489/10000</f>
        <v>0</v>
      </c>
      <c r="C487">
        <f>EURUSDSpot!$D489+'EURUSDPoints-High'!C489/10000</f>
        <v>0</v>
      </c>
      <c r="D487">
        <f>EURUSDSpot!$D489+'EURUSDPoints-High'!D489/10000</f>
        <v>0</v>
      </c>
      <c r="E487">
        <f>EURUSDSpot!$D489+'EURUSDPoints-High'!E489/10000</f>
        <v>0</v>
      </c>
      <c r="F487">
        <f>EURUSDSpot!$D489+'EURUSDPoints-High'!F489/10000</f>
        <v>0</v>
      </c>
      <c r="G487">
        <f>EURUSDSpot!$D489+'EURUSDPoints-High'!G489/10000</f>
        <v>0</v>
      </c>
      <c r="H487">
        <f>EURUSDSpot!$D489+'EURUSDPoints-High'!H489/10000</f>
        <v>0</v>
      </c>
      <c r="I487">
        <f>EURUSDSpot!$D489+'EURUSDPoints-High'!I489/10000</f>
        <v>0</v>
      </c>
      <c r="J487">
        <f>EURUSDSpot!$D489+'EURUSDPoints-High'!J489/10000</f>
        <v>0</v>
      </c>
      <c r="K487">
        <f>EURUSDSpot!$D489+'EURUSDPoints-High'!K489/10000</f>
        <v>0</v>
      </c>
      <c r="L487">
        <f>EURUSDSpot!$D489+'EURUSDPoints-High'!L489/10000</f>
        <v>0</v>
      </c>
      <c r="M487">
        <f>EURUSDSpot!$D489+'EURUSDPoints-High'!M489/10000</f>
        <v>0</v>
      </c>
      <c r="N487">
        <f>EURUSDSpot!$D489+'EURUSDPoints-High'!N489/10000</f>
        <v>0</v>
      </c>
      <c r="O487">
        <f>EURUSDSpot!$D489+'EURUSDPoints-High'!O489/10000</f>
        <v>0</v>
      </c>
      <c r="P487">
        <f>EURUSDSpot!$D489+'EURUSDPoints-High'!P489/10000</f>
        <v>0</v>
      </c>
    </row>
    <row r="488" spans="1:16" x14ac:dyDescent="0.2">
      <c r="A488" s="33">
        <f>'EURUSDPoints-High'!A490</f>
        <v>0</v>
      </c>
      <c r="B488">
        <f>EURUSDSpot!$D490+'EURUSDPoints-High'!B490/10000</f>
        <v>0</v>
      </c>
      <c r="C488">
        <f>EURUSDSpot!$D490+'EURUSDPoints-High'!C490/10000</f>
        <v>0</v>
      </c>
      <c r="D488">
        <f>EURUSDSpot!$D490+'EURUSDPoints-High'!D490/10000</f>
        <v>0</v>
      </c>
      <c r="E488">
        <f>EURUSDSpot!$D490+'EURUSDPoints-High'!E490/10000</f>
        <v>0</v>
      </c>
      <c r="F488">
        <f>EURUSDSpot!$D490+'EURUSDPoints-High'!F490/10000</f>
        <v>0</v>
      </c>
      <c r="G488">
        <f>EURUSDSpot!$D490+'EURUSDPoints-High'!G490/10000</f>
        <v>0</v>
      </c>
      <c r="H488">
        <f>EURUSDSpot!$D490+'EURUSDPoints-High'!H490/10000</f>
        <v>0</v>
      </c>
      <c r="I488">
        <f>EURUSDSpot!$D490+'EURUSDPoints-High'!I490/10000</f>
        <v>0</v>
      </c>
      <c r="J488">
        <f>EURUSDSpot!$D490+'EURUSDPoints-High'!J490/10000</f>
        <v>0</v>
      </c>
      <c r="K488">
        <f>EURUSDSpot!$D490+'EURUSDPoints-High'!K490/10000</f>
        <v>0</v>
      </c>
      <c r="L488">
        <f>EURUSDSpot!$D490+'EURUSDPoints-High'!L490/10000</f>
        <v>0</v>
      </c>
      <c r="M488">
        <f>EURUSDSpot!$D490+'EURUSDPoints-High'!M490/10000</f>
        <v>0</v>
      </c>
      <c r="N488">
        <f>EURUSDSpot!$D490+'EURUSDPoints-High'!N490/10000</f>
        <v>0</v>
      </c>
      <c r="O488">
        <f>EURUSDSpot!$D490+'EURUSDPoints-High'!O490/10000</f>
        <v>0</v>
      </c>
      <c r="P488">
        <f>EURUSDSpot!$D490+'EURUSDPoints-High'!P490/10000</f>
        <v>0</v>
      </c>
    </row>
    <row r="489" spans="1:16" x14ac:dyDescent="0.2">
      <c r="A489" s="33">
        <f>'EURUSDPoints-High'!A491</f>
        <v>0</v>
      </c>
      <c r="B489">
        <f>EURUSDSpot!$D491+'EURUSDPoints-High'!B491/10000</f>
        <v>0</v>
      </c>
      <c r="C489">
        <f>EURUSDSpot!$D491+'EURUSDPoints-High'!C491/10000</f>
        <v>0</v>
      </c>
      <c r="D489">
        <f>EURUSDSpot!$D491+'EURUSDPoints-High'!D491/10000</f>
        <v>0</v>
      </c>
      <c r="E489">
        <f>EURUSDSpot!$D491+'EURUSDPoints-High'!E491/10000</f>
        <v>0</v>
      </c>
      <c r="F489">
        <f>EURUSDSpot!$D491+'EURUSDPoints-High'!F491/10000</f>
        <v>0</v>
      </c>
      <c r="G489">
        <f>EURUSDSpot!$D491+'EURUSDPoints-High'!G491/10000</f>
        <v>0</v>
      </c>
      <c r="H489">
        <f>EURUSDSpot!$D491+'EURUSDPoints-High'!H491/10000</f>
        <v>0</v>
      </c>
      <c r="I489">
        <f>EURUSDSpot!$D491+'EURUSDPoints-High'!I491/10000</f>
        <v>0</v>
      </c>
      <c r="J489">
        <f>EURUSDSpot!$D491+'EURUSDPoints-High'!J491/10000</f>
        <v>0</v>
      </c>
      <c r="K489">
        <f>EURUSDSpot!$D491+'EURUSDPoints-High'!K491/10000</f>
        <v>0</v>
      </c>
      <c r="L489">
        <f>EURUSDSpot!$D491+'EURUSDPoints-High'!L491/10000</f>
        <v>0</v>
      </c>
      <c r="M489">
        <f>EURUSDSpot!$D491+'EURUSDPoints-High'!M491/10000</f>
        <v>0</v>
      </c>
      <c r="N489">
        <f>EURUSDSpot!$D491+'EURUSDPoints-High'!N491/10000</f>
        <v>0</v>
      </c>
      <c r="O489">
        <f>EURUSDSpot!$D491+'EURUSDPoints-High'!O491/10000</f>
        <v>0</v>
      </c>
      <c r="P489">
        <f>EURUSDSpot!$D491+'EURUSDPoints-High'!P491/10000</f>
        <v>0</v>
      </c>
    </row>
    <row r="490" spans="1:16" x14ac:dyDescent="0.2">
      <c r="A490" s="33">
        <f>'EURUSDPoints-High'!A492</f>
        <v>0</v>
      </c>
      <c r="B490">
        <f>EURUSDSpot!$D492+'EURUSDPoints-High'!B492/10000</f>
        <v>0</v>
      </c>
      <c r="C490">
        <f>EURUSDSpot!$D492+'EURUSDPoints-High'!C492/10000</f>
        <v>0</v>
      </c>
      <c r="D490">
        <f>EURUSDSpot!$D492+'EURUSDPoints-High'!D492/10000</f>
        <v>0</v>
      </c>
      <c r="E490">
        <f>EURUSDSpot!$D492+'EURUSDPoints-High'!E492/10000</f>
        <v>0</v>
      </c>
      <c r="F490">
        <f>EURUSDSpot!$D492+'EURUSDPoints-High'!F492/10000</f>
        <v>0</v>
      </c>
      <c r="G490">
        <f>EURUSDSpot!$D492+'EURUSDPoints-High'!G492/10000</f>
        <v>0</v>
      </c>
      <c r="H490">
        <f>EURUSDSpot!$D492+'EURUSDPoints-High'!H492/10000</f>
        <v>0</v>
      </c>
      <c r="I490">
        <f>EURUSDSpot!$D492+'EURUSDPoints-High'!I492/10000</f>
        <v>0</v>
      </c>
      <c r="J490">
        <f>EURUSDSpot!$D492+'EURUSDPoints-High'!J492/10000</f>
        <v>0</v>
      </c>
      <c r="K490">
        <f>EURUSDSpot!$D492+'EURUSDPoints-High'!K492/10000</f>
        <v>0</v>
      </c>
      <c r="L490">
        <f>EURUSDSpot!$D492+'EURUSDPoints-High'!L492/10000</f>
        <v>0</v>
      </c>
      <c r="M490">
        <f>EURUSDSpot!$D492+'EURUSDPoints-High'!M492/10000</f>
        <v>0</v>
      </c>
      <c r="N490">
        <f>EURUSDSpot!$D492+'EURUSDPoints-High'!N492/10000</f>
        <v>0</v>
      </c>
      <c r="O490">
        <f>EURUSDSpot!$D492+'EURUSDPoints-High'!O492/10000</f>
        <v>0</v>
      </c>
      <c r="P490">
        <f>EURUSDSpot!$D492+'EURUSDPoints-High'!P492/10000</f>
        <v>0</v>
      </c>
    </row>
    <row r="491" spans="1:16" x14ac:dyDescent="0.2">
      <c r="A491" s="33">
        <f>'EURUSDPoints-High'!A493</f>
        <v>0</v>
      </c>
      <c r="B491">
        <f>EURUSDSpot!$D493+'EURUSDPoints-High'!B493/10000</f>
        <v>0</v>
      </c>
      <c r="C491">
        <f>EURUSDSpot!$D493+'EURUSDPoints-High'!C493/10000</f>
        <v>0</v>
      </c>
      <c r="D491">
        <f>EURUSDSpot!$D493+'EURUSDPoints-High'!D493/10000</f>
        <v>0</v>
      </c>
      <c r="E491">
        <f>EURUSDSpot!$D493+'EURUSDPoints-High'!E493/10000</f>
        <v>0</v>
      </c>
      <c r="F491">
        <f>EURUSDSpot!$D493+'EURUSDPoints-High'!F493/10000</f>
        <v>0</v>
      </c>
      <c r="G491">
        <f>EURUSDSpot!$D493+'EURUSDPoints-High'!G493/10000</f>
        <v>0</v>
      </c>
      <c r="H491">
        <f>EURUSDSpot!$D493+'EURUSDPoints-High'!H493/10000</f>
        <v>0</v>
      </c>
      <c r="I491">
        <f>EURUSDSpot!$D493+'EURUSDPoints-High'!I493/10000</f>
        <v>0</v>
      </c>
      <c r="J491">
        <f>EURUSDSpot!$D493+'EURUSDPoints-High'!J493/10000</f>
        <v>0</v>
      </c>
      <c r="K491">
        <f>EURUSDSpot!$D493+'EURUSDPoints-High'!K493/10000</f>
        <v>0</v>
      </c>
      <c r="L491">
        <f>EURUSDSpot!$D493+'EURUSDPoints-High'!L493/10000</f>
        <v>0</v>
      </c>
      <c r="M491">
        <f>EURUSDSpot!$D493+'EURUSDPoints-High'!M493/10000</f>
        <v>0</v>
      </c>
      <c r="N491">
        <f>EURUSDSpot!$D493+'EURUSDPoints-High'!N493/10000</f>
        <v>0</v>
      </c>
      <c r="O491">
        <f>EURUSDSpot!$D493+'EURUSDPoints-High'!O493/10000</f>
        <v>0</v>
      </c>
      <c r="P491">
        <f>EURUSDSpot!$D493+'EURUSDPoints-High'!P493/10000</f>
        <v>0</v>
      </c>
    </row>
    <row r="492" spans="1:16" x14ac:dyDescent="0.2">
      <c r="A492" s="33">
        <f>'EURUSDPoints-High'!A494</f>
        <v>0</v>
      </c>
      <c r="B492">
        <f>EURUSDSpot!$D494+'EURUSDPoints-High'!B494/10000</f>
        <v>0</v>
      </c>
      <c r="C492">
        <f>EURUSDSpot!$D494+'EURUSDPoints-High'!C494/10000</f>
        <v>0</v>
      </c>
      <c r="D492">
        <f>EURUSDSpot!$D494+'EURUSDPoints-High'!D494/10000</f>
        <v>0</v>
      </c>
      <c r="E492">
        <f>EURUSDSpot!$D494+'EURUSDPoints-High'!E494/10000</f>
        <v>0</v>
      </c>
      <c r="F492">
        <f>EURUSDSpot!$D494+'EURUSDPoints-High'!F494/10000</f>
        <v>0</v>
      </c>
      <c r="G492">
        <f>EURUSDSpot!$D494+'EURUSDPoints-High'!G494/10000</f>
        <v>0</v>
      </c>
      <c r="H492">
        <f>EURUSDSpot!$D494+'EURUSDPoints-High'!H494/10000</f>
        <v>0</v>
      </c>
      <c r="I492">
        <f>EURUSDSpot!$D494+'EURUSDPoints-High'!I494/10000</f>
        <v>0</v>
      </c>
      <c r="J492">
        <f>EURUSDSpot!$D494+'EURUSDPoints-High'!J494/10000</f>
        <v>0</v>
      </c>
      <c r="K492">
        <f>EURUSDSpot!$D494+'EURUSDPoints-High'!K494/10000</f>
        <v>0</v>
      </c>
      <c r="L492">
        <f>EURUSDSpot!$D494+'EURUSDPoints-High'!L494/10000</f>
        <v>0</v>
      </c>
      <c r="M492">
        <f>EURUSDSpot!$D494+'EURUSDPoints-High'!M494/10000</f>
        <v>0</v>
      </c>
      <c r="N492">
        <f>EURUSDSpot!$D494+'EURUSDPoints-High'!N494/10000</f>
        <v>0</v>
      </c>
      <c r="O492">
        <f>EURUSDSpot!$D494+'EURUSDPoints-High'!O494/10000</f>
        <v>0</v>
      </c>
      <c r="P492">
        <f>EURUSDSpot!$D494+'EURUSDPoints-High'!P494/10000</f>
        <v>0</v>
      </c>
    </row>
    <row r="493" spans="1:16" x14ac:dyDescent="0.2">
      <c r="A493" s="33">
        <f>'EURUSDPoints-High'!A495</f>
        <v>0</v>
      </c>
      <c r="B493">
        <f>EURUSDSpot!$D495+'EURUSDPoints-High'!B495/10000</f>
        <v>0</v>
      </c>
      <c r="C493">
        <f>EURUSDSpot!$D495+'EURUSDPoints-High'!C495/10000</f>
        <v>0</v>
      </c>
      <c r="D493">
        <f>EURUSDSpot!$D495+'EURUSDPoints-High'!D495/10000</f>
        <v>0</v>
      </c>
      <c r="E493">
        <f>EURUSDSpot!$D495+'EURUSDPoints-High'!E495/10000</f>
        <v>0</v>
      </c>
      <c r="F493">
        <f>EURUSDSpot!$D495+'EURUSDPoints-High'!F495/10000</f>
        <v>0</v>
      </c>
      <c r="G493">
        <f>EURUSDSpot!$D495+'EURUSDPoints-High'!G495/10000</f>
        <v>0</v>
      </c>
      <c r="H493">
        <f>EURUSDSpot!$D495+'EURUSDPoints-High'!H495/10000</f>
        <v>0</v>
      </c>
      <c r="I493">
        <f>EURUSDSpot!$D495+'EURUSDPoints-High'!I495/10000</f>
        <v>0</v>
      </c>
      <c r="J493">
        <f>EURUSDSpot!$D495+'EURUSDPoints-High'!J495/10000</f>
        <v>0</v>
      </c>
      <c r="K493">
        <f>EURUSDSpot!$D495+'EURUSDPoints-High'!K495/10000</f>
        <v>0</v>
      </c>
      <c r="L493">
        <f>EURUSDSpot!$D495+'EURUSDPoints-High'!L495/10000</f>
        <v>0</v>
      </c>
      <c r="M493">
        <f>EURUSDSpot!$D495+'EURUSDPoints-High'!M495/10000</f>
        <v>0</v>
      </c>
      <c r="N493">
        <f>EURUSDSpot!$D495+'EURUSDPoints-High'!N495/10000</f>
        <v>0</v>
      </c>
      <c r="O493">
        <f>EURUSDSpot!$D495+'EURUSDPoints-High'!O495/10000</f>
        <v>0</v>
      </c>
      <c r="P493">
        <f>EURUSDSpot!$D495+'EURUSDPoints-High'!P495/10000</f>
        <v>0</v>
      </c>
    </row>
    <row r="494" spans="1:16" x14ac:dyDescent="0.2">
      <c r="A494" s="33">
        <f>'EURUSDPoints-High'!A496</f>
        <v>0</v>
      </c>
      <c r="B494">
        <f>EURUSDSpot!$D496+'EURUSDPoints-High'!B496/10000</f>
        <v>0</v>
      </c>
      <c r="C494">
        <f>EURUSDSpot!$D496+'EURUSDPoints-High'!C496/10000</f>
        <v>0</v>
      </c>
      <c r="D494">
        <f>EURUSDSpot!$D496+'EURUSDPoints-High'!D496/10000</f>
        <v>0</v>
      </c>
      <c r="E494">
        <f>EURUSDSpot!$D496+'EURUSDPoints-High'!E496/10000</f>
        <v>0</v>
      </c>
      <c r="F494">
        <f>EURUSDSpot!$D496+'EURUSDPoints-High'!F496/10000</f>
        <v>0</v>
      </c>
      <c r="G494">
        <f>EURUSDSpot!$D496+'EURUSDPoints-High'!G496/10000</f>
        <v>0</v>
      </c>
      <c r="H494">
        <f>EURUSDSpot!$D496+'EURUSDPoints-High'!H496/10000</f>
        <v>0</v>
      </c>
      <c r="I494">
        <f>EURUSDSpot!$D496+'EURUSDPoints-High'!I496/10000</f>
        <v>0</v>
      </c>
      <c r="J494">
        <f>EURUSDSpot!$D496+'EURUSDPoints-High'!J496/10000</f>
        <v>0</v>
      </c>
      <c r="K494">
        <f>EURUSDSpot!$D496+'EURUSDPoints-High'!K496/10000</f>
        <v>0</v>
      </c>
      <c r="L494">
        <f>EURUSDSpot!$D496+'EURUSDPoints-High'!L496/10000</f>
        <v>0</v>
      </c>
      <c r="M494">
        <f>EURUSDSpot!$D496+'EURUSDPoints-High'!M496/10000</f>
        <v>0</v>
      </c>
      <c r="N494">
        <f>EURUSDSpot!$D496+'EURUSDPoints-High'!N496/10000</f>
        <v>0</v>
      </c>
      <c r="O494">
        <f>EURUSDSpot!$D496+'EURUSDPoints-High'!O496/10000</f>
        <v>0</v>
      </c>
      <c r="P494">
        <f>EURUSDSpot!$D496+'EURUSDPoints-High'!P496/10000</f>
        <v>0</v>
      </c>
    </row>
    <row r="495" spans="1:16" x14ac:dyDescent="0.2">
      <c r="A495" s="33">
        <f>'EURUSDPoints-High'!A497</f>
        <v>0</v>
      </c>
      <c r="B495">
        <f>EURUSDSpot!$D497+'EURUSDPoints-High'!B497/10000</f>
        <v>0</v>
      </c>
      <c r="C495">
        <f>EURUSDSpot!$D497+'EURUSDPoints-High'!C497/10000</f>
        <v>0</v>
      </c>
      <c r="D495">
        <f>EURUSDSpot!$D497+'EURUSDPoints-High'!D497/10000</f>
        <v>0</v>
      </c>
      <c r="E495">
        <f>EURUSDSpot!$D497+'EURUSDPoints-High'!E497/10000</f>
        <v>0</v>
      </c>
      <c r="F495">
        <f>EURUSDSpot!$D497+'EURUSDPoints-High'!F497/10000</f>
        <v>0</v>
      </c>
      <c r="G495">
        <f>EURUSDSpot!$D497+'EURUSDPoints-High'!G497/10000</f>
        <v>0</v>
      </c>
      <c r="H495">
        <f>EURUSDSpot!$D497+'EURUSDPoints-High'!H497/10000</f>
        <v>0</v>
      </c>
      <c r="I495">
        <f>EURUSDSpot!$D497+'EURUSDPoints-High'!I497/10000</f>
        <v>0</v>
      </c>
      <c r="J495">
        <f>EURUSDSpot!$D497+'EURUSDPoints-High'!J497/10000</f>
        <v>0</v>
      </c>
      <c r="K495">
        <f>EURUSDSpot!$D497+'EURUSDPoints-High'!K497/10000</f>
        <v>0</v>
      </c>
      <c r="L495">
        <f>EURUSDSpot!$D497+'EURUSDPoints-High'!L497/10000</f>
        <v>0</v>
      </c>
      <c r="M495">
        <f>EURUSDSpot!$D497+'EURUSDPoints-High'!M497/10000</f>
        <v>0</v>
      </c>
      <c r="N495">
        <f>EURUSDSpot!$D497+'EURUSDPoints-High'!N497/10000</f>
        <v>0</v>
      </c>
      <c r="O495">
        <f>EURUSDSpot!$D497+'EURUSDPoints-High'!O497/10000</f>
        <v>0</v>
      </c>
      <c r="P495">
        <f>EURUSDSpot!$D497+'EURUSDPoints-High'!P497/10000</f>
        <v>0</v>
      </c>
    </row>
    <row r="496" spans="1:16" x14ac:dyDescent="0.2">
      <c r="A496" s="33">
        <f>'EURUSDPoints-High'!A498</f>
        <v>0</v>
      </c>
      <c r="B496">
        <f>EURUSDSpot!$D498+'EURUSDPoints-High'!B498/10000</f>
        <v>0</v>
      </c>
      <c r="C496">
        <f>EURUSDSpot!$D498+'EURUSDPoints-High'!C498/10000</f>
        <v>0</v>
      </c>
      <c r="D496">
        <f>EURUSDSpot!$D498+'EURUSDPoints-High'!D498/10000</f>
        <v>0</v>
      </c>
      <c r="E496">
        <f>EURUSDSpot!$D498+'EURUSDPoints-High'!E498/10000</f>
        <v>0</v>
      </c>
      <c r="F496">
        <f>EURUSDSpot!$D498+'EURUSDPoints-High'!F498/10000</f>
        <v>0</v>
      </c>
      <c r="G496">
        <f>EURUSDSpot!$D498+'EURUSDPoints-High'!G498/10000</f>
        <v>0</v>
      </c>
      <c r="H496">
        <f>EURUSDSpot!$D498+'EURUSDPoints-High'!H498/10000</f>
        <v>0</v>
      </c>
      <c r="I496">
        <f>EURUSDSpot!$D498+'EURUSDPoints-High'!I498/10000</f>
        <v>0</v>
      </c>
      <c r="J496">
        <f>EURUSDSpot!$D498+'EURUSDPoints-High'!J498/10000</f>
        <v>0</v>
      </c>
      <c r="K496">
        <f>EURUSDSpot!$D498+'EURUSDPoints-High'!K498/10000</f>
        <v>0</v>
      </c>
      <c r="L496">
        <f>EURUSDSpot!$D498+'EURUSDPoints-High'!L498/10000</f>
        <v>0</v>
      </c>
      <c r="M496">
        <f>EURUSDSpot!$D498+'EURUSDPoints-High'!M498/10000</f>
        <v>0</v>
      </c>
      <c r="N496">
        <f>EURUSDSpot!$D498+'EURUSDPoints-High'!N498/10000</f>
        <v>0</v>
      </c>
      <c r="O496">
        <f>EURUSDSpot!$D498+'EURUSDPoints-High'!O498/10000</f>
        <v>0</v>
      </c>
      <c r="P496">
        <f>EURUSDSpot!$D498+'EURUSDPoints-High'!P498/10000</f>
        <v>0</v>
      </c>
    </row>
    <row r="497" spans="1:16" x14ac:dyDescent="0.2">
      <c r="A497" s="33">
        <f>'EURUSDPoints-High'!A499</f>
        <v>0</v>
      </c>
      <c r="B497">
        <f>EURUSDSpot!$D499+'EURUSDPoints-High'!B499/10000</f>
        <v>0</v>
      </c>
      <c r="C497">
        <f>EURUSDSpot!$D499+'EURUSDPoints-High'!C499/10000</f>
        <v>0</v>
      </c>
      <c r="D497">
        <f>EURUSDSpot!$D499+'EURUSDPoints-High'!D499/10000</f>
        <v>0</v>
      </c>
      <c r="E497">
        <f>EURUSDSpot!$D499+'EURUSDPoints-High'!E499/10000</f>
        <v>0</v>
      </c>
      <c r="F497">
        <f>EURUSDSpot!$D499+'EURUSDPoints-High'!F499/10000</f>
        <v>0</v>
      </c>
      <c r="G497">
        <f>EURUSDSpot!$D499+'EURUSDPoints-High'!G499/10000</f>
        <v>0</v>
      </c>
      <c r="H497">
        <f>EURUSDSpot!$D499+'EURUSDPoints-High'!H499/10000</f>
        <v>0</v>
      </c>
      <c r="I497">
        <f>EURUSDSpot!$D499+'EURUSDPoints-High'!I499/10000</f>
        <v>0</v>
      </c>
      <c r="J497">
        <f>EURUSDSpot!$D499+'EURUSDPoints-High'!J499/10000</f>
        <v>0</v>
      </c>
      <c r="K497">
        <f>EURUSDSpot!$D499+'EURUSDPoints-High'!K499/10000</f>
        <v>0</v>
      </c>
      <c r="L497">
        <f>EURUSDSpot!$D499+'EURUSDPoints-High'!L499/10000</f>
        <v>0</v>
      </c>
      <c r="M497">
        <f>EURUSDSpot!$D499+'EURUSDPoints-High'!M499/10000</f>
        <v>0</v>
      </c>
      <c r="N497">
        <f>EURUSDSpot!$D499+'EURUSDPoints-High'!N499/10000</f>
        <v>0</v>
      </c>
      <c r="O497">
        <f>EURUSDSpot!$D499+'EURUSDPoints-High'!O499/10000</f>
        <v>0</v>
      </c>
      <c r="P497">
        <f>EURUSDSpot!$D499+'EURUSDPoints-High'!P499/10000</f>
        <v>0</v>
      </c>
    </row>
    <row r="498" spans="1:16" x14ac:dyDescent="0.2">
      <c r="A498" s="33">
        <f>'EURUSDPoints-High'!A500</f>
        <v>0</v>
      </c>
      <c r="B498">
        <f>EURUSDSpot!$D500+'EURUSDPoints-High'!B500/10000</f>
        <v>0</v>
      </c>
      <c r="C498">
        <f>EURUSDSpot!$D500+'EURUSDPoints-High'!C500/10000</f>
        <v>0</v>
      </c>
      <c r="D498">
        <f>EURUSDSpot!$D500+'EURUSDPoints-High'!D500/10000</f>
        <v>0</v>
      </c>
      <c r="E498">
        <f>EURUSDSpot!$D500+'EURUSDPoints-High'!E500/10000</f>
        <v>0</v>
      </c>
      <c r="F498">
        <f>EURUSDSpot!$D500+'EURUSDPoints-High'!F500/10000</f>
        <v>0</v>
      </c>
      <c r="G498">
        <f>EURUSDSpot!$D500+'EURUSDPoints-High'!G500/10000</f>
        <v>0</v>
      </c>
      <c r="H498">
        <f>EURUSDSpot!$D500+'EURUSDPoints-High'!H500/10000</f>
        <v>0</v>
      </c>
      <c r="I498">
        <f>EURUSDSpot!$D500+'EURUSDPoints-High'!I500/10000</f>
        <v>0</v>
      </c>
      <c r="J498">
        <f>EURUSDSpot!$D500+'EURUSDPoints-High'!J500/10000</f>
        <v>0</v>
      </c>
      <c r="K498">
        <f>EURUSDSpot!$D500+'EURUSDPoints-High'!K500/10000</f>
        <v>0</v>
      </c>
      <c r="L498">
        <f>EURUSDSpot!$D500+'EURUSDPoints-High'!L500/10000</f>
        <v>0</v>
      </c>
      <c r="M498">
        <f>EURUSDSpot!$D500+'EURUSDPoints-High'!M500/10000</f>
        <v>0</v>
      </c>
      <c r="N498">
        <f>EURUSDSpot!$D500+'EURUSDPoints-High'!N500/10000</f>
        <v>0</v>
      </c>
      <c r="O498">
        <f>EURUSDSpot!$D500+'EURUSDPoints-High'!O500/10000</f>
        <v>0</v>
      </c>
      <c r="P498">
        <f>EURUSDSpot!$D500+'EURUSDPoints-High'!P500/10000</f>
        <v>0</v>
      </c>
    </row>
    <row r="499" spans="1:16" x14ac:dyDescent="0.2">
      <c r="A499" s="33">
        <f>'EURUSDPoints-High'!A501</f>
        <v>0</v>
      </c>
      <c r="B499">
        <f>EURUSDSpot!$D501+'EURUSDPoints-High'!B501/10000</f>
        <v>0</v>
      </c>
      <c r="C499">
        <f>EURUSDSpot!$D501+'EURUSDPoints-High'!C501/10000</f>
        <v>0</v>
      </c>
      <c r="D499">
        <f>EURUSDSpot!$D501+'EURUSDPoints-High'!D501/10000</f>
        <v>0</v>
      </c>
      <c r="E499">
        <f>EURUSDSpot!$D501+'EURUSDPoints-High'!E501/10000</f>
        <v>0</v>
      </c>
      <c r="F499">
        <f>EURUSDSpot!$D501+'EURUSDPoints-High'!F501/10000</f>
        <v>0</v>
      </c>
      <c r="G499">
        <f>EURUSDSpot!$D501+'EURUSDPoints-High'!G501/10000</f>
        <v>0</v>
      </c>
      <c r="H499">
        <f>EURUSDSpot!$D501+'EURUSDPoints-High'!H501/10000</f>
        <v>0</v>
      </c>
      <c r="I499">
        <f>EURUSDSpot!$D501+'EURUSDPoints-High'!I501/10000</f>
        <v>0</v>
      </c>
      <c r="J499">
        <f>EURUSDSpot!$D501+'EURUSDPoints-High'!J501/10000</f>
        <v>0</v>
      </c>
      <c r="K499">
        <f>EURUSDSpot!$D501+'EURUSDPoints-High'!K501/10000</f>
        <v>0</v>
      </c>
      <c r="L499">
        <f>EURUSDSpot!$D501+'EURUSDPoints-High'!L501/10000</f>
        <v>0</v>
      </c>
      <c r="M499">
        <f>EURUSDSpot!$D501+'EURUSDPoints-High'!M501/10000</f>
        <v>0</v>
      </c>
      <c r="N499">
        <f>EURUSDSpot!$D501+'EURUSDPoints-High'!N501/10000</f>
        <v>0</v>
      </c>
      <c r="O499">
        <f>EURUSDSpot!$D501+'EURUSDPoints-High'!O501/10000</f>
        <v>0</v>
      </c>
      <c r="P499">
        <f>EURUSDSpot!$D501+'EURUSDPoints-High'!P501/10000</f>
        <v>0</v>
      </c>
    </row>
    <row r="500" spans="1:16" x14ac:dyDescent="0.2">
      <c r="A500" s="33">
        <f>'EURUSDPoints-High'!A502</f>
        <v>0</v>
      </c>
      <c r="B500">
        <f>EURUSDSpot!$D502+'EURUSDPoints-High'!B502/10000</f>
        <v>0</v>
      </c>
      <c r="C500">
        <f>EURUSDSpot!$D502+'EURUSDPoints-High'!C502/10000</f>
        <v>0</v>
      </c>
      <c r="D500">
        <f>EURUSDSpot!$D502+'EURUSDPoints-High'!D502/10000</f>
        <v>0</v>
      </c>
      <c r="E500">
        <f>EURUSDSpot!$D502+'EURUSDPoints-High'!E502/10000</f>
        <v>0</v>
      </c>
      <c r="F500">
        <f>EURUSDSpot!$D502+'EURUSDPoints-High'!F502/10000</f>
        <v>0</v>
      </c>
      <c r="G500">
        <f>EURUSDSpot!$D502+'EURUSDPoints-High'!G502/10000</f>
        <v>0</v>
      </c>
      <c r="H500">
        <f>EURUSDSpot!$D502+'EURUSDPoints-High'!H502/10000</f>
        <v>0</v>
      </c>
      <c r="I500">
        <f>EURUSDSpot!$D502+'EURUSDPoints-High'!I502/10000</f>
        <v>0</v>
      </c>
      <c r="J500">
        <f>EURUSDSpot!$D502+'EURUSDPoints-High'!J502/10000</f>
        <v>0</v>
      </c>
      <c r="K500">
        <f>EURUSDSpot!$D502+'EURUSDPoints-High'!K502/10000</f>
        <v>0</v>
      </c>
      <c r="L500">
        <f>EURUSDSpot!$D502+'EURUSDPoints-High'!L502/10000</f>
        <v>0</v>
      </c>
      <c r="M500">
        <f>EURUSDSpot!$D502+'EURUSDPoints-High'!M502/10000</f>
        <v>0</v>
      </c>
      <c r="N500">
        <f>EURUSDSpot!$D502+'EURUSDPoints-High'!N502/10000</f>
        <v>0</v>
      </c>
      <c r="O500">
        <f>EURUSDSpot!$D502+'EURUSDPoints-High'!O502/10000</f>
        <v>0</v>
      </c>
      <c r="P500">
        <f>EURUSDSpot!$D502+'EURUSDPoints-High'!P502/10000</f>
        <v>0</v>
      </c>
    </row>
    <row r="501" spans="1:16" x14ac:dyDescent="0.2">
      <c r="A501" s="33">
        <f>'EURUSDPoints-High'!A503</f>
        <v>0</v>
      </c>
      <c r="B501">
        <f>EURUSDSpot!$D503+'EURUSDPoints-High'!B503/10000</f>
        <v>0</v>
      </c>
      <c r="C501">
        <f>EURUSDSpot!$D503+'EURUSDPoints-High'!C503/10000</f>
        <v>0</v>
      </c>
      <c r="D501">
        <f>EURUSDSpot!$D503+'EURUSDPoints-High'!D503/10000</f>
        <v>0</v>
      </c>
      <c r="E501">
        <f>EURUSDSpot!$D503+'EURUSDPoints-High'!E503/10000</f>
        <v>0</v>
      </c>
      <c r="F501">
        <f>EURUSDSpot!$D503+'EURUSDPoints-High'!F503/10000</f>
        <v>0</v>
      </c>
      <c r="G501">
        <f>EURUSDSpot!$D503+'EURUSDPoints-High'!G503/10000</f>
        <v>0</v>
      </c>
      <c r="H501">
        <f>EURUSDSpot!$D503+'EURUSDPoints-High'!H503/10000</f>
        <v>0</v>
      </c>
      <c r="I501">
        <f>EURUSDSpot!$D503+'EURUSDPoints-High'!I503/10000</f>
        <v>0</v>
      </c>
      <c r="J501">
        <f>EURUSDSpot!$D503+'EURUSDPoints-High'!J503/10000</f>
        <v>0</v>
      </c>
      <c r="K501">
        <f>EURUSDSpot!$D503+'EURUSDPoints-High'!K503/10000</f>
        <v>0</v>
      </c>
      <c r="L501">
        <f>EURUSDSpot!$D503+'EURUSDPoints-High'!L503/10000</f>
        <v>0</v>
      </c>
      <c r="M501">
        <f>EURUSDSpot!$D503+'EURUSDPoints-High'!M503/10000</f>
        <v>0</v>
      </c>
      <c r="N501">
        <f>EURUSDSpot!$D503+'EURUSDPoints-High'!N503/10000</f>
        <v>0</v>
      </c>
      <c r="O501">
        <f>EURUSDSpot!$D503+'EURUSDPoints-High'!O503/10000</f>
        <v>0</v>
      </c>
      <c r="P501">
        <f>EURUSDSpot!$D503+'EURUSDPoints-High'!P503/10000</f>
        <v>0</v>
      </c>
    </row>
    <row r="502" spans="1:16" x14ac:dyDescent="0.2">
      <c r="A502" s="33">
        <f>'EURUSDPoints-High'!A504</f>
        <v>0</v>
      </c>
      <c r="B502">
        <f>EURUSDSpot!$D504+'EURUSDPoints-High'!B504/10000</f>
        <v>0</v>
      </c>
      <c r="C502">
        <f>EURUSDSpot!$D504+'EURUSDPoints-High'!C504/10000</f>
        <v>0</v>
      </c>
      <c r="D502">
        <f>EURUSDSpot!$D504+'EURUSDPoints-High'!D504/10000</f>
        <v>0</v>
      </c>
      <c r="E502">
        <f>EURUSDSpot!$D504+'EURUSDPoints-High'!E504/10000</f>
        <v>0</v>
      </c>
      <c r="F502">
        <f>EURUSDSpot!$D504+'EURUSDPoints-High'!F504/10000</f>
        <v>0</v>
      </c>
      <c r="G502">
        <f>EURUSDSpot!$D504+'EURUSDPoints-High'!G504/10000</f>
        <v>0</v>
      </c>
      <c r="H502">
        <f>EURUSDSpot!$D504+'EURUSDPoints-High'!H504/10000</f>
        <v>0</v>
      </c>
      <c r="I502">
        <f>EURUSDSpot!$D504+'EURUSDPoints-High'!I504/10000</f>
        <v>0</v>
      </c>
      <c r="J502">
        <f>EURUSDSpot!$D504+'EURUSDPoints-High'!J504/10000</f>
        <v>0</v>
      </c>
      <c r="K502">
        <f>EURUSDSpot!$D504+'EURUSDPoints-High'!K504/10000</f>
        <v>0</v>
      </c>
      <c r="L502">
        <f>EURUSDSpot!$D504+'EURUSDPoints-High'!L504/10000</f>
        <v>0</v>
      </c>
      <c r="M502">
        <f>EURUSDSpot!$D504+'EURUSDPoints-High'!M504/10000</f>
        <v>0</v>
      </c>
      <c r="N502">
        <f>EURUSDSpot!$D504+'EURUSDPoints-High'!N504/10000</f>
        <v>0</v>
      </c>
      <c r="O502">
        <f>EURUSDSpot!$D504+'EURUSDPoints-High'!O504/10000</f>
        <v>0</v>
      </c>
      <c r="P502">
        <f>EURUSDSpot!$D504+'EURUSDPoints-High'!P504/10000</f>
        <v>0</v>
      </c>
    </row>
    <row r="503" spans="1:16" x14ac:dyDescent="0.2">
      <c r="A503" s="33">
        <f>'EURUSDPoints-High'!A505</f>
        <v>0</v>
      </c>
      <c r="B503">
        <f>EURUSDSpot!$D505+'EURUSDPoints-High'!B505/10000</f>
        <v>0</v>
      </c>
      <c r="C503">
        <f>EURUSDSpot!$D505+'EURUSDPoints-High'!C505/10000</f>
        <v>0</v>
      </c>
      <c r="D503">
        <f>EURUSDSpot!$D505+'EURUSDPoints-High'!D505/10000</f>
        <v>0</v>
      </c>
      <c r="E503">
        <f>EURUSDSpot!$D505+'EURUSDPoints-High'!E505/10000</f>
        <v>0</v>
      </c>
      <c r="F503">
        <f>EURUSDSpot!$D505+'EURUSDPoints-High'!F505/10000</f>
        <v>0</v>
      </c>
      <c r="G503">
        <f>EURUSDSpot!$D505+'EURUSDPoints-High'!G505/10000</f>
        <v>0</v>
      </c>
      <c r="H503">
        <f>EURUSDSpot!$D505+'EURUSDPoints-High'!H505/10000</f>
        <v>0</v>
      </c>
      <c r="I503">
        <f>EURUSDSpot!$D505+'EURUSDPoints-High'!I505/10000</f>
        <v>0</v>
      </c>
      <c r="J503">
        <f>EURUSDSpot!$D505+'EURUSDPoints-High'!J505/10000</f>
        <v>0</v>
      </c>
      <c r="K503">
        <f>EURUSDSpot!$D505+'EURUSDPoints-High'!K505/10000</f>
        <v>0</v>
      </c>
      <c r="L503">
        <f>EURUSDSpot!$D505+'EURUSDPoints-High'!L505/10000</f>
        <v>0</v>
      </c>
      <c r="M503">
        <f>EURUSDSpot!$D505+'EURUSDPoints-High'!M505/10000</f>
        <v>0</v>
      </c>
      <c r="N503">
        <f>EURUSDSpot!$D505+'EURUSDPoints-High'!N505/10000</f>
        <v>0</v>
      </c>
      <c r="O503">
        <f>EURUSDSpot!$D505+'EURUSDPoints-High'!O505/10000</f>
        <v>0</v>
      </c>
      <c r="P503">
        <f>EURUSDSpot!$D505+'EURUSDPoints-High'!P505/10000</f>
        <v>0</v>
      </c>
    </row>
    <row r="504" spans="1:16" x14ac:dyDescent="0.2">
      <c r="A504" s="33">
        <f>'EURUSDPoints-High'!A506</f>
        <v>0</v>
      </c>
      <c r="B504">
        <f>EURUSDSpot!$D506+'EURUSDPoints-High'!B506/10000</f>
        <v>0</v>
      </c>
      <c r="C504">
        <f>EURUSDSpot!$D506+'EURUSDPoints-High'!C506/10000</f>
        <v>0</v>
      </c>
      <c r="D504">
        <f>EURUSDSpot!$D506+'EURUSDPoints-High'!D506/10000</f>
        <v>0</v>
      </c>
      <c r="E504">
        <f>EURUSDSpot!$D506+'EURUSDPoints-High'!E506/10000</f>
        <v>0</v>
      </c>
      <c r="F504">
        <f>EURUSDSpot!$D506+'EURUSDPoints-High'!F506/10000</f>
        <v>0</v>
      </c>
      <c r="G504">
        <f>EURUSDSpot!$D506+'EURUSDPoints-High'!G506/10000</f>
        <v>0</v>
      </c>
      <c r="H504">
        <f>EURUSDSpot!$D506+'EURUSDPoints-High'!H506/10000</f>
        <v>0</v>
      </c>
      <c r="I504">
        <f>EURUSDSpot!$D506+'EURUSDPoints-High'!I506/10000</f>
        <v>0</v>
      </c>
      <c r="J504">
        <f>EURUSDSpot!$D506+'EURUSDPoints-High'!J506/10000</f>
        <v>0</v>
      </c>
      <c r="K504">
        <f>EURUSDSpot!$D506+'EURUSDPoints-High'!K506/10000</f>
        <v>0</v>
      </c>
      <c r="L504">
        <f>EURUSDSpot!$D506+'EURUSDPoints-High'!L506/10000</f>
        <v>0</v>
      </c>
      <c r="M504">
        <f>EURUSDSpot!$D506+'EURUSDPoints-High'!M506/10000</f>
        <v>0</v>
      </c>
      <c r="N504">
        <f>EURUSDSpot!$D506+'EURUSDPoints-High'!N506/10000</f>
        <v>0</v>
      </c>
      <c r="O504">
        <f>EURUSDSpot!$D506+'EURUSDPoints-High'!O506/10000</f>
        <v>0</v>
      </c>
      <c r="P504">
        <f>EURUSDSpot!$D506+'EURUSDPoints-High'!P506/10000</f>
        <v>0</v>
      </c>
    </row>
    <row r="505" spans="1:16" x14ac:dyDescent="0.2">
      <c r="A505" s="33">
        <f>'EURUSDPoints-High'!A507</f>
        <v>0</v>
      </c>
      <c r="B505">
        <f>EURUSDSpot!$D507+'EURUSDPoints-High'!B507/10000</f>
        <v>0</v>
      </c>
      <c r="C505">
        <f>EURUSDSpot!$D507+'EURUSDPoints-High'!C507/10000</f>
        <v>0</v>
      </c>
      <c r="D505">
        <f>EURUSDSpot!$D507+'EURUSDPoints-High'!D507/10000</f>
        <v>0</v>
      </c>
      <c r="E505">
        <f>EURUSDSpot!$D507+'EURUSDPoints-High'!E507/10000</f>
        <v>0</v>
      </c>
      <c r="F505">
        <f>EURUSDSpot!$D507+'EURUSDPoints-High'!F507/10000</f>
        <v>0</v>
      </c>
      <c r="G505">
        <f>EURUSDSpot!$D507+'EURUSDPoints-High'!G507/10000</f>
        <v>0</v>
      </c>
      <c r="H505">
        <f>EURUSDSpot!$D507+'EURUSDPoints-High'!H507/10000</f>
        <v>0</v>
      </c>
      <c r="I505">
        <f>EURUSDSpot!$D507+'EURUSDPoints-High'!I507/10000</f>
        <v>0</v>
      </c>
      <c r="J505">
        <f>EURUSDSpot!$D507+'EURUSDPoints-High'!J507/10000</f>
        <v>0</v>
      </c>
      <c r="K505">
        <f>EURUSDSpot!$D507+'EURUSDPoints-High'!K507/10000</f>
        <v>0</v>
      </c>
      <c r="L505">
        <f>EURUSDSpot!$D507+'EURUSDPoints-High'!L507/10000</f>
        <v>0</v>
      </c>
      <c r="M505">
        <f>EURUSDSpot!$D507+'EURUSDPoints-High'!M507/10000</f>
        <v>0</v>
      </c>
      <c r="N505">
        <f>EURUSDSpot!$D507+'EURUSDPoints-High'!N507/10000</f>
        <v>0</v>
      </c>
      <c r="O505">
        <f>EURUSDSpot!$D507+'EURUSDPoints-High'!O507/10000</f>
        <v>0</v>
      </c>
      <c r="P505">
        <f>EURUSDSpot!$D507+'EURUSDPoints-High'!P507/10000</f>
        <v>0</v>
      </c>
    </row>
    <row r="506" spans="1:16" x14ac:dyDescent="0.2">
      <c r="A506" s="33">
        <f>'EURUSDPoints-High'!A508</f>
        <v>0</v>
      </c>
      <c r="B506">
        <f>EURUSDSpot!$D508+'EURUSDPoints-High'!B508/10000</f>
        <v>0</v>
      </c>
      <c r="C506">
        <f>EURUSDSpot!$D508+'EURUSDPoints-High'!C508/10000</f>
        <v>0</v>
      </c>
      <c r="D506">
        <f>EURUSDSpot!$D508+'EURUSDPoints-High'!D508/10000</f>
        <v>0</v>
      </c>
      <c r="E506">
        <f>EURUSDSpot!$D508+'EURUSDPoints-High'!E508/10000</f>
        <v>0</v>
      </c>
      <c r="F506">
        <f>EURUSDSpot!$D508+'EURUSDPoints-High'!F508/10000</f>
        <v>0</v>
      </c>
      <c r="G506">
        <f>EURUSDSpot!$D508+'EURUSDPoints-High'!G508/10000</f>
        <v>0</v>
      </c>
      <c r="H506">
        <f>EURUSDSpot!$D508+'EURUSDPoints-High'!H508/10000</f>
        <v>0</v>
      </c>
      <c r="I506">
        <f>EURUSDSpot!$D508+'EURUSDPoints-High'!I508/10000</f>
        <v>0</v>
      </c>
      <c r="J506">
        <f>EURUSDSpot!$D508+'EURUSDPoints-High'!J508/10000</f>
        <v>0</v>
      </c>
      <c r="K506">
        <f>EURUSDSpot!$D508+'EURUSDPoints-High'!K508/10000</f>
        <v>0</v>
      </c>
      <c r="L506">
        <f>EURUSDSpot!$D508+'EURUSDPoints-High'!L508/10000</f>
        <v>0</v>
      </c>
      <c r="M506">
        <f>EURUSDSpot!$D508+'EURUSDPoints-High'!M508/10000</f>
        <v>0</v>
      </c>
      <c r="N506">
        <f>EURUSDSpot!$D508+'EURUSDPoints-High'!N508/10000</f>
        <v>0</v>
      </c>
      <c r="O506">
        <f>EURUSDSpot!$D508+'EURUSDPoints-High'!O508/10000</f>
        <v>0</v>
      </c>
      <c r="P506">
        <f>EURUSDSpot!$D508+'EURUSDPoints-High'!P508/10000</f>
        <v>0</v>
      </c>
    </row>
    <row r="507" spans="1:16" x14ac:dyDescent="0.2">
      <c r="A507" s="33">
        <f>'EURUSDPoints-High'!A509</f>
        <v>0</v>
      </c>
      <c r="B507">
        <f>EURUSDSpot!$D509+'EURUSDPoints-High'!B509/10000</f>
        <v>0</v>
      </c>
      <c r="C507">
        <f>EURUSDSpot!$D509+'EURUSDPoints-High'!C509/10000</f>
        <v>0</v>
      </c>
      <c r="D507">
        <f>EURUSDSpot!$D509+'EURUSDPoints-High'!D509/10000</f>
        <v>0</v>
      </c>
      <c r="E507">
        <f>EURUSDSpot!$D509+'EURUSDPoints-High'!E509/10000</f>
        <v>0</v>
      </c>
      <c r="F507">
        <f>EURUSDSpot!$D509+'EURUSDPoints-High'!F509/10000</f>
        <v>0</v>
      </c>
      <c r="G507">
        <f>EURUSDSpot!$D509+'EURUSDPoints-High'!G509/10000</f>
        <v>0</v>
      </c>
      <c r="H507">
        <f>EURUSDSpot!$D509+'EURUSDPoints-High'!H509/10000</f>
        <v>0</v>
      </c>
      <c r="I507">
        <f>EURUSDSpot!$D509+'EURUSDPoints-High'!I509/10000</f>
        <v>0</v>
      </c>
      <c r="J507">
        <f>EURUSDSpot!$D509+'EURUSDPoints-High'!J509/10000</f>
        <v>0</v>
      </c>
      <c r="K507">
        <f>EURUSDSpot!$D509+'EURUSDPoints-High'!K509/10000</f>
        <v>0</v>
      </c>
      <c r="L507">
        <f>EURUSDSpot!$D509+'EURUSDPoints-High'!L509/10000</f>
        <v>0</v>
      </c>
      <c r="M507">
        <f>EURUSDSpot!$D509+'EURUSDPoints-High'!M509/10000</f>
        <v>0</v>
      </c>
      <c r="N507">
        <f>EURUSDSpot!$D509+'EURUSDPoints-High'!N509/10000</f>
        <v>0</v>
      </c>
      <c r="O507">
        <f>EURUSDSpot!$D509+'EURUSDPoints-High'!O509/10000</f>
        <v>0</v>
      </c>
      <c r="P507">
        <f>EURUSDSpot!$D509+'EURUSDPoints-High'!P509/10000</f>
        <v>0</v>
      </c>
    </row>
    <row r="508" spans="1:16" x14ac:dyDescent="0.2">
      <c r="A508" s="33">
        <f>'EURUSDPoints-High'!A510</f>
        <v>0</v>
      </c>
      <c r="B508">
        <f>EURUSDSpot!$D510+'EURUSDPoints-High'!B510/10000</f>
        <v>0</v>
      </c>
      <c r="C508">
        <f>EURUSDSpot!$D510+'EURUSDPoints-High'!C510/10000</f>
        <v>0</v>
      </c>
      <c r="D508">
        <f>EURUSDSpot!$D510+'EURUSDPoints-High'!D510/10000</f>
        <v>0</v>
      </c>
      <c r="E508">
        <f>EURUSDSpot!$D510+'EURUSDPoints-High'!E510/10000</f>
        <v>0</v>
      </c>
      <c r="F508">
        <f>EURUSDSpot!$D510+'EURUSDPoints-High'!F510/10000</f>
        <v>0</v>
      </c>
      <c r="G508">
        <f>EURUSDSpot!$D510+'EURUSDPoints-High'!G510/10000</f>
        <v>0</v>
      </c>
      <c r="H508">
        <f>EURUSDSpot!$D510+'EURUSDPoints-High'!H510/10000</f>
        <v>0</v>
      </c>
      <c r="I508">
        <f>EURUSDSpot!$D510+'EURUSDPoints-High'!I510/10000</f>
        <v>0</v>
      </c>
      <c r="J508">
        <f>EURUSDSpot!$D510+'EURUSDPoints-High'!J510/10000</f>
        <v>0</v>
      </c>
      <c r="K508">
        <f>EURUSDSpot!$D510+'EURUSDPoints-High'!K510/10000</f>
        <v>0</v>
      </c>
      <c r="L508">
        <f>EURUSDSpot!$D510+'EURUSDPoints-High'!L510/10000</f>
        <v>0</v>
      </c>
      <c r="M508">
        <f>EURUSDSpot!$D510+'EURUSDPoints-High'!M510/10000</f>
        <v>0</v>
      </c>
      <c r="N508">
        <f>EURUSDSpot!$D510+'EURUSDPoints-High'!N510/10000</f>
        <v>0</v>
      </c>
      <c r="O508">
        <f>EURUSDSpot!$D510+'EURUSDPoints-High'!O510/10000</f>
        <v>0</v>
      </c>
      <c r="P508">
        <f>EURUSDSpot!$D510+'EURUSDPoints-High'!P510/10000</f>
        <v>0</v>
      </c>
    </row>
    <row r="509" spans="1:16" x14ac:dyDescent="0.2">
      <c r="A509" s="33">
        <f>'EURUSDPoints-High'!A511</f>
        <v>0</v>
      </c>
      <c r="B509">
        <f>EURUSDSpot!$D511+'EURUSDPoints-High'!B511/10000</f>
        <v>0</v>
      </c>
      <c r="C509">
        <f>EURUSDSpot!$D511+'EURUSDPoints-High'!C511/10000</f>
        <v>0</v>
      </c>
      <c r="D509">
        <f>EURUSDSpot!$D511+'EURUSDPoints-High'!D511/10000</f>
        <v>0</v>
      </c>
      <c r="E509">
        <f>EURUSDSpot!$D511+'EURUSDPoints-High'!E511/10000</f>
        <v>0</v>
      </c>
      <c r="F509">
        <f>EURUSDSpot!$D511+'EURUSDPoints-High'!F511/10000</f>
        <v>0</v>
      </c>
      <c r="G509">
        <f>EURUSDSpot!$D511+'EURUSDPoints-High'!G511/10000</f>
        <v>0</v>
      </c>
      <c r="H509">
        <f>EURUSDSpot!$D511+'EURUSDPoints-High'!H511/10000</f>
        <v>0</v>
      </c>
      <c r="I509">
        <f>EURUSDSpot!$D511+'EURUSDPoints-High'!I511/10000</f>
        <v>0</v>
      </c>
      <c r="J509">
        <f>EURUSDSpot!$D511+'EURUSDPoints-High'!J511/10000</f>
        <v>0</v>
      </c>
      <c r="K509">
        <f>EURUSDSpot!$D511+'EURUSDPoints-High'!K511/10000</f>
        <v>0</v>
      </c>
      <c r="L509">
        <f>EURUSDSpot!$D511+'EURUSDPoints-High'!L511/10000</f>
        <v>0</v>
      </c>
      <c r="M509">
        <f>EURUSDSpot!$D511+'EURUSDPoints-High'!M511/10000</f>
        <v>0</v>
      </c>
      <c r="N509">
        <f>EURUSDSpot!$D511+'EURUSDPoints-High'!N511/10000</f>
        <v>0</v>
      </c>
      <c r="O509">
        <f>EURUSDSpot!$D511+'EURUSDPoints-High'!O511/10000</f>
        <v>0</v>
      </c>
      <c r="P509">
        <f>EURUSDSpot!$D511+'EURUSDPoints-High'!P511/10000</f>
        <v>0</v>
      </c>
    </row>
    <row r="510" spans="1:16" x14ac:dyDescent="0.2">
      <c r="A510" s="33">
        <f>'EURUSDPoints-High'!A512</f>
        <v>0</v>
      </c>
      <c r="B510">
        <f>EURUSDSpot!$D512+'EURUSDPoints-High'!B512/10000</f>
        <v>0</v>
      </c>
      <c r="C510">
        <f>EURUSDSpot!$D512+'EURUSDPoints-High'!C512/10000</f>
        <v>0</v>
      </c>
      <c r="D510">
        <f>EURUSDSpot!$D512+'EURUSDPoints-High'!D512/10000</f>
        <v>0</v>
      </c>
      <c r="E510">
        <f>EURUSDSpot!$D512+'EURUSDPoints-High'!E512/10000</f>
        <v>0</v>
      </c>
      <c r="F510">
        <f>EURUSDSpot!$D512+'EURUSDPoints-High'!F512/10000</f>
        <v>0</v>
      </c>
      <c r="G510">
        <f>EURUSDSpot!$D512+'EURUSDPoints-High'!G512/10000</f>
        <v>0</v>
      </c>
      <c r="H510">
        <f>EURUSDSpot!$D512+'EURUSDPoints-High'!H512/10000</f>
        <v>0</v>
      </c>
      <c r="I510">
        <f>EURUSDSpot!$D512+'EURUSDPoints-High'!I512/10000</f>
        <v>0</v>
      </c>
      <c r="J510">
        <f>EURUSDSpot!$D512+'EURUSDPoints-High'!J512/10000</f>
        <v>0</v>
      </c>
      <c r="K510">
        <f>EURUSDSpot!$D512+'EURUSDPoints-High'!K512/10000</f>
        <v>0</v>
      </c>
      <c r="L510">
        <f>EURUSDSpot!$D512+'EURUSDPoints-High'!L512/10000</f>
        <v>0</v>
      </c>
      <c r="M510">
        <f>EURUSDSpot!$D512+'EURUSDPoints-High'!M512/10000</f>
        <v>0</v>
      </c>
      <c r="N510">
        <f>EURUSDSpot!$D512+'EURUSDPoints-High'!N512/10000</f>
        <v>0</v>
      </c>
      <c r="O510">
        <f>EURUSDSpot!$D512+'EURUSDPoints-High'!O512/10000</f>
        <v>0</v>
      </c>
      <c r="P510">
        <f>EURUSDSpot!$D512+'EURUSDPoints-High'!P512/10000</f>
        <v>0</v>
      </c>
    </row>
    <row r="511" spans="1:16" x14ac:dyDescent="0.2">
      <c r="A511" s="33">
        <f>'EURUSDPoints-High'!A513</f>
        <v>0</v>
      </c>
      <c r="B511">
        <f>EURUSDSpot!$D513+'EURUSDPoints-High'!B513/10000</f>
        <v>0</v>
      </c>
      <c r="C511">
        <f>EURUSDSpot!$D513+'EURUSDPoints-High'!C513/10000</f>
        <v>0</v>
      </c>
      <c r="D511">
        <f>EURUSDSpot!$D513+'EURUSDPoints-High'!D513/10000</f>
        <v>0</v>
      </c>
      <c r="E511">
        <f>EURUSDSpot!$D513+'EURUSDPoints-High'!E513/10000</f>
        <v>0</v>
      </c>
      <c r="F511">
        <f>EURUSDSpot!$D513+'EURUSDPoints-High'!F513/10000</f>
        <v>0</v>
      </c>
      <c r="G511">
        <f>EURUSDSpot!$D513+'EURUSDPoints-High'!G513/10000</f>
        <v>0</v>
      </c>
      <c r="H511">
        <f>EURUSDSpot!$D513+'EURUSDPoints-High'!H513/10000</f>
        <v>0</v>
      </c>
      <c r="I511">
        <f>EURUSDSpot!$D513+'EURUSDPoints-High'!I513/10000</f>
        <v>0</v>
      </c>
      <c r="J511">
        <f>EURUSDSpot!$D513+'EURUSDPoints-High'!J513/10000</f>
        <v>0</v>
      </c>
      <c r="K511">
        <f>EURUSDSpot!$D513+'EURUSDPoints-High'!K513/10000</f>
        <v>0</v>
      </c>
      <c r="L511">
        <f>EURUSDSpot!$D513+'EURUSDPoints-High'!L513/10000</f>
        <v>0</v>
      </c>
      <c r="M511">
        <f>EURUSDSpot!$D513+'EURUSDPoints-High'!M513/10000</f>
        <v>0</v>
      </c>
      <c r="N511">
        <f>EURUSDSpot!$D513+'EURUSDPoints-High'!N513/10000</f>
        <v>0</v>
      </c>
      <c r="O511">
        <f>EURUSDSpot!$D513+'EURUSDPoints-High'!O513/10000</f>
        <v>0</v>
      </c>
      <c r="P511">
        <f>EURUSDSpot!$D513+'EURUSDPoints-High'!P513/10000</f>
        <v>0</v>
      </c>
    </row>
    <row r="512" spans="1:16" x14ac:dyDescent="0.2">
      <c r="A512" s="33">
        <f>'EURUSDPoints-High'!A514</f>
        <v>0</v>
      </c>
      <c r="B512">
        <f>EURUSDSpot!$D514+'EURUSDPoints-High'!B514/10000</f>
        <v>0</v>
      </c>
      <c r="C512">
        <f>EURUSDSpot!$D514+'EURUSDPoints-High'!C514/10000</f>
        <v>0</v>
      </c>
      <c r="D512">
        <f>EURUSDSpot!$D514+'EURUSDPoints-High'!D514/10000</f>
        <v>0</v>
      </c>
      <c r="E512">
        <f>EURUSDSpot!$D514+'EURUSDPoints-High'!E514/10000</f>
        <v>0</v>
      </c>
      <c r="F512">
        <f>EURUSDSpot!$D514+'EURUSDPoints-High'!F514/10000</f>
        <v>0</v>
      </c>
      <c r="G512">
        <f>EURUSDSpot!$D514+'EURUSDPoints-High'!G514/10000</f>
        <v>0</v>
      </c>
      <c r="H512">
        <f>EURUSDSpot!$D514+'EURUSDPoints-High'!H514/10000</f>
        <v>0</v>
      </c>
      <c r="I512">
        <f>EURUSDSpot!$D514+'EURUSDPoints-High'!I514/10000</f>
        <v>0</v>
      </c>
      <c r="J512">
        <f>EURUSDSpot!$D514+'EURUSDPoints-High'!J514/10000</f>
        <v>0</v>
      </c>
      <c r="K512">
        <f>EURUSDSpot!$D514+'EURUSDPoints-High'!K514/10000</f>
        <v>0</v>
      </c>
      <c r="L512">
        <f>EURUSDSpot!$D514+'EURUSDPoints-High'!L514/10000</f>
        <v>0</v>
      </c>
      <c r="M512">
        <f>EURUSDSpot!$D514+'EURUSDPoints-High'!M514/10000</f>
        <v>0</v>
      </c>
      <c r="N512">
        <f>EURUSDSpot!$D514+'EURUSDPoints-High'!N514/10000</f>
        <v>0</v>
      </c>
      <c r="O512">
        <f>EURUSDSpot!$D514+'EURUSDPoints-High'!O514/10000</f>
        <v>0</v>
      </c>
      <c r="P512">
        <f>EURUSDSpot!$D514+'EURUSDPoints-High'!P514/10000</f>
        <v>0</v>
      </c>
    </row>
    <row r="513" spans="1:16" x14ac:dyDescent="0.2">
      <c r="A513" s="33">
        <f>'EURUSDPoints-High'!A515</f>
        <v>0</v>
      </c>
      <c r="B513">
        <f>EURUSDSpot!$D515+'EURUSDPoints-High'!B515/10000</f>
        <v>0</v>
      </c>
      <c r="C513">
        <f>EURUSDSpot!$D515+'EURUSDPoints-High'!C515/10000</f>
        <v>0</v>
      </c>
      <c r="D513">
        <f>EURUSDSpot!$D515+'EURUSDPoints-High'!D515/10000</f>
        <v>0</v>
      </c>
      <c r="E513">
        <f>EURUSDSpot!$D515+'EURUSDPoints-High'!E515/10000</f>
        <v>0</v>
      </c>
      <c r="F513">
        <f>EURUSDSpot!$D515+'EURUSDPoints-High'!F515/10000</f>
        <v>0</v>
      </c>
      <c r="G513">
        <f>EURUSDSpot!$D515+'EURUSDPoints-High'!G515/10000</f>
        <v>0</v>
      </c>
      <c r="H513">
        <f>EURUSDSpot!$D515+'EURUSDPoints-High'!H515/10000</f>
        <v>0</v>
      </c>
      <c r="I513">
        <f>EURUSDSpot!$D515+'EURUSDPoints-High'!I515/10000</f>
        <v>0</v>
      </c>
      <c r="J513">
        <f>EURUSDSpot!$D515+'EURUSDPoints-High'!J515/10000</f>
        <v>0</v>
      </c>
      <c r="K513">
        <f>EURUSDSpot!$D515+'EURUSDPoints-High'!K515/10000</f>
        <v>0</v>
      </c>
      <c r="L513">
        <f>EURUSDSpot!$D515+'EURUSDPoints-High'!L515/10000</f>
        <v>0</v>
      </c>
      <c r="M513">
        <f>EURUSDSpot!$D515+'EURUSDPoints-High'!M515/10000</f>
        <v>0</v>
      </c>
      <c r="N513">
        <f>EURUSDSpot!$D515+'EURUSDPoints-High'!N515/10000</f>
        <v>0</v>
      </c>
      <c r="O513">
        <f>EURUSDSpot!$D515+'EURUSDPoints-High'!O515/10000</f>
        <v>0</v>
      </c>
      <c r="P513">
        <f>EURUSDSpot!$D515+'EURUSDPoints-High'!P515/10000</f>
        <v>0</v>
      </c>
    </row>
    <row r="514" spans="1:16" x14ac:dyDescent="0.2">
      <c r="A514" s="33">
        <f>'EURUSDPoints-High'!A516</f>
        <v>0</v>
      </c>
      <c r="B514">
        <f>EURUSDSpot!$D516+'EURUSDPoints-High'!B516/10000</f>
        <v>0</v>
      </c>
      <c r="C514">
        <f>EURUSDSpot!$D516+'EURUSDPoints-High'!C516/10000</f>
        <v>0</v>
      </c>
      <c r="D514">
        <f>EURUSDSpot!$D516+'EURUSDPoints-High'!D516/10000</f>
        <v>0</v>
      </c>
      <c r="E514">
        <f>EURUSDSpot!$D516+'EURUSDPoints-High'!E516/10000</f>
        <v>0</v>
      </c>
      <c r="F514">
        <f>EURUSDSpot!$D516+'EURUSDPoints-High'!F516/10000</f>
        <v>0</v>
      </c>
      <c r="G514">
        <f>EURUSDSpot!$D516+'EURUSDPoints-High'!G516/10000</f>
        <v>0</v>
      </c>
      <c r="H514">
        <f>EURUSDSpot!$D516+'EURUSDPoints-High'!H516/10000</f>
        <v>0</v>
      </c>
      <c r="I514">
        <f>EURUSDSpot!$D516+'EURUSDPoints-High'!I516/10000</f>
        <v>0</v>
      </c>
      <c r="J514">
        <f>EURUSDSpot!$D516+'EURUSDPoints-High'!J516/10000</f>
        <v>0</v>
      </c>
      <c r="K514">
        <f>EURUSDSpot!$D516+'EURUSDPoints-High'!K516/10000</f>
        <v>0</v>
      </c>
      <c r="L514">
        <f>EURUSDSpot!$D516+'EURUSDPoints-High'!L516/10000</f>
        <v>0</v>
      </c>
      <c r="M514">
        <f>EURUSDSpot!$D516+'EURUSDPoints-High'!M516/10000</f>
        <v>0</v>
      </c>
      <c r="N514">
        <f>EURUSDSpot!$D516+'EURUSDPoints-High'!N516/10000</f>
        <v>0</v>
      </c>
      <c r="O514">
        <f>EURUSDSpot!$D516+'EURUSDPoints-High'!O516/10000</f>
        <v>0</v>
      </c>
      <c r="P514">
        <f>EURUSDSpot!$D516+'EURUSDPoints-High'!P516/10000</f>
        <v>0</v>
      </c>
    </row>
    <row r="515" spans="1:16" x14ac:dyDescent="0.2">
      <c r="A515" s="33">
        <f>'EURUSDPoints-High'!A517</f>
        <v>0</v>
      </c>
      <c r="B515">
        <f>EURUSDSpot!$D517+'EURUSDPoints-High'!B517/10000</f>
        <v>0</v>
      </c>
      <c r="C515">
        <f>EURUSDSpot!$D517+'EURUSDPoints-High'!C517/10000</f>
        <v>0</v>
      </c>
      <c r="D515">
        <f>EURUSDSpot!$D517+'EURUSDPoints-High'!D517/10000</f>
        <v>0</v>
      </c>
      <c r="E515">
        <f>EURUSDSpot!$D517+'EURUSDPoints-High'!E517/10000</f>
        <v>0</v>
      </c>
      <c r="F515">
        <f>EURUSDSpot!$D517+'EURUSDPoints-High'!F517/10000</f>
        <v>0</v>
      </c>
      <c r="G515">
        <f>EURUSDSpot!$D517+'EURUSDPoints-High'!G517/10000</f>
        <v>0</v>
      </c>
      <c r="H515">
        <f>EURUSDSpot!$D517+'EURUSDPoints-High'!H517/10000</f>
        <v>0</v>
      </c>
      <c r="I515">
        <f>EURUSDSpot!$D517+'EURUSDPoints-High'!I517/10000</f>
        <v>0</v>
      </c>
      <c r="J515">
        <f>EURUSDSpot!$D517+'EURUSDPoints-High'!J517/10000</f>
        <v>0</v>
      </c>
      <c r="K515">
        <f>EURUSDSpot!$D517+'EURUSDPoints-High'!K517/10000</f>
        <v>0</v>
      </c>
      <c r="L515">
        <f>EURUSDSpot!$D517+'EURUSDPoints-High'!L517/10000</f>
        <v>0</v>
      </c>
      <c r="M515">
        <f>EURUSDSpot!$D517+'EURUSDPoints-High'!M517/10000</f>
        <v>0</v>
      </c>
      <c r="N515">
        <f>EURUSDSpot!$D517+'EURUSDPoints-High'!N517/10000</f>
        <v>0</v>
      </c>
      <c r="O515">
        <f>EURUSDSpot!$D517+'EURUSDPoints-High'!O517/10000</f>
        <v>0</v>
      </c>
      <c r="P515">
        <f>EURUSDSpot!$D517+'EURUSDPoints-High'!P517/10000</f>
        <v>0</v>
      </c>
    </row>
    <row r="516" spans="1:16" x14ac:dyDescent="0.2">
      <c r="A516" s="33">
        <f>'EURUSDPoints-High'!A518</f>
        <v>0</v>
      </c>
      <c r="B516">
        <f>EURUSDSpot!$D518+'EURUSDPoints-High'!B518/10000</f>
        <v>0</v>
      </c>
      <c r="C516">
        <f>EURUSDSpot!$D518+'EURUSDPoints-High'!C518/10000</f>
        <v>0</v>
      </c>
      <c r="D516">
        <f>EURUSDSpot!$D518+'EURUSDPoints-High'!D518/10000</f>
        <v>0</v>
      </c>
      <c r="E516">
        <f>EURUSDSpot!$D518+'EURUSDPoints-High'!E518/10000</f>
        <v>0</v>
      </c>
      <c r="F516">
        <f>EURUSDSpot!$D518+'EURUSDPoints-High'!F518/10000</f>
        <v>0</v>
      </c>
      <c r="G516">
        <f>EURUSDSpot!$D518+'EURUSDPoints-High'!G518/10000</f>
        <v>0</v>
      </c>
      <c r="H516">
        <f>EURUSDSpot!$D518+'EURUSDPoints-High'!H518/10000</f>
        <v>0</v>
      </c>
      <c r="I516">
        <f>EURUSDSpot!$D518+'EURUSDPoints-High'!I518/10000</f>
        <v>0</v>
      </c>
      <c r="J516">
        <f>EURUSDSpot!$D518+'EURUSDPoints-High'!J518/10000</f>
        <v>0</v>
      </c>
      <c r="K516">
        <f>EURUSDSpot!$D518+'EURUSDPoints-High'!K518/10000</f>
        <v>0</v>
      </c>
      <c r="L516">
        <f>EURUSDSpot!$D518+'EURUSDPoints-High'!L518/10000</f>
        <v>0</v>
      </c>
      <c r="M516">
        <f>EURUSDSpot!$D518+'EURUSDPoints-High'!M518/10000</f>
        <v>0</v>
      </c>
      <c r="N516">
        <f>EURUSDSpot!$D518+'EURUSDPoints-High'!N518/10000</f>
        <v>0</v>
      </c>
      <c r="O516">
        <f>EURUSDSpot!$D518+'EURUSDPoints-High'!O518/10000</f>
        <v>0</v>
      </c>
      <c r="P516">
        <f>EURUSDSpot!$D518+'EURUSDPoints-High'!P518/10000</f>
        <v>0</v>
      </c>
    </row>
    <row r="517" spans="1:16" x14ac:dyDescent="0.2">
      <c r="A517" s="33">
        <f>'EURUSDPoints-High'!A519</f>
        <v>0</v>
      </c>
      <c r="B517">
        <f>EURUSDSpot!$D519+'EURUSDPoints-High'!B519/10000</f>
        <v>0</v>
      </c>
      <c r="C517">
        <f>EURUSDSpot!$D519+'EURUSDPoints-High'!C519/10000</f>
        <v>0</v>
      </c>
      <c r="D517">
        <f>EURUSDSpot!$D519+'EURUSDPoints-High'!D519/10000</f>
        <v>0</v>
      </c>
      <c r="E517">
        <f>EURUSDSpot!$D519+'EURUSDPoints-High'!E519/10000</f>
        <v>0</v>
      </c>
      <c r="F517">
        <f>EURUSDSpot!$D519+'EURUSDPoints-High'!F519/10000</f>
        <v>0</v>
      </c>
      <c r="G517">
        <f>EURUSDSpot!$D519+'EURUSDPoints-High'!G519/10000</f>
        <v>0</v>
      </c>
      <c r="H517">
        <f>EURUSDSpot!$D519+'EURUSDPoints-High'!H519/10000</f>
        <v>0</v>
      </c>
      <c r="I517">
        <f>EURUSDSpot!$D519+'EURUSDPoints-High'!I519/10000</f>
        <v>0</v>
      </c>
      <c r="J517">
        <f>EURUSDSpot!$D519+'EURUSDPoints-High'!J519/10000</f>
        <v>0</v>
      </c>
      <c r="K517">
        <f>EURUSDSpot!$D519+'EURUSDPoints-High'!K519/10000</f>
        <v>0</v>
      </c>
      <c r="L517">
        <f>EURUSDSpot!$D519+'EURUSDPoints-High'!L519/10000</f>
        <v>0</v>
      </c>
      <c r="M517">
        <f>EURUSDSpot!$D519+'EURUSDPoints-High'!M519/10000</f>
        <v>0</v>
      </c>
      <c r="N517">
        <f>EURUSDSpot!$D519+'EURUSDPoints-High'!N519/10000</f>
        <v>0</v>
      </c>
      <c r="O517">
        <f>EURUSDSpot!$D519+'EURUSDPoints-High'!O519/10000</f>
        <v>0</v>
      </c>
      <c r="P517">
        <f>EURUSDSpot!$D519+'EURUSDPoints-High'!P519/10000</f>
        <v>0</v>
      </c>
    </row>
    <row r="518" spans="1:16" x14ac:dyDescent="0.2">
      <c r="A518" s="33">
        <f>'EURUSDPoints-High'!A520</f>
        <v>0</v>
      </c>
      <c r="B518">
        <f>EURUSDSpot!$D520+'EURUSDPoints-High'!B520/10000</f>
        <v>0</v>
      </c>
      <c r="C518">
        <f>EURUSDSpot!$D520+'EURUSDPoints-High'!C520/10000</f>
        <v>0</v>
      </c>
      <c r="D518">
        <f>EURUSDSpot!$D520+'EURUSDPoints-High'!D520/10000</f>
        <v>0</v>
      </c>
      <c r="E518">
        <f>EURUSDSpot!$D520+'EURUSDPoints-High'!E520/10000</f>
        <v>0</v>
      </c>
      <c r="F518">
        <f>EURUSDSpot!$D520+'EURUSDPoints-High'!F520/10000</f>
        <v>0</v>
      </c>
      <c r="G518">
        <f>EURUSDSpot!$D520+'EURUSDPoints-High'!G520/10000</f>
        <v>0</v>
      </c>
      <c r="H518">
        <f>EURUSDSpot!$D520+'EURUSDPoints-High'!H520/10000</f>
        <v>0</v>
      </c>
      <c r="I518">
        <f>EURUSDSpot!$D520+'EURUSDPoints-High'!I520/10000</f>
        <v>0</v>
      </c>
      <c r="J518">
        <f>EURUSDSpot!$D520+'EURUSDPoints-High'!J520/10000</f>
        <v>0</v>
      </c>
      <c r="K518">
        <f>EURUSDSpot!$D520+'EURUSDPoints-High'!K520/10000</f>
        <v>0</v>
      </c>
      <c r="L518">
        <f>EURUSDSpot!$D520+'EURUSDPoints-High'!L520/10000</f>
        <v>0</v>
      </c>
      <c r="M518">
        <f>EURUSDSpot!$D520+'EURUSDPoints-High'!M520/10000</f>
        <v>0</v>
      </c>
      <c r="N518">
        <f>EURUSDSpot!$D520+'EURUSDPoints-High'!N520/10000</f>
        <v>0</v>
      </c>
      <c r="O518">
        <f>EURUSDSpot!$D520+'EURUSDPoints-High'!O520/10000</f>
        <v>0</v>
      </c>
      <c r="P518">
        <f>EURUSDSpot!$D520+'EURUSDPoints-High'!P520/10000</f>
        <v>0</v>
      </c>
    </row>
    <row r="519" spans="1:16" x14ac:dyDescent="0.2">
      <c r="A519" s="33">
        <f>'EURUSDPoints-High'!A521</f>
        <v>0</v>
      </c>
      <c r="B519">
        <f>EURUSDSpot!$D521+'EURUSDPoints-High'!B521/10000</f>
        <v>0</v>
      </c>
      <c r="C519">
        <f>EURUSDSpot!$D521+'EURUSDPoints-High'!C521/10000</f>
        <v>0</v>
      </c>
      <c r="D519">
        <f>EURUSDSpot!$D521+'EURUSDPoints-High'!D521/10000</f>
        <v>0</v>
      </c>
      <c r="E519">
        <f>EURUSDSpot!$D521+'EURUSDPoints-High'!E521/10000</f>
        <v>0</v>
      </c>
      <c r="F519">
        <f>EURUSDSpot!$D521+'EURUSDPoints-High'!F521/10000</f>
        <v>0</v>
      </c>
      <c r="G519">
        <f>EURUSDSpot!$D521+'EURUSDPoints-High'!G521/10000</f>
        <v>0</v>
      </c>
      <c r="H519">
        <f>EURUSDSpot!$D521+'EURUSDPoints-High'!H521/10000</f>
        <v>0</v>
      </c>
      <c r="I519">
        <f>EURUSDSpot!$D521+'EURUSDPoints-High'!I521/10000</f>
        <v>0</v>
      </c>
      <c r="J519">
        <f>EURUSDSpot!$D521+'EURUSDPoints-High'!J521/10000</f>
        <v>0</v>
      </c>
      <c r="K519">
        <f>EURUSDSpot!$D521+'EURUSDPoints-High'!K521/10000</f>
        <v>0</v>
      </c>
      <c r="L519">
        <f>EURUSDSpot!$D521+'EURUSDPoints-High'!L521/10000</f>
        <v>0</v>
      </c>
      <c r="M519">
        <f>EURUSDSpot!$D521+'EURUSDPoints-High'!M521/10000</f>
        <v>0</v>
      </c>
      <c r="N519">
        <f>EURUSDSpot!$D521+'EURUSDPoints-High'!N521/10000</f>
        <v>0</v>
      </c>
      <c r="O519">
        <f>EURUSDSpot!$D521+'EURUSDPoints-High'!O521/10000</f>
        <v>0</v>
      </c>
      <c r="P519">
        <f>EURUSDSpot!$D521+'EURUSDPoints-High'!P521/10000</f>
        <v>0</v>
      </c>
    </row>
    <row r="520" spans="1:16" x14ac:dyDescent="0.2">
      <c r="A520" s="33">
        <f>'EURUSDPoints-High'!A522</f>
        <v>0</v>
      </c>
      <c r="B520">
        <f>EURUSDSpot!$D522+'EURUSDPoints-High'!B522/10000</f>
        <v>0</v>
      </c>
      <c r="C520">
        <f>EURUSDSpot!$D522+'EURUSDPoints-High'!C522/10000</f>
        <v>0</v>
      </c>
      <c r="D520">
        <f>EURUSDSpot!$D522+'EURUSDPoints-High'!D522/10000</f>
        <v>0</v>
      </c>
      <c r="E520">
        <f>EURUSDSpot!$D522+'EURUSDPoints-High'!E522/10000</f>
        <v>0</v>
      </c>
      <c r="F520">
        <f>EURUSDSpot!$D522+'EURUSDPoints-High'!F522/10000</f>
        <v>0</v>
      </c>
      <c r="G520">
        <f>EURUSDSpot!$D522+'EURUSDPoints-High'!G522/10000</f>
        <v>0</v>
      </c>
      <c r="H520">
        <f>EURUSDSpot!$D522+'EURUSDPoints-High'!H522/10000</f>
        <v>0</v>
      </c>
      <c r="I520">
        <f>EURUSDSpot!$D522+'EURUSDPoints-High'!I522/10000</f>
        <v>0</v>
      </c>
      <c r="J520">
        <f>EURUSDSpot!$D522+'EURUSDPoints-High'!J522/10000</f>
        <v>0</v>
      </c>
      <c r="K520">
        <f>EURUSDSpot!$D522+'EURUSDPoints-High'!K522/10000</f>
        <v>0</v>
      </c>
      <c r="L520">
        <f>EURUSDSpot!$D522+'EURUSDPoints-High'!L522/10000</f>
        <v>0</v>
      </c>
      <c r="M520">
        <f>EURUSDSpot!$D522+'EURUSDPoints-High'!M522/10000</f>
        <v>0</v>
      </c>
      <c r="N520">
        <f>EURUSDSpot!$D522+'EURUSDPoints-High'!N522/10000</f>
        <v>0</v>
      </c>
      <c r="O520">
        <f>EURUSDSpot!$D522+'EURUSDPoints-High'!O522/10000</f>
        <v>0</v>
      </c>
      <c r="P520">
        <f>EURUSDSpot!$D522+'EURUSDPoints-High'!P522/10000</f>
        <v>0</v>
      </c>
    </row>
    <row r="521" spans="1:16" x14ac:dyDescent="0.2">
      <c r="A521" s="33">
        <f>'EURUSDPoints-High'!A523</f>
        <v>0</v>
      </c>
      <c r="B521">
        <f>EURUSDSpot!$D523+'EURUSDPoints-High'!B523/10000</f>
        <v>0</v>
      </c>
      <c r="C521">
        <f>EURUSDSpot!$D523+'EURUSDPoints-High'!C523/10000</f>
        <v>0</v>
      </c>
      <c r="D521">
        <f>EURUSDSpot!$D523+'EURUSDPoints-High'!D523/10000</f>
        <v>0</v>
      </c>
      <c r="E521">
        <f>EURUSDSpot!$D523+'EURUSDPoints-High'!E523/10000</f>
        <v>0</v>
      </c>
      <c r="F521">
        <f>EURUSDSpot!$D523+'EURUSDPoints-High'!F523/10000</f>
        <v>0</v>
      </c>
      <c r="G521">
        <f>EURUSDSpot!$D523+'EURUSDPoints-High'!G523/10000</f>
        <v>0</v>
      </c>
      <c r="H521">
        <f>EURUSDSpot!$D523+'EURUSDPoints-High'!H523/10000</f>
        <v>0</v>
      </c>
      <c r="I521">
        <f>EURUSDSpot!$D523+'EURUSDPoints-High'!I523/10000</f>
        <v>0</v>
      </c>
      <c r="J521">
        <f>EURUSDSpot!$D523+'EURUSDPoints-High'!J523/10000</f>
        <v>0</v>
      </c>
      <c r="K521">
        <f>EURUSDSpot!$D523+'EURUSDPoints-High'!K523/10000</f>
        <v>0</v>
      </c>
      <c r="L521">
        <f>EURUSDSpot!$D523+'EURUSDPoints-High'!L523/10000</f>
        <v>0</v>
      </c>
      <c r="M521">
        <f>EURUSDSpot!$D523+'EURUSDPoints-High'!M523/10000</f>
        <v>0</v>
      </c>
      <c r="N521">
        <f>EURUSDSpot!$D523+'EURUSDPoints-High'!N523/10000</f>
        <v>0</v>
      </c>
      <c r="O521">
        <f>EURUSDSpot!$D523+'EURUSDPoints-High'!O523/10000</f>
        <v>0</v>
      </c>
      <c r="P521">
        <f>EURUSDSpot!$D523+'EURUSDPoints-High'!P523/10000</f>
        <v>0</v>
      </c>
    </row>
    <row r="522" spans="1:16" x14ac:dyDescent="0.2">
      <c r="A522" s="33">
        <f>'EURUSDPoints-High'!A524</f>
        <v>0</v>
      </c>
      <c r="B522">
        <f>EURUSDSpot!$D524+'EURUSDPoints-High'!B524/10000</f>
        <v>0</v>
      </c>
      <c r="C522">
        <f>EURUSDSpot!$D524+'EURUSDPoints-High'!C524/10000</f>
        <v>0</v>
      </c>
      <c r="D522">
        <f>EURUSDSpot!$D524+'EURUSDPoints-High'!D524/10000</f>
        <v>0</v>
      </c>
      <c r="E522">
        <f>EURUSDSpot!$D524+'EURUSDPoints-High'!E524/10000</f>
        <v>0</v>
      </c>
      <c r="F522">
        <f>EURUSDSpot!$D524+'EURUSDPoints-High'!F524/10000</f>
        <v>0</v>
      </c>
      <c r="G522">
        <f>EURUSDSpot!$D524+'EURUSDPoints-High'!G524/10000</f>
        <v>0</v>
      </c>
      <c r="H522">
        <f>EURUSDSpot!$D524+'EURUSDPoints-High'!H524/10000</f>
        <v>0</v>
      </c>
      <c r="I522">
        <f>EURUSDSpot!$D524+'EURUSDPoints-High'!I524/10000</f>
        <v>0</v>
      </c>
      <c r="J522">
        <f>EURUSDSpot!$D524+'EURUSDPoints-High'!J524/10000</f>
        <v>0</v>
      </c>
      <c r="K522">
        <f>EURUSDSpot!$D524+'EURUSDPoints-High'!K524/10000</f>
        <v>0</v>
      </c>
      <c r="L522">
        <f>EURUSDSpot!$D524+'EURUSDPoints-High'!L524/10000</f>
        <v>0</v>
      </c>
      <c r="M522">
        <f>EURUSDSpot!$D524+'EURUSDPoints-High'!M524/10000</f>
        <v>0</v>
      </c>
      <c r="N522">
        <f>EURUSDSpot!$D524+'EURUSDPoints-High'!N524/10000</f>
        <v>0</v>
      </c>
      <c r="O522">
        <f>EURUSDSpot!$D524+'EURUSDPoints-High'!O524/10000</f>
        <v>0</v>
      </c>
      <c r="P522">
        <f>EURUSDSpot!$D524+'EURUSDPoints-High'!P524/10000</f>
        <v>0</v>
      </c>
    </row>
    <row r="523" spans="1:16" x14ac:dyDescent="0.2">
      <c r="A523" s="33">
        <f>'EURUSDPoints-High'!A525</f>
        <v>0</v>
      </c>
      <c r="B523">
        <f>EURUSDSpot!$D525+'EURUSDPoints-High'!B525/10000</f>
        <v>0</v>
      </c>
      <c r="C523">
        <f>EURUSDSpot!$D525+'EURUSDPoints-High'!C525/10000</f>
        <v>0</v>
      </c>
      <c r="D523">
        <f>EURUSDSpot!$D525+'EURUSDPoints-High'!D525/10000</f>
        <v>0</v>
      </c>
      <c r="E523">
        <f>EURUSDSpot!$D525+'EURUSDPoints-High'!E525/10000</f>
        <v>0</v>
      </c>
      <c r="F523">
        <f>EURUSDSpot!$D525+'EURUSDPoints-High'!F525/10000</f>
        <v>0</v>
      </c>
      <c r="G523">
        <f>EURUSDSpot!$D525+'EURUSDPoints-High'!G525/10000</f>
        <v>0</v>
      </c>
      <c r="H523">
        <f>EURUSDSpot!$D525+'EURUSDPoints-High'!H525/10000</f>
        <v>0</v>
      </c>
      <c r="I523">
        <f>EURUSDSpot!$D525+'EURUSDPoints-High'!I525/10000</f>
        <v>0</v>
      </c>
      <c r="J523">
        <f>EURUSDSpot!$D525+'EURUSDPoints-High'!J525/10000</f>
        <v>0</v>
      </c>
      <c r="K523">
        <f>EURUSDSpot!$D525+'EURUSDPoints-High'!K525/10000</f>
        <v>0</v>
      </c>
      <c r="L523">
        <f>EURUSDSpot!$D525+'EURUSDPoints-High'!L525/10000</f>
        <v>0</v>
      </c>
      <c r="M523">
        <f>EURUSDSpot!$D525+'EURUSDPoints-High'!M525/10000</f>
        <v>0</v>
      </c>
      <c r="N523">
        <f>EURUSDSpot!$D525+'EURUSDPoints-High'!N525/10000</f>
        <v>0</v>
      </c>
      <c r="O523">
        <f>EURUSDSpot!$D525+'EURUSDPoints-High'!O525/10000</f>
        <v>0</v>
      </c>
      <c r="P523">
        <f>EURUSDSpot!$D525+'EURUSDPoints-High'!P525/10000</f>
        <v>0</v>
      </c>
    </row>
    <row r="524" spans="1:16" x14ac:dyDescent="0.2">
      <c r="A524" s="33">
        <f>'EURUSDPoints-High'!A526</f>
        <v>0</v>
      </c>
      <c r="B524">
        <f>EURUSDSpot!$D526+'EURUSDPoints-High'!B526/10000</f>
        <v>0</v>
      </c>
      <c r="C524">
        <f>EURUSDSpot!$D526+'EURUSDPoints-High'!C526/10000</f>
        <v>0</v>
      </c>
      <c r="D524">
        <f>EURUSDSpot!$D526+'EURUSDPoints-High'!D526/10000</f>
        <v>0</v>
      </c>
      <c r="E524">
        <f>EURUSDSpot!$D526+'EURUSDPoints-High'!E526/10000</f>
        <v>0</v>
      </c>
      <c r="F524">
        <f>EURUSDSpot!$D526+'EURUSDPoints-High'!F526/10000</f>
        <v>0</v>
      </c>
      <c r="G524">
        <f>EURUSDSpot!$D526+'EURUSDPoints-High'!G526/10000</f>
        <v>0</v>
      </c>
      <c r="H524">
        <f>EURUSDSpot!$D526+'EURUSDPoints-High'!H526/10000</f>
        <v>0</v>
      </c>
      <c r="I524">
        <f>EURUSDSpot!$D526+'EURUSDPoints-High'!I526/10000</f>
        <v>0</v>
      </c>
      <c r="J524">
        <f>EURUSDSpot!$D526+'EURUSDPoints-High'!J526/10000</f>
        <v>0</v>
      </c>
      <c r="K524">
        <f>EURUSDSpot!$D526+'EURUSDPoints-High'!K526/10000</f>
        <v>0</v>
      </c>
      <c r="L524">
        <f>EURUSDSpot!$D526+'EURUSDPoints-High'!L526/10000</f>
        <v>0</v>
      </c>
      <c r="M524">
        <f>EURUSDSpot!$D526+'EURUSDPoints-High'!M526/10000</f>
        <v>0</v>
      </c>
      <c r="N524">
        <f>EURUSDSpot!$D526+'EURUSDPoints-High'!N526/10000</f>
        <v>0</v>
      </c>
      <c r="O524">
        <f>EURUSDSpot!$D526+'EURUSDPoints-High'!O526/10000</f>
        <v>0</v>
      </c>
      <c r="P524">
        <f>EURUSDSpot!$D526+'EURUSDPoints-High'!P526/10000</f>
        <v>0</v>
      </c>
    </row>
    <row r="525" spans="1:16" x14ac:dyDescent="0.2">
      <c r="A525" s="33">
        <f>'EURUSDPoints-High'!A527</f>
        <v>0</v>
      </c>
      <c r="B525">
        <f>EURUSDSpot!$D527+'EURUSDPoints-High'!B527/10000</f>
        <v>0</v>
      </c>
      <c r="C525">
        <f>EURUSDSpot!$D527+'EURUSDPoints-High'!C527/10000</f>
        <v>0</v>
      </c>
      <c r="D525">
        <f>EURUSDSpot!$D527+'EURUSDPoints-High'!D527/10000</f>
        <v>0</v>
      </c>
      <c r="E525">
        <f>EURUSDSpot!$D527+'EURUSDPoints-High'!E527/10000</f>
        <v>0</v>
      </c>
      <c r="F525">
        <f>EURUSDSpot!$D527+'EURUSDPoints-High'!F527/10000</f>
        <v>0</v>
      </c>
      <c r="G525">
        <f>EURUSDSpot!$D527+'EURUSDPoints-High'!G527/10000</f>
        <v>0</v>
      </c>
      <c r="H525">
        <f>EURUSDSpot!$D527+'EURUSDPoints-High'!H527/10000</f>
        <v>0</v>
      </c>
      <c r="I525">
        <f>EURUSDSpot!$D527+'EURUSDPoints-High'!I527/10000</f>
        <v>0</v>
      </c>
      <c r="J525">
        <f>EURUSDSpot!$D527+'EURUSDPoints-High'!J527/10000</f>
        <v>0</v>
      </c>
      <c r="K525">
        <f>EURUSDSpot!$D527+'EURUSDPoints-High'!K527/10000</f>
        <v>0</v>
      </c>
      <c r="L525">
        <f>EURUSDSpot!$D527+'EURUSDPoints-High'!L527/10000</f>
        <v>0</v>
      </c>
      <c r="M525">
        <f>EURUSDSpot!$D527+'EURUSDPoints-High'!M527/10000</f>
        <v>0</v>
      </c>
      <c r="N525">
        <f>EURUSDSpot!$D527+'EURUSDPoints-High'!N527/10000</f>
        <v>0</v>
      </c>
      <c r="O525">
        <f>EURUSDSpot!$D527+'EURUSDPoints-High'!O527/10000</f>
        <v>0</v>
      </c>
      <c r="P525">
        <f>EURUSDSpot!$D527+'EURUSDPoints-High'!P527/10000</f>
        <v>0</v>
      </c>
    </row>
    <row r="526" spans="1:16" x14ac:dyDescent="0.2">
      <c r="A526" s="33">
        <f>'EURUSDPoints-High'!A528</f>
        <v>0</v>
      </c>
      <c r="B526">
        <f>EURUSDSpot!$D528+'EURUSDPoints-High'!B528/10000</f>
        <v>0</v>
      </c>
      <c r="C526">
        <f>EURUSDSpot!$D528+'EURUSDPoints-High'!C528/10000</f>
        <v>0</v>
      </c>
      <c r="D526">
        <f>EURUSDSpot!$D528+'EURUSDPoints-High'!D528/10000</f>
        <v>0</v>
      </c>
      <c r="E526">
        <f>EURUSDSpot!$D528+'EURUSDPoints-High'!E528/10000</f>
        <v>0</v>
      </c>
      <c r="F526">
        <f>EURUSDSpot!$D528+'EURUSDPoints-High'!F528/10000</f>
        <v>0</v>
      </c>
      <c r="G526">
        <f>EURUSDSpot!$D528+'EURUSDPoints-High'!G528/10000</f>
        <v>0</v>
      </c>
      <c r="H526">
        <f>EURUSDSpot!$D528+'EURUSDPoints-High'!H528/10000</f>
        <v>0</v>
      </c>
      <c r="I526">
        <f>EURUSDSpot!$D528+'EURUSDPoints-High'!I528/10000</f>
        <v>0</v>
      </c>
      <c r="J526">
        <f>EURUSDSpot!$D528+'EURUSDPoints-High'!J528/10000</f>
        <v>0</v>
      </c>
      <c r="K526">
        <f>EURUSDSpot!$D528+'EURUSDPoints-High'!K528/10000</f>
        <v>0</v>
      </c>
      <c r="L526">
        <f>EURUSDSpot!$D528+'EURUSDPoints-High'!L528/10000</f>
        <v>0</v>
      </c>
      <c r="M526">
        <f>EURUSDSpot!$D528+'EURUSDPoints-High'!M528/10000</f>
        <v>0</v>
      </c>
      <c r="N526">
        <f>EURUSDSpot!$D528+'EURUSDPoints-High'!N528/10000</f>
        <v>0</v>
      </c>
      <c r="O526">
        <f>EURUSDSpot!$D528+'EURUSDPoints-High'!O528/10000</f>
        <v>0</v>
      </c>
      <c r="P526">
        <f>EURUSDSpot!$D528+'EURUSDPoints-High'!P528/10000</f>
        <v>0</v>
      </c>
    </row>
    <row r="527" spans="1:16" x14ac:dyDescent="0.2">
      <c r="A527" s="33">
        <f>'EURUSDPoints-High'!A529</f>
        <v>0</v>
      </c>
      <c r="B527">
        <f>EURUSDSpot!$D529+'EURUSDPoints-High'!B529/10000</f>
        <v>0</v>
      </c>
      <c r="C527">
        <f>EURUSDSpot!$D529+'EURUSDPoints-High'!C529/10000</f>
        <v>0</v>
      </c>
      <c r="D527">
        <f>EURUSDSpot!$D529+'EURUSDPoints-High'!D529/10000</f>
        <v>0</v>
      </c>
      <c r="E527">
        <f>EURUSDSpot!$D529+'EURUSDPoints-High'!E529/10000</f>
        <v>0</v>
      </c>
      <c r="F527">
        <f>EURUSDSpot!$D529+'EURUSDPoints-High'!F529/10000</f>
        <v>0</v>
      </c>
      <c r="G527">
        <f>EURUSDSpot!$D529+'EURUSDPoints-High'!G529/10000</f>
        <v>0</v>
      </c>
      <c r="H527">
        <f>EURUSDSpot!$D529+'EURUSDPoints-High'!H529/10000</f>
        <v>0</v>
      </c>
      <c r="I527">
        <f>EURUSDSpot!$D529+'EURUSDPoints-High'!I529/10000</f>
        <v>0</v>
      </c>
      <c r="J527">
        <f>EURUSDSpot!$D529+'EURUSDPoints-High'!J529/10000</f>
        <v>0</v>
      </c>
      <c r="K527">
        <f>EURUSDSpot!$D529+'EURUSDPoints-High'!K529/10000</f>
        <v>0</v>
      </c>
      <c r="L527">
        <f>EURUSDSpot!$D529+'EURUSDPoints-High'!L529/10000</f>
        <v>0</v>
      </c>
      <c r="M527">
        <f>EURUSDSpot!$D529+'EURUSDPoints-High'!M529/10000</f>
        <v>0</v>
      </c>
      <c r="N527">
        <f>EURUSDSpot!$D529+'EURUSDPoints-High'!N529/10000</f>
        <v>0</v>
      </c>
      <c r="O527">
        <f>EURUSDSpot!$D529+'EURUSDPoints-High'!O529/10000</f>
        <v>0</v>
      </c>
      <c r="P527">
        <f>EURUSDSpot!$D529+'EURUSDPoints-High'!P529/10000</f>
        <v>0</v>
      </c>
    </row>
    <row r="528" spans="1:16" x14ac:dyDescent="0.2">
      <c r="A528" s="33">
        <f>'EURUSDPoints-High'!A530</f>
        <v>0</v>
      </c>
      <c r="B528">
        <f>EURUSDSpot!$D530+'EURUSDPoints-High'!B530/10000</f>
        <v>0</v>
      </c>
      <c r="C528">
        <f>EURUSDSpot!$D530+'EURUSDPoints-High'!C530/10000</f>
        <v>0</v>
      </c>
      <c r="D528">
        <f>EURUSDSpot!$D530+'EURUSDPoints-High'!D530/10000</f>
        <v>0</v>
      </c>
      <c r="E528">
        <f>EURUSDSpot!$D530+'EURUSDPoints-High'!E530/10000</f>
        <v>0</v>
      </c>
      <c r="F528">
        <f>EURUSDSpot!$D530+'EURUSDPoints-High'!F530/10000</f>
        <v>0</v>
      </c>
      <c r="G528">
        <f>EURUSDSpot!$D530+'EURUSDPoints-High'!G530/10000</f>
        <v>0</v>
      </c>
      <c r="H528">
        <f>EURUSDSpot!$D530+'EURUSDPoints-High'!H530/10000</f>
        <v>0</v>
      </c>
      <c r="I528">
        <f>EURUSDSpot!$D530+'EURUSDPoints-High'!I530/10000</f>
        <v>0</v>
      </c>
      <c r="J528">
        <f>EURUSDSpot!$D530+'EURUSDPoints-High'!J530/10000</f>
        <v>0</v>
      </c>
      <c r="K528">
        <f>EURUSDSpot!$D530+'EURUSDPoints-High'!K530/10000</f>
        <v>0</v>
      </c>
      <c r="L528">
        <f>EURUSDSpot!$D530+'EURUSDPoints-High'!L530/10000</f>
        <v>0</v>
      </c>
      <c r="M528">
        <f>EURUSDSpot!$D530+'EURUSDPoints-High'!M530/10000</f>
        <v>0</v>
      </c>
      <c r="N528">
        <f>EURUSDSpot!$D530+'EURUSDPoints-High'!N530/10000</f>
        <v>0</v>
      </c>
      <c r="O528">
        <f>EURUSDSpot!$D530+'EURUSDPoints-High'!O530/10000</f>
        <v>0</v>
      </c>
      <c r="P528">
        <f>EURUSDSpot!$D530+'EURUSDPoints-High'!P530/10000</f>
        <v>0</v>
      </c>
    </row>
    <row r="529" spans="1:16" x14ac:dyDescent="0.2">
      <c r="A529" s="33">
        <f>'EURUSDPoints-High'!A531</f>
        <v>0</v>
      </c>
      <c r="B529">
        <f>EURUSDSpot!$D531+'EURUSDPoints-High'!B531/10000</f>
        <v>0</v>
      </c>
      <c r="C529">
        <f>EURUSDSpot!$D531+'EURUSDPoints-High'!C531/10000</f>
        <v>0</v>
      </c>
      <c r="D529">
        <f>EURUSDSpot!$D531+'EURUSDPoints-High'!D531/10000</f>
        <v>0</v>
      </c>
      <c r="E529">
        <f>EURUSDSpot!$D531+'EURUSDPoints-High'!E531/10000</f>
        <v>0</v>
      </c>
      <c r="F529">
        <f>EURUSDSpot!$D531+'EURUSDPoints-High'!F531/10000</f>
        <v>0</v>
      </c>
      <c r="G529">
        <f>EURUSDSpot!$D531+'EURUSDPoints-High'!G531/10000</f>
        <v>0</v>
      </c>
      <c r="H529">
        <f>EURUSDSpot!$D531+'EURUSDPoints-High'!H531/10000</f>
        <v>0</v>
      </c>
      <c r="I529">
        <f>EURUSDSpot!$D531+'EURUSDPoints-High'!I531/10000</f>
        <v>0</v>
      </c>
      <c r="J529">
        <f>EURUSDSpot!$D531+'EURUSDPoints-High'!J531/10000</f>
        <v>0</v>
      </c>
      <c r="K529">
        <f>EURUSDSpot!$D531+'EURUSDPoints-High'!K531/10000</f>
        <v>0</v>
      </c>
      <c r="L529">
        <f>EURUSDSpot!$D531+'EURUSDPoints-High'!L531/10000</f>
        <v>0</v>
      </c>
      <c r="M529">
        <f>EURUSDSpot!$D531+'EURUSDPoints-High'!M531/10000</f>
        <v>0</v>
      </c>
      <c r="N529">
        <f>EURUSDSpot!$D531+'EURUSDPoints-High'!N531/10000</f>
        <v>0</v>
      </c>
      <c r="O529">
        <f>EURUSDSpot!$D531+'EURUSDPoints-High'!O531/10000</f>
        <v>0</v>
      </c>
      <c r="P529">
        <f>EURUSDSpot!$D531+'EURUSDPoints-High'!P531/10000</f>
        <v>0</v>
      </c>
    </row>
    <row r="530" spans="1:16" x14ac:dyDescent="0.2">
      <c r="A530" s="33">
        <f>'EURUSDPoints-High'!A532</f>
        <v>0</v>
      </c>
      <c r="B530">
        <f>EURUSDSpot!$D532+'EURUSDPoints-High'!B532/10000</f>
        <v>0</v>
      </c>
      <c r="C530">
        <f>EURUSDSpot!$D532+'EURUSDPoints-High'!C532/10000</f>
        <v>0</v>
      </c>
      <c r="D530">
        <f>EURUSDSpot!$D532+'EURUSDPoints-High'!D532/10000</f>
        <v>0</v>
      </c>
      <c r="E530">
        <f>EURUSDSpot!$D532+'EURUSDPoints-High'!E532/10000</f>
        <v>0</v>
      </c>
      <c r="F530">
        <f>EURUSDSpot!$D532+'EURUSDPoints-High'!F532/10000</f>
        <v>0</v>
      </c>
      <c r="G530">
        <f>EURUSDSpot!$D532+'EURUSDPoints-High'!G532/10000</f>
        <v>0</v>
      </c>
      <c r="H530">
        <f>EURUSDSpot!$D532+'EURUSDPoints-High'!H532/10000</f>
        <v>0</v>
      </c>
      <c r="I530">
        <f>EURUSDSpot!$D532+'EURUSDPoints-High'!I532/10000</f>
        <v>0</v>
      </c>
      <c r="J530">
        <f>EURUSDSpot!$D532+'EURUSDPoints-High'!J532/10000</f>
        <v>0</v>
      </c>
      <c r="K530">
        <f>EURUSDSpot!$D532+'EURUSDPoints-High'!K532/10000</f>
        <v>0</v>
      </c>
      <c r="L530">
        <f>EURUSDSpot!$D532+'EURUSDPoints-High'!L532/10000</f>
        <v>0</v>
      </c>
      <c r="M530">
        <f>EURUSDSpot!$D532+'EURUSDPoints-High'!M532/10000</f>
        <v>0</v>
      </c>
      <c r="N530">
        <f>EURUSDSpot!$D532+'EURUSDPoints-High'!N532/10000</f>
        <v>0</v>
      </c>
      <c r="O530">
        <f>EURUSDSpot!$D532+'EURUSDPoints-High'!O532/10000</f>
        <v>0</v>
      </c>
      <c r="P530">
        <f>EURUSDSpot!$D532+'EURUSDPoints-High'!P532/10000</f>
        <v>0</v>
      </c>
    </row>
    <row r="531" spans="1:16" x14ac:dyDescent="0.2">
      <c r="A531" s="33">
        <f>'EURUSDPoints-High'!A533</f>
        <v>0</v>
      </c>
      <c r="B531">
        <f>EURUSDSpot!$D533+'EURUSDPoints-High'!B533/10000</f>
        <v>0</v>
      </c>
      <c r="C531">
        <f>EURUSDSpot!$D533+'EURUSDPoints-High'!C533/10000</f>
        <v>0</v>
      </c>
      <c r="D531">
        <f>EURUSDSpot!$D533+'EURUSDPoints-High'!D533/10000</f>
        <v>0</v>
      </c>
      <c r="E531">
        <f>EURUSDSpot!$D533+'EURUSDPoints-High'!E533/10000</f>
        <v>0</v>
      </c>
      <c r="F531">
        <f>EURUSDSpot!$D533+'EURUSDPoints-High'!F533/10000</f>
        <v>0</v>
      </c>
      <c r="G531">
        <f>EURUSDSpot!$D533+'EURUSDPoints-High'!G533/10000</f>
        <v>0</v>
      </c>
      <c r="H531">
        <f>EURUSDSpot!$D533+'EURUSDPoints-High'!H533/10000</f>
        <v>0</v>
      </c>
      <c r="I531">
        <f>EURUSDSpot!$D533+'EURUSDPoints-High'!I533/10000</f>
        <v>0</v>
      </c>
      <c r="J531">
        <f>EURUSDSpot!$D533+'EURUSDPoints-High'!J533/10000</f>
        <v>0</v>
      </c>
      <c r="K531">
        <f>EURUSDSpot!$D533+'EURUSDPoints-High'!K533/10000</f>
        <v>0</v>
      </c>
      <c r="L531">
        <f>EURUSDSpot!$D533+'EURUSDPoints-High'!L533/10000</f>
        <v>0</v>
      </c>
      <c r="M531">
        <f>EURUSDSpot!$D533+'EURUSDPoints-High'!M533/10000</f>
        <v>0</v>
      </c>
      <c r="N531">
        <f>EURUSDSpot!$D533+'EURUSDPoints-High'!N533/10000</f>
        <v>0</v>
      </c>
      <c r="O531">
        <f>EURUSDSpot!$D533+'EURUSDPoints-High'!O533/10000</f>
        <v>0</v>
      </c>
      <c r="P531">
        <f>EURUSDSpot!$D533+'EURUSDPoints-High'!P533/10000</f>
        <v>0</v>
      </c>
    </row>
    <row r="532" spans="1:16" x14ac:dyDescent="0.2">
      <c r="A532" s="33">
        <f>'EURUSDPoints-High'!A534</f>
        <v>0</v>
      </c>
      <c r="B532">
        <f>EURUSDSpot!$D534+'EURUSDPoints-High'!B534/10000</f>
        <v>0</v>
      </c>
      <c r="C532">
        <f>EURUSDSpot!$D534+'EURUSDPoints-High'!C534/10000</f>
        <v>0</v>
      </c>
      <c r="D532">
        <f>EURUSDSpot!$D534+'EURUSDPoints-High'!D534/10000</f>
        <v>0</v>
      </c>
      <c r="E532">
        <f>EURUSDSpot!$D534+'EURUSDPoints-High'!E534/10000</f>
        <v>0</v>
      </c>
      <c r="F532">
        <f>EURUSDSpot!$D534+'EURUSDPoints-High'!F534/10000</f>
        <v>0</v>
      </c>
      <c r="G532">
        <f>EURUSDSpot!$D534+'EURUSDPoints-High'!G534/10000</f>
        <v>0</v>
      </c>
      <c r="H532">
        <f>EURUSDSpot!$D534+'EURUSDPoints-High'!H534/10000</f>
        <v>0</v>
      </c>
      <c r="I532">
        <f>EURUSDSpot!$D534+'EURUSDPoints-High'!I534/10000</f>
        <v>0</v>
      </c>
      <c r="J532">
        <f>EURUSDSpot!$D534+'EURUSDPoints-High'!J534/10000</f>
        <v>0</v>
      </c>
      <c r="K532">
        <f>EURUSDSpot!$D534+'EURUSDPoints-High'!K534/10000</f>
        <v>0</v>
      </c>
      <c r="L532">
        <f>EURUSDSpot!$D534+'EURUSDPoints-High'!L534/10000</f>
        <v>0</v>
      </c>
      <c r="M532">
        <f>EURUSDSpot!$D534+'EURUSDPoints-High'!M534/10000</f>
        <v>0</v>
      </c>
      <c r="N532">
        <f>EURUSDSpot!$D534+'EURUSDPoints-High'!N534/10000</f>
        <v>0</v>
      </c>
      <c r="O532">
        <f>EURUSDSpot!$D534+'EURUSDPoints-High'!O534/10000</f>
        <v>0</v>
      </c>
      <c r="P532">
        <f>EURUSDSpot!$D534+'EURUSDPoints-High'!P534/10000</f>
        <v>0</v>
      </c>
    </row>
    <row r="533" spans="1:16" x14ac:dyDescent="0.2">
      <c r="A533" s="33">
        <f>'EURUSDPoints-High'!A535</f>
        <v>0</v>
      </c>
      <c r="B533">
        <f>EURUSDSpot!$D535+'EURUSDPoints-High'!B535/10000</f>
        <v>0</v>
      </c>
      <c r="C533">
        <f>EURUSDSpot!$D535+'EURUSDPoints-High'!C535/10000</f>
        <v>0</v>
      </c>
      <c r="D533">
        <f>EURUSDSpot!$D535+'EURUSDPoints-High'!D535/10000</f>
        <v>0</v>
      </c>
      <c r="E533">
        <f>EURUSDSpot!$D535+'EURUSDPoints-High'!E535/10000</f>
        <v>0</v>
      </c>
      <c r="F533">
        <f>EURUSDSpot!$D535+'EURUSDPoints-High'!F535/10000</f>
        <v>0</v>
      </c>
      <c r="G533">
        <f>EURUSDSpot!$D535+'EURUSDPoints-High'!G535/10000</f>
        <v>0</v>
      </c>
      <c r="H533">
        <f>EURUSDSpot!$D535+'EURUSDPoints-High'!H535/10000</f>
        <v>0</v>
      </c>
      <c r="I533">
        <f>EURUSDSpot!$D535+'EURUSDPoints-High'!I535/10000</f>
        <v>0</v>
      </c>
      <c r="J533">
        <f>EURUSDSpot!$D535+'EURUSDPoints-High'!J535/10000</f>
        <v>0</v>
      </c>
      <c r="K533">
        <f>EURUSDSpot!$D535+'EURUSDPoints-High'!K535/10000</f>
        <v>0</v>
      </c>
      <c r="L533">
        <f>EURUSDSpot!$D535+'EURUSDPoints-High'!L535/10000</f>
        <v>0</v>
      </c>
      <c r="M533">
        <f>EURUSDSpot!$D535+'EURUSDPoints-High'!M535/10000</f>
        <v>0</v>
      </c>
      <c r="N533">
        <f>EURUSDSpot!$D535+'EURUSDPoints-High'!N535/10000</f>
        <v>0</v>
      </c>
      <c r="O533">
        <f>EURUSDSpot!$D535+'EURUSDPoints-High'!O535/10000</f>
        <v>0</v>
      </c>
      <c r="P533">
        <f>EURUSDSpot!$D535+'EURUSDPoints-High'!P535/10000</f>
        <v>0</v>
      </c>
    </row>
    <row r="534" spans="1:16" x14ac:dyDescent="0.2">
      <c r="A534" s="33">
        <f>'EURUSDPoints-High'!A536</f>
        <v>0</v>
      </c>
      <c r="B534">
        <f>EURUSDSpot!$D536+'EURUSDPoints-High'!B536/10000</f>
        <v>0</v>
      </c>
      <c r="C534">
        <f>EURUSDSpot!$D536+'EURUSDPoints-High'!C536/10000</f>
        <v>0</v>
      </c>
      <c r="D534">
        <f>EURUSDSpot!$D536+'EURUSDPoints-High'!D536/10000</f>
        <v>0</v>
      </c>
      <c r="E534">
        <f>EURUSDSpot!$D536+'EURUSDPoints-High'!E536/10000</f>
        <v>0</v>
      </c>
      <c r="F534">
        <f>EURUSDSpot!$D536+'EURUSDPoints-High'!F536/10000</f>
        <v>0</v>
      </c>
      <c r="G534">
        <f>EURUSDSpot!$D536+'EURUSDPoints-High'!G536/10000</f>
        <v>0</v>
      </c>
      <c r="H534">
        <f>EURUSDSpot!$D536+'EURUSDPoints-High'!H536/10000</f>
        <v>0</v>
      </c>
      <c r="I534">
        <f>EURUSDSpot!$D536+'EURUSDPoints-High'!I536/10000</f>
        <v>0</v>
      </c>
      <c r="J534">
        <f>EURUSDSpot!$D536+'EURUSDPoints-High'!J536/10000</f>
        <v>0</v>
      </c>
      <c r="K534">
        <f>EURUSDSpot!$D536+'EURUSDPoints-High'!K536/10000</f>
        <v>0</v>
      </c>
      <c r="L534">
        <f>EURUSDSpot!$D536+'EURUSDPoints-High'!L536/10000</f>
        <v>0</v>
      </c>
      <c r="M534">
        <f>EURUSDSpot!$D536+'EURUSDPoints-High'!M536/10000</f>
        <v>0</v>
      </c>
      <c r="N534">
        <f>EURUSDSpot!$D536+'EURUSDPoints-High'!N536/10000</f>
        <v>0</v>
      </c>
      <c r="O534">
        <f>EURUSDSpot!$D536+'EURUSDPoints-High'!O536/10000</f>
        <v>0</v>
      </c>
      <c r="P534">
        <f>EURUSDSpot!$D536+'EURUSDPoints-High'!P536/10000</f>
        <v>0</v>
      </c>
    </row>
    <row r="535" spans="1:16" x14ac:dyDescent="0.2">
      <c r="A535" s="33">
        <f>'EURUSDPoints-High'!A537</f>
        <v>0</v>
      </c>
      <c r="B535">
        <f>EURUSDSpot!$D537+'EURUSDPoints-High'!B537/10000</f>
        <v>0</v>
      </c>
      <c r="C535">
        <f>EURUSDSpot!$D537+'EURUSDPoints-High'!C537/10000</f>
        <v>0</v>
      </c>
      <c r="D535">
        <f>EURUSDSpot!$D537+'EURUSDPoints-High'!D537/10000</f>
        <v>0</v>
      </c>
      <c r="E535">
        <f>EURUSDSpot!$D537+'EURUSDPoints-High'!E537/10000</f>
        <v>0</v>
      </c>
      <c r="F535">
        <f>EURUSDSpot!$D537+'EURUSDPoints-High'!F537/10000</f>
        <v>0</v>
      </c>
      <c r="G535">
        <f>EURUSDSpot!$D537+'EURUSDPoints-High'!G537/10000</f>
        <v>0</v>
      </c>
      <c r="H535">
        <f>EURUSDSpot!$D537+'EURUSDPoints-High'!H537/10000</f>
        <v>0</v>
      </c>
      <c r="I535">
        <f>EURUSDSpot!$D537+'EURUSDPoints-High'!I537/10000</f>
        <v>0</v>
      </c>
      <c r="J535">
        <f>EURUSDSpot!$D537+'EURUSDPoints-High'!J537/10000</f>
        <v>0</v>
      </c>
      <c r="K535">
        <f>EURUSDSpot!$D537+'EURUSDPoints-High'!K537/10000</f>
        <v>0</v>
      </c>
      <c r="L535">
        <f>EURUSDSpot!$D537+'EURUSDPoints-High'!L537/10000</f>
        <v>0</v>
      </c>
      <c r="M535">
        <f>EURUSDSpot!$D537+'EURUSDPoints-High'!M537/10000</f>
        <v>0</v>
      </c>
      <c r="N535">
        <f>EURUSDSpot!$D537+'EURUSDPoints-High'!N537/10000</f>
        <v>0</v>
      </c>
      <c r="O535">
        <f>EURUSDSpot!$D537+'EURUSDPoints-High'!O537/10000</f>
        <v>0</v>
      </c>
      <c r="P535">
        <f>EURUSDSpot!$D537+'EURUSDPoints-High'!P537/10000</f>
        <v>0</v>
      </c>
    </row>
    <row r="536" spans="1:16" x14ac:dyDescent="0.2">
      <c r="A536" s="33">
        <f>'EURUSDPoints-High'!A538</f>
        <v>0</v>
      </c>
      <c r="B536">
        <f>EURUSDSpot!$D538+'EURUSDPoints-High'!B538/10000</f>
        <v>0</v>
      </c>
      <c r="C536">
        <f>EURUSDSpot!$D538+'EURUSDPoints-High'!C538/10000</f>
        <v>0</v>
      </c>
      <c r="D536">
        <f>EURUSDSpot!$D538+'EURUSDPoints-High'!D538/10000</f>
        <v>0</v>
      </c>
      <c r="E536">
        <f>EURUSDSpot!$D538+'EURUSDPoints-High'!E538/10000</f>
        <v>0</v>
      </c>
      <c r="F536">
        <f>EURUSDSpot!$D538+'EURUSDPoints-High'!F538/10000</f>
        <v>0</v>
      </c>
      <c r="G536">
        <f>EURUSDSpot!$D538+'EURUSDPoints-High'!G538/10000</f>
        <v>0</v>
      </c>
      <c r="H536">
        <f>EURUSDSpot!$D538+'EURUSDPoints-High'!H538/10000</f>
        <v>0</v>
      </c>
      <c r="I536">
        <f>EURUSDSpot!$D538+'EURUSDPoints-High'!I538/10000</f>
        <v>0</v>
      </c>
      <c r="J536">
        <f>EURUSDSpot!$D538+'EURUSDPoints-High'!J538/10000</f>
        <v>0</v>
      </c>
      <c r="K536">
        <f>EURUSDSpot!$D538+'EURUSDPoints-High'!K538/10000</f>
        <v>0</v>
      </c>
      <c r="L536">
        <f>EURUSDSpot!$D538+'EURUSDPoints-High'!L538/10000</f>
        <v>0</v>
      </c>
      <c r="M536">
        <f>EURUSDSpot!$D538+'EURUSDPoints-High'!M538/10000</f>
        <v>0</v>
      </c>
      <c r="N536">
        <f>EURUSDSpot!$D538+'EURUSDPoints-High'!N538/10000</f>
        <v>0</v>
      </c>
      <c r="O536">
        <f>EURUSDSpot!$D538+'EURUSDPoints-High'!O538/10000</f>
        <v>0</v>
      </c>
      <c r="P536">
        <f>EURUSDSpot!$D538+'EURUSDPoints-High'!P538/10000</f>
        <v>0</v>
      </c>
    </row>
    <row r="537" spans="1:16" x14ac:dyDescent="0.2">
      <c r="A537" s="33">
        <f>'EURUSDPoints-High'!A539</f>
        <v>0</v>
      </c>
      <c r="B537">
        <f>EURUSDSpot!$D539+'EURUSDPoints-High'!B539/10000</f>
        <v>0</v>
      </c>
      <c r="C537">
        <f>EURUSDSpot!$D539+'EURUSDPoints-High'!C539/10000</f>
        <v>0</v>
      </c>
      <c r="D537">
        <f>EURUSDSpot!$D539+'EURUSDPoints-High'!D539/10000</f>
        <v>0</v>
      </c>
      <c r="E537">
        <f>EURUSDSpot!$D539+'EURUSDPoints-High'!E539/10000</f>
        <v>0</v>
      </c>
      <c r="F537">
        <f>EURUSDSpot!$D539+'EURUSDPoints-High'!F539/10000</f>
        <v>0</v>
      </c>
      <c r="G537">
        <f>EURUSDSpot!$D539+'EURUSDPoints-High'!G539/10000</f>
        <v>0</v>
      </c>
      <c r="H537">
        <f>EURUSDSpot!$D539+'EURUSDPoints-High'!H539/10000</f>
        <v>0</v>
      </c>
      <c r="I537">
        <f>EURUSDSpot!$D539+'EURUSDPoints-High'!I539/10000</f>
        <v>0</v>
      </c>
      <c r="J537">
        <f>EURUSDSpot!$D539+'EURUSDPoints-High'!J539/10000</f>
        <v>0</v>
      </c>
      <c r="K537">
        <f>EURUSDSpot!$D539+'EURUSDPoints-High'!K539/10000</f>
        <v>0</v>
      </c>
      <c r="L537">
        <f>EURUSDSpot!$D539+'EURUSDPoints-High'!L539/10000</f>
        <v>0</v>
      </c>
      <c r="M537">
        <f>EURUSDSpot!$D539+'EURUSDPoints-High'!M539/10000</f>
        <v>0</v>
      </c>
      <c r="N537">
        <f>EURUSDSpot!$D539+'EURUSDPoints-High'!N539/10000</f>
        <v>0</v>
      </c>
      <c r="O537">
        <f>EURUSDSpot!$D539+'EURUSDPoints-High'!O539/10000</f>
        <v>0</v>
      </c>
      <c r="P537">
        <f>EURUSDSpot!$D539+'EURUSDPoints-High'!P539/10000</f>
        <v>0</v>
      </c>
    </row>
    <row r="538" spans="1:16" x14ac:dyDescent="0.2">
      <c r="A538" s="33">
        <f>'EURUSDPoints-High'!A540</f>
        <v>0</v>
      </c>
      <c r="B538">
        <f>EURUSDSpot!$D540+'EURUSDPoints-High'!B540/10000</f>
        <v>0</v>
      </c>
      <c r="C538">
        <f>EURUSDSpot!$D540+'EURUSDPoints-High'!C540/10000</f>
        <v>0</v>
      </c>
      <c r="D538">
        <f>EURUSDSpot!$D540+'EURUSDPoints-High'!D540/10000</f>
        <v>0</v>
      </c>
      <c r="E538">
        <f>EURUSDSpot!$D540+'EURUSDPoints-High'!E540/10000</f>
        <v>0</v>
      </c>
      <c r="F538">
        <f>EURUSDSpot!$D540+'EURUSDPoints-High'!F540/10000</f>
        <v>0</v>
      </c>
      <c r="G538">
        <f>EURUSDSpot!$D540+'EURUSDPoints-High'!G540/10000</f>
        <v>0</v>
      </c>
      <c r="H538">
        <f>EURUSDSpot!$D540+'EURUSDPoints-High'!H540/10000</f>
        <v>0</v>
      </c>
      <c r="I538">
        <f>EURUSDSpot!$D540+'EURUSDPoints-High'!I540/10000</f>
        <v>0</v>
      </c>
      <c r="J538">
        <f>EURUSDSpot!$D540+'EURUSDPoints-High'!J540/10000</f>
        <v>0</v>
      </c>
      <c r="K538">
        <f>EURUSDSpot!$D540+'EURUSDPoints-High'!K540/10000</f>
        <v>0</v>
      </c>
      <c r="L538">
        <f>EURUSDSpot!$D540+'EURUSDPoints-High'!L540/10000</f>
        <v>0</v>
      </c>
      <c r="M538">
        <f>EURUSDSpot!$D540+'EURUSDPoints-High'!M540/10000</f>
        <v>0</v>
      </c>
      <c r="N538">
        <f>EURUSDSpot!$D540+'EURUSDPoints-High'!N540/10000</f>
        <v>0</v>
      </c>
      <c r="O538">
        <f>EURUSDSpot!$D540+'EURUSDPoints-High'!O540/10000</f>
        <v>0</v>
      </c>
      <c r="P538">
        <f>EURUSDSpot!$D540+'EURUSDPoints-High'!P540/10000</f>
        <v>0</v>
      </c>
    </row>
    <row r="539" spans="1:16" x14ac:dyDescent="0.2">
      <c r="A539" s="33">
        <f>'EURUSDPoints-High'!A541</f>
        <v>0</v>
      </c>
      <c r="B539">
        <f>EURUSDSpot!$D541+'EURUSDPoints-High'!B541/10000</f>
        <v>0</v>
      </c>
      <c r="C539">
        <f>EURUSDSpot!$D541+'EURUSDPoints-High'!C541/10000</f>
        <v>0</v>
      </c>
      <c r="D539">
        <f>EURUSDSpot!$D541+'EURUSDPoints-High'!D541/10000</f>
        <v>0</v>
      </c>
      <c r="E539">
        <f>EURUSDSpot!$D541+'EURUSDPoints-High'!E541/10000</f>
        <v>0</v>
      </c>
      <c r="F539">
        <f>EURUSDSpot!$D541+'EURUSDPoints-High'!F541/10000</f>
        <v>0</v>
      </c>
      <c r="G539">
        <f>EURUSDSpot!$D541+'EURUSDPoints-High'!G541/10000</f>
        <v>0</v>
      </c>
      <c r="H539">
        <f>EURUSDSpot!$D541+'EURUSDPoints-High'!H541/10000</f>
        <v>0</v>
      </c>
      <c r="I539">
        <f>EURUSDSpot!$D541+'EURUSDPoints-High'!I541/10000</f>
        <v>0</v>
      </c>
      <c r="J539">
        <f>EURUSDSpot!$D541+'EURUSDPoints-High'!J541/10000</f>
        <v>0</v>
      </c>
      <c r="K539">
        <f>EURUSDSpot!$D541+'EURUSDPoints-High'!K541/10000</f>
        <v>0</v>
      </c>
      <c r="L539">
        <f>EURUSDSpot!$D541+'EURUSDPoints-High'!L541/10000</f>
        <v>0</v>
      </c>
      <c r="M539">
        <f>EURUSDSpot!$D541+'EURUSDPoints-High'!M541/10000</f>
        <v>0</v>
      </c>
      <c r="N539">
        <f>EURUSDSpot!$D541+'EURUSDPoints-High'!N541/10000</f>
        <v>0</v>
      </c>
      <c r="O539">
        <f>EURUSDSpot!$D541+'EURUSDPoints-High'!O541/10000</f>
        <v>0</v>
      </c>
      <c r="P539">
        <f>EURUSDSpot!$D541+'EURUSDPoints-High'!P541/10000</f>
        <v>0</v>
      </c>
    </row>
    <row r="540" spans="1:16" x14ac:dyDescent="0.2">
      <c r="A540" s="33">
        <f>'EURUSDPoints-High'!A542</f>
        <v>0</v>
      </c>
      <c r="B540">
        <f>EURUSDSpot!$D542+'EURUSDPoints-High'!B542/10000</f>
        <v>0</v>
      </c>
      <c r="C540">
        <f>EURUSDSpot!$D542+'EURUSDPoints-High'!C542/10000</f>
        <v>0</v>
      </c>
      <c r="D540">
        <f>EURUSDSpot!$D542+'EURUSDPoints-High'!D542/10000</f>
        <v>0</v>
      </c>
      <c r="E540">
        <f>EURUSDSpot!$D542+'EURUSDPoints-High'!E542/10000</f>
        <v>0</v>
      </c>
      <c r="F540">
        <f>EURUSDSpot!$D542+'EURUSDPoints-High'!F542/10000</f>
        <v>0</v>
      </c>
      <c r="G540">
        <f>EURUSDSpot!$D542+'EURUSDPoints-High'!G542/10000</f>
        <v>0</v>
      </c>
      <c r="H540">
        <f>EURUSDSpot!$D542+'EURUSDPoints-High'!H542/10000</f>
        <v>0</v>
      </c>
      <c r="I540">
        <f>EURUSDSpot!$D542+'EURUSDPoints-High'!I542/10000</f>
        <v>0</v>
      </c>
      <c r="J540">
        <f>EURUSDSpot!$D542+'EURUSDPoints-High'!J542/10000</f>
        <v>0</v>
      </c>
      <c r="K540">
        <f>EURUSDSpot!$D542+'EURUSDPoints-High'!K542/10000</f>
        <v>0</v>
      </c>
      <c r="L540">
        <f>EURUSDSpot!$D542+'EURUSDPoints-High'!L542/10000</f>
        <v>0</v>
      </c>
      <c r="M540">
        <f>EURUSDSpot!$D542+'EURUSDPoints-High'!M542/10000</f>
        <v>0</v>
      </c>
      <c r="N540">
        <f>EURUSDSpot!$D542+'EURUSDPoints-High'!N542/10000</f>
        <v>0</v>
      </c>
      <c r="O540">
        <f>EURUSDSpot!$D542+'EURUSDPoints-High'!O542/10000</f>
        <v>0</v>
      </c>
      <c r="P540">
        <f>EURUSDSpot!$D542+'EURUSDPoints-High'!P542/10000</f>
        <v>0</v>
      </c>
    </row>
    <row r="541" spans="1:16" x14ac:dyDescent="0.2">
      <c r="A541" s="33">
        <f>'EURUSDPoints-High'!A543</f>
        <v>0</v>
      </c>
      <c r="B541">
        <f>EURUSDSpot!$D543+'EURUSDPoints-High'!B543/10000</f>
        <v>0</v>
      </c>
      <c r="C541">
        <f>EURUSDSpot!$D543+'EURUSDPoints-High'!C543/10000</f>
        <v>0</v>
      </c>
      <c r="D541">
        <f>EURUSDSpot!$D543+'EURUSDPoints-High'!D543/10000</f>
        <v>0</v>
      </c>
      <c r="E541">
        <f>EURUSDSpot!$D543+'EURUSDPoints-High'!E543/10000</f>
        <v>0</v>
      </c>
      <c r="F541">
        <f>EURUSDSpot!$D543+'EURUSDPoints-High'!F543/10000</f>
        <v>0</v>
      </c>
      <c r="G541">
        <f>EURUSDSpot!$D543+'EURUSDPoints-High'!G543/10000</f>
        <v>0</v>
      </c>
      <c r="H541">
        <f>EURUSDSpot!$D543+'EURUSDPoints-High'!H543/10000</f>
        <v>0</v>
      </c>
      <c r="I541">
        <f>EURUSDSpot!$D543+'EURUSDPoints-High'!I543/10000</f>
        <v>0</v>
      </c>
      <c r="J541">
        <f>EURUSDSpot!$D543+'EURUSDPoints-High'!J543/10000</f>
        <v>0</v>
      </c>
      <c r="K541">
        <f>EURUSDSpot!$D543+'EURUSDPoints-High'!K543/10000</f>
        <v>0</v>
      </c>
      <c r="L541">
        <f>EURUSDSpot!$D543+'EURUSDPoints-High'!L543/10000</f>
        <v>0</v>
      </c>
      <c r="M541">
        <f>EURUSDSpot!$D543+'EURUSDPoints-High'!M543/10000</f>
        <v>0</v>
      </c>
      <c r="N541">
        <f>EURUSDSpot!$D543+'EURUSDPoints-High'!N543/10000</f>
        <v>0</v>
      </c>
      <c r="O541">
        <f>EURUSDSpot!$D543+'EURUSDPoints-High'!O543/10000</f>
        <v>0</v>
      </c>
      <c r="P541">
        <f>EURUSDSpot!$D543+'EURUSDPoints-High'!P543/10000</f>
        <v>0</v>
      </c>
    </row>
    <row r="542" spans="1:16" x14ac:dyDescent="0.2">
      <c r="A542" s="33">
        <f>'EURUSDPoints-High'!A544</f>
        <v>0</v>
      </c>
      <c r="B542">
        <f>EURUSDSpot!$D544+'EURUSDPoints-High'!B544/10000</f>
        <v>0</v>
      </c>
      <c r="C542">
        <f>EURUSDSpot!$D544+'EURUSDPoints-High'!C544/10000</f>
        <v>0</v>
      </c>
      <c r="D542">
        <f>EURUSDSpot!$D544+'EURUSDPoints-High'!D544/10000</f>
        <v>0</v>
      </c>
      <c r="E542">
        <f>EURUSDSpot!$D544+'EURUSDPoints-High'!E544/10000</f>
        <v>0</v>
      </c>
      <c r="F542">
        <f>EURUSDSpot!$D544+'EURUSDPoints-High'!F544/10000</f>
        <v>0</v>
      </c>
      <c r="G542">
        <f>EURUSDSpot!$D544+'EURUSDPoints-High'!G544/10000</f>
        <v>0</v>
      </c>
      <c r="H542">
        <f>EURUSDSpot!$D544+'EURUSDPoints-High'!H544/10000</f>
        <v>0</v>
      </c>
      <c r="I542">
        <f>EURUSDSpot!$D544+'EURUSDPoints-High'!I544/10000</f>
        <v>0</v>
      </c>
      <c r="J542">
        <f>EURUSDSpot!$D544+'EURUSDPoints-High'!J544/10000</f>
        <v>0</v>
      </c>
      <c r="K542">
        <f>EURUSDSpot!$D544+'EURUSDPoints-High'!K544/10000</f>
        <v>0</v>
      </c>
      <c r="L542">
        <f>EURUSDSpot!$D544+'EURUSDPoints-High'!L544/10000</f>
        <v>0</v>
      </c>
      <c r="M542">
        <f>EURUSDSpot!$D544+'EURUSDPoints-High'!M544/10000</f>
        <v>0</v>
      </c>
      <c r="N542">
        <f>EURUSDSpot!$D544+'EURUSDPoints-High'!N544/10000</f>
        <v>0</v>
      </c>
      <c r="O542">
        <f>EURUSDSpot!$D544+'EURUSDPoints-High'!O544/10000</f>
        <v>0</v>
      </c>
      <c r="P542">
        <f>EURUSDSpot!$D544+'EURUSDPoints-High'!P544/10000</f>
        <v>0</v>
      </c>
    </row>
    <row r="543" spans="1:16" x14ac:dyDescent="0.2">
      <c r="A543" s="33">
        <f>'EURUSDPoints-High'!A545</f>
        <v>0</v>
      </c>
      <c r="B543">
        <f>EURUSDSpot!$D545+'EURUSDPoints-High'!B545/10000</f>
        <v>0</v>
      </c>
      <c r="C543">
        <f>EURUSDSpot!$D545+'EURUSDPoints-High'!C545/10000</f>
        <v>0</v>
      </c>
      <c r="D543">
        <f>EURUSDSpot!$D545+'EURUSDPoints-High'!D545/10000</f>
        <v>0</v>
      </c>
      <c r="E543">
        <f>EURUSDSpot!$D545+'EURUSDPoints-High'!E545/10000</f>
        <v>0</v>
      </c>
      <c r="F543">
        <f>EURUSDSpot!$D545+'EURUSDPoints-High'!F545/10000</f>
        <v>0</v>
      </c>
      <c r="G543">
        <f>EURUSDSpot!$D545+'EURUSDPoints-High'!G545/10000</f>
        <v>0</v>
      </c>
      <c r="H543">
        <f>EURUSDSpot!$D545+'EURUSDPoints-High'!H545/10000</f>
        <v>0</v>
      </c>
      <c r="I543">
        <f>EURUSDSpot!$D545+'EURUSDPoints-High'!I545/10000</f>
        <v>0</v>
      </c>
      <c r="J543">
        <f>EURUSDSpot!$D545+'EURUSDPoints-High'!J545/10000</f>
        <v>0</v>
      </c>
      <c r="K543">
        <f>EURUSDSpot!$D545+'EURUSDPoints-High'!K545/10000</f>
        <v>0</v>
      </c>
      <c r="L543">
        <f>EURUSDSpot!$D545+'EURUSDPoints-High'!L545/10000</f>
        <v>0</v>
      </c>
      <c r="M543">
        <f>EURUSDSpot!$D545+'EURUSDPoints-High'!M545/10000</f>
        <v>0</v>
      </c>
      <c r="N543">
        <f>EURUSDSpot!$D545+'EURUSDPoints-High'!N545/10000</f>
        <v>0</v>
      </c>
      <c r="O543">
        <f>EURUSDSpot!$D545+'EURUSDPoints-High'!O545/10000</f>
        <v>0</v>
      </c>
      <c r="P543">
        <f>EURUSDSpot!$D545+'EURUSDPoints-High'!P545/10000</f>
        <v>0</v>
      </c>
    </row>
    <row r="544" spans="1:16" x14ac:dyDescent="0.2">
      <c r="A544" s="33">
        <f>'EURUSDPoints-High'!A546</f>
        <v>0</v>
      </c>
      <c r="B544">
        <f>EURUSDSpot!$D546+'EURUSDPoints-High'!B546/10000</f>
        <v>0</v>
      </c>
      <c r="C544">
        <f>EURUSDSpot!$D546+'EURUSDPoints-High'!C546/10000</f>
        <v>0</v>
      </c>
      <c r="D544">
        <f>EURUSDSpot!$D546+'EURUSDPoints-High'!D546/10000</f>
        <v>0</v>
      </c>
      <c r="E544">
        <f>EURUSDSpot!$D546+'EURUSDPoints-High'!E546/10000</f>
        <v>0</v>
      </c>
      <c r="F544">
        <f>EURUSDSpot!$D546+'EURUSDPoints-High'!F546/10000</f>
        <v>0</v>
      </c>
      <c r="G544">
        <f>EURUSDSpot!$D546+'EURUSDPoints-High'!G546/10000</f>
        <v>0</v>
      </c>
      <c r="H544">
        <f>EURUSDSpot!$D546+'EURUSDPoints-High'!H546/10000</f>
        <v>0</v>
      </c>
      <c r="I544">
        <f>EURUSDSpot!$D546+'EURUSDPoints-High'!I546/10000</f>
        <v>0</v>
      </c>
      <c r="J544">
        <f>EURUSDSpot!$D546+'EURUSDPoints-High'!J546/10000</f>
        <v>0</v>
      </c>
      <c r="K544">
        <f>EURUSDSpot!$D546+'EURUSDPoints-High'!K546/10000</f>
        <v>0</v>
      </c>
      <c r="L544">
        <f>EURUSDSpot!$D546+'EURUSDPoints-High'!L546/10000</f>
        <v>0</v>
      </c>
      <c r="M544">
        <f>EURUSDSpot!$D546+'EURUSDPoints-High'!M546/10000</f>
        <v>0</v>
      </c>
      <c r="N544">
        <f>EURUSDSpot!$D546+'EURUSDPoints-High'!N546/10000</f>
        <v>0</v>
      </c>
      <c r="O544">
        <f>EURUSDSpot!$D546+'EURUSDPoints-High'!O546/10000</f>
        <v>0</v>
      </c>
      <c r="P544">
        <f>EURUSDSpot!$D546+'EURUSDPoints-High'!P546/10000</f>
        <v>0</v>
      </c>
    </row>
    <row r="545" spans="1:16" x14ac:dyDescent="0.2">
      <c r="A545" s="33">
        <f>'EURUSDPoints-High'!A547</f>
        <v>0</v>
      </c>
      <c r="B545">
        <f>EURUSDSpot!$D547+'EURUSDPoints-High'!B547/10000</f>
        <v>0</v>
      </c>
      <c r="C545">
        <f>EURUSDSpot!$D547+'EURUSDPoints-High'!C547/10000</f>
        <v>0</v>
      </c>
      <c r="D545">
        <f>EURUSDSpot!$D547+'EURUSDPoints-High'!D547/10000</f>
        <v>0</v>
      </c>
      <c r="E545">
        <f>EURUSDSpot!$D547+'EURUSDPoints-High'!E547/10000</f>
        <v>0</v>
      </c>
      <c r="F545">
        <f>EURUSDSpot!$D547+'EURUSDPoints-High'!F547/10000</f>
        <v>0</v>
      </c>
      <c r="G545">
        <f>EURUSDSpot!$D547+'EURUSDPoints-High'!G547/10000</f>
        <v>0</v>
      </c>
      <c r="H545">
        <f>EURUSDSpot!$D547+'EURUSDPoints-High'!H547/10000</f>
        <v>0</v>
      </c>
      <c r="I545">
        <f>EURUSDSpot!$D547+'EURUSDPoints-High'!I547/10000</f>
        <v>0</v>
      </c>
      <c r="J545">
        <f>EURUSDSpot!$D547+'EURUSDPoints-High'!J547/10000</f>
        <v>0</v>
      </c>
      <c r="K545">
        <f>EURUSDSpot!$D547+'EURUSDPoints-High'!K547/10000</f>
        <v>0</v>
      </c>
      <c r="L545">
        <f>EURUSDSpot!$D547+'EURUSDPoints-High'!L547/10000</f>
        <v>0</v>
      </c>
      <c r="M545">
        <f>EURUSDSpot!$D547+'EURUSDPoints-High'!M547/10000</f>
        <v>0</v>
      </c>
      <c r="N545">
        <f>EURUSDSpot!$D547+'EURUSDPoints-High'!N547/10000</f>
        <v>0</v>
      </c>
      <c r="O545">
        <f>EURUSDSpot!$D547+'EURUSDPoints-High'!O547/10000</f>
        <v>0</v>
      </c>
      <c r="P545">
        <f>EURUSDSpot!$D547+'EURUSDPoints-High'!P547/10000</f>
        <v>0</v>
      </c>
    </row>
    <row r="546" spans="1:16" x14ac:dyDescent="0.2">
      <c r="A546" s="33">
        <f>'EURUSDPoints-High'!A548</f>
        <v>0</v>
      </c>
      <c r="B546">
        <f>EURUSDSpot!$D548+'EURUSDPoints-High'!B548/10000</f>
        <v>0</v>
      </c>
      <c r="C546">
        <f>EURUSDSpot!$D548+'EURUSDPoints-High'!C548/10000</f>
        <v>0</v>
      </c>
      <c r="D546">
        <f>EURUSDSpot!$D548+'EURUSDPoints-High'!D548/10000</f>
        <v>0</v>
      </c>
      <c r="E546">
        <f>EURUSDSpot!$D548+'EURUSDPoints-High'!E548/10000</f>
        <v>0</v>
      </c>
      <c r="F546">
        <f>EURUSDSpot!$D548+'EURUSDPoints-High'!F548/10000</f>
        <v>0</v>
      </c>
      <c r="G546">
        <f>EURUSDSpot!$D548+'EURUSDPoints-High'!G548/10000</f>
        <v>0</v>
      </c>
      <c r="H546">
        <f>EURUSDSpot!$D548+'EURUSDPoints-High'!H548/10000</f>
        <v>0</v>
      </c>
      <c r="I546">
        <f>EURUSDSpot!$D548+'EURUSDPoints-High'!I548/10000</f>
        <v>0</v>
      </c>
      <c r="J546">
        <f>EURUSDSpot!$D548+'EURUSDPoints-High'!J548/10000</f>
        <v>0</v>
      </c>
      <c r="K546">
        <f>EURUSDSpot!$D548+'EURUSDPoints-High'!K548/10000</f>
        <v>0</v>
      </c>
      <c r="L546">
        <f>EURUSDSpot!$D548+'EURUSDPoints-High'!L548/10000</f>
        <v>0</v>
      </c>
      <c r="M546">
        <f>EURUSDSpot!$D548+'EURUSDPoints-High'!M548/10000</f>
        <v>0</v>
      </c>
      <c r="N546">
        <f>EURUSDSpot!$D548+'EURUSDPoints-High'!N548/10000</f>
        <v>0</v>
      </c>
      <c r="O546">
        <f>EURUSDSpot!$D548+'EURUSDPoints-High'!O548/10000</f>
        <v>0</v>
      </c>
      <c r="P546">
        <f>EURUSDSpot!$D548+'EURUSDPoints-High'!P548/10000</f>
        <v>0</v>
      </c>
    </row>
    <row r="547" spans="1:16" x14ac:dyDescent="0.2">
      <c r="A547" s="33">
        <f>'EURUSDPoints-High'!A549</f>
        <v>0</v>
      </c>
      <c r="B547">
        <f>EURUSDSpot!$D549+'EURUSDPoints-High'!B549/10000</f>
        <v>0</v>
      </c>
      <c r="C547">
        <f>EURUSDSpot!$D549+'EURUSDPoints-High'!C549/10000</f>
        <v>0</v>
      </c>
      <c r="D547">
        <f>EURUSDSpot!$D549+'EURUSDPoints-High'!D549/10000</f>
        <v>0</v>
      </c>
      <c r="E547">
        <f>EURUSDSpot!$D549+'EURUSDPoints-High'!E549/10000</f>
        <v>0</v>
      </c>
      <c r="F547">
        <f>EURUSDSpot!$D549+'EURUSDPoints-High'!F549/10000</f>
        <v>0</v>
      </c>
      <c r="G547">
        <f>EURUSDSpot!$D549+'EURUSDPoints-High'!G549/10000</f>
        <v>0</v>
      </c>
      <c r="H547">
        <f>EURUSDSpot!$D549+'EURUSDPoints-High'!H549/10000</f>
        <v>0</v>
      </c>
      <c r="I547">
        <f>EURUSDSpot!$D549+'EURUSDPoints-High'!I549/10000</f>
        <v>0</v>
      </c>
      <c r="J547">
        <f>EURUSDSpot!$D549+'EURUSDPoints-High'!J549/10000</f>
        <v>0</v>
      </c>
      <c r="K547">
        <f>EURUSDSpot!$D549+'EURUSDPoints-High'!K549/10000</f>
        <v>0</v>
      </c>
      <c r="L547">
        <f>EURUSDSpot!$D549+'EURUSDPoints-High'!L549/10000</f>
        <v>0</v>
      </c>
      <c r="M547">
        <f>EURUSDSpot!$D549+'EURUSDPoints-High'!M549/10000</f>
        <v>0</v>
      </c>
      <c r="N547">
        <f>EURUSDSpot!$D549+'EURUSDPoints-High'!N549/10000</f>
        <v>0</v>
      </c>
      <c r="O547">
        <f>EURUSDSpot!$D549+'EURUSDPoints-High'!O549/10000</f>
        <v>0</v>
      </c>
      <c r="P547">
        <f>EURUSDSpot!$D549+'EURUSDPoints-High'!P549/10000</f>
        <v>0</v>
      </c>
    </row>
    <row r="548" spans="1:16" x14ac:dyDescent="0.2">
      <c r="A548" s="33">
        <f>'EURUSDPoints-High'!A550</f>
        <v>0</v>
      </c>
      <c r="B548">
        <f>EURUSDSpot!$D550+'EURUSDPoints-High'!B550/10000</f>
        <v>0</v>
      </c>
      <c r="C548">
        <f>EURUSDSpot!$D550+'EURUSDPoints-High'!C550/10000</f>
        <v>0</v>
      </c>
      <c r="D548">
        <f>EURUSDSpot!$D550+'EURUSDPoints-High'!D550/10000</f>
        <v>0</v>
      </c>
      <c r="E548">
        <f>EURUSDSpot!$D550+'EURUSDPoints-High'!E550/10000</f>
        <v>0</v>
      </c>
      <c r="F548">
        <f>EURUSDSpot!$D550+'EURUSDPoints-High'!F550/10000</f>
        <v>0</v>
      </c>
      <c r="G548">
        <f>EURUSDSpot!$D550+'EURUSDPoints-High'!G550/10000</f>
        <v>0</v>
      </c>
      <c r="H548">
        <f>EURUSDSpot!$D550+'EURUSDPoints-High'!H550/10000</f>
        <v>0</v>
      </c>
      <c r="I548">
        <f>EURUSDSpot!$D550+'EURUSDPoints-High'!I550/10000</f>
        <v>0</v>
      </c>
      <c r="J548">
        <f>EURUSDSpot!$D550+'EURUSDPoints-High'!J550/10000</f>
        <v>0</v>
      </c>
      <c r="K548">
        <f>EURUSDSpot!$D550+'EURUSDPoints-High'!K550/10000</f>
        <v>0</v>
      </c>
      <c r="L548">
        <f>EURUSDSpot!$D550+'EURUSDPoints-High'!L550/10000</f>
        <v>0</v>
      </c>
      <c r="M548">
        <f>EURUSDSpot!$D550+'EURUSDPoints-High'!M550/10000</f>
        <v>0</v>
      </c>
      <c r="N548">
        <f>EURUSDSpot!$D550+'EURUSDPoints-High'!N550/10000</f>
        <v>0</v>
      </c>
      <c r="O548">
        <f>EURUSDSpot!$D550+'EURUSDPoints-High'!O550/10000</f>
        <v>0</v>
      </c>
      <c r="P548">
        <f>EURUSDSpot!$D550+'EURUSDPoints-High'!P550/10000</f>
        <v>0</v>
      </c>
    </row>
    <row r="549" spans="1:16" x14ac:dyDescent="0.2">
      <c r="A549" s="33">
        <f>'EURUSDPoints-High'!A551</f>
        <v>0</v>
      </c>
      <c r="B549">
        <f>EURUSDSpot!$D551+'EURUSDPoints-High'!B551/10000</f>
        <v>0</v>
      </c>
      <c r="C549">
        <f>EURUSDSpot!$D551+'EURUSDPoints-High'!C551/10000</f>
        <v>0</v>
      </c>
      <c r="D549">
        <f>EURUSDSpot!$D551+'EURUSDPoints-High'!D551/10000</f>
        <v>0</v>
      </c>
      <c r="E549">
        <f>EURUSDSpot!$D551+'EURUSDPoints-High'!E551/10000</f>
        <v>0</v>
      </c>
      <c r="F549">
        <f>EURUSDSpot!$D551+'EURUSDPoints-High'!F551/10000</f>
        <v>0</v>
      </c>
      <c r="G549">
        <f>EURUSDSpot!$D551+'EURUSDPoints-High'!G551/10000</f>
        <v>0</v>
      </c>
      <c r="H549">
        <f>EURUSDSpot!$D551+'EURUSDPoints-High'!H551/10000</f>
        <v>0</v>
      </c>
      <c r="I549">
        <f>EURUSDSpot!$D551+'EURUSDPoints-High'!I551/10000</f>
        <v>0</v>
      </c>
      <c r="J549">
        <f>EURUSDSpot!$D551+'EURUSDPoints-High'!J551/10000</f>
        <v>0</v>
      </c>
      <c r="K549">
        <f>EURUSDSpot!$D551+'EURUSDPoints-High'!K551/10000</f>
        <v>0</v>
      </c>
      <c r="L549">
        <f>EURUSDSpot!$D551+'EURUSDPoints-High'!L551/10000</f>
        <v>0</v>
      </c>
      <c r="M549">
        <f>EURUSDSpot!$D551+'EURUSDPoints-High'!M551/10000</f>
        <v>0</v>
      </c>
      <c r="N549">
        <f>EURUSDSpot!$D551+'EURUSDPoints-High'!N551/10000</f>
        <v>0</v>
      </c>
      <c r="O549">
        <f>EURUSDSpot!$D551+'EURUSDPoints-High'!O551/10000</f>
        <v>0</v>
      </c>
      <c r="P549">
        <f>EURUSDSpot!$D551+'EURUSDPoints-High'!P551/10000</f>
        <v>0</v>
      </c>
    </row>
    <row r="550" spans="1:16" x14ac:dyDescent="0.2">
      <c r="A550" s="33">
        <f>'EURUSDPoints-High'!A552</f>
        <v>0</v>
      </c>
      <c r="B550">
        <f>EURUSDSpot!$D552+'EURUSDPoints-High'!B552/10000</f>
        <v>0</v>
      </c>
      <c r="C550">
        <f>EURUSDSpot!$D552+'EURUSDPoints-High'!C552/10000</f>
        <v>0</v>
      </c>
      <c r="D550">
        <f>EURUSDSpot!$D552+'EURUSDPoints-High'!D552/10000</f>
        <v>0</v>
      </c>
      <c r="E550">
        <f>EURUSDSpot!$D552+'EURUSDPoints-High'!E552/10000</f>
        <v>0</v>
      </c>
      <c r="F550">
        <f>EURUSDSpot!$D552+'EURUSDPoints-High'!F552/10000</f>
        <v>0</v>
      </c>
      <c r="G550">
        <f>EURUSDSpot!$D552+'EURUSDPoints-High'!G552/10000</f>
        <v>0</v>
      </c>
      <c r="H550">
        <f>EURUSDSpot!$D552+'EURUSDPoints-High'!H552/10000</f>
        <v>0</v>
      </c>
      <c r="I550">
        <f>EURUSDSpot!$D552+'EURUSDPoints-High'!I552/10000</f>
        <v>0</v>
      </c>
      <c r="J550">
        <f>EURUSDSpot!$D552+'EURUSDPoints-High'!J552/10000</f>
        <v>0</v>
      </c>
      <c r="K550">
        <f>EURUSDSpot!$D552+'EURUSDPoints-High'!K552/10000</f>
        <v>0</v>
      </c>
      <c r="L550">
        <f>EURUSDSpot!$D552+'EURUSDPoints-High'!L552/10000</f>
        <v>0</v>
      </c>
      <c r="M550">
        <f>EURUSDSpot!$D552+'EURUSDPoints-High'!M552/10000</f>
        <v>0</v>
      </c>
      <c r="N550">
        <f>EURUSDSpot!$D552+'EURUSDPoints-High'!N552/10000</f>
        <v>0</v>
      </c>
      <c r="O550">
        <f>EURUSDSpot!$D552+'EURUSDPoints-High'!O552/10000</f>
        <v>0</v>
      </c>
      <c r="P550">
        <f>EURUSDSpot!$D552+'EURUSDPoints-High'!P552/10000</f>
        <v>0</v>
      </c>
    </row>
    <row r="551" spans="1:16" x14ac:dyDescent="0.2">
      <c r="A551" s="33">
        <f>'EURUSDPoints-High'!A553</f>
        <v>0</v>
      </c>
      <c r="B551">
        <f>EURUSDSpot!$D553+'EURUSDPoints-High'!B553/10000</f>
        <v>0</v>
      </c>
      <c r="C551">
        <f>EURUSDSpot!$D553+'EURUSDPoints-High'!C553/10000</f>
        <v>0</v>
      </c>
      <c r="D551">
        <f>EURUSDSpot!$D553+'EURUSDPoints-High'!D553/10000</f>
        <v>0</v>
      </c>
      <c r="E551">
        <f>EURUSDSpot!$D553+'EURUSDPoints-High'!E553/10000</f>
        <v>0</v>
      </c>
      <c r="F551">
        <f>EURUSDSpot!$D553+'EURUSDPoints-High'!F553/10000</f>
        <v>0</v>
      </c>
      <c r="G551">
        <f>EURUSDSpot!$D553+'EURUSDPoints-High'!G553/10000</f>
        <v>0</v>
      </c>
      <c r="H551">
        <f>EURUSDSpot!$D553+'EURUSDPoints-High'!H553/10000</f>
        <v>0</v>
      </c>
      <c r="I551">
        <f>EURUSDSpot!$D553+'EURUSDPoints-High'!I553/10000</f>
        <v>0</v>
      </c>
      <c r="J551">
        <f>EURUSDSpot!$D553+'EURUSDPoints-High'!J553/10000</f>
        <v>0</v>
      </c>
      <c r="K551">
        <f>EURUSDSpot!$D553+'EURUSDPoints-High'!K553/10000</f>
        <v>0</v>
      </c>
      <c r="L551">
        <f>EURUSDSpot!$D553+'EURUSDPoints-High'!L553/10000</f>
        <v>0</v>
      </c>
      <c r="M551">
        <f>EURUSDSpot!$D553+'EURUSDPoints-High'!M553/10000</f>
        <v>0</v>
      </c>
      <c r="N551">
        <f>EURUSDSpot!$D553+'EURUSDPoints-High'!N553/10000</f>
        <v>0</v>
      </c>
      <c r="O551">
        <f>EURUSDSpot!$D553+'EURUSDPoints-High'!O553/10000</f>
        <v>0</v>
      </c>
      <c r="P551">
        <f>EURUSDSpot!$D553+'EURUSDPoints-High'!P553/10000</f>
        <v>0</v>
      </c>
    </row>
    <row r="552" spans="1:16" x14ac:dyDescent="0.2">
      <c r="A552" s="33">
        <f>'EURUSDPoints-High'!A554</f>
        <v>0</v>
      </c>
      <c r="B552">
        <f>EURUSDSpot!$D554+'EURUSDPoints-High'!B554/10000</f>
        <v>0</v>
      </c>
      <c r="C552">
        <f>EURUSDSpot!$D554+'EURUSDPoints-High'!C554/10000</f>
        <v>0</v>
      </c>
      <c r="D552">
        <f>EURUSDSpot!$D554+'EURUSDPoints-High'!D554/10000</f>
        <v>0</v>
      </c>
      <c r="E552">
        <f>EURUSDSpot!$D554+'EURUSDPoints-High'!E554/10000</f>
        <v>0</v>
      </c>
      <c r="F552">
        <f>EURUSDSpot!$D554+'EURUSDPoints-High'!F554/10000</f>
        <v>0</v>
      </c>
      <c r="G552">
        <f>EURUSDSpot!$D554+'EURUSDPoints-High'!G554/10000</f>
        <v>0</v>
      </c>
      <c r="H552">
        <f>EURUSDSpot!$D554+'EURUSDPoints-High'!H554/10000</f>
        <v>0</v>
      </c>
      <c r="I552">
        <f>EURUSDSpot!$D554+'EURUSDPoints-High'!I554/10000</f>
        <v>0</v>
      </c>
      <c r="J552">
        <f>EURUSDSpot!$D554+'EURUSDPoints-High'!J554/10000</f>
        <v>0</v>
      </c>
      <c r="K552">
        <f>EURUSDSpot!$D554+'EURUSDPoints-High'!K554/10000</f>
        <v>0</v>
      </c>
      <c r="L552">
        <f>EURUSDSpot!$D554+'EURUSDPoints-High'!L554/10000</f>
        <v>0</v>
      </c>
      <c r="M552">
        <f>EURUSDSpot!$D554+'EURUSDPoints-High'!M554/10000</f>
        <v>0</v>
      </c>
      <c r="N552">
        <f>EURUSDSpot!$D554+'EURUSDPoints-High'!N554/10000</f>
        <v>0</v>
      </c>
      <c r="O552">
        <f>EURUSDSpot!$D554+'EURUSDPoints-High'!O554/10000</f>
        <v>0</v>
      </c>
      <c r="P552">
        <f>EURUSDSpot!$D554+'EURUSDPoints-High'!P554/10000</f>
        <v>0</v>
      </c>
    </row>
    <row r="553" spans="1:16" x14ac:dyDescent="0.2">
      <c r="A553" s="33">
        <f>'EURUSDPoints-High'!A555</f>
        <v>0</v>
      </c>
      <c r="B553">
        <f>EURUSDSpot!$D555+'EURUSDPoints-High'!B555/10000</f>
        <v>0</v>
      </c>
      <c r="C553">
        <f>EURUSDSpot!$D555+'EURUSDPoints-High'!C555/10000</f>
        <v>0</v>
      </c>
      <c r="D553">
        <f>EURUSDSpot!$D555+'EURUSDPoints-High'!D555/10000</f>
        <v>0</v>
      </c>
      <c r="E553">
        <f>EURUSDSpot!$D555+'EURUSDPoints-High'!E555/10000</f>
        <v>0</v>
      </c>
      <c r="F553">
        <f>EURUSDSpot!$D555+'EURUSDPoints-High'!F555/10000</f>
        <v>0</v>
      </c>
      <c r="G553">
        <f>EURUSDSpot!$D555+'EURUSDPoints-High'!G555/10000</f>
        <v>0</v>
      </c>
      <c r="H553">
        <f>EURUSDSpot!$D555+'EURUSDPoints-High'!H555/10000</f>
        <v>0</v>
      </c>
      <c r="I553">
        <f>EURUSDSpot!$D555+'EURUSDPoints-High'!I555/10000</f>
        <v>0</v>
      </c>
      <c r="J553">
        <f>EURUSDSpot!$D555+'EURUSDPoints-High'!J555/10000</f>
        <v>0</v>
      </c>
      <c r="K553">
        <f>EURUSDSpot!$D555+'EURUSDPoints-High'!K555/10000</f>
        <v>0</v>
      </c>
      <c r="L553">
        <f>EURUSDSpot!$D555+'EURUSDPoints-High'!L555/10000</f>
        <v>0</v>
      </c>
      <c r="M553">
        <f>EURUSDSpot!$D555+'EURUSDPoints-High'!M555/10000</f>
        <v>0</v>
      </c>
      <c r="N553">
        <f>EURUSDSpot!$D555+'EURUSDPoints-High'!N555/10000</f>
        <v>0</v>
      </c>
      <c r="O553">
        <f>EURUSDSpot!$D555+'EURUSDPoints-High'!O555/10000</f>
        <v>0</v>
      </c>
      <c r="P553">
        <f>EURUSDSpot!$D555+'EURUSDPoints-High'!P555/10000</f>
        <v>0</v>
      </c>
    </row>
    <row r="554" spans="1:16" x14ac:dyDescent="0.2">
      <c r="A554" s="33">
        <f>'EURUSDPoints-High'!A556</f>
        <v>0</v>
      </c>
      <c r="B554">
        <f>EURUSDSpot!$D556+'EURUSDPoints-High'!B556/10000</f>
        <v>0</v>
      </c>
      <c r="C554">
        <f>EURUSDSpot!$D556+'EURUSDPoints-High'!C556/10000</f>
        <v>0</v>
      </c>
      <c r="D554">
        <f>EURUSDSpot!$D556+'EURUSDPoints-High'!D556/10000</f>
        <v>0</v>
      </c>
      <c r="E554">
        <f>EURUSDSpot!$D556+'EURUSDPoints-High'!E556/10000</f>
        <v>0</v>
      </c>
      <c r="F554">
        <f>EURUSDSpot!$D556+'EURUSDPoints-High'!F556/10000</f>
        <v>0</v>
      </c>
      <c r="G554">
        <f>EURUSDSpot!$D556+'EURUSDPoints-High'!G556/10000</f>
        <v>0</v>
      </c>
      <c r="H554">
        <f>EURUSDSpot!$D556+'EURUSDPoints-High'!H556/10000</f>
        <v>0</v>
      </c>
      <c r="I554">
        <f>EURUSDSpot!$D556+'EURUSDPoints-High'!I556/10000</f>
        <v>0</v>
      </c>
      <c r="J554">
        <f>EURUSDSpot!$D556+'EURUSDPoints-High'!J556/10000</f>
        <v>0</v>
      </c>
      <c r="K554">
        <f>EURUSDSpot!$D556+'EURUSDPoints-High'!K556/10000</f>
        <v>0</v>
      </c>
      <c r="L554">
        <f>EURUSDSpot!$D556+'EURUSDPoints-High'!L556/10000</f>
        <v>0</v>
      </c>
      <c r="M554">
        <f>EURUSDSpot!$D556+'EURUSDPoints-High'!M556/10000</f>
        <v>0</v>
      </c>
      <c r="N554">
        <f>EURUSDSpot!$D556+'EURUSDPoints-High'!N556/10000</f>
        <v>0</v>
      </c>
      <c r="O554">
        <f>EURUSDSpot!$D556+'EURUSDPoints-High'!O556/10000</f>
        <v>0</v>
      </c>
      <c r="P554">
        <f>EURUSDSpot!$D556+'EURUSDPoints-High'!P556/10000</f>
        <v>0</v>
      </c>
    </row>
    <row r="555" spans="1:16" x14ac:dyDescent="0.2">
      <c r="A555" s="33">
        <f>'EURUSDPoints-High'!A557</f>
        <v>0</v>
      </c>
      <c r="B555">
        <f>EURUSDSpot!$D557+'EURUSDPoints-High'!B557/10000</f>
        <v>0</v>
      </c>
      <c r="C555">
        <f>EURUSDSpot!$D557+'EURUSDPoints-High'!C557/10000</f>
        <v>0</v>
      </c>
      <c r="D555">
        <f>EURUSDSpot!$D557+'EURUSDPoints-High'!D557/10000</f>
        <v>0</v>
      </c>
      <c r="E555">
        <f>EURUSDSpot!$D557+'EURUSDPoints-High'!E557/10000</f>
        <v>0</v>
      </c>
      <c r="F555">
        <f>EURUSDSpot!$D557+'EURUSDPoints-High'!F557/10000</f>
        <v>0</v>
      </c>
      <c r="G555">
        <f>EURUSDSpot!$D557+'EURUSDPoints-High'!G557/10000</f>
        <v>0</v>
      </c>
      <c r="H555">
        <f>EURUSDSpot!$D557+'EURUSDPoints-High'!H557/10000</f>
        <v>0</v>
      </c>
      <c r="I555">
        <f>EURUSDSpot!$D557+'EURUSDPoints-High'!I557/10000</f>
        <v>0</v>
      </c>
      <c r="J555">
        <f>EURUSDSpot!$D557+'EURUSDPoints-High'!J557/10000</f>
        <v>0</v>
      </c>
      <c r="K555">
        <f>EURUSDSpot!$D557+'EURUSDPoints-High'!K557/10000</f>
        <v>0</v>
      </c>
      <c r="L555">
        <f>EURUSDSpot!$D557+'EURUSDPoints-High'!L557/10000</f>
        <v>0</v>
      </c>
      <c r="M555">
        <f>EURUSDSpot!$D557+'EURUSDPoints-High'!M557/10000</f>
        <v>0</v>
      </c>
      <c r="N555">
        <f>EURUSDSpot!$D557+'EURUSDPoints-High'!N557/10000</f>
        <v>0</v>
      </c>
      <c r="O555">
        <f>EURUSDSpot!$D557+'EURUSDPoints-High'!O557/10000</f>
        <v>0</v>
      </c>
      <c r="P555">
        <f>EURUSDSpot!$D557+'EURUSDPoints-High'!P557/10000</f>
        <v>0</v>
      </c>
    </row>
    <row r="556" spans="1:16" x14ac:dyDescent="0.2">
      <c r="A556" s="33">
        <f>'EURUSDPoints-High'!A558</f>
        <v>0</v>
      </c>
      <c r="B556">
        <f>EURUSDSpot!$D558+'EURUSDPoints-High'!B558/10000</f>
        <v>0</v>
      </c>
      <c r="C556">
        <f>EURUSDSpot!$D558+'EURUSDPoints-High'!C558/10000</f>
        <v>0</v>
      </c>
      <c r="D556">
        <f>EURUSDSpot!$D558+'EURUSDPoints-High'!D558/10000</f>
        <v>0</v>
      </c>
      <c r="E556">
        <f>EURUSDSpot!$D558+'EURUSDPoints-High'!E558/10000</f>
        <v>0</v>
      </c>
      <c r="F556">
        <f>EURUSDSpot!$D558+'EURUSDPoints-High'!F558/10000</f>
        <v>0</v>
      </c>
      <c r="G556">
        <f>EURUSDSpot!$D558+'EURUSDPoints-High'!G558/10000</f>
        <v>0</v>
      </c>
      <c r="H556">
        <f>EURUSDSpot!$D558+'EURUSDPoints-High'!H558/10000</f>
        <v>0</v>
      </c>
      <c r="I556">
        <f>EURUSDSpot!$D558+'EURUSDPoints-High'!I558/10000</f>
        <v>0</v>
      </c>
      <c r="J556">
        <f>EURUSDSpot!$D558+'EURUSDPoints-High'!J558/10000</f>
        <v>0</v>
      </c>
      <c r="K556">
        <f>EURUSDSpot!$D558+'EURUSDPoints-High'!K558/10000</f>
        <v>0</v>
      </c>
      <c r="L556">
        <f>EURUSDSpot!$D558+'EURUSDPoints-High'!L558/10000</f>
        <v>0</v>
      </c>
      <c r="M556">
        <f>EURUSDSpot!$D558+'EURUSDPoints-High'!M558/10000</f>
        <v>0</v>
      </c>
      <c r="N556">
        <f>EURUSDSpot!$D558+'EURUSDPoints-High'!N558/10000</f>
        <v>0</v>
      </c>
      <c r="O556">
        <f>EURUSDSpot!$D558+'EURUSDPoints-High'!O558/10000</f>
        <v>0</v>
      </c>
      <c r="P556">
        <f>EURUSDSpot!$D558+'EURUSDPoints-High'!P558/10000</f>
        <v>0</v>
      </c>
    </row>
    <row r="557" spans="1:16" x14ac:dyDescent="0.2">
      <c r="A557" s="33">
        <f>'EURUSDPoints-High'!A559</f>
        <v>0</v>
      </c>
      <c r="B557">
        <f>EURUSDSpot!$D559+'EURUSDPoints-High'!B559/10000</f>
        <v>0</v>
      </c>
      <c r="C557">
        <f>EURUSDSpot!$D559+'EURUSDPoints-High'!C559/10000</f>
        <v>0</v>
      </c>
      <c r="D557">
        <f>EURUSDSpot!$D559+'EURUSDPoints-High'!D559/10000</f>
        <v>0</v>
      </c>
      <c r="E557">
        <f>EURUSDSpot!$D559+'EURUSDPoints-High'!E559/10000</f>
        <v>0</v>
      </c>
      <c r="F557">
        <f>EURUSDSpot!$D559+'EURUSDPoints-High'!F559/10000</f>
        <v>0</v>
      </c>
      <c r="G557">
        <f>EURUSDSpot!$D559+'EURUSDPoints-High'!G559/10000</f>
        <v>0</v>
      </c>
      <c r="H557">
        <f>EURUSDSpot!$D559+'EURUSDPoints-High'!H559/10000</f>
        <v>0</v>
      </c>
      <c r="I557">
        <f>EURUSDSpot!$D559+'EURUSDPoints-High'!I559/10000</f>
        <v>0</v>
      </c>
      <c r="J557">
        <f>EURUSDSpot!$D559+'EURUSDPoints-High'!J559/10000</f>
        <v>0</v>
      </c>
      <c r="K557">
        <f>EURUSDSpot!$D559+'EURUSDPoints-High'!K559/10000</f>
        <v>0</v>
      </c>
      <c r="L557">
        <f>EURUSDSpot!$D559+'EURUSDPoints-High'!L559/10000</f>
        <v>0</v>
      </c>
      <c r="M557">
        <f>EURUSDSpot!$D559+'EURUSDPoints-High'!M559/10000</f>
        <v>0</v>
      </c>
      <c r="N557">
        <f>EURUSDSpot!$D559+'EURUSDPoints-High'!N559/10000</f>
        <v>0</v>
      </c>
      <c r="O557">
        <f>EURUSDSpot!$D559+'EURUSDPoints-High'!O559/10000</f>
        <v>0</v>
      </c>
      <c r="P557">
        <f>EURUSDSpot!$D559+'EURUSDPoints-High'!P559/10000</f>
        <v>0</v>
      </c>
    </row>
    <row r="558" spans="1:16" x14ac:dyDescent="0.2">
      <c r="A558" s="33">
        <f>'EURUSDPoints-High'!A560</f>
        <v>0</v>
      </c>
      <c r="B558">
        <f>EURUSDSpot!$D560+'EURUSDPoints-High'!B560/10000</f>
        <v>0</v>
      </c>
      <c r="C558">
        <f>EURUSDSpot!$D560+'EURUSDPoints-High'!C560/10000</f>
        <v>0</v>
      </c>
      <c r="D558">
        <f>EURUSDSpot!$D560+'EURUSDPoints-High'!D560/10000</f>
        <v>0</v>
      </c>
      <c r="E558">
        <f>EURUSDSpot!$D560+'EURUSDPoints-High'!E560/10000</f>
        <v>0</v>
      </c>
      <c r="F558">
        <f>EURUSDSpot!$D560+'EURUSDPoints-High'!F560/10000</f>
        <v>0</v>
      </c>
      <c r="G558">
        <f>EURUSDSpot!$D560+'EURUSDPoints-High'!G560/10000</f>
        <v>0</v>
      </c>
      <c r="H558">
        <f>EURUSDSpot!$D560+'EURUSDPoints-High'!H560/10000</f>
        <v>0</v>
      </c>
      <c r="I558">
        <f>EURUSDSpot!$D560+'EURUSDPoints-High'!I560/10000</f>
        <v>0</v>
      </c>
      <c r="J558">
        <f>EURUSDSpot!$D560+'EURUSDPoints-High'!J560/10000</f>
        <v>0</v>
      </c>
      <c r="K558">
        <f>EURUSDSpot!$D560+'EURUSDPoints-High'!K560/10000</f>
        <v>0</v>
      </c>
      <c r="L558">
        <f>EURUSDSpot!$D560+'EURUSDPoints-High'!L560/10000</f>
        <v>0</v>
      </c>
      <c r="M558">
        <f>EURUSDSpot!$D560+'EURUSDPoints-High'!M560/10000</f>
        <v>0</v>
      </c>
      <c r="N558">
        <f>EURUSDSpot!$D560+'EURUSDPoints-High'!N560/10000</f>
        <v>0</v>
      </c>
      <c r="O558">
        <f>EURUSDSpot!$D560+'EURUSDPoints-High'!O560/10000</f>
        <v>0</v>
      </c>
      <c r="P558">
        <f>EURUSDSpot!$D560+'EURUSDPoints-High'!P560/10000</f>
        <v>0</v>
      </c>
    </row>
    <row r="559" spans="1:16" x14ac:dyDescent="0.2">
      <c r="A559" s="33">
        <f>'EURUSDPoints-High'!A561</f>
        <v>0</v>
      </c>
      <c r="B559">
        <f>EURUSDSpot!$D561+'EURUSDPoints-High'!B561/10000</f>
        <v>0</v>
      </c>
      <c r="C559">
        <f>EURUSDSpot!$D561+'EURUSDPoints-High'!C561/10000</f>
        <v>0</v>
      </c>
      <c r="D559">
        <f>EURUSDSpot!$D561+'EURUSDPoints-High'!D561/10000</f>
        <v>0</v>
      </c>
      <c r="E559">
        <f>EURUSDSpot!$D561+'EURUSDPoints-High'!E561/10000</f>
        <v>0</v>
      </c>
      <c r="F559">
        <f>EURUSDSpot!$D561+'EURUSDPoints-High'!F561/10000</f>
        <v>0</v>
      </c>
      <c r="G559">
        <f>EURUSDSpot!$D561+'EURUSDPoints-High'!G561/10000</f>
        <v>0</v>
      </c>
      <c r="H559">
        <f>EURUSDSpot!$D561+'EURUSDPoints-High'!H561/10000</f>
        <v>0</v>
      </c>
      <c r="I559">
        <f>EURUSDSpot!$D561+'EURUSDPoints-High'!I561/10000</f>
        <v>0</v>
      </c>
      <c r="J559">
        <f>EURUSDSpot!$D561+'EURUSDPoints-High'!J561/10000</f>
        <v>0</v>
      </c>
      <c r="K559">
        <f>EURUSDSpot!$D561+'EURUSDPoints-High'!K561/10000</f>
        <v>0</v>
      </c>
      <c r="L559">
        <f>EURUSDSpot!$D561+'EURUSDPoints-High'!L561/10000</f>
        <v>0</v>
      </c>
      <c r="M559">
        <f>EURUSDSpot!$D561+'EURUSDPoints-High'!M561/10000</f>
        <v>0</v>
      </c>
      <c r="N559">
        <f>EURUSDSpot!$D561+'EURUSDPoints-High'!N561/10000</f>
        <v>0</v>
      </c>
      <c r="O559">
        <f>EURUSDSpot!$D561+'EURUSDPoints-High'!O561/10000</f>
        <v>0</v>
      </c>
      <c r="P559">
        <f>EURUSDSpot!$D561+'EURUSDPoints-High'!P561/10000</f>
        <v>0</v>
      </c>
    </row>
    <row r="560" spans="1:16" x14ac:dyDescent="0.2">
      <c r="A560" s="33">
        <f>'EURUSDPoints-High'!A562</f>
        <v>0</v>
      </c>
      <c r="B560">
        <f>EURUSDSpot!$D562+'EURUSDPoints-High'!B562/10000</f>
        <v>0</v>
      </c>
      <c r="C560">
        <f>EURUSDSpot!$D562+'EURUSDPoints-High'!C562/10000</f>
        <v>0</v>
      </c>
      <c r="D560">
        <f>EURUSDSpot!$D562+'EURUSDPoints-High'!D562/10000</f>
        <v>0</v>
      </c>
      <c r="E560">
        <f>EURUSDSpot!$D562+'EURUSDPoints-High'!E562/10000</f>
        <v>0</v>
      </c>
      <c r="F560">
        <f>EURUSDSpot!$D562+'EURUSDPoints-High'!F562/10000</f>
        <v>0</v>
      </c>
      <c r="G560">
        <f>EURUSDSpot!$D562+'EURUSDPoints-High'!G562/10000</f>
        <v>0</v>
      </c>
      <c r="H560">
        <f>EURUSDSpot!$D562+'EURUSDPoints-High'!H562/10000</f>
        <v>0</v>
      </c>
      <c r="I560">
        <f>EURUSDSpot!$D562+'EURUSDPoints-High'!I562/10000</f>
        <v>0</v>
      </c>
      <c r="J560">
        <f>EURUSDSpot!$D562+'EURUSDPoints-High'!J562/10000</f>
        <v>0</v>
      </c>
      <c r="K560">
        <f>EURUSDSpot!$D562+'EURUSDPoints-High'!K562/10000</f>
        <v>0</v>
      </c>
      <c r="L560">
        <f>EURUSDSpot!$D562+'EURUSDPoints-High'!L562/10000</f>
        <v>0</v>
      </c>
      <c r="M560">
        <f>EURUSDSpot!$D562+'EURUSDPoints-High'!M562/10000</f>
        <v>0</v>
      </c>
      <c r="N560">
        <f>EURUSDSpot!$D562+'EURUSDPoints-High'!N562/10000</f>
        <v>0</v>
      </c>
      <c r="O560">
        <f>EURUSDSpot!$D562+'EURUSDPoints-High'!O562/10000</f>
        <v>0</v>
      </c>
      <c r="P560">
        <f>EURUSDSpot!$D562+'EURUSDPoints-High'!P562/10000</f>
        <v>0</v>
      </c>
    </row>
    <row r="561" spans="1:16" x14ac:dyDescent="0.2">
      <c r="A561" s="33">
        <f>'EURUSDPoints-High'!A563</f>
        <v>0</v>
      </c>
      <c r="B561">
        <f>EURUSDSpot!$D563+'EURUSDPoints-High'!B563/10000</f>
        <v>0</v>
      </c>
      <c r="C561">
        <f>EURUSDSpot!$D563+'EURUSDPoints-High'!C563/10000</f>
        <v>0</v>
      </c>
      <c r="D561">
        <f>EURUSDSpot!$D563+'EURUSDPoints-High'!D563/10000</f>
        <v>0</v>
      </c>
      <c r="E561">
        <f>EURUSDSpot!$D563+'EURUSDPoints-High'!E563/10000</f>
        <v>0</v>
      </c>
      <c r="F561">
        <f>EURUSDSpot!$D563+'EURUSDPoints-High'!F563/10000</f>
        <v>0</v>
      </c>
      <c r="G561">
        <f>EURUSDSpot!$D563+'EURUSDPoints-High'!G563/10000</f>
        <v>0</v>
      </c>
      <c r="H561">
        <f>EURUSDSpot!$D563+'EURUSDPoints-High'!H563/10000</f>
        <v>0</v>
      </c>
      <c r="I561">
        <f>EURUSDSpot!$D563+'EURUSDPoints-High'!I563/10000</f>
        <v>0</v>
      </c>
      <c r="J561">
        <f>EURUSDSpot!$D563+'EURUSDPoints-High'!J563/10000</f>
        <v>0</v>
      </c>
      <c r="K561">
        <f>EURUSDSpot!$D563+'EURUSDPoints-High'!K563/10000</f>
        <v>0</v>
      </c>
      <c r="L561">
        <f>EURUSDSpot!$D563+'EURUSDPoints-High'!L563/10000</f>
        <v>0</v>
      </c>
      <c r="M561">
        <f>EURUSDSpot!$D563+'EURUSDPoints-High'!M563/10000</f>
        <v>0</v>
      </c>
      <c r="N561">
        <f>EURUSDSpot!$D563+'EURUSDPoints-High'!N563/10000</f>
        <v>0</v>
      </c>
      <c r="O561">
        <f>EURUSDSpot!$D563+'EURUSDPoints-High'!O563/10000</f>
        <v>0</v>
      </c>
      <c r="P561">
        <f>EURUSDSpot!$D563+'EURUSDPoints-High'!P563/10000</f>
        <v>0</v>
      </c>
    </row>
    <row r="562" spans="1:16" x14ac:dyDescent="0.2">
      <c r="A562" s="33">
        <f>'EURUSDPoints-High'!A564</f>
        <v>0</v>
      </c>
      <c r="B562">
        <f>EURUSDSpot!$D564+'EURUSDPoints-High'!B564/10000</f>
        <v>0</v>
      </c>
      <c r="C562">
        <f>EURUSDSpot!$D564+'EURUSDPoints-High'!C564/10000</f>
        <v>0</v>
      </c>
      <c r="D562">
        <f>EURUSDSpot!$D564+'EURUSDPoints-High'!D564/10000</f>
        <v>0</v>
      </c>
      <c r="E562">
        <f>EURUSDSpot!$D564+'EURUSDPoints-High'!E564/10000</f>
        <v>0</v>
      </c>
      <c r="F562">
        <f>EURUSDSpot!$D564+'EURUSDPoints-High'!F564/10000</f>
        <v>0</v>
      </c>
      <c r="G562">
        <f>EURUSDSpot!$D564+'EURUSDPoints-High'!G564/10000</f>
        <v>0</v>
      </c>
      <c r="H562">
        <f>EURUSDSpot!$D564+'EURUSDPoints-High'!H564/10000</f>
        <v>0</v>
      </c>
      <c r="I562">
        <f>EURUSDSpot!$D564+'EURUSDPoints-High'!I564/10000</f>
        <v>0</v>
      </c>
      <c r="J562">
        <f>EURUSDSpot!$D564+'EURUSDPoints-High'!J564/10000</f>
        <v>0</v>
      </c>
      <c r="K562">
        <f>EURUSDSpot!$D564+'EURUSDPoints-High'!K564/10000</f>
        <v>0</v>
      </c>
      <c r="L562">
        <f>EURUSDSpot!$D564+'EURUSDPoints-High'!L564/10000</f>
        <v>0</v>
      </c>
      <c r="M562">
        <f>EURUSDSpot!$D564+'EURUSDPoints-High'!M564/10000</f>
        <v>0</v>
      </c>
      <c r="N562">
        <f>EURUSDSpot!$D564+'EURUSDPoints-High'!N564/10000</f>
        <v>0</v>
      </c>
      <c r="O562">
        <f>EURUSDSpot!$D564+'EURUSDPoints-High'!O564/10000</f>
        <v>0</v>
      </c>
      <c r="P562">
        <f>EURUSDSpot!$D564+'EURUSDPoints-High'!P564/10000</f>
        <v>0</v>
      </c>
    </row>
    <row r="563" spans="1:16" x14ac:dyDescent="0.2">
      <c r="A563" s="33">
        <f>'EURUSDPoints-High'!A565</f>
        <v>0</v>
      </c>
      <c r="B563">
        <f>EURUSDSpot!$D565+'EURUSDPoints-High'!B565/10000</f>
        <v>0</v>
      </c>
      <c r="C563">
        <f>EURUSDSpot!$D565+'EURUSDPoints-High'!C565/10000</f>
        <v>0</v>
      </c>
      <c r="D563">
        <f>EURUSDSpot!$D565+'EURUSDPoints-High'!D565/10000</f>
        <v>0</v>
      </c>
      <c r="E563">
        <f>EURUSDSpot!$D565+'EURUSDPoints-High'!E565/10000</f>
        <v>0</v>
      </c>
      <c r="F563">
        <f>EURUSDSpot!$D565+'EURUSDPoints-High'!F565/10000</f>
        <v>0</v>
      </c>
      <c r="G563">
        <f>EURUSDSpot!$D565+'EURUSDPoints-High'!G565/10000</f>
        <v>0</v>
      </c>
      <c r="H563">
        <f>EURUSDSpot!$D565+'EURUSDPoints-High'!H565/10000</f>
        <v>0</v>
      </c>
      <c r="I563">
        <f>EURUSDSpot!$D565+'EURUSDPoints-High'!I565/10000</f>
        <v>0</v>
      </c>
      <c r="J563">
        <f>EURUSDSpot!$D565+'EURUSDPoints-High'!J565/10000</f>
        <v>0</v>
      </c>
      <c r="K563">
        <f>EURUSDSpot!$D565+'EURUSDPoints-High'!K565/10000</f>
        <v>0</v>
      </c>
      <c r="L563">
        <f>EURUSDSpot!$D565+'EURUSDPoints-High'!L565/10000</f>
        <v>0</v>
      </c>
      <c r="M563">
        <f>EURUSDSpot!$D565+'EURUSDPoints-High'!M565/10000</f>
        <v>0</v>
      </c>
      <c r="N563">
        <f>EURUSDSpot!$D565+'EURUSDPoints-High'!N565/10000</f>
        <v>0</v>
      </c>
      <c r="O563">
        <f>EURUSDSpot!$D565+'EURUSDPoints-High'!O565/10000</f>
        <v>0</v>
      </c>
      <c r="P563">
        <f>EURUSDSpot!$D565+'EURUSDPoints-High'!P565/10000</f>
        <v>0</v>
      </c>
    </row>
    <row r="564" spans="1:16" x14ac:dyDescent="0.2">
      <c r="A564" s="33">
        <f>'EURUSDPoints-High'!A566</f>
        <v>0</v>
      </c>
      <c r="B564">
        <f>EURUSDSpot!$D566+'EURUSDPoints-High'!B566/10000</f>
        <v>0</v>
      </c>
      <c r="C564">
        <f>EURUSDSpot!$D566+'EURUSDPoints-High'!C566/10000</f>
        <v>0</v>
      </c>
      <c r="D564">
        <f>EURUSDSpot!$D566+'EURUSDPoints-High'!D566/10000</f>
        <v>0</v>
      </c>
      <c r="E564">
        <f>EURUSDSpot!$D566+'EURUSDPoints-High'!E566/10000</f>
        <v>0</v>
      </c>
      <c r="F564">
        <f>EURUSDSpot!$D566+'EURUSDPoints-High'!F566/10000</f>
        <v>0</v>
      </c>
      <c r="G564">
        <f>EURUSDSpot!$D566+'EURUSDPoints-High'!G566/10000</f>
        <v>0</v>
      </c>
      <c r="H564">
        <f>EURUSDSpot!$D566+'EURUSDPoints-High'!H566/10000</f>
        <v>0</v>
      </c>
      <c r="I564">
        <f>EURUSDSpot!$D566+'EURUSDPoints-High'!I566/10000</f>
        <v>0</v>
      </c>
      <c r="J564">
        <f>EURUSDSpot!$D566+'EURUSDPoints-High'!J566/10000</f>
        <v>0</v>
      </c>
      <c r="K564">
        <f>EURUSDSpot!$D566+'EURUSDPoints-High'!K566/10000</f>
        <v>0</v>
      </c>
      <c r="L564">
        <f>EURUSDSpot!$D566+'EURUSDPoints-High'!L566/10000</f>
        <v>0</v>
      </c>
      <c r="M564">
        <f>EURUSDSpot!$D566+'EURUSDPoints-High'!M566/10000</f>
        <v>0</v>
      </c>
      <c r="N564">
        <f>EURUSDSpot!$D566+'EURUSDPoints-High'!N566/10000</f>
        <v>0</v>
      </c>
      <c r="O564">
        <f>EURUSDSpot!$D566+'EURUSDPoints-High'!O566/10000</f>
        <v>0</v>
      </c>
      <c r="P564">
        <f>EURUSDSpot!$D566+'EURUSDPoints-High'!P566/10000</f>
        <v>0</v>
      </c>
    </row>
    <row r="565" spans="1:16" x14ac:dyDescent="0.2">
      <c r="A565" s="33">
        <f>'EURUSDPoints-High'!A567</f>
        <v>0</v>
      </c>
      <c r="B565">
        <f>EURUSDSpot!$D567+'EURUSDPoints-High'!B567/10000</f>
        <v>0</v>
      </c>
      <c r="C565">
        <f>EURUSDSpot!$D567+'EURUSDPoints-High'!C567/10000</f>
        <v>0</v>
      </c>
      <c r="D565">
        <f>EURUSDSpot!$D567+'EURUSDPoints-High'!D567/10000</f>
        <v>0</v>
      </c>
      <c r="E565">
        <f>EURUSDSpot!$D567+'EURUSDPoints-High'!E567/10000</f>
        <v>0</v>
      </c>
      <c r="F565">
        <f>EURUSDSpot!$D567+'EURUSDPoints-High'!F567/10000</f>
        <v>0</v>
      </c>
      <c r="G565">
        <f>EURUSDSpot!$D567+'EURUSDPoints-High'!G567/10000</f>
        <v>0</v>
      </c>
      <c r="H565">
        <f>EURUSDSpot!$D567+'EURUSDPoints-High'!H567/10000</f>
        <v>0</v>
      </c>
      <c r="I565">
        <f>EURUSDSpot!$D567+'EURUSDPoints-High'!I567/10000</f>
        <v>0</v>
      </c>
      <c r="J565">
        <f>EURUSDSpot!$D567+'EURUSDPoints-High'!J567/10000</f>
        <v>0</v>
      </c>
      <c r="K565">
        <f>EURUSDSpot!$D567+'EURUSDPoints-High'!K567/10000</f>
        <v>0</v>
      </c>
      <c r="L565">
        <f>EURUSDSpot!$D567+'EURUSDPoints-High'!L567/10000</f>
        <v>0</v>
      </c>
      <c r="M565">
        <f>EURUSDSpot!$D567+'EURUSDPoints-High'!M567/10000</f>
        <v>0</v>
      </c>
      <c r="N565">
        <f>EURUSDSpot!$D567+'EURUSDPoints-High'!N567/10000</f>
        <v>0</v>
      </c>
      <c r="O565">
        <f>EURUSDSpot!$D567+'EURUSDPoints-High'!O567/10000</f>
        <v>0</v>
      </c>
      <c r="P565">
        <f>EURUSDSpot!$D567+'EURUSDPoints-High'!P567/10000</f>
        <v>0</v>
      </c>
    </row>
    <row r="566" spans="1:16" x14ac:dyDescent="0.2">
      <c r="A566" s="33">
        <f>'EURUSDPoints-High'!A568</f>
        <v>0</v>
      </c>
      <c r="B566">
        <f>EURUSDSpot!$D568+'EURUSDPoints-High'!B568/10000</f>
        <v>0</v>
      </c>
      <c r="C566">
        <f>EURUSDSpot!$D568+'EURUSDPoints-High'!C568/10000</f>
        <v>0</v>
      </c>
      <c r="D566">
        <f>EURUSDSpot!$D568+'EURUSDPoints-High'!D568/10000</f>
        <v>0</v>
      </c>
      <c r="E566">
        <f>EURUSDSpot!$D568+'EURUSDPoints-High'!E568/10000</f>
        <v>0</v>
      </c>
      <c r="F566">
        <f>EURUSDSpot!$D568+'EURUSDPoints-High'!F568/10000</f>
        <v>0</v>
      </c>
      <c r="G566">
        <f>EURUSDSpot!$D568+'EURUSDPoints-High'!G568/10000</f>
        <v>0</v>
      </c>
      <c r="H566">
        <f>EURUSDSpot!$D568+'EURUSDPoints-High'!H568/10000</f>
        <v>0</v>
      </c>
      <c r="I566">
        <f>EURUSDSpot!$D568+'EURUSDPoints-High'!I568/10000</f>
        <v>0</v>
      </c>
      <c r="J566">
        <f>EURUSDSpot!$D568+'EURUSDPoints-High'!J568/10000</f>
        <v>0</v>
      </c>
      <c r="K566">
        <f>EURUSDSpot!$D568+'EURUSDPoints-High'!K568/10000</f>
        <v>0</v>
      </c>
      <c r="L566">
        <f>EURUSDSpot!$D568+'EURUSDPoints-High'!L568/10000</f>
        <v>0</v>
      </c>
      <c r="M566">
        <f>EURUSDSpot!$D568+'EURUSDPoints-High'!M568/10000</f>
        <v>0</v>
      </c>
      <c r="N566">
        <f>EURUSDSpot!$D568+'EURUSDPoints-High'!N568/10000</f>
        <v>0</v>
      </c>
      <c r="O566">
        <f>EURUSDSpot!$D568+'EURUSDPoints-High'!O568/10000</f>
        <v>0</v>
      </c>
      <c r="P566">
        <f>EURUSDSpot!$D568+'EURUSDPoints-High'!P568/10000</f>
        <v>0</v>
      </c>
    </row>
    <row r="567" spans="1:16" x14ac:dyDescent="0.2">
      <c r="A567" s="33">
        <f>'EURUSDPoints-High'!A569</f>
        <v>0</v>
      </c>
      <c r="B567">
        <f>EURUSDSpot!$D569+'EURUSDPoints-High'!B569/10000</f>
        <v>0</v>
      </c>
      <c r="C567">
        <f>EURUSDSpot!$D569+'EURUSDPoints-High'!C569/10000</f>
        <v>0</v>
      </c>
      <c r="D567">
        <f>EURUSDSpot!$D569+'EURUSDPoints-High'!D569/10000</f>
        <v>0</v>
      </c>
      <c r="E567">
        <f>EURUSDSpot!$D569+'EURUSDPoints-High'!E569/10000</f>
        <v>0</v>
      </c>
      <c r="F567">
        <f>EURUSDSpot!$D569+'EURUSDPoints-High'!F569/10000</f>
        <v>0</v>
      </c>
      <c r="G567">
        <f>EURUSDSpot!$D569+'EURUSDPoints-High'!G569/10000</f>
        <v>0</v>
      </c>
      <c r="H567">
        <f>EURUSDSpot!$D569+'EURUSDPoints-High'!H569/10000</f>
        <v>0</v>
      </c>
      <c r="I567">
        <f>EURUSDSpot!$D569+'EURUSDPoints-High'!I569/10000</f>
        <v>0</v>
      </c>
      <c r="J567">
        <f>EURUSDSpot!$D569+'EURUSDPoints-High'!J569/10000</f>
        <v>0</v>
      </c>
      <c r="K567">
        <f>EURUSDSpot!$D569+'EURUSDPoints-High'!K569/10000</f>
        <v>0</v>
      </c>
      <c r="L567">
        <f>EURUSDSpot!$D569+'EURUSDPoints-High'!L569/10000</f>
        <v>0</v>
      </c>
      <c r="M567">
        <f>EURUSDSpot!$D569+'EURUSDPoints-High'!M569/10000</f>
        <v>0</v>
      </c>
      <c r="N567">
        <f>EURUSDSpot!$D569+'EURUSDPoints-High'!N569/10000</f>
        <v>0</v>
      </c>
      <c r="O567">
        <f>EURUSDSpot!$D569+'EURUSDPoints-High'!O569/10000</f>
        <v>0</v>
      </c>
      <c r="P567">
        <f>EURUSDSpot!$D569+'EURUSDPoints-High'!P569/10000</f>
        <v>0</v>
      </c>
    </row>
    <row r="568" spans="1:16" x14ac:dyDescent="0.2">
      <c r="A568" s="33">
        <f>'EURUSDPoints-High'!A570</f>
        <v>0</v>
      </c>
      <c r="B568">
        <f>EURUSDSpot!$D570+'EURUSDPoints-High'!B570/10000</f>
        <v>0</v>
      </c>
      <c r="C568">
        <f>EURUSDSpot!$D570+'EURUSDPoints-High'!C570/10000</f>
        <v>0</v>
      </c>
      <c r="D568">
        <f>EURUSDSpot!$D570+'EURUSDPoints-High'!D570/10000</f>
        <v>0</v>
      </c>
      <c r="E568">
        <f>EURUSDSpot!$D570+'EURUSDPoints-High'!E570/10000</f>
        <v>0</v>
      </c>
      <c r="F568">
        <f>EURUSDSpot!$D570+'EURUSDPoints-High'!F570/10000</f>
        <v>0</v>
      </c>
      <c r="G568">
        <f>EURUSDSpot!$D570+'EURUSDPoints-High'!G570/10000</f>
        <v>0</v>
      </c>
      <c r="H568">
        <f>EURUSDSpot!$D570+'EURUSDPoints-High'!H570/10000</f>
        <v>0</v>
      </c>
      <c r="I568">
        <f>EURUSDSpot!$D570+'EURUSDPoints-High'!I570/10000</f>
        <v>0</v>
      </c>
      <c r="J568">
        <f>EURUSDSpot!$D570+'EURUSDPoints-High'!J570/10000</f>
        <v>0</v>
      </c>
      <c r="K568">
        <f>EURUSDSpot!$D570+'EURUSDPoints-High'!K570/10000</f>
        <v>0</v>
      </c>
      <c r="L568">
        <f>EURUSDSpot!$D570+'EURUSDPoints-High'!L570/10000</f>
        <v>0</v>
      </c>
      <c r="M568">
        <f>EURUSDSpot!$D570+'EURUSDPoints-High'!M570/10000</f>
        <v>0</v>
      </c>
      <c r="N568">
        <f>EURUSDSpot!$D570+'EURUSDPoints-High'!N570/10000</f>
        <v>0</v>
      </c>
      <c r="O568">
        <f>EURUSDSpot!$D570+'EURUSDPoints-High'!O570/10000</f>
        <v>0</v>
      </c>
      <c r="P568">
        <f>EURUSDSpot!$D570+'EURUSDPoints-High'!P570/10000</f>
        <v>0</v>
      </c>
    </row>
    <row r="569" spans="1:16" x14ac:dyDescent="0.2">
      <c r="A569" s="33">
        <f>'EURUSDPoints-High'!A571</f>
        <v>0</v>
      </c>
      <c r="B569">
        <f>EURUSDSpot!$D571+'EURUSDPoints-High'!B571/10000</f>
        <v>0</v>
      </c>
      <c r="C569">
        <f>EURUSDSpot!$D571+'EURUSDPoints-High'!C571/10000</f>
        <v>0</v>
      </c>
      <c r="D569">
        <f>EURUSDSpot!$D571+'EURUSDPoints-High'!D571/10000</f>
        <v>0</v>
      </c>
      <c r="E569">
        <f>EURUSDSpot!$D571+'EURUSDPoints-High'!E571/10000</f>
        <v>0</v>
      </c>
      <c r="F569">
        <f>EURUSDSpot!$D571+'EURUSDPoints-High'!F571/10000</f>
        <v>0</v>
      </c>
      <c r="G569">
        <f>EURUSDSpot!$D571+'EURUSDPoints-High'!G571/10000</f>
        <v>0</v>
      </c>
      <c r="H569">
        <f>EURUSDSpot!$D571+'EURUSDPoints-High'!H571/10000</f>
        <v>0</v>
      </c>
      <c r="I569">
        <f>EURUSDSpot!$D571+'EURUSDPoints-High'!I571/10000</f>
        <v>0</v>
      </c>
      <c r="J569">
        <f>EURUSDSpot!$D571+'EURUSDPoints-High'!J571/10000</f>
        <v>0</v>
      </c>
      <c r="K569">
        <f>EURUSDSpot!$D571+'EURUSDPoints-High'!K571/10000</f>
        <v>0</v>
      </c>
      <c r="L569">
        <f>EURUSDSpot!$D571+'EURUSDPoints-High'!L571/10000</f>
        <v>0</v>
      </c>
      <c r="M569">
        <f>EURUSDSpot!$D571+'EURUSDPoints-High'!M571/10000</f>
        <v>0</v>
      </c>
      <c r="N569">
        <f>EURUSDSpot!$D571+'EURUSDPoints-High'!N571/10000</f>
        <v>0</v>
      </c>
      <c r="O569">
        <f>EURUSDSpot!$D571+'EURUSDPoints-High'!O571/10000</f>
        <v>0</v>
      </c>
      <c r="P569">
        <f>EURUSDSpot!$D571+'EURUSDPoints-High'!P571/10000</f>
        <v>0</v>
      </c>
    </row>
    <row r="570" spans="1:16" x14ac:dyDescent="0.2">
      <c r="A570" s="33">
        <f>'EURUSDPoints-High'!A572</f>
        <v>0</v>
      </c>
      <c r="B570">
        <f>EURUSDSpot!$D572+'EURUSDPoints-High'!B572/10000</f>
        <v>0</v>
      </c>
      <c r="C570">
        <f>EURUSDSpot!$D572+'EURUSDPoints-High'!C572/10000</f>
        <v>0</v>
      </c>
      <c r="D570">
        <f>EURUSDSpot!$D572+'EURUSDPoints-High'!D572/10000</f>
        <v>0</v>
      </c>
      <c r="E570">
        <f>EURUSDSpot!$D572+'EURUSDPoints-High'!E572/10000</f>
        <v>0</v>
      </c>
      <c r="F570">
        <f>EURUSDSpot!$D572+'EURUSDPoints-High'!F572/10000</f>
        <v>0</v>
      </c>
      <c r="G570">
        <f>EURUSDSpot!$D572+'EURUSDPoints-High'!G572/10000</f>
        <v>0</v>
      </c>
      <c r="H570">
        <f>EURUSDSpot!$D572+'EURUSDPoints-High'!H572/10000</f>
        <v>0</v>
      </c>
      <c r="I570">
        <f>EURUSDSpot!$D572+'EURUSDPoints-High'!I572/10000</f>
        <v>0</v>
      </c>
      <c r="J570">
        <f>EURUSDSpot!$D572+'EURUSDPoints-High'!J572/10000</f>
        <v>0</v>
      </c>
      <c r="K570">
        <f>EURUSDSpot!$D572+'EURUSDPoints-High'!K572/10000</f>
        <v>0</v>
      </c>
      <c r="L570">
        <f>EURUSDSpot!$D572+'EURUSDPoints-High'!L572/10000</f>
        <v>0</v>
      </c>
      <c r="M570">
        <f>EURUSDSpot!$D572+'EURUSDPoints-High'!M572/10000</f>
        <v>0</v>
      </c>
      <c r="N570">
        <f>EURUSDSpot!$D572+'EURUSDPoints-High'!N572/10000</f>
        <v>0</v>
      </c>
      <c r="O570">
        <f>EURUSDSpot!$D572+'EURUSDPoints-High'!O572/10000</f>
        <v>0</v>
      </c>
      <c r="P570">
        <f>EURUSDSpot!$D572+'EURUSDPoints-High'!P572/10000</f>
        <v>0</v>
      </c>
    </row>
    <row r="571" spans="1:16" x14ac:dyDescent="0.2">
      <c r="A571" s="33">
        <f>'EURUSDPoints-High'!A573</f>
        <v>0</v>
      </c>
      <c r="B571">
        <f>EURUSDSpot!$D573+'EURUSDPoints-High'!B573/10000</f>
        <v>0</v>
      </c>
      <c r="C571">
        <f>EURUSDSpot!$D573+'EURUSDPoints-High'!C573/10000</f>
        <v>0</v>
      </c>
      <c r="D571">
        <f>EURUSDSpot!$D573+'EURUSDPoints-High'!D573/10000</f>
        <v>0</v>
      </c>
      <c r="E571">
        <f>EURUSDSpot!$D573+'EURUSDPoints-High'!E573/10000</f>
        <v>0</v>
      </c>
      <c r="F571">
        <f>EURUSDSpot!$D573+'EURUSDPoints-High'!F573/10000</f>
        <v>0</v>
      </c>
      <c r="G571">
        <f>EURUSDSpot!$D573+'EURUSDPoints-High'!G573/10000</f>
        <v>0</v>
      </c>
      <c r="H571">
        <f>EURUSDSpot!$D573+'EURUSDPoints-High'!H573/10000</f>
        <v>0</v>
      </c>
      <c r="I571">
        <f>EURUSDSpot!$D573+'EURUSDPoints-High'!I573/10000</f>
        <v>0</v>
      </c>
      <c r="J571">
        <f>EURUSDSpot!$D573+'EURUSDPoints-High'!J573/10000</f>
        <v>0</v>
      </c>
      <c r="K571">
        <f>EURUSDSpot!$D573+'EURUSDPoints-High'!K573/10000</f>
        <v>0</v>
      </c>
      <c r="L571">
        <f>EURUSDSpot!$D573+'EURUSDPoints-High'!L573/10000</f>
        <v>0</v>
      </c>
      <c r="M571">
        <f>EURUSDSpot!$D573+'EURUSDPoints-High'!M573/10000</f>
        <v>0</v>
      </c>
      <c r="N571">
        <f>EURUSDSpot!$D573+'EURUSDPoints-High'!N573/10000</f>
        <v>0</v>
      </c>
      <c r="O571">
        <f>EURUSDSpot!$D573+'EURUSDPoints-High'!O573/10000</f>
        <v>0</v>
      </c>
      <c r="P571">
        <f>EURUSDSpot!$D573+'EURUSDPoints-High'!P573/10000</f>
        <v>0</v>
      </c>
    </row>
    <row r="572" spans="1:16" x14ac:dyDescent="0.2">
      <c r="A572" s="33">
        <f>'EURUSDPoints-High'!A574</f>
        <v>0</v>
      </c>
      <c r="B572">
        <f>EURUSDSpot!$D574+'EURUSDPoints-High'!B574/10000</f>
        <v>0</v>
      </c>
      <c r="C572">
        <f>EURUSDSpot!$D574+'EURUSDPoints-High'!C574/10000</f>
        <v>0</v>
      </c>
      <c r="D572">
        <f>EURUSDSpot!$D574+'EURUSDPoints-High'!D574/10000</f>
        <v>0</v>
      </c>
      <c r="E572">
        <f>EURUSDSpot!$D574+'EURUSDPoints-High'!E574/10000</f>
        <v>0</v>
      </c>
      <c r="F572">
        <f>EURUSDSpot!$D574+'EURUSDPoints-High'!F574/10000</f>
        <v>0</v>
      </c>
      <c r="G572">
        <f>EURUSDSpot!$D574+'EURUSDPoints-High'!G574/10000</f>
        <v>0</v>
      </c>
      <c r="H572">
        <f>EURUSDSpot!$D574+'EURUSDPoints-High'!H574/10000</f>
        <v>0</v>
      </c>
      <c r="I572">
        <f>EURUSDSpot!$D574+'EURUSDPoints-High'!I574/10000</f>
        <v>0</v>
      </c>
      <c r="J572">
        <f>EURUSDSpot!$D574+'EURUSDPoints-High'!J574/10000</f>
        <v>0</v>
      </c>
      <c r="K572">
        <f>EURUSDSpot!$D574+'EURUSDPoints-High'!K574/10000</f>
        <v>0</v>
      </c>
      <c r="L572">
        <f>EURUSDSpot!$D574+'EURUSDPoints-High'!L574/10000</f>
        <v>0</v>
      </c>
      <c r="M572">
        <f>EURUSDSpot!$D574+'EURUSDPoints-High'!M574/10000</f>
        <v>0</v>
      </c>
      <c r="N572">
        <f>EURUSDSpot!$D574+'EURUSDPoints-High'!N574/10000</f>
        <v>0</v>
      </c>
      <c r="O572">
        <f>EURUSDSpot!$D574+'EURUSDPoints-High'!O574/10000</f>
        <v>0</v>
      </c>
      <c r="P572">
        <f>EURUSDSpot!$D574+'EURUSDPoints-High'!P574/10000</f>
        <v>0</v>
      </c>
    </row>
    <row r="573" spans="1:16" x14ac:dyDescent="0.2">
      <c r="A573" s="33">
        <f>'EURUSDPoints-High'!A575</f>
        <v>0</v>
      </c>
      <c r="B573">
        <f>EURUSDSpot!$D575+'EURUSDPoints-High'!B575/10000</f>
        <v>0</v>
      </c>
      <c r="C573">
        <f>EURUSDSpot!$D575+'EURUSDPoints-High'!C575/10000</f>
        <v>0</v>
      </c>
      <c r="D573">
        <f>EURUSDSpot!$D575+'EURUSDPoints-High'!D575/10000</f>
        <v>0</v>
      </c>
      <c r="E573">
        <f>EURUSDSpot!$D575+'EURUSDPoints-High'!E575/10000</f>
        <v>0</v>
      </c>
      <c r="F573">
        <f>EURUSDSpot!$D575+'EURUSDPoints-High'!F575/10000</f>
        <v>0</v>
      </c>
      <c r="G573">
        <f>EURUSDSpot!$D575+'EURUSDPoints-High'!G575/10000</f>
        <v>0</v>
      </c>
      <c r="H573">
        <f>EURUSDSpot!$D575+'EURUSDPoints-High'!H575/10000</f>
        <v>0</v>
      </c>
      <c r="I573">
        <f>EURUSDSpot!$D575+'EURUSDPoints-High'!I575/10000</f>
        <v>0</v>
      </c>
      <c r="J573">
        <f>EURUSDSpot!$D575+'EURUSDPoints-High'!J575/10000</f>
        <v>0</v>
      </c>
      <c r="K573">
        <f>EURUSDSpot!$D575+'EURUSDPoints-High'!K575/10000</f>
        <v>0</v>
      </c>
      <c r="L573">
        <f>EURUSDSpot!$D575+'EURUSDPoints-High'!L575/10000</f>
        <v>0</v>
      </c>
      <c r="M573">
        <f>EURUSDSpot!$D575+'EURUSDPoints-High'!M575/10000</f>
        <v>0</v>
      </c>
      <c r="N573">
        <f>EURUSDSpot!$D575+'EURUSDPoints-High'!N575/10000</f>
        <v>0</v>
      </c>
      <c r="O573">
        <f>EURUSDSpot!$D575+'EURUSDPoints-High'!O575/10000</f>
        <v>0</v>
      </c>
      <c r="P573">
        <f>EURUSDSpot!$D575+'EURUSDPoints-High'!P575/10000</f>
        <v>0</v>
      </c>
    </row>
    <row r="574" spans="1:16" x14ac:dyDescent="0.2">
      <c r="A574" s="33">
        <f>'EURUSDPoints-High'!A576</f>
        <v>0</v>
      </c>
      <c r="B574">
        <f>EURUSDSpot!$D576+'EURUSDPoints-High'!B576/10000</f>
        <v>0</v>
      </c>
      <c r="C574">
        <f>EURUSDSpot!$D576+'EURUSDPoints-High'!C576/10000</f>
        <v>0</v>
      </c>
      <c r="D574">
        <f>EURUSDSpot!$D576+'EURUSDPoints-High'!D576/10000</f>
        <v>0</v>
      </c>
      <c r="E574">
        <f>EURUSDSpot!$D576+'EURUSDPoints-High'!E576/10000</f>
        <v>0</v>
      </c>
      <c r="F574">
        <f>EURUSDSpot!$D576+'EURUSDPoints-High'!F576/10000</f>
        <v>0</v>
      </c>
      <c r="G574">
        <f>EURUSDSpot!$D576+'EURUSDPoints-High'!G576/10000</f>
        <v>0</v>
      </c>
      <c r="H574">
        <f>EURUSDSpot!$D576+'EURUSDPoints-High'!H576/10000</f>
        <v>0</v>
      </c>
      <c r="I574">
        <f>EURUSDSpot!$D576+'EURUSDPoints-High'!I576/10000</f>
        <v>0</v>
      </c>
      <c r="J574">
        <f>EURUSDSpot!$D576+'EURUSDPoints-High'!J576/10000</f>
        <v>0</v>
      </c>
      <c r="K574">
        <f>EURUSDSpot!$D576+'EURUSDPoints-High'!K576/10000</f>
        <v>0</v>
      </c>
      <c r="L574">
        <f>EURUSDSpot!$D576+'EURUSDPoints-High'!L576/10000</f>
        <v>0</v>
      </c>
      <c r="M574">
        <f>EURUSDSpot!$D576+'EURUSDPoints-High'!M576/10000</f>
        <v>0</v>
      </c>
      <c r="N574">
        <f>EURUSDSpot!$D576+'EURUSDPoints-High'!N576/10000</f>
        <v>0</v>
      </c>
      <c r="O574">
        <f>EURUSDSpot!$D576+'EURUSDPoints-High'!O576/10000</f>
        <v>0</v>
      </c>
      <c r="P574">
        <f>EURUSDSpot!$D576+'EURUSDPoints-High'!P576/10000</f>
        <v>0</v>
      </c>
    </row>
    <row r="575" spans="1:16" x14ac:dyDescent="0.2">
      <c r="A575" s="33">
        <f>'EURUSDPoints-High'!A577</f>
        <v>0</v>
      </c>
      <c r="B575">
        <f>EURUSDSpot!$D577+'EURUSDPoints-High'!B577/10000</f>
        <v>0</v>
      </c>
      <c r="C575">
        <f>EURUSDSpot!$D577+'EURUSDPoints-High'!C577/10000</f>
        <v>0</v>
      </c>
      <c r="D575">
        <f>EURUSDSpot!$D577+'EURUSDPoints-High'!D577/10000</f>
        <v>0</v>
      </c>
      <c r="E575">
        <f>EURUSDSpot!$D577+'EURUSDPoints-High'!E577/10000</f>
        <v>0</v>
      </c>
      <c r="F575">
        <f>EURUSDSpot!$D577+'EURUSDPoints-High'!F577/10000</f>
        <v>0</v>
      </c>
      <c r="G575">
        <f>EURUSDSpot!$D577+'EURUSDPoints-High'!G577/10000</f>
        <v>0</v>
      </c>
      <c r="H575">
        <f>EURUSDSpot!$D577+'EURUSDPoints-High'!H577/10000</f>
        <v>0</v>
      </c>
      <c r="I575">
        <f>EURUSDSpot!$D577+'EURUSDPoints-High'!I577/10000</f>
        <v>0</v>
      </c>
      <c r="J575">
        <f>EURUSDSpot!$D577+'EURUSDPoints-High'!J577/10000</f>
        <v>0</v>
      </c>
      <c r="K575">
        <f>EURUSDSpot!$D577+'EURUSDPoints-High'!K577/10000</f>
        <v>0</v>
      </c>
      <c r="L575">
        <f>EURUSDSpot!$D577+'EURUSDPoints-High'!L577/10000</f>
        <v>0</v>
      </c>
      <c r="M575">
        <f>EURUSDSpot!$D577+'EURUSDPoints-High'!M577/10000</f>
        <v>0</v>
      </c>
      <c r="N575">
        <f>EURUSDSpot!$D577+'EURUSDPoints-High'!N577/10000</f>
        <v>0</v>
      </c>
      <c r="O575">
        <f>EURUSDSpot!$D577+'EURUSDPoints-High'!O577/10000</f>
        <v>0</v>
      </c>
      <c r="P575">
        <f>EURUSDSpot!$D577+'EURUSDPoints-High'!P577/10000</f>
        <v>0</v>
      </c>
    </row>
    <row r="576" spans="1:16" x14ac:dyDescent="0.2">
      <c r="A576" s="33">
        <f>'EURUSDPoints-High'!A578</f>
        <v>0</v>
      </c>
      <c r="B576">
        <f>EURUSDSpot!$D578+'EURUSDPoints-High'!B578/10000</f>
        <v>0</v>
      </c>
      <c r="C576">
        <f>EURUSDSpot!$D578+'EURUSDPoints-High'!C578/10000</f>
        <v>0</v>
      </c>
      <c r="D576">
        <f>EURUSDSpot!$D578+'EURUSDPoints-High'!D578/10000</f>
        <v>0</v>
      </c>
      <c r="E576">
        <f>EURUSDSpot!$D578+'EURUSDPoints-High'!E578/10000</f>
        <v>0</v>
      </c>
      <c r="F576">
        <f>EURUSDSpot!$D578+'EURUSDPoints-High'!F578/10000</f>
        <v>0</v>
      </c>
      <c r="G576">
        <f>EURUSDSpot!$D578+'EURUSDPoints-High'!G578/10000</f>
        <v>0</v>
      </c>
      <c r="H576">
        <f>EURUSDSpot!$D578+'EURUSDPoints-High'!H578/10000</f>
        <v>0</v>
      </c>
      <c r="I576">
        <f>EURUSDSpot!$D578+'EURUSDPoints-High'!I578/10000</f>
        <v>0</v>
      </c>
      <c r="J576">
        <f>EURUSDSpot!$D578+'EURUSDPoints-High'!J578/10000</f>
        <v>0</v>
      </c>
      <c r="K576">
        <f>EURUSDSpot!$D578+'EURUSDPoints-High'!K578/10000</f>
        <v>0</v>
      </c>
      <c r="L576">
        <f>EURUSDSpot!$D578+'EURUSDPoints-High'!L578/10000</f>
        <v>0</v>
      </c>
      <c r="M576">
        <f>EURUSDSpot!$D578+'EURUSDPoints-High'!M578/10000</f>
        <v>0</v>
      </c>
      <c r="N576">
        <f>EURUSDSpot!$D578+'EURUSDPoints-High'!N578/10000</f>
        <v>0</v>
      </c>
      <c r="O576">
        <f>EURUSDSpot!$D578+'EURUSDPoints-High'!O578/10000</f>
        <v>0</v>
      </c>
      <c r="P576">
        <f>EURUSDSpot!$D578+'EURUSDPoints-High'!P578/10000</f>
        <v>0</v>
      </c>
    </row>
    <row r="577" spans="1:16" x14ac:dyDescent="0.2">
      <c r="A577" s="33">
        <f>'EURUSDPoints-High'!A579</f>
        <v>0</v>
      </c>
      <c r="B577">
        <f>EURUSDSpot!$D579+'EURUSDPoints-High'!B579/10000</f>
        <v>0</v>
      </c>
      <c r="C577">
        <f>EURUSDSpot!$D579+'EURUSDPoints-High'!C579/10000</f>
        <v>0</v>
      </c>
      <c r="D577">
        <f>EURUSDSpot!$D579+'EURUSDPoints-High'!D579/10000</f>
        <v>0</v>
      </c>
      <c r="E577">
        <f>EURUSDSpot!$D579+'EURUSDPoints-High'!E579/10000</f>
        <v>0</v>
      </c>
      <c r="F577">
        <f>EURUSDSpot!$D579+'EURUSDPoints-High'!F579/10000</f>
        <v>0</v>
      </c>
      <c r="G577">
        <f>EURUSDSpot!$D579+'EURUSDPoints-High'!G579/10000</f>
        <v>0</v>
      </c>
      <c r="H577">
        <f>EURUSDSpot!$D579+'EURUSDPoints-High'!H579/10000</f>
        <v>0</v>
      </c>
      <c r="I577">
        <f>EURUSDSpot!$D579+'EURUSDPoints-High'!I579/10000</f>
        <v>0</v>
      </c>
      <c r="J577">
        <f>EURUSDSpot!$D579+'EURUSDPoints-High'!J579/10000</f>
        <v>0</v>
      </c>
      <c r="K577">
        <f>EURUSDSpot!$D579+'EURUSDPoints-High'!K579/10000</f>
        <v>0</v>
      </c>
      <c r="L577">
        <f>EURUSDSpot!$D579+'EURUSDPoints-High'!L579/10000</f>
        <v>0</v>
      </c>
      <c r="M577">
        <f>EURUSDSpot!$D579+'EURUSDPoints-High'!M579/10000</f>
        <v>0</v>
      </c>
      <c r="N577">
        <f>EURUSDSpot!$D579+'EURUSDPoints-High'!N579/10000</f>
        <v>0</v>
      </c>
      <c r="O577">
        <f>EURUSDSpot!$D579+'EURUSDPoints-High'!O579/10000</f>
        <v>0</v>
      </c>
      <c r="P577">
        <f>EURUSDSpot!$D579+'EURUSDPoints-High'!P579/10000</f>
        <v>0</v>
      </c>
    </row>
    <row r="578" spans="1:16" x14ac:dyDescent="0.2">
      <c r="A578" s="33">
        <f>'EURUSDPoints-High'!A580</f>
        <v>0</v>
      </c>
      <c r="B578">
        <f>EURUSDSpot!$D580+'EURUSDPoints-High'!B580/10000</f>
        <v>0</v>
      </c>
      <c r="C578">
        <f>EURUSDSpot!$D580+'EURUSDPoints-High'!C580/10000</f>
        <v>0</v>
      </c>
      <c r="D578">
        <f>EURUSDSpot!$D580+'EURUSDPoints-High'!D580/10000</f>
        <v>0</v>
      </c>
      <c r="E578">
        <f>EURUSDSpot!$D580+'EURUSDPoints-High'!E580/10000</f>
        <v>0</v>
      </c>
      <c r="F578">
        <f>EURUSDSpot!$D580+'EURUSDPoints-High'!F580/10000</f>
        <v>0</v>
      </c>
      <c r="G578">
        <f>EURUSDSpot!$D580+'EURUSDPoints-High'!G580/10000</f>
        <v>0</v>
      </c>
      <c r="H578">
        <f>EURUSDSpot!$D580+'EURUSDPoints-High'!H580/10000</f>
        <v>0</v>
      </c>
      <c r="I578">
        <f>EURUSDSpot!$D580+'EURUSDPoints-High'!I580/10000</f>
        <v>0</v>
      </c>
      <c r="J578">
        <f>EURUSDSpot!$D580+'EURUSDPoints-High'!J580/10000</f>
        <v>0</v>
      </c>
      <c r="K578">
        <f>EURUSDSpot!$D580+'EURUSDPoints-High'!K580/10000</f>
        <v>0</v>
      </c>
      <c r="L578">
        <f>EURUSDSpot!$D580+'EURUSDPoints-High'!L580/10000</f>
        <v>0</v>
      </c>
      <c r="M578">
        <f>EURUSDSpot!$D580+'EURUSDPoints-High'!M580/10000</f>
        <v>0</v>
      </c>
      <c r="N578">
        <f>EURUSDSpot!$D580+'EURUSDPoints-High'!N580/10000</f>
        <v>0</v>
      </c>
      <c r="O578">
        <f>EURUSDSpot!$D580+'EURUSDPoints-High'!O580/10000</f>
        <v>0</v>
      </c>
      <c r="P578">
        <f>EURUSDSpot!$D580+'EURUSDPoints-High'!P580/10000</f>
        <v>0</v>
      </c>
    </row>
    <row r="579" spans="1:16" x14ac:dyDescent="0.2">
      <c r="A579" s="33">
        <f>'EURUSDPoints-High'!A581</f>
        <v>0</v>
      </c>
      <c r="B579">
        <f>EURUSDSpot!$D581+'EURUSDPoints-High'!B581/10000</f>
        <v>0</v>
      </c>
      <c r="C579">
        <f>EURUSDSpot!$D581+'EURUSDPoints-High'!C581/10000</f>
        <v>0</v>
      </c>
      <c r="D579">
        <f>EURUSDSpot!$D581+'EURUSDPoints-High'!D581/10000</f>
        <v>0</v>
      </c>
      <c r="E579">
        <f>EURUSDSpot!$D581+'EURUSDPoints-High'!E581/10000</f>
        <v>0</v>
      </c>
      <c r="F579">
        <f>EURUSDSpot!$D581+'EURUSDPoints-High'!F581/10000</f>
        <v>0</v>
      </c>
      <c r="G579">
        <f>EURUSDSpot!$D581+'EURUSDPoints-High'!G581/10000</f>
        <v>0</v>
      </c>
      <c r="H579">
        <f>EURUSDSpot!$D581+'EURUSDPoints-High'!H581/10000</f>
        <v>0</v>
      </c>
      <c r="I579">
        <f>EURUSDSpot!$D581+'EURUSDPoints-High'!I581/10000</f>
        <v>0</v>
      </c>
      <c r="J579">
        <f>EURUSDSpot!$D581+'EURUSDPoints-High'!J581/10000</f>
        <v>0</v>
      </c>
      <c r="K579">
        <f>EURUSDSpot!$D581+'EURUSDPoints-High'!K581/10000</f>
        <v>0</v>
      </c>
      <c r="L579">
        <f>EURUSDSpot!$D581+'EURUSDPoints-High'!L581/10000</f>
        <v>0</v>
      </c>
      <c r="M579">
        <f>EURUSDSpot!$D581+'EURUSDPoints-High'!M581/10000</f>
        <v>0</v>
      </c>
      <c r="N579">
        <f>EURUSDSpot!$D581+'EURUSDPoints-High'!N581/10000</f>
        <v>0</v>
      </c>
      <c r="O579">
        <f>EURUSDSpot!$D581+'EURUSDPoints-High'!O581/10000</f>
        <v>0</v>
      </c>
      <c r="P579">
        <f>EURUSDSpot!$D581+'EURUSDPoints-High'!P581/10000</f>
        <v>0</v>
      </c>
    </row>
    <row r="580" spans="1:16" x14ac:dyDescent="0.2">
      <c r="A580" s="33">
        <f>'EURUSDPoints-High'!A582</f>
        <v>0</v>
      </c>
      <c r="B580">
        <f>EURUSDSpot!$D582+'EURUSDPoints-High'!B582/10000</f>
        <v>0</v>
      </c>
      <c r="C580">
        <f>EURUSDSpot!$D582+'EURUSDPoints-High'!C582/10000</f>
        <v>0</v>
      </c>
      <c r="D580">
        <f>EURUSDSpot!$D582+'EURUSDPoints-High'!D582/10000</f>
        <v>0</v>
      </c>
      <c r="E580">
        <f>EURUSDSpot!$D582+'EURUSDPoints-High'!E582/10000</f>
        <v>0</v>
      </c>
      <c r="F580">
        <f>EURUSDSpot!$D582+'EURUSDPoints-High'!F582/10000</f>
        <v>0</v>
      </c>
      <c r="G580">
        <f>EURUSDSpot!$D582+'EURUSDPoints-High'!G582/10000</f>
        <v>0</v>
      </c>
      <c r="H580">
        <f>EURUSDSpot!$D582+'EURUSDPoints-High'!H582/10000</f>
        <v>0</v>
      </c>
      <c r="I580">
        <f>EURUSDSpot!$D582+'EURUSDPoints-High'!I582/10000</f>
        <v>0</v>
      </c>
      <c r="J580">
        <f>EURUSDSpot!$D582+'EURUSDPoints-High'!J582/10000</f>
        <v>0</v>
      </c>
      <c r="K580">
        <f>EURUSDSpot!$D582+'EURUSDPoints-High'!K582/10000</f>
        <v>0</v>
      </c>
      <c r="L580">
        <f>EURUSDSpot!$D582+'EURUSDPoints-High'!L582/10000</f>
        <v>0</v>
      </c>
      <c r="M580">
        <f>EURUSDSpot!$D582+'EURUSDPoints-High'!M582/10000</f>
        <v>0</v>
      </c>
      <c r="N580">
        <f>EURUSDSpot!$D582+'EURUSDPoints-High'!N582/10000</f>
        <v>0</v>
      </c>
      <c r="O580">
        <f>EURUSDSpot!$D582+'EURUSDPoints-High'!O582/10000</f>
        <v>0</v>
      </c>
      <c r="P580">
        <f>EURUSDSpot!$D582+'EURUSDPoints-High'!P582/10000</f>
        <v>0</v>
      </c>
    </row>
    <row r="581" spans="1:16" x14ac:dyDescent="0.2">
      <c r="A581" s="33">
        <f>'EURUSDPoints-High'!A583</f>
        <v>0</v>
      </c>
      <c r="B581">
        <f>EURUSDSpot!$D583+'EURUSDPoints-High'!B583/10000</f>
        <v>0</v>
      </c>
      <c r="C581">
        <f>EURUSDSpot!$D583+'EURUSDPoints-High'!C583/10000</f>
        <v>0</v>
      </c>
      <c r="D581">
        <f>EURUSDSpot!$D583+'EURUSDPoints-High'!D583/10000</f>
        <v>0</v>
      </c>
      <c r="E581">
        <f>EURUSDSpot!$D583+'EURUSDPoints-High'!E583/10000</f>
        <v>0</v>
      </c>
      <c r="F581">
        <f>EURUSDSpot!$D583+'EURUSDPoints-High'!F583/10000</f>
        <v>0</v>
      </c>
      <c r="G581">
        <f>EURUSDSpot!$D583+'EURUSDPoints-High'!G583/10000</f>
        <v>0</v>
      </c>
      <c r="H581">
        <f>EURUSDSpot!$D583+'EURUSDPoints-High'!H583/10000</f>
        <v>0</v>
      </c>
      <c r="I581">
        <f>EURUSDSpot!$D583+'EURUSDPoints-High'!I583/10000</f>
        <v>0</v>
      </c>
      <c r="J581">
        <f>EURUSDSpot!$D583+'EURUSDPoints-High'!J583/10000</f>
        <v>0</v>
      </c>
      <c r="K581">
        <f>EURUSDSpot!$D583+'EURUSDPoints-High'!K583/10000</f>
        <v>0</v>
      </c>
      <c r="L581">
        <f>EURUSDSpot!$D583+'EURUSDPoints-High'!L583/10000</f>
        <v>0</v>
      </c>
      <c r="M581">
        <f>EURUSDSpot!$D583+'EURUSDPoints-High'!M583/10000</f>
        <v>0</v>
      </c>
      <c r="N581">
        <f>EURUSDSpot!$D583+'EURUSDPoints-High'!N583/10000</f>
        <v>0</v>
      </c>
      <c r="O581">
        <f>EURUSDSpot!$D583+'EURUSDPoints-High'!O583/10000</f>
        <v>0</v>
      </c>
      <c r="P581">
        <f>EURUSDSpot!$D583+'EURUSDPoints-High'!P583/10000</f>
        <v>0</v>
      </c>
    </row>
    <row r="582" spans="1:16" x14ac:dyDescent="0.2">
      <c r="A582" s="33">
        <f>'EURUSDPoints-High'!A584</f>
        <v>0</v>
      </c>
      <c r="B582">
        <f>EURUSDSpot!$D584+'EURUSDPoints-High'!B584/10000</f>
        <v>0</v>
      </c>
      <c r="C582">
        <f>EURUSDSpot!$D584+'EURUSDPoints-High'!C584/10000</f>
        <v>0</v>
      </c>
      <c r="D582">
        <f>EURUSDSpot!$D584+'EURUSDPoints-High'!D584/10000</f>
        <v>0</v>
      </c>
      <c r="E582">
        <f>EURUSDSpot!$D584+'EURUSDPoints-High'!E584/10000</f>
        <v>0</v>
      </c>
      <c r="F582">
        <f>EURUSDSpot!$D584+'EURUSDPoints-High'!F584/10000</f>
        <v>0</v>
      </c>
      <c r="G582">
        <f>EURUSDSpot!$D584+'EURUSDPoints-High'!G584/10000</f>
        <v>0</v>
      </c>
      <c r="H582">
        <f>EURUSDSpot!$D584+'EURUSDPoints-High'!H584/10000</f>
        <v>0</v>
      </c>
      <c r="I582">
        <f>EURUSDSpot!$D584+'EURUSDPoints-High'!I584/10000</f>
        <v>0</v>
      </c>
      <c r="J582">
        <f>EURUSDSpot!$D584+'EURUSDPoints-High'!J584/10000</f>
        <v>0</v>
      </c>
      <c r="K582">
        <f>EURUSDSpot!$D584+'EURUSDPoints-High'!K584/10000</f>
        <v>0</v>
      </c>
      <c r="L582">
        <f>EURUSDSpot!$D584+'EURUSDPoints-High'!L584/10000</f>
        <v>0</v>
      </c>
      <c r="M582">
        <f>EURUSDSpot!$D584+'EURUSDPoints-High'!M584/10000</f>
        <v>0</v>
      </c>
      <c r="N582">
        <f>EURUSDSpot!$D584+'EURUSDPoints-High'!N584/10000</f>
        <v>0</v>
      </c>
      <c r="O582">
        <f>EURUSDSpot!$D584+'EURUSDPoints-High'!O584/10000</f>
        <v>0</v>
      </c>
      <c r="P582">
        <f>EURUSDSpot!$D584+'EURUSDPoints-High'!P584/10000</f>
        <v>0</v>
      </c>
    </row>
    <row r="583" spans="1:16" x14ac:dyDescent="0.2">
      <c r="A583" s="33">
        <f>'EURUSDPoints-High'!A585</f>
        <v>0</v>
      </c>
      <c r="B583">
        <f>EURUSDSpot!$D585+'EURUSDPoints-High'!B585/10000</f>
        <v>0</v>
      </c>
      <c r="C583">
        <f>EURUSDSpot!$D585+'EURUSDPoints-High'!C585/10000</f>
        <v>0</v>
      </c>
      <c r="D583">
        <f>EURUSDSpot!$D585+'EURUSDPoints-High'!D585/10000</f>
        <v>0</v>
      </c>
      <c r="E583">
        <f>EURUSDSpot!$D585+'EURUSDPoints-High'!E585/10000</f>
        <v>0</v>
      </c>
      <c r="F583">
        <f>EURUSDSpot!$D585+'EURUSDPoints-High'!F585/10000</f>
        <v>0</v>
      </c>
      <c r="G583">
        <f>EURUSDSpot!$D585+'EURUSDPoints-High'!G585/10000</f>
        <v>0</v>
      </c>
      <c r="H583">
        <f>EURUSDSpot!$D585+'EURUSDPoints-High'!H585/10000</f>
        <v>0</v>
      </c>
      <c r="I583">
        <f>EURUSDSpot!$D585+'EURUSDPoints-High'!I585/10000</f>
        <v>0</v>
      </c>
      <c r="J583">
        <f>EURUSDSpot!$D585+'EURUSDPoints-High'!J585/10000</f>
        <v>0</v>
      </c>
      <c r="K583">
        <f>EURUSDSpot!$D585+'EURUSDPoints-High'!K585/10000</f>
        <v>0</v>
      </c>
      <c r="L583">
        <f>EURUSDSpot!$D585+'EURUSDPoints-High'!L585/10000</f>
        <v>0</v>
      </c>
      <c r="M583">
        <f>EURUSDSpot!$D585+'EURUSDPoints-High'!M585/10000</f>
        <v>0</v>
      </c>
      <c r="N583">
        <f>EURUSDSpot!$D585+'EURUSDPoints-High'!N585/10000</f>
        <v>0</v>
      </c>
      <c r="O583">
        <f>EURUSDSpot!$D585+'EURUSDPoints-High'!O585/10000</f>
        <v>0</v>
      </c>
      <c r="P583">
        <f>EURUSDSpot!$D585+'EURUSDPoints-High'!P585/10000</f>
        <v>0</v>
      </c>
    </row>
    <row r="584" spans="1:16" x14ac:dyDescent="0.2">
      <c r="A584" s="33">
        <f>'EURUSDPoints-High'!A586</f>
        <v>0</v>
      </c>
      <c r="B584">
        <f>EURUSDSpot!$D586+'EURUSDPoints-High'!B586/10000</f>
        <v>0</v>
      </c>
      <c r="C584">
        <f>EURUSDSpot!$D586+'EURUSDPoints-High'!C586/10000</f>
        <v>0</v>
      </c>
      <c r="D584">
        <f>EURUSDSpot!$D586+'EURUSDPoints-High'!D586/10000</f>
        <v>0</v>
      </c>
      <c r="E584">
        <f>EURUSDSpot!$D586+'EURUSDPoints-High'!E586/10000</f>
        <v>0</v>
      </c>
      <c r="F584">
        <f>EURUSDSpot!$D586+'EURUSDPoints-High'!F586/10000</f>
        <v>0</v>
      </c>
      <c r="G584">
        <f>EURUSDSpot!$D586+'EURUSDPoints-High'!G586/10000</f>
        <v>0</v>
      </c>
      <c r="H584">
        <f>EURUSDSpot!$D586+'EURUSDPoints-High'!H586/10000</f>
        <v>0</v>
      </c>
      <c r="I584">
        <f>EURUSDSpot!$D586+'EURUSDPoints-High'!I586/10000</f>
        <v>0</v>
      </c>
      <c r="J584">
        <f>EURUSDSpot!$D586+'EURUSDPoints-High'!J586/10000</f>
        <v>0</v>
      </c>
      <c r="K584">
        <f>EURUSDSpot!$D586+'EURUSDPoints-High'!K586/10000</f>
        <v>0</v>
      </c>
      <c r="L584">
        <f>EURUSDSpot!$D586+'EURUSDPoints-High'!L586/10000</f>
        <v>0</v>
      </c>
      <c r="M584">
        <f>EURUSDSpot!$D586+'EURUSDPoints-High'!M586/10000</f>
        <v>0</v>
      </c>
      <c r="N584">
        <f>EURUSDSpot!$D586+'EURUSDPoints-High'!N586/10000</f>
        <v>0</v>
      </c>
      <c r="O584">
        <f>EURUSDSpot!$D586+'EURUSDPoints-High'!O586/10000</f>
        <v>0</v>
      </c>
      <c r="P584">
        <f>EURUSDSpot!$D586+'EURUSDPoints-High'!P586/10000</f>
        <v>0</v>
      </c>
    </row>
    <row r="585" spans="1:16" x14ac:dyDescent="0.2">
      <c r="A585" s="33">
        <f>'EURUSDPoints-High'!A587</f>
        <v>0</v>
      </c>
      <c r="B585">
        <f>EURUSDSpot!$D587+'EURUSDPoints-High'!B587/10000</f>
        <v>0</v>
      </c>
      <c r="C585">
        <f>EURUSDSpot!$D587+'EURUSDPoints-High'!C587/10000</f>
        <v>0</v>
      </c>
      <c r="D585">
        <f>EURUSDSpot!$D587+'EURUSDPoints-High'!D587/10000</f>
        <v>0</v>
      </c>
      <c r="E585">
        <f>EURUSDSpot!$D587+'EURUSDPoints-High'!E587/10000</f>
        <v>0</v>
      </c>
      <c r="F585">
        <f>EURUSDSpot!$D587+'EURUSDPoints-High'!F587/10000</f>
        <v>0</v>
      </c>
      <c r="G585">
        <f>EURUSDSpot!$D587+'EURUSDPoints-High'!G587/10000</f>
        <v>0</v>
      </c>
      <c r="H585">
        <f>EURUSDSpot!$D587+'EURUSDPoints-High'!H587/10000</f>
        <v>0</v>
      </c>
      <c r="I585">
        <f>EURUSDSpot!$D587+'EURUSDPoints-High'!I587/10000</f>
        <v>0</v>
      </c>
      <c r="J585">
        <f>EURUSDSpot!$D587+'EURUSDPoints-High'!J587/10000</f>
        <v>0</v>
      </c>
      <c r="K585">
        <f>EURUSDSpot!$D587+'EURUSDPoints-High'!K587/10000</f>
        <v>0</v>
      </c>
      <c r="L585">
        <f>EURUSDSpot!$D587+'EURUSDPoints-High'!L587/10000</f>
        <v>0</v>
      </c>
      <c r="M585">
        <f>EURUSDSpot!$D587+'EURUSDPoints-High'!M587/10000</f>
        <v>0</v>
      </c>
      <c r="N585">
        <f>EURUSDSpot!$D587+'EURUSDPoints-High'!N587/10000</f>
        <v>0</v>
      </c>
      <c r="O585">
        <f>EURUSDSpot!$D587+'EURUSDPoints-High'!O587/10000</f>
        <v>0</v>
      </c>
      <c r="P585">
        <f>EURUSDSpot!$D587+'EURUSDPoints-High'!P587/10000</f>
        <v>0</v>
      </c>
    </row>
    <row r="586" spans="1:16" x14ac:dyDescent="0.2">
      <c r="A586" s="33">
        <f>'EURUSDPoints-High'!A588</f>
        <v>0</v>
      </c>
      <c r="B586">
        <f>EURUSDSpot!$D588+'EURUSDPoints-High'!B588/10000</f>
        <v>0</v>
      </c>
      <c r="C586">
        <f>EURUSDSpot!$D588+'EURUSDPoints-High'!C588/10000</f>
        <v>0</v>
      </c>
      <c r="D586">
        <f>EURUSDSpot!$D588+'EURUSDPoints-High'!D588/10000</f>
        <v>0</v>
      </c>
      <c r="E586">
        <f>EURUSDSpot!$D588+'EURUSDPoints-High'!E588/10000</f>
        <v>0</v>
      </c>
      <c r="F586">
        <f>EURUSDSpot!$D588+'EURUSDPoints-High'!F588/10000</f>
        <v>0</v>
      </c>
      <c r="G586">
        <f>EURUSDSpot!$D588+'EURUSDPoints-High'!G588/10000</f>
        <v>0</v>
      </c>
      <c r="H586">
        <f>EURUSDSpot!$D588+'EURUSDPoints-High'!H588/10000</f>
        <v>0</v>
      </c>
      <c r="I586">
        <f>EURUSDSpot!$D588+'EURUSDPoints-High'!I588/10000</f>
        <v>0</v>
      </c>
      <c r="J586">
        <f>EURUSDSpot!$D588+'EURUSDPoints-High'!J588/10000</f>
        <v>0</v>
      </c>
      <c r="K586">
        <f>EURUSDSpot!$D588+'EURUSDPoints-High'!K588/10000</f>
        <v>0</v>
      </c>
      <c r="L586">
        <f>EURUSDSpot!$D588+'EURUSDPoints-High'!L588/10000</f>
        <v>0</v>
      </c>
      <c r="M586">
        <f>EURUSDSpot!$D588+'EURUSDPoints-High'!M588/10000</f>
        <v>0</v>
      </c>
      <c r="N586">
        <f>EURUSDSpot!$D588+'EURUSDPoints-High'!N588/10000</f>
        <v>0</v>
      </c>
      <c r="O586">
        <f>EURUSDSpot!$D588+'EURUSDPoints-High'!O588/10000</f>
        <v>0</v>
      </c>
      <c r="P586">
        <f>EURUSDSpot!$D588+'EURUSDPoints-High'!P588/10000</f>
        <v>0</v>
      </c>
    </row>
    <row r="587" spans="1:16" x14ac:dyDescent="0.2">
      <c r="A587" s="33">
        <f>'EURUSDPoints-High'!A589</f>
        <v>0</v>
      </c>
      <c r="B587">
        <f>EURUSDSpot!$D589+'EURUSDPoints-High'!B589/10000</f>
        <v>0</v>
      </c>
      <c r="C587">
        <f>EURUSDSpot!$D589+'EURUSDPoints-High'!C589/10000</f>
        <v>0</v>
      </c>
      <c r="D587">
        <f>EURUSDSpot!$D589+'EURUSDPoints-High'!D589/10000</f>
        <v>0</v>
      </c>
      <c r="E587">
        <f>EURUSDSpot!$D589+'EURUSDPoints-High'!E589/10000</f>
        <v>0</v>
      </c>
      <c r="F587">
        <f>EURUSDSpot!$D589+'EURUSDPoints-High'!F589/10000</f>
        <v>0</v>
      </c>
      <c r="G587">
        <f>EURUSDSpot!$D589+'EURUSDPoints-High'!G589/10000</f>
        <v>0</v>
      </c>
      <c r="H587">
        <f>EURUSDSpot!$D589+'EURUSDPoints-High'!H589/10000</f>
        <v>0</v>
      </c>
      <c r="I587">
        <f>EURUSDSpot!$D589+'EURUSDPoints-High'!I589/10000</f>
        <v>0</v>
      </c>
      <c r="J587">
        <f>EURUSDSpot!$D589+'EURUSDPoints-High'!J589/10000</f>
        <v>0</v>
      </c>
      <c r="K587">
        <f>EURUSDSpot!$D589+'EURUSDPoints-High'!K589/10000</f>
        <v>0</v>
      </c>
      <c r="L587">
        <f>EURUSDSpot!$D589+'EURUSDPoints-High'!L589/10000</f>
        <v>0</v>
      </c>
      <c r="M587">
        <f>EURUSDSpot!$D589+'EURUSDPoints-High'!M589/10000</f>
        <v>0</v>
      </c>
      <c r="N587">
        <f>EURUSDSpot!$D589+'EURUSDPoints-High'!N589/10000</f>
        <v>0</v>
      </c>
      <c r="O587">
        <f>EURUSDSpot!$D589+'EURUSDPoints-High'!O589/10000</f>
        <v>0</v>
      </c>
      <c r="P587">
        <f>EURUSDSpot!$D589+'EURUSDPoints-High'!P589/10000</f>
        <v>0</v>
      </c>
    </row>
    <row r="588" spans="1:16" x14ac:dyDescent="0.2">
      <c r="A588" s="33">
        <f>'EURUSDPoints-High'!A590</f>
        <v>0</v>
      </c>
      <c r="B588">
        <f>EURUSDSpot!$D590+'EURUSDPoints-High'!B590/10000</f>
        <v>0</v>
      </c>
      <c r="C588">
        <f>EURUSDSpot!$D590+'EURUSDPoints-High'!C590/10000</f>
        <v>0</v>
      </c>
      <c r="D588">
        <f>EURUSDSpot!$D590+'EURUSDPoints-High'!D590/10000</f>
        <v>0</v>
      </c>
      <c r="E588">
        <f>EURUSDSpot!$D590+'EURUSDPoints-High'!E590/10000</f>
        <v>0</v>
      </c>
      <c r="F588">
        <f>EURUSDSpot!$D590+'EURUSDPoints-High'!F590/10000</f>
        <v>0</v>
      </c>
      <c r="G588">
        <f>EURUSDSpot!$D590+'EURUSDPoints-High'!G590/10000</f>
        <v>0</v>
      </c>
      <c r="H588">
        <f>EURUSDSpot!$D590+'EURUSDPoints-High'!H590/10000</f>
        <v>0</v>
      </c>
      <c r="I588">
        <f>EURUSDSpot!$D590+'EURUSDPoints-High'!I590/10000</f>
        <v>0</v>
      </c>
      <c r="J588">
        <f>EURUSDSpot!$D590+'EURUSDPoints-High'!J590/10000</f>
        <v>0</v>
      </c>
      <c r="K588">
        <f>EURUSDSpot!$D590+'EURUSDPoints-High'!K590/10000</f>
        <v>0</v>
      </c>
      <c r="L588">
        <f>EURUSDSpot!$D590+'EURUSDPoints-High'!L590/10000</f>
        <v>0</v>
      </c>
      <c r="M588">
        <f>EURUSDSpot!$D590+'EURUSDPoints-High'!M590/10000</f>
        <v>0</v>
      </c>
      <c r="N588">
        <f>EURUSDSpot!$D590+'EURUSDPoints-High'!N590/10000</f>
        <v>0</v>
      </c>
      <c r="O588">
        <f>EURUSDSpot!$D590+'EURUSDPoints-High'!O590/10000</f>
        <v>0</v>
      </c>
      <c r="P588">
        <f>EURUSDSpot!$D590+'EURUSDPoints-High'!P590/10000</f>
        <v>0</v>
      </c>
    </row>
    <row r="589" spans="1:16" x14ac:dyDescent="0.2">
      <c r="A589" s="33">
        <f>'EURUSDPoints-High'!A591</f>
        <v>0</v>
      </c>
      <c r="B589">
        <f>EURUSDSpot!$D591+'EURUSDPoints-High'!B591/10000</f>
        <v>0</v>
      </c>
      <c r="C589">
        <f>EURUSDSpot!$D591+'EURUSDPoints-High'!C591/10000</f>
        <v>0</v>
      </c>
      <c r="D589">
        <f>EURUSDSpot!$D591+'EURUSDPoints-High'!D591/10000</f>
        <v>0</v>
      </c>
      <c r="E589">
        <f>EURUSDSpot!$D591+'EURUSDPoints-High'!E591/10000</f>
        <v>0</v>
      </c>
      <c r="F589">
        <f>EURUSDSpot!$D591+'EURUSDPoints-High'!F591/10000</f>
        <v>0</v>
      </c>
      <c r="G589">
        <f>EURUSDSpot!$D591+'EURUSDPoints-High'!G591/10000</f>
        <v>0</v>
      </c>
      <c r="H589">
        <f>EURUSDSpot!$D591+'EURUSDPoints-High'!H591/10000</f>
        <v>0</v>
      </c>
      <c r="I589">
        <f>EURUSDSpot!$D591+'EURUSDPoints-High'!I591/10000</f>
        <v>0</v>
      </c>
      <c r="J589">
        <f>EURUSDSpot!$D591+'EURUSDPoints-High'!J591/10000</f>
        <v>0</v>
      </c>
      <c r="K589">
        <f>EURUSDSpot!$D591+'EURUSDPoints-High'!K591/10000</f>
        <v>0</v>
      </c>
      <c r="L589">
        <f>EURUSDSpot!$D591+'EURUSDPoints-High'!L591/10000</f>
        <v>0</v>
      </c>
      <c r="M589">
        <f>EURUSDSpot!$D591+'EURUSDPoints-High'!M591/10000</f>
        <v>0</v>
      </c>
      <c r="N589">
        <f>EURUSDSpot!$D591+'EURUSDPoints-High'!N591/10000</f>
        <v>0</v>
      </c>
      <c r="O589">
        <f>EURUSDSpot!$D591+'EURUSDPoints-High'!O591/10000</f>
        <v>0</v>
      </c>
      <c r="P589">
        <f>EURUSDSpot!$D591+'EURUSDPoints-High'!P591/10000</f>
        <v>0</v>
      </c>
    </row>
    <row r="590" spans="1:16" x14ac:dyDescent="0.2">
      <c r="A590" s="33">
        <f>'EURUSDPoints-High'!A592</f>
        <v>0</v>
      </c>
      <c r="B590">
        <f>EURUSDSpot!$D592+'EURUSDPoints-High'!B592/10000</f>
        <v>0</v>
      </c>
      <c r="C590">
        <f>EURUSDSpot!$D592+'EURUSDPoints-High'!C592/10000</f>
        <v>0</v>
      </c>
      <c r="D590">
        <f>EURUSDSpot!$D592+'EURUSDPoints-High'!D592/10000</f>
        <v>0</v>
      </c>
      <c r="E590">
        <f>EURUSDSpot!$D592+'EURUSDPoints-High'!E592/10000</f>
        <v>0</v>
      </c>
      <c r="F590">
        <f>EURUSDSpot!$D592+'EURUSDPoints-High'!F592/10000</f>
        <v>0</v>
      </c>
      <c r="G590">
        <f>EURUSDSpot!$D592+'EURUSDPoints-High'!G592/10000</f>
        <v>0</v>
      </c>
      <c r="H590">
        <f>EURUSDSpot!$D592+'EURUSDPoints-High'!H592/10000</f>
        <v>0</v>
      </c>
      <c r="I590">
        <f>EURUSDSpot!$D592+'EURUSDPoints-High'!I592/10000</f>
        <v>0</v>
      </c>
      <c r="J590">
        <f>EURUSDSpot!$D592+'EURUSDPoints-High'!J592/10000</f>
        <v>0</v>
      </c>
      <c r="K590">
        <f>EURUSDSpot!$D592+'EURUSDPoints-High'!K592/10000</f>
        <v>0</v>
      </c>
      <c r="L590">
        <f>EURUSDSpot!$D592+'EURUSDPoints-High'!L592/10000</f>
        <v>0</v>
      </c>
      <c r="M590">
        <f>EURUSDSpot!$D592+'EURUSDPoints-High'!M592/10000</f>
        <v>0</v>
      </c>
      <c r="N590">
        <f>EURUSDSpot!$D592+'EURUSDPoints-High'!N592/10000</f>
        <v>0</v>
      </c>
      <c r="O590">
        <f>EURUSDSpot!$D592+'EURUSDPoints-High'!O592/10000</f>
        <v>0</v>
      </c>
      <c r="P590">
        <f>EURUSDSpot!$D592+'EURUSDPoints-High'!P592/10000</f>
        <v>0</v>
      </c>
    </row>
    <row r="591" spans="1:16" x14ac:dyDescent="0.2">
      <c r="A591" s="33">
        <f>'EURUSDPoints-High'!A593</f>
        <v>0</v>
      </c>
      <c r="B591">
        <f>EURUSDSpot!$D593+'EURUSDPoints-High'!B593/10000</f>
        <v>0</v>
      </c>
      <c r="C591">
        <f>EURUSDSpot!$D593+'EURUSDPoints-High'!C593/10000</f>
        <v>0</v>
      </c>
      <c r="D591">
        <f>EURUSDSpot!$D593+'EURUSDPoints-High'!D593/10000</f>
        <v>0</v>
      </c>
      <c r="E591">
        <f>EURUSDSpot!$D593+'EURUSDPoints-High'!E593/10000</f>
        <v>0</v>
      </c>
      <c r="F591">
        <f>EURUSDSpot!$D593+'EURUSDPoints-High'!F593/10000</f>
        <v>0</v>
      </c>
      <c r="G591">
        <f>EURUSDSpot!$D593+'EURUSDPoints-High'!G593/10000</f>
        <v>0</v>
      </c>
      <c r="H591">
        <f>EURUSDSpot!$D593+'EURUSDPoints-High'!H593/10000</f>
        <v>0</v>
      </c>
      <c r="I591">
        <f>EURUSDSpot!$D593+'EURUSDPoints-High'!I593/10000</f>
        <v>0</v>
      </c>
      <c r="J591">
        <f>EURUSDSpot!$D593+'EURUSDPoints-High'!J593/10000</f>
        <v>0</v>
      </c>
      <c r="K591">
        <f>EURUSDSpot!$D593+'EURUSDPoints-High'!K593/10000</f>
        <v>0</v>
      </c>
      <c r="L591">
        <f>EURUSDSpot!$D593+'EURUSDPoints-High'!L593/10000</f>
        <v>0</v>
      </c>
      <c r="M591">
        <f>EURUSDSpot!$D593+'EURUSDPoints-High'!M593/10000</f>
        <v>0</v>
      </c>
      <c r="N591">
        <f>EURUSDSpot!$D593+'EURUSDPoints-High'!N593/10000</f>
        <v>0</v>
      </c>
      <c r="O591">
        <f>EURUSDSpot!$D593+'EURUSDPoints-High'!O593/10000</f>
        <v>0</v>
      </c>
      <c r="P591">
        <f>EURUSDSpot!$D593+'EURUSDPoints-High'!P593/10000</f>
        <v>0</v>
      </c>
    </row>
    <row r="592" spans="1:16" x14ac:dyDescent="0.2">
      <c r="A592" s="33">
        <f>'EURUSDPoints-High'!A594</f>
        <v>0</v>
      </c>
      <c r="B592">
        <f>EURUSDSpot!$D594+'EURUSDPoints-High'!B594/10000</f>
        <v>0</v>
      </c>
      <c r="C592">
        <f>EURUSDSpot!$D594+'EURUSDPoints-High'!C594/10000</f>
        <v>0</v>
      </c>
      <c r="D592">
        <f>EURUSDSpot!$D594+'EURUSDPoints-High'!D594/10000</f>
        <v>0</v>
      </c>
      <c r="E592">
        <f>EURUSDSpot!$D594+'EURUSDPoints-High'!E594/10000</f>
        <v>0</v>
      </c>
      <c r="F592">
        <f>EURUSDSpot!$D594+'EURUSDPoints-High'!F594/10000</f>
        <v>0</v>
      </c>
      <c r="G592">
        <f>EURUSDSpot!$D594+'EURUSDPoints-High'!G594/10000</f>
        <v>0</v>
      </c>
      <c r="H592">
        <f>EURUSDSpot!$D594+'EURUSDPoints-High'!H594/10000</f>
        <v>0</v>
      </c>
      <c r="I592">
        <f>EURUSDSpot!$D594+'EURUSDPoints-High'!I594/10000</f>
        <v>0</v>
      </c>
      <c r="J592">
        <f>EURUSDSpot!$D594+'EURUSDPoints-High'!J594/10000</f>
        <v>0</v>
      </c>
      <c r="K592">
        <f>EURUSDSpot!$D594+'EURUSDPoints-High'!K594/10000</f>
        <v>0</v>
      </c>
      <c r="L592">
        <f>EURUSDSpot!$D594+'EURUSDPoints-High'!L594/10000</f>
        <v>0</v>
      </c>
      <c r="M592">
        <f>EURUSDSpot!$D594+'EURUSDPoints-High'!M594/10000</f>
        <v>0</v>
      </c>
      <c r="N592">
        <f>EURUSDSpot!$D594+'EURUSDPoints-High'!N594/10000</f>
        <v>0</v>
      </c>
      <c r="O592">
        <f>EURUSDSpot!$D594+'EURUSDPoints-High'!O594/10000</f>
        <v>0</v>
      </c>
      <c r="P592">
        <f>EURUSDSpot!$D594+'EURUSDPoints-High'!P594/10000</f>
        <v>0</v>
      </c>
    </row>
    <row r="593" spans="1:16" x14ac:dyDescent="0.2">
      <c r="A593" s="33">
        <f>'EURUSDPoints-High'!A595</f>
        <v>0</v>
      </c>
      <c r="B593">
        <f>EURUSDSpot!$D595+'EURUSDPoints-High'!B595/10000</f>
        <v>0</v>
      </c>
      <c r="C593">
        <f>EURUSDSpot!$D595+'EURUSDPoints-High'!C595/10000</f>
        <v>0</v>
      </c>
      <c r="D593">
        <f>EURUSDSpot!$D595+'EURUSDPoints-High'!D595/10000</f>
        <v>0</v>
      </c>
      <c r="E593">
        <f>EURUSDSpot!$D595+'EURUSDPoints-High'!E595/10000</f>
        <v>0</v>
      </c>
      <c r="F593">
        <f>EURUSDSpot!$D595+'EURUSDPoints-High'!F595/10000</f>
        <v>0</v>
      </c>
      <c r="G593">
        <f>EURUSDSpot!$D595+'EURUSDPoints-High'!G595/10000</f>
        <v>0</v>
      </c>
      <c r="H593">
        <f>EURUSDSpot!$D595+'EURUSDPoints-High'!H595/10000</f>
        <v>0</v>
      </c>
      <c r="I593">
        <f>EURUSDSpot!$D595+'EURUSDPoints-High'!I595/10000</f>
        <v>0</v>
      </c>
      <c r="J593">
        <f>EURUSDSpot!$D595+'EURUSDPoints-High'!J595/10000</f>
        <v>0</v>
      </c>
      <c r="K593">
        <f>EURUSDSpot!$D595+'EURUSDPoints-High'!K595/10000</f>
        <v>0</v>
      </c>
      <c r="L593">
        <f>EURUSDSpot!$D595+'EURUSDPoints-High'!L595/10000</f>
        <v>0</v>
      </c>
      <c r="M593">
        <f>EURUSDSpot!$D595+'EURUSDPoints-High'!M595/10000</f>
        <v>0</v>
      </c>
      <c r="N593">
        <f>EURUSDSpot!$D595+'EURUSDPoints-High'!N595/10000</f>
        <v>0</v>
      </c>
      <c r="O593">
        <f>EURUSDSpot!$D595+'EURUSDPoints-High'!O595/10000</f>
        <v>0</v>
      </c>
      <c r="P593">
        <f>EURUSDSpot!$D595+'EURUSDPoints-High'!P595/10000</f>
        <v>0</v>
      </c>
    </row>
    <row r="594" spans="1:16" x14ac:dyDescent="0.2">
      <c r="A594" s="33">
        <f>'EURUSDPoints-High'!A596</f>
        <v>0</v>
      </c>
      <c r="B594">
        <f>EURUSDSpot!$D596+'EURUSDPoints-High'!B596/10000</f>
        <v>0</v>
      </c>
      <c r="C594">
        <f>EURUSDSpot!$D596+'EURUSDPoints-High'!C596/10000</f>
        <v>0</v>
      </c>
      <c r="D594">
        <f>EURUSDSpot!$D596+'EURUSDPoints-High'!D596/10000</f>
        <v>0</v>
      </c>
      <c r="E594">
        <f>EURUSDSpot!$D596+'EURUSDPoints-High'!E596/10000</f>
        <v>0</v>
      </c>
      <c r="F594">
        <f>EURUSDSpot!$D596+'EURUSDPoints-High'!F596/10000</f>
        <v>0</v>
      </c>
      <c r="G594">
        <f>EURUSDSpot!$D596+'EURUSDPoints-High'!G596/10000</f>
        <v>0</v>
      </c>
      <c r="H594">
        <f>EURUSDSpot!$D596+'EURUSDPoints-High'!H596/10000</f>
        <v>0</v>
      </c>
      <c r="I594">
        <f>EURUSDSpot!$D596+'EURUSDPoints-High'!I596/10000</f>
        <v>0</v>
      </c>
      <c r="J594">
        <f>EURUSDSpot!$D596+'EURUSDPoints-High'!J596/10000</f>
        <v>0</v>
      </c>
      <c r="K594">
        <f>EURUSDSpot!$D596+'EURUSDPoints-High'!K596/10000</f>
        <v>0</v>
      </c>
      <c r="L594">
        <f>EURUSDSpot!$D596+'EURUSDPoints-High'!L596/10000</f>
        <v>0</v>
      </c>
      <c r="M594">
        <f>EURUSDSpot!$D596+'EURUSDPoints-High'!M596/10000</f>
        <v>0</v>
      </c>
      <c r="N594">
        <f>EURUSDSpot!$D596+'EURUSDPoints-High'!N596/10000</f>
        <v>0</v>
      </c>
      <c r="O594">
        <f>EURUSDSpot!$D596+'EURUSDPoints-High'!O596/10000</f>
        <v>0</v>
      </c>
      <c r="P594">
        <f>EURUSDSpot!$D596+'EURUSDPoints-High'!P596/10000</f>
        <v>0</v>
      </c>
    </row>
    <row r="595" spans="1:16" x14ac:dyDescent="0.2">
      <c r="A595" s="33">
        <f>'EURUSDPoints-High'!A597</f>
        <v>0</v>
      </c>
      <c r="B595">
        <f>EURUSDSpot!$D597+'EURUSDPoints-High'!B597/10000</f>
        <v>0</v>
      </c>
      <c r="C595">
        <f>EURUSDSpot!$D597+'EURUSDPoints-High'!C597/10000</f>
        <v>0</v>
      </c>
      <c r="D595">
        <f>EURUSDSpot!$D597+'EURUSDPoints-High'!D597/10000</f>
        <v>0</v>
      </c>
      <c r="E595">
        <f>EURUSDSpot!$D597+'EURUSDPoints-High'!E597/10000</f>
        <v>0</v>
      </c>
      <c r="F595">
        <f>EURUSDSpot!$D597+'EURUSDPoints-High'!F597/10000</f>
        <v>0</v>
      </c>
      <c r="G595">
        <f>EURUSDSpot!$D597+'EURUSDPoints-High'!G597/10000</f>
        <v>0</v>
      </c>
      <c r="H595">
        <f>EURUSDSpot!$D597+'EURUSDPoints-High'!H597/10000</f>
        <v>0</v>
      </c>
      <c r="I595">
        <f>EURUSDSpot!$D597+'EURUSDPoints-High'!I597/10000</f>
        <v>0</v>
      </c>
      <c r="J595">
        <f>EURUSDSpot!$D597+'EURUSDPoints-High'!J597/10000</f>
        <v>0</v>
      </c>
      <c r="K595">
        <f>EURUSDSpot!$D597+'EURUSDPoints-High'!K597/10000</f>
        <v>0</v>
      </c>
      <c r="L595">
        <f>EURUSDSpot!$D597+'EURUSDPoints-High'!L597/10000</f>
        <v>0</v>
      </c>
      <c r="M595">
        <f>EURUSDSpot!$D597+'EURUSDPoints-High'!M597/10000</f>
        <v>0</v>
      </c>
      <c r="N595">
        <f>EURUSDSpot!$D597+'EURUSDPoints-High'!N597/10000</f>
        <v>0</v>
      </c>
      <c r="O595">
        <f>EURUSDSpot!$D597+'EURUSDPoints-High'!O597/10000</f>
        <v>0</v>
      </c>
      <c r="P595">
        <f>EURUSDSpot!$D597+'EURUSDPoints-High'!P597/10000</f>
        <v>0</v>
      </c>
    </row>
    <row r="596" spans="1:16" x14ac:dyDescent="0.2">
      <c r="A596" s="33">
        <f>'EURUSDPoints-High'!A598</f>
        <v>0</v>
      </c>
      <c r="B596">
        <f>EURUSDSpot!$D598+'EURUSDPoints-High'!B598/10000</f>
        <v>0</v>
      </c>
      <c r="C596">
        <f>EURUSDSpot!$D598+'EURUSDPoints-High'!C598/10000</f>
        <v>0</v>
      </c>
      <c r="D596">
        <f>EURUSDSpot!$D598+'EURUSDPoints-High'!D598/10000</f>
        <v>0</v>
      </c>
      <c r="E596">
        <f>EURUSDSpot!$D598+'EURUSDPoints-High'!E598/10000</f>
        <v>0</v>
      </c>
      <c r="F596">
        <f>EURUSDSpot!$D598+'EURUSDPoints-High'!F598/10000</f>
        <v>0</v>
      </c>
      <c r="G596">
        <f>EURUSDSpot!$D598+'EURUSDPoints-High'!G598/10000</f>
        <v>0</v>
      </c>
      <c r="H596">
        <f>EURUSDSpot!$D598+'EURUSDPoints-High'!H598/10000</f>
        <v>0</v>
      </c>
      <c r="I596">
        <f>EURUSDSpot!$D598+'EURUSDPoints-High'!I598/10000</f>
        <v>0</v>
      </c>
      <c r="J596">
        <f>EURUSDSpot!$D598+'EURUSDPoints-High'!J598/10000</f>
        <v>0</v>
      </c>
      <c r="K596">
        <f>EURUSDSpot!$D598+'EURUSDPoints-High'!K598/10000</f>
        <v>0</v>
      </c>
      <c r="L596">
        <f>EURUSDSpot!$D598+'EURUSDPoints-High'!L598/10000</f>
        <v>0</v>
      </c>
      <c r="M596">
        <f>EURUSDSpot!$D598+'EURUSDPoints-High'!M598/10000</f>
        <v>0</v>
      </c>
      <c r="N596">
        <f>EURUSDSpot!$D598+'EURUSDPoints-High'!N598/10000</f>
        <v>0</v>
      </c>
      <c r="O596">
        <f>EURUSDSpot!$D598+'EURUSDPoints-High'!O598/10000</f>
        <v>0</v>
      </c>
      <c r="P596">
        <f>EURUSDSpot!$D598+'EURUSDPoints-High'!P598/10000</f>
        <v>0</v>
      </c>
    </row>
    <row r="597" spans="1:16" x14ac:dyDescent="0.2">
      <c r="A597" s="33">
        <f>'EURUSDPoints-High'!A599</f>
        <v>0</v>
      </c>
      <c r="B597">
        <f>EURUSDSpot!$D599+'EURUSDPoints-High'!B599/10000</f>
        <v>0</v>
      </c>
      <c r="C597">
        <f>EURUSDSpot!$D599+'EURUSDPoints-High'!C599/10000</f>
        <v>0</v>
      </c>
      <c r="D597">
        <f>EURUSDSpot!$D599+'EURUSDPoints-High'!D599/10000</f>
        <v>0</v>
      </c>
      <c r="E597">
        <f>EURUSDSpot!$D599+'EURUSDPoints-High'!E599/10000</f>
        <v>0</v>
      </c>
      <c r="F597">
        <f>EURUSDSpot!$D599+'EURUSDPoints-High'!F599/10000</f>
        <v>0</v>
      </c>
      <c r="G597">
        <f>EURUSDSpot!$D599+'EURUSDPoints-High'!G599/10000</f>
        <v>0</v>
      </c>
      <c r="H597">
        <f>EURUSDSpot!$D599+'EURUSDPoints-High'!H599/10000</f>
        <v>0</v>
      </c>
      <c r="I597">
        <f>EURUSDSpot!$D599+'EURUSDPoints-High'!I599/10000</f>
        <v>0</v>
      </c>
      <c r="J597">
        <f>EURUSDSpot!$D599+'EURUSDPoints-High'!J599/10000</f>
        <v>0</v>
      </c>
      <c r="K597">
        <f>EURUSDSpot!$D599+'EURUSDPoints-High'!K599/10000</f>
        <v>0</v>
      </c>
      <c r="L597">
        <f>EURUSDSpot!$D599+'EURUSDPoints-High'!L599/10000</f>
        <v>0</v>
      </c>
      <c r="M597">
        <f>EURUSDSpot!$D599+'EURUSDPoints-High'!M599/10000</f>
        <v>0</v>
      </c>
      <c r="N597">
        <f>EURUSDSpot!$D599+'EURUSDPoints-High'!N599/10000</f>
        <v>0</v>
      </c>
      <c r="O597">
        <f>EURUSDSpot!$D599+'EURUSDPoints-High'!O599/10000</f>
        <v>0</v>
      </c>
      <c r="P597">
        <f>EURUSDSpot!$D599+'EURUSDPoints-High'!P599/10000</f>
        <v>0</v>
      </c>
    </row>
    <row r="598" spans="1:16" x14ac:dyDescent="0.2">
      <c r="A598" s="33">
        <f>'EURUSDPoints-High'!A600</f>
        <v>0</v>
      </c>
      <c r="B598">
        <f>EURUSDSpot!$D600+'EURUSDPoints-High'!B600/10000</f>
        <v>0</v>
      </c>
      <c r="C598">
        <f>EURUSDSpot!$D600+'EURUSDPoints-High'!C600/10000</f>
        <v>0</v>
      </c>
      <c r="D598">
        <f>EURUSDSpot!$D600+'EURUSDPoints-High'!D600/10000</f>
        <v>0</v>
      </c>
      <c r="E598">
        <f>EURUSDSpot!$D600+'EURUSDPoints-High'!E600/10000</f>
        <v>0</v>
      </c>
      <c r="F598">
        <f>EURUSDSpot!$D600+'EURUSDPoints-High'!F600/10000</f>
        <v>0</v>
      </c>
      <c r="G598">
        <f>EURUSDSpot!$D600+'EURUSDPoints-High'!G600/10000</f>
        <v>0</v>
      </c>
      <c r="H598">
        <f>EURUSDSpot!$D600+'EURUSDPoints-High'!H600/10000</f>
        <v>0</v>
      </c>
      <c r="I598">
        <f>EURUSDSpot!$D600+'EURUSDPoints-High'!I600/10000</f>
        <v>0</v>
      </c>
      <c r="J598">
        <f>EURUSDSpot!$D600+'EURUSDPoints-High'!J600/10000</f>
        <v>0</v>
      </c>
      <c r="K598">
        <f>EURUSDSpot!$D600+'EURUSDPoints-High'!K600/10000</f>
        <v>0</v>
      </c>
      <c r="L598">
        <f>EURUSDSpot!$D600+'EURUSDPoints-High'!L600/10000</f>
        <v>0</v>
      </c>
      <c r="M598">
        <f>EURUSDSpot!$D600+'EURUSDPoints-High'!M600/10000</f>
        <v>0</v>
      </c>
      <c r="N598">
        <f>EURUSDSpot!$D600+'EURUSDPoints-High'!N600/10000</f>
        <v>0</v>
      </c>
      <c r="O598">
        <f>EURUSDSpot!$D600+'EURUSDPoints-High'!O600/10000</f>
        <v>0</v>
      </c>
      <c r="P598">
        <f>EURUSDSpot!$D600+'EURUSDPoints-High'!P600/10000</f>
        <v>0</v>
      </c>
    </row>
    <row r="599" spans="1:16" x14ac:dyDescent="0.2">
      <c r="A599" s="33">
        <f>'EURUSDPoints-High'!A601</f>
        <v>0</v>
      </c>
      <c r="B599">
        <f>EURUSDSpot!$D601+'EURUSDPoints-High'!B601/10000</f>
        <v>0</v>
      </c>
      <c r="C599">
        <f>EURUSDSpot!$D601+'EURUSDPoints-High'!C601/10000</f>
        <v>0</v>
      </c>
      <c r="D599">
        <f>EURUSDSpot!$D601+'EURUSDPoints-High'!D601/10000</f>
        <v>0</v>
      </c>
      <c r="E599">
        <f>EURUSDSpot!$D601+'EURUSDPoints-High'!E601/10000</f>
        <v>0</v>
      </c>
      <c r="F599">
        <f>EURUSDSpot!$D601+'EURUSDPoints-High'!F601/10000</f>
        <v>0</v>
      </c>
      <c r="G599">
        <f>EURUSDSpot!$D601+'EURUSDPoints-High'!G601/10000</f>
        <v>0</v>
      </c>
      <c r="H599">
        <f>EURUSDSpot!$D601+'EURUSDPoints-High'!H601/10000</f>
        <v>0</v>
      </c>
      <c r="I599">
        <f>EURUSDSpot!$D601+'EURUSDPoints-High'!I601/10000</f>
        <v>0</v>
      </c>
      <c r="J599">
        <f>EURUSDSpot!$D601+'EURUSDPoints-High'!J601/10000</f>
        <v>0</v>
      </c>
      <c r="K599">
        <f>EURUSDSpot!$D601+'EURUSDPoints-High'!K601/10000</f>
        <v>0</v>
      </c>
      <c r="L599">
        <f>EURUSDSpot!$D601+'EURUSDPoints-High'!L601/10000</f>
        <v>0</v>
      </c>
      <c r="M599">
        <f>EURUSDSpot!$D601+'EURUSDPoints-High'!M601/10000</f>
        <v>0</v>
      </c>
      <c r="N599">
        <f>EURUSDSpot!$D601+'EURUSDPoints-High'!N601/10000</f>
        <v>0</v>
      </c>
      <c r="O599">
        <f>EURUSDSpot!$D601+'EURUSDPoints-High'!O601/10000</f>
        <v>0</v>
      </c>
      <c r="P599">
        <f>EURUSDSpot!$D601+'EURUSDPoints-High'!P601/10000</f>
        <v>0</v>
      </c>
    </row>
    <row r="600" spans="1:16" x14ac:dyDescent="0.2">
      <c r="A600" s="33">
        <f>'EURUSDPoints-High'!A602</f>
        <v>0</v>
      </c>
      <c r="B600">
        <f>EURUSDSpot!$D602+'EURUSDPoints-High'!B602/10000</f>
        <v>0</v>
      </c>
      <c r="C600">
        <f>EURUSDSpot!$D602+'EURUSDPoints-High'!C602/10000</f>
        <v>0</v>
      </c>
      <c r="D600">
        <f>EURUSDSpot!$D602+'EURUSDPoints-High'!D602/10000</f>
        <v>0</v>
      </c>
      <c r="E600">
        <f>EURUSDSpot!$D602+'EURUSDPoints-High'!E602/10000</f>
        <v>0</v>
      </c>
      <c r="F600">
        <f>EURUSDSpot!$D602+'EURUSDPoints-High'!F602/10000</f>
        <v>0</v>
      </c>
      <c r="G600">
        <f>EURUSDSpot!$D602+'EURUSDPoints-High'!G602/10000</f>
        <v>0</v>
      </c>
      <c r="H600">
        <f>EURUSDSpot!$D602+'EURUSDPoints-High'!H602/10000</f>
        <v>0</v>
      </c>
      <c r="I600">
        <f>EURUSDSpot!$D602+'EURUSDPoints-High'!I602/10000</f>
        <v>0</v>
      </c>
      <c r="J600">
        <f>EURUSDSpot!$D602+'EURUSDPoints-High'!J602/10000</f>
        <v>0</v>
      </c>
      <c r="K600">
        <f>EURUSDSpot!$D602+'EURUSDPoints-High'!K602/10000</f>
        <v>0</v>
      </c>
      <c r="L600">
        <f>EURUSDSpot!$D602+'EURUSDPoints-High'!L602/10000</f>
        <v>0</v>
      </c>
      <c r="M600">
        <f>EURUSDSpot!$D602+'EURUSDPoints-High'!M602/10000</f>
        <v>0</v>
      </c>
      <c r="N600">
        <f>EURUSDSpot!$D602+'EURUSDPoints-High'!N602/10000</f>
        <v>0</v>
      </c>
      <c r="O600">
        <f>EURUSDSpot!$D602+'EURUSDPoints-High'!O602/10000</f>
        <v>0</v>
      </c>
      <c r="P600">
        <f>EURUSDSpot!$D602+'EURUSDPoints-High'!P602/10000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F9AFE-5266-4FAD-A87C-968DD8D6460A}">
  <sheetPr>
    <tabColor theme="6" tint="-0.249977111117893"/>
  </sheetPr>
  <dimension ref="A1:P83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13" width="12.5" bestFit="1" customWidth="1"/>
    <col min="14" max="16" width="13.5" bestFit="1" customWidth="1"/>
  </cols>
  <sheetData>
    <row r="1" spans="1:16" x14ac:dyDescent="0.2">
      <c r="B1" s="42" t="s">
        <v>92</v>
      </c>
      <c r="C1" s="42" t="s">
        <v>93</v>
      </c>
      <c r="D1" s="42" t="s">
        <v>94</v>
      </c>
      <c r="E1" s="42" t="s">
        <v>95</v>
      </c>
      <c r="F1" s="42" t="s">
        <v>96</v>
      </c>
      <c r="G1" s="42" t="s">
        <v>97</v>
      </c>
      <c r="H1" s="42" t="s">
        <v>98</v>
      </c>
      <c r="I1" s="42"/>
      <c r="J1" s="42"/>
      <c r="K1" s="42"/>
      <c r="L1" s="42"/>
      <c r="M1" s="42"/>
      <c r="N1" s="42"/>
      <c r="O1" s="42"/>
      <c r="P1" s="42"/>
    </row>
    <row r="2" spans="1:16" x14ac:dyDescent="0.2">
      <c r="A2" t="s">
        <v>36</v>
      </c>
      <c r="B2" t="s">
        <v>38</v>
      </c>
      <c r="C2" t="s">
        <v>38</v>
      </c>
      <c r="D2" t="s">
        <v>38</v>
      </c>
      <c r="E2" t="s">
        <v>38</v>
      </c>
      <c r="F2" t="s">
        <v>38</v>
      </c>
      <c r="G2" t="s">
        <v>38</v>
      </c>
      <c r="H2" t="s">
        <v>38</v>
      </c>
    </row>
    <row r="3" spans="1:16" x14ac:dyDescent="0.2">
      <c r="A3" s="33" t="e">
        <f ca="1">_xll.BDH($B$1,$B$2:$B$2,"01/01/2018","","Dir=V","Dts=S","Sort=A","Quote=C","QtTyp=Y","Days=A","Per=cd","DtFmt=D","Fill=P","UseDPDF=Y","cols=2;rows=81")</f>
        <v>#NAME?</v>
      </c>
      <c r="B3">
        <v>-3.5631599999999999</v>
      </c>
      <c r="C3" t="e">
        <f ca="1">_xll.BDH($C$1,$C$2:$C$2,"01/01/2018","","Dir=V","Dts=H","Sort=A","Quote=C","QtTyp=Y","Days=A","Per=cd","DtFmt=D","Fill=P","UseDPDF=Y","cols=1;rows=81")</f>
        <v>#NAME?</v>
      </c>
      <c r="D3" t="e">
        <f ca="1">_xll.BDH($D$1,$D$2:$D$2,"01/01/2018","","Dir=V","Dts=H","Sort=A","Quote=C","QtTyp=Y","Days=A","Per=cd","DtFmt=D","Fill=P","UseDPDF=Y","cols=1;rows=81")</f>
        <v>#NAME?</v>
      </c>
      <c r="E3" t="e">
        <f ca="1">_xll.BDH($E$1,$E$2:$E$2,"01/01/2018","","Dir=V","Dts=H","Sort=A","Quote=C","QtTyp=Y","Days=A","Per=cd","DtFmt=D","Fill=P","UseDPDF=Y","cols=1;rows=81")</f>
        <v>#NAME?</v>
      </c>
      <c r="F3" t="e">
        <f ca="1">_xll.BDH($F$1,$F$2:$F$2,"01/01/2018","","Dir=V","Dts=H","Sort=A","Quote=C","QtTyp=Y","Days=A","Per=cd","DtFmt=D","Fill=P","UseDPDF=Y","cols=1;rows=81")</f>
        <v>#NAME?</v>
      </c>
      <c r="G3" t="e">
        <f ca="1">_xll.BDH($G$1,$G$2:$G$2,"01/01/2018","","Dir=V","Dts=H","Sort=A","Quote=C","QtTyp=Y","Days=A","Per=cd","DtFmt=D","Fill=P","UseDPDF=Y","cols=1;rows=81")</f>
        <v>#NAME?</v>
      </c>
      <c r="H3" t="e">
        <f ca="1">_xll.BDH($H$1,$H$2:$H$2,"01/01/2018","","Dir=V","Dts=H","Sort=A","Quote=C","QtTyp=Y","Days=A","Per=cd","DtFmt=D","Fill=P","UseDPDF=Y","cols=1;rows=81")</f>
        <v>#NAME?</v>
      </c>
    </row>
    <row r="4" spans="1:16" x14ac:dyDescent="0.2">
      <c r="A4" s="33">
        <v>43102</v>
      </c>
      <c r="B4">
        <v>-73.197379999999995</v>
      </c>
      <c r="C4">
        <v>-7.0469799999999996</v>
      </c>
      <c r="D4">
        <v>-10.40357</v>
      </c>
      <c r="E4">
        <v>-79.650970000000001</v>
      </c>
      <c r="F4">
        <v>-96.907179999999997</v>
      </c>
      <c r="G4">
        <v>-150.11742000000001</v>
      </c>
      <c r="H4">
        <v>-206.65701999999999</v>
      </c>
    </row>
    <row r="5" spans="1:16" x14ac:dyDescent="0.2">
      <c r="A5" s="33">
        <v>43103</v>
      </c>
      <c r="B5">
        <v>-3.3437399999999999</v>
      </c>
      <c r="C5">
        <v>-6.7080500000000001</v>
      </c>
      <c r="D5">
        <v>-11.73367</v>
      </c>
      <c r="E5">
        <v>-78.611789999999999</v>
      </c>
      <c r="F5">
        <v>-96.687849999999997</v>
      </c>
      <c r="G5">
        <v>-150.51352</v>
      </c>
      <c r="H5">
        <v>-209.13772</v>
      </c>
    </row>
    <row r="6" spans="1:16" x14ac:dyDescent="0.2">
      <c r="A6" s="33">
        <v>43104</v>
      </c>
      <c r="B6">
        <v>-37.482500000000002</v>
      </c>
      <c r="C6">
        <v>-65.358860000000007</v>
      </c>
      <c r="D6">
        <v>-98.002560000000003</v>
      </c>
      <c r="E6">
        <v>-79.349220000000003</v>
      </c>
      <c r="F6">
        <v>-98.439009999999996</v>
      </c>
      <c r="G6">
        <v>-153.00692000000001</v>
      </c>
      <c r="H6">
        <v>-211.00102999999999</v>
      </c>
    </row>
    <row r="7" spans="1:16" x14ac:dyDescent="0.2">
      <c r="A7" s="33">
        <v>43105</v>
      </c>
      <c r="B7">
        <v>-3.8084500000000001</v>
      </c>
      <c r="C7">
        <v>-6.8295300000000001</v>
      </c>
      <c r="D7">
        <v>-10.145049999999999</v>
      </c>
      <c r="E7">
        <v>-81.194640000000007</v>
      </c>
      <c r="F7">
        <v>-98.775369999999995</v>
      </c>
      <c r="G7">
        <v>-153.59052</v>
      </c>
      <c r="H7">
        <v>-212.17802</v>
      </c>
    </row>
    <row r="8" spans="1:16" x14ac:dyDescent="0.2">
      <c r="A8" s="33">
        <v>43106</v>
      </c>
      <c r="B8">
        <v>-3.8084500000000001</v>
      </c>
      <c r="C8">
        <v>-6.8295300000000001</v>
      </c>
      <c r="D8">
        <v>-10.145049999999999</v>
      </c>
      <c r="E8">
        <v>-81.194640000000007</v>
      </c>
      <c r="F8">
        <v>-98.775369999999995</v>
      </c>
      <c r="G8">
        <v>-153.59052</v>
      </c>
      <c r="H8">
        <v>-212.17802</v>
      </c>
    </row>
    <row r="9" spans="1:16" x14ac:dyDescent="0.2">
      <c r="A9" s="33">
        <v>43107</v>
      </c>
      <c r="B9">
        <v>-3.8084500000000001</v>
      </c>
      <c r="C9">
        <v>-6.8295300000000001</v>
      </c>
      <c r="D9">
        <v>-10.145049999999999</v>
      </c>
      <c r="E9">
        <v>-81.194640000000007</v>
      </c>
      <c r="F9">
        <v>-98.775369999999995</v>
      </c>
      <c r="G9">
        <v>-153.59052</v>
      </c>
      <c r="H9">
        <v>-212.17802</v>
      </c>
    </row>
    <row r="10" spans="1:16" x14ac:dyDescent="0.2">
      <c r="A10" s="33">
        <v>43108</v>
      </c>
      <c r="B10">
        <v>-3.38957</v>
      </c>
      <c r="C10">
        <v>-6.8318700000000003</v>
      </c>
      <c r="D10">
        <v>-10.140169999999999</v>
      </c>
      <c r="E10">
        <v>-80.748620000000003</v>
      </c>
      <c r="F10">
        <v>-99.062049999999999</v>
      </c>
      <c r="G10">
        <v>-153.93572</v>
      </c>
      <c r="H10">
        <v>-213.06002000000001</v>
      </c>
    </row>
    <row r="11" spans="1:16" x14ac:dyDescent="0.2">
      <c r="A11" s="33">
        <v>43109</v>
      </c>
      <c r="B11">
        <v>-76.836759999999998</v>
      </c>
      <c r="C11">
        <v>-6.8793800000000003</v>
      </c>
      <c r="D11">
        <v>-10.37209</v>
      </c>
      <c r="E11">
        <v>-80.849339999999998</v>
      </c>
      <c r="F11">
        <v>-99.843239999999994</v>
      </c>
      <c r="G11">
        <v>-155.19422</v>
      </c>
      <c r="H11">
        <v>-214.95152999999999</v>
      </c>
    </row>
    <row r="12" spans="1:16" x14ac:dyDescent="0.2">
      <c r="A12" s="33">
        <v>43110</v>
      </c>
      <c r="B12">
        <v>-3.4318499999999998</v>
      </c>
      <c r="C12">
        <v>-6.9323499999999996</v>
      </c>
      <c r="D12">
        <v>-10.387560000000001</v>
      </c>
      <c r="E12">
        <v>-81.118350000000007</v>
      </c>
      <c r="F12">
        <v>-100.37671</v>
      </c>
      <c r="G12">
        <v>-155.72232</v>
      </c>
      <c r="H12">
        <v>-216.37451999999999</v>
      </c>
    </row>
    <row r="13" spans="1:16" x14ac:dyDescent="0.2">
      <c r="A13" s="33">
        <v>43111</v>
      </c>
      <c r="B13">
        <v>-3.4496600000000002</v>
      </c>
      <c r="C13">
        <v>-7.12392</v>
      </c>
      <c r="D13">
        <v>-10.56273</v>
      </c>
      <c r="E13">
        <v>-82.827520000000007</v>
      </c>
      <c r="F13">
        <v>-100.59401</v>
      </c>
      <c r="G13">
        <v>-156.26552000000001</v>
      </c>
      <c r="H13">
        <v>-216.16532000000001</v>
      </c>
    </row>
    <row r="14" spans="1:16" x14ac:dyDescent="0.2">
      <c r="A14" s="33">
        <v>43112</v>
      </c>
      <c r="B14">
        <v>-3.4433600000000002</v>
      </c>
      <c r="C14">
        <v>-6.9702500000000001</v>
      </c>
      <c r="D14">
        <v>-15.637420000000001</v>
      </c>
      <c r="E14">
        <v>-81.60566</v>
      </c>
      <c r="F14">
        <v>-99.638909999999996</v>
      </c>
      <c r="G14">
        <v>-154.69332</v>
      </c>
      <c r="H14">
        <v>-213.60042999999999</v>
      </c>
    </row>
    <row r="15" spans="1:16" x14ac:dyDescent="0.2">
      <c r="A15" s="33">
        <v>43113</v>
      </c>
      <c r="B15">
        <v>-3.4433600000000002</v>
      </c>
      <c r="C15">
        <v>-6.9702500000000001</v>
      </c>
      <c r="D15">
        <v>-15.637420000000001</v>
      </c>
      <c r="E15">
        <v>-81.60566</v>
      </c>
      <c r="F15">
        <v>-99.638909999999996</v>
      </c>
      <c r="G15">
        <v>-154.69332</v>
      </c>
      <c r="H15">
        <v>-213.60042999999999</v>
      </c>
    </row>
    <row r="16" spans="1:16" x14ac:dyDescent="0.2">
      <c r="A16" s="33">
        <v>43114</v>
      </c>
      <c r="B16">
        <v>-3.4433600000000002</v>
      </c>
      <c r="C16">
        <v>-6.9702500000000001</v>
      </c>
      <c r="D16">
        <v>-15.637420000000001</v>
      </c>
      <c r="E16">
        <v>-81.60566</v>
      </c>
      <c r="F16">
        <v>-99.638909999999996</v>
      </c>
      <c r="G16">
        <v>-154.69332</v>
      </c>
      <c r="H16">
        <v>-213.60042999999999</v>
      </c>
    </row>
    <row r="17" spans="1:8" x14ac:dyDescent="0.2">
      <c r="A17" s="33">
        <v>43115</v>
      </c>
      <c r="B17">
        <v>-3.4050799999999999</v>
      </c>
      <c r="C17">
        <v>-6.8033099999999997</v>
      </c>
      <c r="D17">
        <v>-10.22481</v>
      </c>
      <c r="E17">
        <v>-79.751570000000001</v>
      </c>
      <c r="F17">
        <v>-97.991879999999995</v>
      </c>
      <c r="G17">
        <v>-152.19702000000001</v>
      </c>
      <c r="H17">
        <v>-210.95103</v>
      </c>
    </row>
    <row r="18" spans="1:8" x14ac:dyDescent="0.2">
      <c r="A18" s="33">
        <v>43116</v>
      </c>
      <c r="B18">
        <v>-3.4317899999999999</v>
      </c>
      <c r="C18">
        <v>-6.9168000000000003</v>
      </c>
      <c r="D18">
        <v>-10.405709999999999</v>
      </c>
      <c r="E18">
        <v>-79.834350000000001</v>
      </c>
      <c r="F18">
        <v>-98.965180000000004</v>
      </c>
      <c r="G18">
        <v>-153.40971999999999</v>
      </c>
      <c r="H18">
        <v>-212.50792999999999</v>
      </c>
    </row>
    <row r="19" spans="1:8" x14ac:dyDescent="0.2">
      <c r="A19" s="33">
        <v>43117</v>
      </c>
      <c r="B19">
        <v>-3.5515699999999999</v>
      </c>
      <c r="C19">
        <v>-7.1124200000000002</v>
      </c>
      <c r="D19">
        <v>-10.60716</v>
      </c>
      <c r="E19">
        <v>-80.894109999999998</v>
      </c>
      <c r="F19">
        <v>-100.01130999999999</v>
      </c>
      <c r="G19">
        <v>-154.86052000000001</v>
      </c>
      <c r="H19">
        <v>-216.23382000000001</v>
      </c>
    </row>
    <row r="20" spans="1:8" x14ac:dyDescent="0.2">
      <c r="A20" s="33">
        <v>43118</v>
      </c>
      <c r="B20">
        <v>-3.4744799999999998</v>
      </c>
      <c r="C20">
        <v>-7.0832600000000001</v>
      </c>
      <c r="D20">
        <v>-10.400259999999999</v>
      </c>
      <c r="E20">
        <v>-80.735290000000006</v>
      </c>
      <c r="F20">
        <v>-100.58091</v>
      </c>
      <c r="G20">
        <v>-156.37721999999999</v>
      </c>
      <c r="H20">
        <v>-216.57893000000001</v>
      </c>
    </row>
    <row r="21" spans="1:8" x14ac:dyDescent="0.2">
      <c r="A21" s="33">
        <v>43119</v>
      </c>
      <c r="B21">
        <v>-3.4399299999999999</v>
      </c>
      <c r="C21">
        <v>-6.9880899999999997</v>
      </c>
      <c r="D21">
        <v>-10.382400000000001</v>
      </c>
      <c r="E21">
        <v>-81.34957</v>
      </c>
      <c r="F21">
        <v>-99.672479999999993</v>
      </c>
      <c r="G21">
        <v>-154.81361999999999</v>
      </c>
      <c r="H21">
        <v>-215.19183000000001</v>
      </c>
    </row>
    <row r="22" spans="1:8" x14ac:dyDescent="0.2">
      <c r="A22" s="33">
        <v>43120</v>
      </c>
      <c r="B22">
        <v>-3.4399299999999999</v>
      </c>
      <c r="C22">
        <v>-6.9880899999999997</v>
      </c>
      <c r="D22">
        <v>-10.382400000000001</v>
      </c>
      <c r="E22">
        <v>-81.34957</v>
      </c>
      <c r="F22">
        <v>-99.672479999999993</v>
      </c>
      <c r="G22">
        <v>-154.81361999999999</v>
      </c>
      <c r="H22">
        <v>-215.19183000000001</v>
      </c>
    </row>
    <row r="23" spans="1:8" x14ac:dyDescent="0.2">
      <c r="A23" s="33">
        <v>43121</v>
      </c>
      <c r="B23">
        <v>-3.4399299999999999</v>
      </c>
      <c r="C23">
        <v>-6.9880899999999997</v>
      </c>
      <c r="D23">
        <v>-10.382400000000001</v>
      </c>
      <c r="E23">
        <v>-81.34957</v>
      </c>
      <c r="F23">
        <v>-99.672479999999993</v>
      </c>
      <c r="G23">
        <v>-154.81361999999999</v>
      </c>
      <c r="H23">
        <v>-215.19183000000001</v>
      </c>
    </row>
    <row r="24" spans="1:8" x14ac:dyDescent="0.2">
      <c r="A24" s="33">
        <v>43122</v>
      </c>
      <c r="B24">
        <v>-3.5288300000000001</v>
      </c>
      <c r="C24">
        <v>-7.0762400000000003</v>
      </c>
      <c r="D24">
        <v>-10.531610000000001</v>
      </c>
      <c r="E24">
        <v>-81.432069999999996</v>
      </c>
      <c r="F24">
        <v>-100.26922</v>
      </c>
      <c r="G24">
        <v>-155.72531000000001</v>
      </c>
      <c r="H24">
        <v>-216.61511999999999</v>
      </c>
    </row>
    <row r="25" spans="1:8" x14ac:dyDescent="0.2">
      <c r="A25" s="33">
        <v>43123</v>
      </c>
      <c r="B25">
        <v>-3.6216599999999999</v>
      </c>
      <c r="C25">
        <v>-7.0973300000000004</v>
      </c>
      <c r="D25">
        <v>-10.64869</v>
      </c>
      <c r="E25">
        <v>-81.297240000000002</v>
      </c>
      <c r="F25">
        <v>-100.35771</v>
      </c>
      <c r="G25">
        <v>-155.54532</v>
      </c>
      <c r="H25">
        <v>-216.79902000000001</v>
      </c>
    </row>
    <row r="26" spans="1:8" x14ac:dyDescent="0.2">
      <c r="A26" s="33">
        <v>43124</v>
      </c>
      <c r="B26">
        <v>-3.5247799999999998</v>
      </c>
      <c r="C26">
        <v>-7.0808099999999996</v>
      </c>
      <c r="D26">
        <v>-10.60167</v>
      </c>
      <c r="E26">
        <v>-80.197159999999997</v>
      </c>
      <c r="F26">
        <v>-99.176370000000006</v>
      </c>
      <c r="G26">
        <v>-153.61091999999999</v>
      </c>
      <c r="H26">
        <v>-214.42912000000001</v>
      </c>
    </row>
    <row r="27" spans="1:8" x14ac:dyDescent="0.2">
      <c r="A27" s="33">
        <v>43125</v>
      </c>
      <c r="B27">
        <v>-3.7612100000000002</v>
      </c>
      <c r="C27">
        <v>-7.3192300000000001</v>
      </c>
      <c r="D27">
        <v>-10.79979</v>
      </c>
      <c r="E27">
        <v>-80.130319999999998</v>
      </c>
      <c r="F27">
        <v>-99.314880000000002</v>
      </c>
      <c r="G27">
        <v>-153.52321000000001</v>
      </c>
      <c r="H27">
        <v>-212.96592000000001</v>
      </c>
    </row>
    <row r="28" spans="1:8" x14ac:dyDescent="0.2">
      <c r="A28" s="33">
        <v>43126</v>
      </c>
      <c r="B28">
        <v>-3.4905300000000001</v>
      </c>
      <c r="C28">
        <v>-6.9651499999999995</v>
      </c>
      <c r="D28">
        <v>-10.66175</v>
      </c>
      <c r="E28">
        <v>-79.894850000000005</v>
      </c>
      <c r="F28">
        <v>-99.462029999999999</v>
      </c>
      <c r="G28">
        <v>-154.41821999999999</v>
      </c>
      <c r="H28">
        <v>-214.82853</v>
      </c>
    </row>
    <row r="29" spans="1:8" x14ac:dyDescent="0.2">
      <c r="A29" s="33">
        <v>43127</v>
      </c>
      <c r="B29">
        <v>-3.4905300000000001</v>
      </c>
      <c r="C29">
        <v>-6.9651499999999995</v>
      </c>
      <c r="D29">
        <v>-10.66175</v>
      </c>
      <c r="E29">
        <v>-79.894850000000005</v>
      </c>
      <c r="F29">
        <v>-99.462029999999999</v>
      </c>
      <c r="G29">
        <v>-154.41821999999999</v>
      </c>
      <c r="H29">
        <v>-214.82853</v>
      </c>
    </row>
    <row r="30" spans="1:8" x14ac:dyDescent="0.2">
      <c r="A30" s="33">
        <v>43128</v>
      </c>
      <c r="B30">
        <v>-3.4905300000000001</v>
      </c>
      <c r="C30">
        <v>-6.9651499999999995</v>
      </c>
      <c r="D30">
        <v>-10.66175</v>
      </c>
      <c r="E30">
        <v>-79.894850000000005</v>
      </c>
      <c r="F30">
        <v>-99.462029999999999</v>
      </c>
      <c r="G30">
        <v>-154.41821999999999</v>
      </c>
      <c r="H30">
        <v>-214.82853</v>
      </c>
    </row>
    <row r="31" spans="1:8" x14ac:dyDescent="0.2">
      <c r="A31" s="33">
        <v>43129</v>
      </c>
      <c r="B31">
        <v>-3.6521499999999998</v>
      </c>
      <c r="C31">
        <v>-7.2165900000000001</v>
      </c>
      <c r="D31">
        <v>-10.79332</v>
      </c>
      <c r="E31">
        <v>-80.900779999999997</v>
      </c>
      <c r="F31">
        <v>-101.04311</v>
      </c>
      <c r="G31">
        <v>-156.59781000000001</v>
      </c>
      <c r="H31">
        <v>-217.62593000000001</v>
      </c>
    </row>
    <row r="32" spans="1:8" x14ac:dyDescent="0.2">
      <c r="A32" s="33">
        <v>43130</v>
      </c>
      <c r="B32">
        <v>-3.6499800000000002</v>
      </c>
      <c r="C32">
        <v>-7.2799899999999997</v>
      </c>
      <c r="D32">
        <v>-10.75797</v>
      </c>
      <c r="E32">
        <v>-84.33587</v>
      </c>
      <c r="F32">
        <v>-101.61081</v>
      </c>
      <c r="G32">
        <v>-157.31381999999999</v>
      </c>
      <c r="H32">
        <v>-218.41363000000001</v>
      </c>
    </row>
    <row r="33" spans="1:8" x14ac:dyDescent="0.2">
      <c r="A33" s="33">
        <v>43131</v>
      </c>
      <c r="B33">
        <v>-3.6066400000000001</v>
      </c>
      <c r="C33">
        <v>-1064.4541099999999</v>
      </c>
      <c r="D33">
        <v>-10.68263</v>
      </c>
      <c r="E33">
        <v>-83.441609999999997</v>
      </c>
      <c r="F33">
        <v>-101.03201</v>
      </c>
      <c r="G33">
        <v>-156.81862000000001</v>
      </c>
      <c r="H33">
        <v>-218.94403</v>
      </c>
    </row>
    <row r="34" spans="1:8" x14ac:dyDescent="0.2">
      <c r="A34" s="33">
        <v>43132</v>
      </c>
      <c r="B34">
        <v>-3.7079300000000002</v>
      </c>
      <c r="C34">
        <v>-7.8872999999999998</v>
      </c>
      <c r="D34">
        <v>-19.124320000000001</v>
      </c>
      <c r="E34">
        <v>-84.352590000000006</v>
      </c>
      <c r="F34">
        <v>-103.09901000000001</v>
      </c>
      <c r="G34">
        <v>-158.78901999999999</v>
      </c>
      <c r="H34">
        <v>-221.05983000000001</v>
      </c>
    </row>
    <row r="35" spans="1:8" x14ac:dyDescent="0.2">
      <c r="A35" s="33">
        <v>43133</v>
      </c>
      <c r="B35">
        <v>-3.6120799999999997</v>
      </c>
      <c r="C35">
        <v>-7.7535499999999997</v>
      </c>
      <c r="D35">
        <v>-10.69448</v>
      </c>
      <c r="E35">
        <v>-93.555019999999999</v>
      </c>
      <c r="F35">
        <v>-101.76272</v>
      </c>
      <c r="G35">
        <v>-157.95291</v>
      </c>
      <c r="H35">
        <v>-219.97752</v>
      </c>
    </row>
    <row r="36" spans="1:8" x14ac:dyDescent="0.2">
      <c r="A36" s="33">
        <v>43134</v>
      </c>
      <c r="B36">
        <v>-3.6120799999999997</v>
      </c>
      <c r="C36">
        <v>-7.7535499999999997</v>
      </c>
      <c r="D36">
        <v>-10.69448</v>
      </c>
      <c r="E36">
        <v>-93.555019999999999</v>
      </c>
      <c r="F36">
        <v>-101.76272</v>
      </c>
      <c r="G36">
        <v>-157.95291</v>
      </c>
      <c r="H36">
        <v>-219.97752</v>
      </c>
    </row>
    <row r="37" spans="1:8" x14ac:dyDescent="0.2">
      <c r="A37" s="33">
        <v>43135</v>
      </c>
      <c r="B37">
        <v>-3.6120799999999997</v>
      </c>
      <c r="C37">
        <v>-7.7535499999999997</v>
      </c>
      <c r="D37">
        <v>-10.69448</v>
      </c>
      <c r="E37">
        <v>-93.555019999999999</v>
      </c>
      <c r="F37">
        <v>-101.76272</v>
      </c>
      <c r="G37">
        <v>-157.95291</v>
      </c>
      <c r="H37">
        <v>-219.97752</v>
      </c>
    </row>
    <row r="38" spans="1:8" x14ac:dyDescent="0.2">
      <c r="A38" s="33">
        <v>43136</v>
      </c>
      <c r="B38">
        <v>-3.61253</v>
      </c>
      <c r="C38">
        <v>-7.1949100000000001</v>
      </c>
      <c r="D38">
        <v>-10.65305</v>
      </c>
      <c r="E38">
        <v>-84.844880000000003</v>
      </c>
      <c r="F38">
        <v>-102.06371</v>
      </c>
      <c r="G38">
        <v>-158.05802</v>
      </c>
      <c r="H38">
        <v>-219.28683000000001</v>
      </c>
    </row>
    <row r="39" spans="1:8" x14ac:dyDescent="0.2">
      <c r="A39" s="33">
        <v>43137</v>
      </c>
      <c r="B39">
        <v>-3.6247400000000001</v>
      </c>
      <c r="C39">
        <v>-7.20749</v>
      </c>
      <c r="D39">
        <v>-10.79705</v>
      </c>
      <c r="E39">
        <v>-84.388670000000005</v>
      </c>
      <c r="F39">
        <v>-101.89901</v>
      </c>
      <c r="G39">
        <v>-157.89402000000001</v>
      </c>
      <c r="H39">
        <v>-218.56942000000001</v>
      </c>
    </row>
    <row r="40" spans="1:8" x14ac:dyDescent="0.2">
      <c r="A40" s="43">
        <v>43138</v>
      </c>
      <c r="B40">
        <v>-3.5608200000000001</v>
      </c>
      <c r="C40">
        <v>-7.1671500000000004</v>
      </c>
      <c r="D40">
        <v>-10.80438</v>
      </c>
      <c r="E40">
        <v>-84.678370000000001</v>
      </c>
      <c r="F40">
        <v>-102.97331</v>
      </c>
      <c r="G40">
        <v>-159.63812999999999</v>
      </c>
      <c r="H40">
        <v>-222.27623</v>
      </c>
    </row>
    <row r="41" spans="1:8" x14ac:dyDescent="0.2">
      <c r="A41" s="43">
        <v>43139</v>
      </c>
      <c r="B41">
        <v>-4.0933799999999998</v>
      </c>
      <c r="C41">
        <v>-7.2200600000000001</v>
      </c>
      <c r="D41">
        <v>-10.80101</v>
      </c>
      <c r="E41">
        <v>-86.832930000000005</v>
      </c>
      <c r="F41">
        <v>-106.01000999999999</v>
      </c>
      <c r="G41">
        <v>-163.82250999999999</v>
      </c>
      <c r="H41">
        <v>-225.38923</v>
      </c>
    </row>
    <row r="42" spans="1:8" x14ac:dyDescent="0.2">
      <c r="A42" s="43">
        <v>43140</v>
      </c>
      <c r="B42">
        <v>-4.0104499999999996</v>
      </c>
      <c r="C42">
        <v>-16.961649999999999</v>
      </c>
      <c r="D42">
        <v>-21.03754</v>
      </c>
      <c r="E42">
        <v>-88.785809999999998</v>
      </c>
      <c r="F42">
        <v>-108.00291</v>
      </c>
      <c r="G42">
        <v>-166.28980999999999</v>
      </c>
      <c r="H42">
        <v>-229.16972000000001</v>
      </c>
    </row>
    <row r="43" spans="1:8" x14ac:dyDescent="0.2">
      <c r="A43" s="43">
        <v>43141</v>
      </c>
      <c r="B43">
        <v>-4.0104499999999996</v>
      </c>
      <c r="C43">
        <v>-16.961649999999999</v>
      </c>
      <c r="D43">
        <v>-21.03754</v>
      </c>
      <c r="E43">
        <v>-88.785809999999998</v>
      </c>
      <c r="F43">
        <v>-108.00291</v>
      </c>
      <c r="G43">
        <v>-166.28980999999999</v>
      </c>
      <c r="H43">
        <v>-229.16972000000001</v>
      </c>
    </row>
    <row r="44" spans="1:8" x14ac:dyDescent="0.2">
      <c r="A44" s="43">
        <v>43142</v>
      </c>
      <c r="B44">
        <v>-4.0104499999999996</v>
      </c>
      <c r="C44">
        <v>-16.961649999999999</v>
      </c>
      <c r="D44">
        <v>-21.03754</v>
      </c>
      <c r="E44">
        <v>-88.785809999999998</v>
      </c>
      <c r="F44">
        <v>-108.00291</v>
      </c>
      <c r="G44">
        <v>-166.28980999999999</v>
      </c>
      <c r="H44">
        <v>-229.16972000000001</v>
      </c>
    </row>
    <row r="45" spans="1:8" x14ac:dyDescent="0.2">
      <c r="A45" s="43">
        <v>43143</v>
      </c>
      <c r="B45">
        <v>-3.64025</v>
      </c>
      <c r="C45">
        <v>-10.1609</v>
      </c>
      <c r="D45">
        <v>-11.1859</v>
      </c>
      <c r="E45">
        <v>-91.221050000000005</v>
      </c>
      <c r="F45">
        <v>-109.47230999999999</v>
      </c>
      <c r="G45">
        <v>-167.73282</v>
      </c>
      <c r="H45">
        <v>-230.99373</v>
      </c>
    </row>
    <row r="46" spans="1:8" x14ac:dyDescent="0.2">
      <c r="A46" s="43">
        <v>43144</v>
      </c>
      <c r="B46">
        <v>-5164.7667300000003</v>
      </c>
      <c r="C46">
        <v>-7.2739700000000003</v>
      </c>
      <c r="D46">
        <v>-10.787929999999999</v>
      </c>
      <c r="E46">
        <v>-89.485669999999999</v>
      </c>
      <c r="F46">
        <v>-107.39882</v>
      </c>
      <c r="G46">
        <v>-166.00051999999999</v>
      </c>
      <c r="H46">
        <v>-228.11351999999999</v>
      </c>
    </row>
    <row r="47" spans="1:8" x14ac:dyDescent="0.2">
      <c r="A47" s="43">
        <v>43145</v>
      </c>
      <c r="B47">
        <v>-3.5221999999999998</v>
      </c>
      <c r="C47">
        <v>-7.3733399999999998</v>
      </c>
      <c r="D47">
        <v>-10.79875</v>
      </c>
      <c r="E47">
        <v>-87.998320000000007</v>
      </c>
      <c r="F47">
        <v>-107.10982</v>
      </c>
      <c r="G47">
        <v>-166.03351000000001</v>
      </c>
      <c r="H47">
        <v>-231.72513000000001</v>
      </c>
    </row>
    <row r="48" spans="1:8" x14ac:dyDescent="0.2">
      <c r="A48" s="43">
        <v>43146</v>
      </c>
      <c r="B48">
        <v>-3.49464</v>
      </c>
      <c r="C48">
        <v>-7.1810299999999998</v>
      </c>
      <c r="D48">
        <v>-10.73258</v>
      </c>
      <c r="E48">
        <v>-87.694280000000006</v>
      </c>
      <c r="F48">
        <v>-107.03001</v>
      </c>
      <c r="G48">
        <v>-165.88990999999999</v>
      </c>
      <c r="H48">
        <v>-229.63943</v>
      </c>
    </row>
    <row r="49" spans="1:8" x14ac:dyDescent="0.2">
      <c r="A49" s="43">
        <v>43147</v>
      </c>
      <c r="B49">
        <v>-3.4806900000000001</v>
      </c>
      <c r="C49">
        <v>-7.2333100000000004</v>
      </c>
      <c r="D49">
        <v>-10.826980000000001</v>
      </c>
      <c r="E49">
        <v>-87.767560000000003</v>
      </c>
      <c r="F49">
        <v>-107.01661</v>
      </c>
      <c r="G49">
        <v>-165.97901999999999</v>
      </c>
      <c r="H49">
        <v>-229.02342999999999</v>
      </c>
    </row>
    <row r="50" spans="1:8" x14ac:dyDescent="0.2">
      <c r="A50" s="43">
        <v>43148</v>
      </c>
      <c r="B50">
        <v>-3.4806900000000001</v>
      </c>
      <c r="C50">
        <v>-7.2333100000000004</v>
      </c>
      <c r="D50">
        <v>-10.826980000000001</v>
      </c>
      <c r="E50">
        <v>-87.767560000000003</v>
      </c>
      <c r="F50">
        <v>-107.01661</v>
      </c>
      <c r="G50">
        <v>-165.97901999999999</v>
      </c>
      <c r="H50">
        <v>-229.02342999999999</v>
      </c>
    </row>
    <row r="51" spans="1:8" x14ac:dyDescent="0.2">
      <c r="A51" s="43">
        <v>43149</v>
      </c>
      <c r="B51">
        <v>-3.4806900000000001</v>
      </c>
      <c r="C51">
        <v>-7.2333100000000004</v>
      </c>
      <c r="D51">
        <v>-10.826980000000001</v>
      </c>
      <c r="E51">
        <v>-87.767560000000003</v>
      </c>
      <c r="F51">
        <v>-107.01661</v>
      </c>
      <c r="G51">
        <v>-165.97901999999999</v>
      </c>
      <c r="H51">
        <v>-229.02342999999999</v>
      </c>
    </row>
    <row r="52" spans="1:8" x14ac:dyDescent="0.2">
      <c r="A52" s="43">
        <v>43150</v>
      </c>
      <c r="B52">
        <v>-3.4973299999999998</v>
      </c>
      <c r="C52">
        <v>-7.2505699999999997</v>
      </c>
      <c r="D52">
        <v>-10.92648</v>
      </c>
      <c r="E52">
        <v>-89.684259999999995</v>
      </c>
      <c r="F52">
        <v>-107.48831</v>
      </c>
      <c r="G52">
        <v>-167.09971999999999</v>
      </c>
      <c r="H52">
        <v>-230.86912000000001</v>
      </c>
    </row>
    <row r="53" spans="1:8" x14ac:dyDescent="0.2">
      <c r="A53" s="43">
        <v>43151</v>
      </c>
      <c r="B53">
        <v>-3.69163</v>
      </c>
      <c r="C53">
        <v>-7.3088699999999998</v>
      </c>
      <c r="D53">
        <v>-10.85256</v>
      </c>
      <c r="E53">
        <v>-90.281480000000002</v>
      </c>
      <c r="F53">
        <v>-108.85051</v>
      </c>
      <c r="G53">
        <v>-168.98501999999999</v>
      </c>
      <c r="H53">
        <v>-233.11622</v>
      </c>
    </row>
    <row r="54" spans="1:8" x14ac:dyDescent="0.2">
      <c r="A54" s="43">
        <v>43152</v>
      </c>
      <c r="B54">
        <v>-3.80905</v>
      </c>
      <c r="C54">
        <v>-7.3827400000000001</v>
      </c>
      <c r="D54">
        <v>-10.97972</v>
      </c>
      <c r="E54">
        <v>-90.599289999999996</v>
      </c>
      <c r="F54">
        <v>-109.90591000000001</v>
      </c>
      <c r="G54">
        <v>-169.95952</v>
      </c>
      <c r="H54">
        <v>-235.90532999999999</v>
      </c>
    </row>
    <row r="55" spans="1:8" x14ac:dyDescent="0.2">
      <c r="A55" s="43">
        <v>43153</v>
      </c>
      <c r="B55">
        <v>-3.69286</v>
      </c>
      <c r="C55">
        <v>-7.3531399999999998</v>
      </c>
      <c r="D55">
        <v>-10.89302</v>
      </c>
      <c r="E55">
        <v>-91.305120000000002</v>
      </c>
      <c r="F55">
        <v>-111.69942</v>
      </c>
      <c r="G55">
        <v>-171.81692000000001</v>
      </c>
      <c r="H55">
        <v>-237.63051999999999</v>
      </c>
    </row>
    <row r="56" spans="1:8" x14ac:dyDescent="0.2">
      <c r="A56" s="43">
        <v>43154</v>
      </c>
      <c r="B56">
        <v>-3.6076299999999999</v>
      </c>
      <c r="C56">
        <v>-7.2474400000000001</v>
      </c>
      <c r="D56">
        <v>-10.882989999999999</v>
      </c>
      <c r="E56">
        <v>-90.563270000000003</v>
      </c>
      <c r="F56">
        <v>-110.16221</v>
      </c>
      <c r="G56">
        <v>-170.32571999999999</v>
      </c>
      <c r="H56">
        <v>-234.76572999999999</v>
      </c>
    </row>
    <row r="57" spans="1:8" x14ac:dyDescent="0.2">
      <c r="A57" s="43">
        <v>43155</v>
      </c>
      <c r="B57">
        <v>-3.6076299999999999</v>
      </c>
      <c r="C57">
        <v>-7.2474400000000001</v>
      </c>
      <c r="D57">
        <v>-10.882989999999999</v>
      </c>
      <c r="E57">
        <v>-90.563270000000003</v>
      </c>
      <c r="F57">
        <v>-110.16221</v>
      </c>
      <c r="G57">
        <v>-170.32571999999999</v>
      </c>
      <c r="H57">
        <v>-234.76572999999999</v>
      </c>
    </row>
    <row r="58" spans="1:8" x14ac:dyDescent="0.2">
      <c r="A58" s="43">
        <v>43156</v>
      </c>
      <c r="B58">
        <v>-3.6076299999999999</v>
      </c>
      <c r="C58">
        <v>-7.2474400000000001</v>
      </c>
      <c r="D58">
        <v>-10.882989999999999</v>
      </c>
      <c r="E58">
        <v>-90.563270000000003</v>
      </c>
      <c r="F58">
        <v>-110.16221</v>
      </c>
      <c r="G58">
        <v>-170.32571999999999</v>
      </c>
      <c r="H58">
        <v>-234.76572999999999</v>
      </c>
    </row>
    <row r="59" spans="1:8" x14ac:dyDescent="0.2">
      <c r="A59" s="43">
        <v>43157</v>
      </c>
      <c r="B59">
        <v>-3.89011</v>
      </c>
      <c r="C59">
        <v>-7.4240700000000004</v>
      </c>
      <c r="D59">
        <v>-11.19805</v>
      </c>
      <c r="E59">
        <v>-93.377759999999995</v>
      </c>
      <c r="F59">
        <v>-112.83842</v>
      </c>
      <c r="G59">
        <v>-171.50432000000001</v>
      </c>
      <c r="H59">
        <v>-234.03644</v>
      </c>
    </row>
    <row r="60" spans="1:8" x14ac:dyDescent="0.2">
      <c r="A60" s="43">
        <v>43158</v>
      </c>
      <c r="B60">
        <v>-3.7288299999999999</v>
      </c>
      <c r="C60">
        <v>-7.4001799999999998</v>
      </c>
      <c r="D60">
        <v>-11.02961</v>
      </c>
      <c r="E60">
        <v>-94.749020000000002</v>
      </c>
      <c r="F60">
        <v>-116.50072</v>
      </c>
      <c r="G60">
        <v>-175.73772</v>
      </c>
      <c r="H60">
        <v>-238.31021999999999</v>
      </c>
    </row>
    <row r="61" spans="1:8" x14ac:dyDescent="0.2">
      <c r="A61" s="43">
        <v>43159</v>
      </c>
      <c r="B61">
        <v>-3.6697500000000001</v>
      </c>
      <c r="C61">
        <v>-7.5331599999999996</v>
      </c>
      <c r="D61">
        <v>-11.191750000000001</v>
      </c>
      <c r="E61">
        <v>-95.590710000000001</v>
      </c>
      <c r="F61">
        <v>-116.83691</v>
      </c>
      <c r="G61">
        <v>-176.50062</v>
      </c>
      <c r="H61">
        <v>-241.64732000000001</v>
      </c>
    </row>
    <row r="62" spans="1:8" x14ac:dyDescent="0.2">
      <c r="A62" s="43">
        <v>43160</v>
      </c>
      <c r="B62">
        <v>-3.6588799999999999</v>
      </c>
      <c r="C62">
        <v>-7.4634400000000003</v>
      </c>
      <c r="D62">
        <v>-11.44984</v>
      </c>
      <c r="E62">
        <v>-97.048060000000007</v>
      </c>
      <c r="F62">
        <v>-116.30462</v>
      </c>
      <c r="G62">
        <v>-176.48372000000001</v>
      </c>
      <c r="H62">
        <v>-241.33242999999999</v>
      </c>
    </row>
    <row r="63" spans="1:8" x14ac:dyDescent="0.2">
      <c r="A63" s="43">
        <v>43161</v>
      </c>
      <c r="B63">
        <v>-3.5238199999999997</v>
      </c>
      <c r="C63">
        <v>-7.2658500000000004</v>
      </c>
      <c r="D63">
        <v>-10.940049999999999</v>
      </c>
      <c r="E63">
        <v>-96.043130000000005</v>
      </c>
      <c r="F63">
        <v>-114.65051</v>
      </c>
      <c r="G63">
        <v>-174.38791000000001</v>
      </c>
      <c r="H63">
        <v>-238.00283999999999</v>
      </c>
    </row>
    <row r="64" spans="1:8" x14ac:dyDescent="0.2">
      <c r="A64" s="43">
        <v>43162</v>
      </c>
      <c r="B64">
        <v>-3.5238199999999997</v>
      </c>
      <c r="C64">
        <v>-7.2658500000000004</v>
      </c>
      <c r="D64">
        <v>-10.940049999999999</v>
      </c>
      <c r="E64">
        <v>-96.043130000000005</v>
      </c>
      <c r="F64">
        <v>-114.65051</v>
      </c>
      <c r="G64">
        <v>-174.38791000000001</v>
      </c>
      <c r="H64">
        <v>-238.00283999999999</v>
      </c>
    </row>
    <row r="65" spans="1:8" x14ac:dyDescent="0.2">
      <c r="A65" s="43">
        <v>43163</v>
      </c>
      <c r="B65">
        <v>-3.5238199999999997</v>
      </c>
      <c r="C65">
        <v>-7.2658500000000004</v>
      </c>
      <c r="D65">
        <v>-10.940049999999999</v>
      </c>
      <c r="E65">
        <v>-96.043130000000005</v>
      </c>
      <c r="F65">
        <v>-114.65051</v>
      </c>
      <c r="G65">
        <v>-174.38791000000001</v>
      </c>
      <c r="H65">
        <v>-238.00283999999999</v>
      </c>
    </row>
    <row r="66" spans="1:8" x14ac:dyDescent="0.2">
      <c r="A66" s="43">
        <v>43164</v>
      </c>
      <c r="B66">
        <v>-3.3753700000000002</v>
      </c>
      <c r="C66">
        <v>-6.9464699999999997</v>
      </c>
      <c r="D66">
        <v>-10.75151</v>
      </c>
      <c r="E66">
        <v>-94.889229999999998</v>
      </c>
      <c r="F66">
        <v>-113.88592</v>
      </c>
      <c r="G66">
        <v>-172.74242000000001</v>
      </c>
      <c r="H66">
        <v>-235.98453000000001</v>
      </c>
    </row>
    <row r="67" spans="1:8" x14ac:dyDescent="0.2">
      <c r="A67" s="43">
        <v>43165</v>
      </c>
      <c r="B67">
        <v>-3.2904599999999999</v>
      </c>
      <c r="C67">
        <v>-6.8218699999999997</v>
      </c>
      <c r="D67">
        <v>-10.638349999999999</v>
      </c>
      <c r="E67">
        <v>-94.438410000000005</v>
      </c>
      <c r="F67">
        <v>-114.88191</v>
      </c>
      <c r="G67">
        <v>-174.17431999999999</v>
      </c>
      <c r="H67">
        <v>-236.00743</v>
      </c>
    </row>
    <row r="68" spans="1:8" x14ac:dyDescent="0.2">
      <c r="A68" s="43">
        <v>43166</v>
      </c>
      <c r="B68">
        <v>-3.2748300000000001</v>
      </c>
      <c r="C68">
        <v>-6.7409699999999999</v>
      </c>
      <c r="D68">
        <v>-17.678180000000001</v>
      </c>
      <c r="E68">
        <v>-94.197860000000006</v>
      </c>
      <c r="F68">
        <v>-113.85630999999999</v>
      </c>
      <c r="G68">
        <v>-172.76722000000001</v>
      </c>
      <c r="H68">
        <v>-236.70534000000001</v>
      </c>
    </row>
    <row r="69" spans="1:8" x14ac:dyDescent="0.2">
      <c r="A69" s="43">
        <v>43167</v>
      </c>
      <c r="B69">
        <v>-3.34259</v>
      </c>
      <c r="C69">
        <v>-6.9810299999999996</v>
      </c>
      <c r="D69">
        <v>-17.558599999999998</v>
      </c>
      <c r="E69">
        <v>-95.957539999999995</v>
      </c>
      <c r="F69">
        <v>-114.26900999999999</v>
      </c>
      <c r="G69">
        <v>-173.63022000000001</v>
      </c>
      <c r="H69">
        <v>-237.03863000000001</v>
      </c>
    </row>
    <row r="70" spans="1:8" x14ac:dyDescent="0.2">
      <c r="A70" s="43">
        <v>43168</v>
      </c>
      <c r="B70">
        <v>-3.2686000000000002</v>
      </c>
      <c r="C70">
        <v>-7.1603399999999997</v>
      </c>
      <c r="D70">
        <v>-16.048680000000001</v>
      </c>
      <c r="E70">
        <v>-95.521389999999997</v>
      </c>
      <c r="F70">
        <v>-114.90282000000001</v>
      </c>
      <c r="G70">
        <v>-174.99322000000001</v>
      </c>
      <c r="H70">
        <v>-238.99383</v>
      </c>
    </row>
    <row r="71" spans="1:8" x14ac:dyDescent="0.2">
      <c r="A71" s="43">
        <v>43169</v>
      </c>
      <c r="B71">
        <v>-3.2686000000000002</v>
      </c>
      <c r="C71">
        <v>-7.1603399999999997</v>
      </c>
      <c r="D71">
        <v>-16.048680000000001</v>
      </c>
      <c r="E71">
        <v>-95.521389999999997</v>
      </c>
      <c r="F71">
        <v>-114.90282000000001</v>
      </c>
      <c r="G71">
        <v>-174.99322000000001</v>
      </c>
      <c r="H71">
        <v>-238.99383</v>
      </c>
    </row>
    <row r="72" spans="1:8" x14ac:dyDescent="0.2">
      <c r="A72" s="43">
        <v>43170</v>
      </c>
      <c r="B72">
        <v>-3.2686000000000002</v>
      </c>
      <c r="C72">
        <v>-7.1603399999999997</v>
      </c>
      <c r="D72">
        <v>-16.048680000000001</v>
      </c>
      <c r="E72">
        <v>-95.521389999999997</v>
      </c>
      <c r="F72">
        <v>-114.90282000000001</v>
      </c>
      <c r="G72">
        <v>-174.99322000000001</v>
      </c>
      <c r="H72">
        <v>-238.99383</v>
      </c>
    </row>
    <row r="73" spans="1:8" x14ac:dyDescent="0.2">
      <c r="A73" s="43">
        <v>43171</v>
      </c>
      <c r="B73">
        <v>-3.4157000000000002</v>
      </c>
      <c r="C73">
        <v>-7.1948100000000004</v>
      </c>
      <c r="D73">
        <v>-15.68623</v>
      </c>
      <c r="E73">
        <v>-95.952920000000006</v>
      </c>
      <c r="F73">
        <v>-115.53951000000001</v>
      </c>
      <c r="G73">
        <v>-175.51443</v>
      </c>
      <c r="H73">
        <v>-239.90291999999999</v>
      </c>
    </row>
    <row r="74" spans="1:8" x14ac:dyDescent="0.2">
      <c r="A74" s="43">
        <v>43172</v>
      </c>
      <c r="B74">
        <v>-3.4125399999999999</v>
      </c>
      <c r="C74">
        <v>-7.4165900000000002</v>
      </c>
      <c r="D74">
        <v>-16.08286</v>
      </c>
      <c r="E74">
        <v>-96.477670000000003</v>
      </c>
      <c r="F74">
        <v>-116.91251</v>
      </c>
      <c r="G74">
        <v>-177.11532</v>
      </c>
      <c r="H74">
        <v>-240.03292999999999</v>
      </c>
    </row>
    <row r="75" spans="1:8" x14ac:dyDescent="0.2">
      <c r="A75" s="43">
        <v>43173</v>
      </c>
      <c r="B75">
        <v>-3.60697</v>
      </c>
      <c r="C75">
        <v>-14.892659999999999</v>
      </c>
      <c r="D75">
        <v>-16.710419999999999</v>
      </c>
      <c r="E75">
        <v>-97.725949999999997</v>
      </c>
      <c r="F75">
        <v>-117.98220999999999</v>
      </c>
      <c r="G75">
        <v>-177.85631000000001</v>
      </c>
      <c r="H75">
        <v>-243.20973000000001</v>
      </c>
    </row>
    <row r="76" spans="1:8" x14ac:dyDescent="0.2">
      <c r="A76" s="43">
        <v>43174</v>
      </c>
      <c r="B76">
        <v>-3.78017</v>
      </c>
      <c r="C76">
        <v>-15.82841</v>
      </c>
      <c r="D76">
        <v>-17.09346</v>
      </c>
      <c r="E76">
        <v>-99.08323</v>
      </c>
      <c r="F76">
        <v>-118.08571999999999</v>
      </c>
      <c r="G76">
        <v>-178.37942000000001</v>
      </c>
      <c r="H76">
        <v>-242.83822000000001</v>
      </c>
    </row>
    <row r="77" spans="1:8" x14ac:dyDescent="0.2">
      <c r="A77" s="43">
        <v>43175</v>
      </c>
      <c r="B77">
        <v>-3.7824</v>
      </c>
      <c r="C77">
        <v>-13.440239999999999</v>
      </c>
      <c r="D77">
        <v>-17.12284</v>
      </c>
      <c r="E77">
        <v>-99.265619999999998</v>
      </c>
      <c r="F77">
        <v>-118.45931</v>
      </c>
      <c r="G77">
        <v>-178.73812000000001</v>
      </c>
      <c r="H77">
        <v>-244.37272999999999</v>
      </c>
    </row>
    <row r="78" spans="1:8" x14ac:dyDescent="0.2">
      <c r="A78" s="43">
        <v>43176</v>
      </c>
      <c r="B78">
        <v>-3.7824</v>
      </c>
      <c r="C78">
        <v>-13.440239999999999</v>
      </c>
      <c r="D78">
        <v>-17.12284</v>
      </c>
      <c r="E78">
        <v>-99.265619999999998</v>
      </c>
      <c r="F78">
        <v>-118.45931</v>
      </c>
      <c r="G78">
        <v>-178.73812000000001</v>
      </c>
      <c r="H78">
        <v>-244.37272999999999</v>
      </c>
    </row>
    <row r="79" spans="1:8" x14ac:dyDescent="0.2">
      <c r="A79" s="43">
        <v>43177</v>
      </c>
      <c r="B79">
        <v>-3.7824</v>
      </c>
      <c r="C79">
        <v>-13.440239999999999</v>
      </c>
      <c r="D79">
        <v>-17.12284</v>
      </c>
      <c r="E79">
        <v>-99.265619999999998</v>
      </c>
      <c r="F79">
        <v>-118.45931</v>
      </c>
      <c r="G79">
        <v>-178.73812000000001</v>
      </c>
      <c r="H79">
        <v>-244.37272999999999</v>
      </c>
    </row>
    <row r="80" spans="1:8" x14ac:dyDescent="0.2">
      <c r="A80" s="43">
        <v>43178</v>
      </c>
      <c r="B80">
        <v>-3.7981500000000001</v>
      </c>
      <c r="C80">
        <v>-12.04514</v>
      </c>
      <c r="D80">
        <v>-15.91811</v>
      </c>
      <c r="E80">
        <v>-97.853409999999997</v>
      </c>
      <c r="F80">
        <v>-117.50461</v>
      </c>
      <c r="G80">
        <v>-178.48831999999999</v>
      </c>
      <c r="H80">
        <v>-243.79343</v>
      </c>
    </row>
    <row r="81" spans="1:8" x14ac:dyDescent="0.2">
      <c r="A81" s="43">
        <v>43179</v>
      </c>
      <c r="B81">
        <v>-3.8414000000000001</v>
      </c>
      <c r="C81">
        <v>-11.838100000000001</v>
      </c>
      <c r="D81">
        <v>-15.79579</v>
      </c>
      <c r="E81">
        <v>-97.297049999999999</v>
      </c>
      <c r="F81">
        <v>-117.88811</v>
      </c>
      <c r="G81">
        <v>-179.80261999999999</v>
      </c>
      <c r="H81">
        <v>-243.64433</v>
      </c>
    </row>
    <row r="82" spans="1:8" x14ac:dyDescent="0.2">
      <c r="A82" s="43">
        <v>43180</v>
      </c>
      <c r="B82">
        <v>-9.6433599999999995</v>
      </c>
      <c r="C82">
        <v>-11.688179999999999</v>
      </c>
      <c r="D82">
        <v>-15.58525</v>
      </c>
      <c r="E82">
        <v>-97.684030000000007</v>
      </c>
      <c r="F82">
        <v>-118.29092</v>
      </c>
      <c r="G82">
        <v>-180.28532000000001</v>
      </c>
      <c r="H82">
        <v>-245.69693000000001</v>
      </c>
    </row>
    <row r="83" spans="1:8" x14ac:dyDescent="0.2">
      <c r="A83" s="43">
        <v>43181</v>
      </c>
      <c r="B83">
        <v>-9.0674200000000003</v>
      </c>
      <c r="C83">
        <v>-10.50468</v>
      </c>
      <c r="D83">
        <v>-15.27544</v>
      </c>
      <c r="E83">
        <v>-96.466089999999994</v>
      </c>
      <c r="F83">
        <v>-115.30086</v>
      </c>
      <c r="G83">
        <v>-177.44533000000001</v>
      </c>
      <c r="H83">
        <v>-243.7955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794A0-A5F1-4E6B-B187-AEE6B6A2685F}">
  <sheetPr>
    <tabColor theme="6" tint="-0.249977111117893"/>
  </sheetPr>
  <dimension ref="A1:P83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13" width="12.5" bestFit="1" customWidth="1"/>
    <col min="14" max="16" width="13.5" bestFit="1" customWidth="1"/>
  </cols>
  <sheetData>
    <row r="1" spans="1:16" x14ac:dyDescent="0.2">
      <c r="B1" s="42" t="s">
        <v>92</v>
      </c>
      <c r="C1" s="42" t="s">
        <v>93</v>
      </c>
      <c r="D1" s="42" t="s">
        <v>94</v>
      </c>
      <c r="E1" s="42" t="s">
        <v>95</v>
      </c>
      <c r="F1" s="42" t="s">
        <v>96</v>
      </c>
      <c r="G1" s="42" t="s">
        <v>97</v>
      </c>
      <c r="H1" s="42" t="s">
        <v>98</v>
      </c>
      <c r="I1" s="42"/>
      <c r="J1" s="42"/>
      <c r="K1" s="42"/>
      <c r="L1" s="42"/>
      <c r="M1" s="42"/>
      <c r="N1" s="42"/>
      <c r="O1" s="42"/>
      <c r="P1" s="42"/>
    </row>
    <row r="2" spans="1:16" x14ac:dyDescent="0.2">
      <c r="A2" t="s">
        <v>36</v>
      </c>
      <c r="B2" t="s">
        <v>39</v>
      </c>
      <c r="C2" t="s">
        <v>39</v>
      </c>
      <c r="D2" t="s">
        <v>39</v>
      </c>
      <c r="E2" t="s">
        <v>39</v>
      </c>
      <c r="F2" t="s">
        <v>39</v>
      </c>
      <c r="G2" t="s">
        <v>39</v>
      </c>
      <c r="H2" t="s">
        <v>39</v>
      </c>
    </row>
    <row r="3" spans="1:16" x14ac:dyDescent="0.2">
      <c r="A3" s="33" t="e">
        <f ca="1">_xll.BDH($B$1,$B$2:$B$2,"01/01/2018","","Dir=V","Dts=S","Sort=A","Quote=C","QtTyp=Y","Days=A","Per=cd","DtFmt=D","Fill=P","UseDPDF=Y","cols=2;rows=81")</f>
        <v>#NAME?</v>
      </c>
      <c r="B3">
        <v>-3.11876</v>
      </c>
      <c r="C3" t="e">
        <f ca="1">_xll.BDH($C$1,$C$2:$C$2,"01/01/2018","","Dir=V","Dts=H","Sort=A","Quote=C","QtTyp=Y","Days=A","Per=cd","DtFmt=D","Fill=P","UseDPDF=Y","cols=1;rows=81")</f>
        <v>#NAME?</v>
      </c>
      <c r="D3" t="e">
        <f ca="1">_xll.BDH($D$1,$D$2:$D$2,"01/01/2018","","Dir=V","Dts=H","Sort=A","Quote=C","QtTyp=Y","Days=A","Per=cd","DtFmt=D","Fill=P","UseDPDF=Y","cols=1;rows=81")</f>
        <v>#NAME?</v>
      </c>
      <c r="E3" t="e">
        <f ca="1">_xll.BDH($E$1,$E$2:$E$2,"01/01/2018","","Dir=V","Dts=H","Sort=A","Quote=C","QtTyp=Y","Days=A","Per=cd","DtFmt=D","Fill=P","UseDPDF=Y","cols=1;rows=81")</f>
        <v>#NAME?</v>
      </c>
      <c r="F3" t="e">
        <f ca="1">_xll.BDH($F$1,$F$2:$F$2,"01/01/2018","","Dir=V","Dts=H","Sort=A","Quote=C","QtTyp=Y","Days=A","Per=cd","DtFmt=D","Fill=P","UseDPDF=Y","cols=1;rows=81")</f>
        <v>#NAME?</v>
      </c>
      <c r="G3" t="e">
        <f ca="1">_xll.BDH($G$1,$G$2:$G$2,"01/01/2018","","Dir=V","Dts=H","Sort=A","Quote=C","QtTyp=Y","Days=A","Per=cd","DtFmt=D","Fill=P","UseDPDF=Y","cols=1;rows=81")</f>
        <v>#NAME?</v>
      </c>
      <c r="H3" t="e">
        <f ca="1">_xll.BDH($H$1,$H$2:$H$2,"01/01/2018","","Dir=V","Dts=H","Sort=A","Quote=C","QtTyp=Y","Days=A","Per=cd","DtFmt=D","Fill=P","UseDPDF=Y","cols=1;rows=81")</f>
        <v>#NAME?</v>
      </c>
    </row>
    <row r="4" spans="1:16" x14ac:dyDescent="0.2">
      <c r="A4" s="33">
        <v>43102</v>
      </c>
      <c r="B4">
        <v>-2.61937</v>
      </c>
      <c r="C4">
        <v>-6.2798800000000004</v>
      </c>
      <c r="D4">
        <v>-7.8280899999999995</v>
      </c>
      <c r="E4">
        <v>-68.977869999999996</v>
      </c>
      <c r="F4">
        <v>-94.644850000000005</v>
      </c>
      <c r="G4">
        <v>-146.95831999999999</v>
      </c>
      <c r="H4">
        <v>-203.45491999999999</v>
      </c>
    </row>
    <row r="5" spans="1:16" x14ac:dyDescent="0.2">
      <c r="A5" s="33">
        <v>43103</v>
      </c>
      <c r="B5">
        <v>-3.0824400000000001</v>
      </c>
      <c r="C5">
        <v>-6.2320000000000002</v>
      </c>
      <c r="D5">
        <v>-8.7648899999999994</v>
      </c>
      <c r="E5">
        <v>-77.388779999999997</v>
      </c>
      <c r="F5">
        <v>-94.853009999999998</v>
      </c>
      <c r="G5">
        <v>-148.15851000000001</v>
      </c>
      <c r="H5">
        <v>-204.88763</v>
      </c>
    </row>
    <row r="6" spans="1:16" x14ac:dyDescent="0.2">
      <c r="A6" s="33">
        <v>43104</v>
      </c>
      <c r="B6">
        <v>-3.1189399999999998</v>
      </c>
      <c r="C6">
        <v>-6.3807799999999997</v>
      </c>
      <c r="D6">
        <v>-9.7077899999999993</v>
      </c>
      <c r="E6">
        <v>-77.667599999999993</v>
      </c>
      <c r="F6">
        <v>-95.623220000000003</v>
      </c>
      <c r="G6">
        <v>-149.10942</v>
      </c>
      <c r="H6">
        <v>-206.93532999999999</v>
      </c>
    </row>
    <row r="7" spans="1:16" x14ac:dyDescent="0.2">
      <c r="A7" s="33">
        <v>43105</v>
      </c>
      <c r="B7">
        <v>-3.1994799999999999</v>
      </c>
      <c r="C7">
        <v>-6.4821600000000004</v>
      </c>
      <c r="D7">
        <v>-8.6677900000000001</v>
      </c>
      <c r="E7">
        <v>-78.684970000000007</v>
      </c>
      <c r="F7">
        <v>-96.911320000000003</v>
      </c>
      <c r="G7">
        <v>-137.37891999999999</v>
      </c>
      <c r="H7">
        <v>-209.09541999999999</v>
      </c>
    </row>
    <row r="8" spans="1:16" x14ac:dyDescent="0.2">
      <c r="A8" s="33">
        <v>43106</v>
      </c>
      <c r="B8">
        <v>-3.1994799999999999</v>
      </c>
      <c r="C8">
        <v>-6.4821600000000004</v>
      </c>
      <c r="D8">
        <v>-8.6677900000000001</v>
      </c>
      <c r="E8">
        <v>-78.684970000000007</v>
      </c>
      <c r="F8">
        <v>-96.911320000000003</v>
      </c>
      <c r="G8">
        <v>-137.37891999999999</v>
      </c>
      <c r="H8">
        <v>-209.09541999999999</v>
      </c>
    </row>
    <row r="9" spans="1:16" x14ac:dyDescent="0.2">
      <c r="A9" s="33">
        <v>43107</v>
      </c>
      <c r="B9">
        <v>-3.1994799999999999</v>
      </c>
      <c r="C9">
        <v>-6.4821600000000004</v>
      </c>
      <c r="D9">
        <v>-8.6677900000000001</v>
      </c>
      <c r="E9">
        <v>-78.684970000000007</v>
      </c>
      <c r="F9">
        <v>-96.911320000000003</v>
      </c>
      <c r="G9">
        <v>-137.37891999999999</v>
      </c>
      <c r="H9">
        <v>-209.09541999999999</v>
      </c>
    </row>
    <row r="10" spans="1:16" x14ac:dyDescent="0.2">
      <c r="A10" s="33">
        <v>43108</v>
      </c>
      <c r="B10">
        <v>-3.21414</v>
      </c>
      <c r="C10">
        <v>-6.4675099999999999</v>
      </c>
      <c r="D10">
        <v>-7.9292999999999996</v>
      </c>
      <c r="E10">
        <v>-79.563000000000002</v>
      </c>
      <c r="F10">
        <v>-97.43159</v>
      </c>
      <c r="G10">
        <v>-151.75811999999999</v>
      </c>
      <c r="H10">
        <v>-209.63812999999999</v>
      </c>
    </row>
    <row r="11" spans="1:16" x14ac:dyDescent="0.2">
      <c r="A11" s="33">
        <v>43109</v>
      </c>
      <c r="B11">
        <v>-3.1185900000000002</v>
      </c>
      <c r="C11">
        <v>-5.8586400000000003</v>
      </c>
      <c r="D11">
        <v>-9.4211600000000004</v>
      </c>
      <c r="E11">
        <v>-79.213009999999997</v>
      </c>
      <c r="F11">
        <v>-90.935940000000002</v>
      </c>
      <c r="G11">
        <v>-124.35671000000001</v>
      </c>
      <c r="H11">
        <v>-211.73793000000001</v>
      </c>
    </row>
    <row r="12" spans="1:16" x14ac:dyDescent="0.2">
      <c r="A12" s="33">
        <v>43110</v>
      </c>
      <c r="B12">
        <v>-3.2399300000000002</v>
      </c>
      <c r="C12">
        <v>-6.5339799999999997</v>
      </c>
      <c r="D12">
        <v>-8.7947000000000006</v>
      </c>
      <c r="E12">
        <v>-79.502390000000005</v>
      </c>
      <c r="F12">
        <v>-83.296719999999993</v>
      </c>
      <c r="G12">
        <v>-153.14952</v>
      </c>
      <c r="H12">
        <v>-213.51013</v>
      </c>
    </row>
    <row r="13" spans="1:16" x14ac:dyDescent="0.2">
      <c r="A13" s="33">
        <v>43111</v>
      </c>
      <c r="B13">
        <v>-3.2829600000000001</v>
      </c>
      <c r="C13">
        <v>-6.6002600000000005</v>
      </c>
      <c r="D13">
        <v>-10.12547</v>
      </c>
      <c r="E13">
        <v>-79.938879999999997</v>
      </c>
      <c r="F13">
        <v>-98.514989999999997</v>
      </c>
      <c r="G13">
        <v>-153.57791</v>
      </c>
      <c r="H13">
        <v>-204.78262000000001</v>
      </c>
    </row>
    <row r="14" spans="1:16" x14ac:dyDescent="0.2">
      <c r="A14" s="33">
        <v>43112</v>
      </c>
      <c r="B14">
        <v>-3.2383899999999999</v>
      </c>
      <c r="C14">
        <v>-6.5495900000000002</v>
      </c>
      <c r="D14">
        <v>-8.5814900000000005</v>
      </c>
      <c r="E14">
        <v>-79.92295</v>
      </c>
      <c r="F14">
        <v>-97.325909999999993</v>
      </c>
      <c r="G14">
        <v>-151.71351999999999</v>
      </c>
      <c r="H14">
        <v>-210.01572999999999</v>
      </c>
    </row>
    <row r="15" spans="1:16" x14ac:dyDescent="0.2">
      <c r="A15" s="33">
        <v>43113</v>
      </c>
      <c r="B15">
        <v>-3.2383899999999999</v>
      </c>
      <c r="C15">
        <v>-6.5495900000000002</v>
      </c>
      <c r="D15">
        <v>-8.5814900000000005</v>
      </c>
      <c r="E15">
        <v>-79.92295</v>
      </c>
      <c r="F15">
        <v>-97.325909999999993</v>
      </c>
      <c r="G15">
        <v>-151.71351999999999</v>
      </c>
      <c r="H15">
        <v>-210.01572999999999</v>
      </c>
    </row>
    <row r="16" spans="1:16" x14ac:dyDescent="0.2">
      <c r="A16" s="33">
        <v>43114</v>
      </c>
      <c r="B16">
        <v>-3.2383899999999999</v>
      </c>
      <c r="C16">
        <v>-6.5495900000000002</v>
      </c>
      <c r="D16">
        <v>-8.5814900000000005</v>
      </c>
      <c r="E16">
        <v>-79.92295</v>
      </c>
      <c r="F16">
        <v>-97.325909999999993</v>
      </c>
      <c r="G16">
        <v>-151.71351999999999</v>
      </c>
      <c r="H16">
        <v>-210.01572999999999</v>
      </c>
    </row>
    <row r="17" spans="1:8" x14ac:dyDescent="0.2">
      <c r="A17" s="33">
        <v>43115</v>
      </c>
      <c r="B17">
        <v>-3.2423299999999999</v>
      </c>
      <c r="C17">
        <v>-6.4530099999999999</v>
      </c>
      <c r="D17">
        <v>-9.8740000000000006</v>
      </c>
      <c r="E17">
        <v>-78.80189</v>
      </c>
      <c r="F17">
        <v>-96.197190000000006</v>
      </c>
      <c r="G17">
        <v>-150.40881999999999</v>
      </c>
      <c r="H17">
        <v>-208.39091999999999</v>
      </c>
    </row>
    <row r="18" spans="1:8" x14ac:dyDescent="0.2">
      <c r="A18" s="33">
        <v>43116</v>
      </c>
      <c r="B18">
        <v>-3.2513199999999998</v>
      </c>
      <c r="C18">
        <v>-6.4900500000000001</v>
      </c>
      <c r="D18">
        <v>-8.3817400000000006</v>
      </c>
      <c r="E18">
        <v>-78.534700000000001</v>
      </c>
      <c r="F18">
        <v>-96.815860000000001</v>
      </c>
      <c r="G18">
        <v>-151.09290999999999</v>
      </c>
      <c r="H18">
        <v>-209.30511999999999</v>
      </c>
    </row>
    <row r="19" spans="1:8" x14ac:dyDescent="0.2">
      <c r="A19" s="33">
        <v>43117</v>
      </c>
      <c r="B19">
        <v>-2.8853599999999999</v>
      </c>
      <c r="C19">
        <v>-6.58249</v>
      </c>
      <c r="D19">
        <v>-10.042759999999999</v>
      </c>
      <c r="E19">
        <v>-78.863730000000004</v>
      </c>
      <c r="F19">
        <v>-97.386989999999997</v>
      </c>
      <c r="G19">
        <v>-151.58301</v>
      </c>
      <c r="H19">
        <v>-210.62463</v>
      </c>
    </row>
    <row r="20" spans="1:8" x14ac:dyDescent="0.2">
      <c r="A20" s="33">
        <v>43118</v>
      </c>
      <c r="B20">
        <v>-2.8400499999999997</v>
      </c>
      <c r="C20">
        <v>-6.5950499999999996</v>
      </c>
      <c r="D20">
        <v>-9.9731799999999993</v>
      </c>
      <c r="E20">
        <v>-79.470010000000002</v>
      </c>
      <c r="F20">
        <v>-97.953980000000001</v>
      </c>
      <c r="G20">
        <v>-120.23482</v>
      </c>
      <c r="H20">
        <v>-187.52822</v>
      </c>
    </row>
    <row r="21" spans="1:8" x14ac:dyDescent="0.2">
      <c r="A21" s="33">
        <v>43119</v>
      </c>
      <c r="B21">
        <v>-3.2999700000000001</v>
      </c>
      <c r="C21">
        <v>-5.9611900000000002</v>
      </c>
      <c r="D21">
        <v>-8.4063200000000009</v>
      </c>
      <c r="E21">
        <v>-79.622100000000003</v>
      </c>
      <c r="F21">
        <v>-97.735110000000006</v>
      </c>
      <c r="G21">
        <v>-152.82271</v>
      </c>
      <c r="H21">
        <v>-212.63702000000001</v>
      </c>
    </row>
    <row r="22" spans="1:8" x14ac:dyDescent="0.2">
      <c r="A22" s="33">
        <v>43120</v>
      </c>
      <c r="B22">
        <v>-3.2999700000000001</v>
      </c>
      <c r="C22">
        <v>-5.9611900000000002</v>
      </c>
      <c r="D22">
        <v>-8.4063200000000009</v>
      </c>
      <c r="E22">
        <v>-79.622100000000003</v>
      </c>
      <c r="F22">
        <v>-97.735110000000006</v>
      </c>
      <c r="G22">
        <v>-152.82271</v>
      </c>
      <c r="H22">
        <v>-212.63702000000001</v>
      </c>
    </row>
    <row r="23" spans="1:8" x14ac:dyDescent="0.2">
      <c r="A23" s="33">
        <v>43121</v>
      </c>
      <c r="B23">
        <v>-3.2999700000000001</v>
      </c>
      <c r="C23">
        <v>-5.9611900000000002</v>
      </c>
      <c r="D23">
        <v>-8.4063200000000009</v>
      </c>
      <c r="E23">
        <v>-79.622100000000003</v>
      </c>
      <c r="F23">
        <v>-97.735110000000006</v>
      </c>
      <c r="G23">
        <v>-152.82271</v>
      </c>
      <c r="H23">
        <v>-212.63702000000001</v>
      </c>
    </row>
    <row r="24" spans="1:8" x14ac:dyDescent="0.2">
      <c r="A24" s="33">
        <v>43122</v>
      </c>
      <c r="B24">
        <v>-3.0743</v>
      </c>
      <c r="C24">
        <v>-6.2293700000000003</v>
      </c>
      <c r="D24">
        <v>-8.4048800000000004</v>
      </c>
      <c r="E24">
        <v>-80.482749999999996</v>
      </c>
      <c r="F24">
        <v>-98.178280000000001</v>
      </c>
      <c r="G24">
        <v>-153.34971999999999</v>
      </c>
      <c r="H24">
        <v>-213.98732999999999</v>
      </c>
    </row>
    <row r="25" spans="1:8" x14ac:dyDescent="0.2">
      <c r="A25" s="33">
        <v>43123</v>
      </c>
      <c r="B25">
        <v>-3.11103</v>
      </c>
      <c r="C25">
        <v>-6.7035099999999996</v>
      </c>
      <c r="D25">
        <v>-8.3986999999999998</v>
      </c>
      <c r="E25">
        <v>-73.226209999999995</v>
      </c>
      <c r="F25">
        <v>-97.977760000000004</v>
      </c>
      <c r="G25">
        <v>-152.87732</v>
      </c>
      <c r="H25">
        <v>-212.76123000000001</v>
      </c>
    </row>
    <row r="26" spans="1:8" x14ac:dyDescent="0.2">
      <c r="A26" s="33">
        <v>43124</v>
      </c>
      <c r="B26">
        <v>-3.34443</v>
      </c>
      <c r="C26">
        <v>-6.6417900000000003</v>
      </c>
      <c r="D26">
        <v>-10.064209999999999</v>
      </c>
      <c r="E26">
        <v>-78.91328</v>
      </c>
      <c r="F26">
        <v>-97.488919999999993</v>
      </c>
      <c r="G26">
        <v>-151.58022</v>
      </c>
      <c r="H26">
        <v>-212.10822999999999</v>
      </c>
    </row>
    <row r="27" spans="1:8" x14ac:dyDescent="0.2">
      <c r="A27" s="33">
        <v>43125</v>
      </c>
      <c r="B27">
        <v>-3.27535</v>
      </c>
      <c r="C27">
        <v>-6.5340499999999997</v>
      </c>
      <c r="D27">
        <v>-10.12895</v>
      </c>
      <c r="E27">
        <v>-78.424469999999999</v>
      </c>
      <c r="F27">
        <v>-97.014349999999993</v>
      </c>
      <c r="G27">
        <v>-150.71912</v>
      </c>
      <c r="H27">
        <v>-210.02023</v>
      </c>
    </row>
    <row r="28" spans="1:8" x14ac:dyDescent="0.2">
      <c r="A28" s="33">
        <v>43126</v>
      </c>
      <c r="B28">
        <v>-2.9617499999999999</v>
      </c>
      <c r="C28">
        <v>-6.5480200000000002</v>
      </c>
      <c r="D28">
        <v>-9.7307500000000005</v>
      </c>
      <c r="E28">
        <v>-78.353309999999993</v>
      </c>
      <c r="F28">
        <v>-97.156779999999998</v>
      </c>
      <c r="G28">
        <v>-151.17581000000001</v>
      </c>
      <c r="H28">
        <v>-210.38032000000001</v>
      </c>
    </row>
    <row r="29" spans="1:8" x14ac:dyDescent="0.2">
      <c r="A29" s="33">
        <v>43127</v>
      </c>
      <c r="B29">
        <v>-2.9617499999999999</v>
      </c>
      <c r="C29">
        <v>-6.5480200000000002</v>
      </c>
      <c r="D29">
        <v>-9.7307500000000005</v>
      </c>
      <c r="E29">
        <v>-78.353309999999993</v>
      </c>
      <c r="F29">
        <v>-97.156779999999998</v>
      </c>
      <c r="G29">
        <v>-151.17581000000001</v>
      </c>
      <c r="H29">
        <v>-210.38032000000001</v>
      </c>
    </row>
    <row r="30" spans="1:8" x14ac:dyDescent="0.2">
      <c r="A30" s="33">
        <v>43128</v>
      </c>
      <c r="B30">
        <v>-2.9617499999999999</v>
      </c>
      <c r="C30">
        <v>-6.5480200000000002</v>
      </c>
      <c r="D30">
        <v>-9.7307500000000005</v>
      </c>
      <c r="E30">
        <v>-78.353309999999993</v>
      </c>
      <c r="F30">
        <v>-97.156779999999998</v>
      </c>
      <c r="G30">
        <v>-151.17581000000001</v>
      </c>
      <c r="H30">
        <v>-210.38032000000001</v>
      </c>
    </row>
    <row r="31" spans="1:8" x14ac:dyDescent="0.2">
      <c r="A31" s="33">
        <v>43129</v>
      </c>
      <c r="B31">
        <v>-3.3661500000000002</v>
      </c>
      <c r="C31">
        <v>-6.6822800000000004</v>
      </c>
      <c r="D31">
        <v>-10.15307</v>
      </c>
      <c r="E31">
        <v>-78.262789999999995</v>
      </c>
      <c r="F31">
        <v>-98.230369999999994</v>
      </c>
      <c r="G31">
        <v>-153.09412</v>
      </c>
      <c r="H31">
        <v>-213.65643</v>
      </c>
    </row>
    <row r="32" spans="1:8" x14ac:dyDescent="0.2">
      <c r="A32" s="33">
        <v>43130</v>
      </c>
      <c r="B32">
        <v>-3.4552300000000002</v>
      </c>
      <c r="C32">
        <v>-6.7179500000000001</v>
      </c>
      <c r="D32">
        <v>-10.358739999999999</v>
      </c>
      <c r="E32">
        <v>-80.058070000000001</v>
      </c>
      <c r="F32">
        <v>-99.564880000000002</v>
      </c>
      <c r="G32">
        <v>-154.88791000000001</v>
      </c>
      <c r="H32">
        <v>-215.51612</v>
      </c>
    </row>
    <row r="33" spans="1:8" x14ac:dyDescent="0.2">
      <c r="A33" s="33">
        <v>43131</v>
      </c>
      <c r="B33">
        <v>-3.4267099999999999</v>
      </c>
      <c r="C33">
        <v>-6.8049900000000001</v>
      </c>
      <c r="D33">
        <v>-10.28375</v>
      </c>
      <c r="E33">
        <v>-81.682090000000002</v>
      </c>
      <c r="F33">
        <v>-99.241460000000004</v>
      </c>
      <c r="G33">
        <v>-154.49982</v>
      </c>
      <c r="H33">
        <v>-215.83123000000001</v>
      </c>
    </row>
    <row r="34" spans="1:8" x14ac:dyDescent="0.2">
      <c r="A34" s="33">
        <v>43132</v>
      </c>
      <c r="B34">
        <v>-3.5008599999999999</v>
      </c>
      <c r="C34">
        <v>-6.8870300000000002</v>
      </c>
      <c r="D34">
        <v>-10.494579999999999</v>
      </c>
      <c r="E34">
        <v>-82.126099999999994</v>
      </c>
      <c r="F34">
        <v>-100.41401</v>
      </c>
      <c r="G34">
        <v>-155.68502000000001</v>
      </c>
      <c r="H34">
        <v>-216.40373</v>
      </c>
    </row>
    <row r="35" spans="1:8" x14ac:dyDescent="0.2">
      <c r="A35" s="33">
        <v>43133</v>
      </c>
      <c r="B35">
        <v>-3.42997</v>
      </c>
      <c r="C35">
        <v>-6.8374500000000005</v>
      </c>
      <c r="D35">
        <v>-10.3531</v>
      </c>
      <c r="E35">
        <v>-82.336269999999999</v>
      </c>
      <c r="F35">
        <v>-99.896019999999993</v>
      </c>
      <c r="G35">
        <v>-155.03002000000001</v>
      </c>
      <c r="H35">
        <v>-216.09333000000001</v>
      </c>
    </row>
    <row r="36" spans="1:8" x14ac:dyDescent="0.2">
      <c r="A36" s="33">
        <v>43134</v>
      </c>
      <c r="B36">
        <v>-3.42997</v>
      </c>
      <c r="C36">
        <v>-6.8374500000000005</v>
      </c>
      <c r="D36">
        <v>-10.3531</v>
      </c>
      <c r="E36">
        <v>-82.336269999999999</v>
      </c>
      <c r="F36">
        <v>-99.896019999999993</v>
      </c>
      <c r="G36">
        <v>-155.03002000000001</v>
      </c>
      <c r="H36">
        <v>-216.09333000000001</v>
      </c>
    </row>
    <row r="37" spans="1:8" x14ac:dyDescent="0.2">
      <c r="A37" s="33">
        <v>43135</v>
      </c>
      <c r="B37">
        <v>-3.42997</v>
      </c>
      <c r="C37">
        <v>-6.8374500000000005</v>
      </c>
      <c r="D37">
        <v>-10.3531</v>
      </c>
      <c r="E37">
        <v>-82.336269999999999</v>
      </c>
      <c r="F37">
        <v>-99.896019999999993</v>
      </c>
      <c r="G37">
        <v>-155.03002000000001</v>
      </c>
      <c r="H37">
        <v>-216.09333000000001</v>
      </c>
    </row>
    <row r="38" spans="1:8" x14ac:dyDescent="0.2">
      <c r="A38" s="33">
        <v>43136</v>
      </c>
      <c r="B38">
        <v>-3.39981</v>
      </c>
      <c r="C38">
        <v>-6.8045600000000004</v>
      </c>
      <c r="D38">
        <v>-10.361219999999999</v>
      </c>
      <c r="E38">
        <v>-82.900509999999997</v>
      </c>
      <c r="F38">
        <v>-100.04971</v>
      </c>
      <c r="G38">
        <v>-156.16791000000001</v>
      </c>
      <c r="H38">
        <v>-216.51333</v>
      </c>
    </row>
    <row r="39" spans="1:8" x14ac:dyDescent="0.2">
      <c r="A39" s="33">
        <v>43137</v>
      </c>
      <c r="B39">
        <v>-3.4106000000000001</v>
      </c>
      <c r="C39">
        <v>-6.7839600000000004</v>
      </c>
      <c r="D39">
        <v>-10.3955</v>
      </c>
      <c r="E39">
        <v>-82.668800000000005</v>
      </c>
      <c r="F39">
        <v>-99.472110000000001</v>
      </c>
      <c r="G39">
        <v>-153.34153000000001</v>
      </c>
      <c r="H39">
        <v>-0.48723</v>
      </c>
    </row>
    <row r="40" spans="1:8" x14ac:dyDescent="0.2">
      <c r="A40" s="43">
        <v>43138</v>
      </c>
      <c r="B40">
        <v>-3.3582200000000002</v>
      </c>
      <c r="C40">
        <v>-6.7831900000000003</v>
      </c>
      <c r="D40">
        <v>-10.37656</v>
      </c>
      <c r="E40">
        <v>-82.939909999999998</v>
      </c>
      <c r="F40">
        <v>-100.34251</v>
      </c>
      <c r="G40">
        <v>-155.78402</v>
      </c>
      <c r="H40">
        <v>-216.39752999999999</v>
      </c>
    </row>
    <row r="41" spans="1:8" x14ac:dyDescent="0.2">
      <c r="A41" s="43">
        <v>43139</v>
      </c>
      <c r="B41">
        <v>-3.4089200000000002</v>
      </c>
      <c r="C41">
        <v>-6.8140099999999997</v>
      </c>
      <c r="D41">
        <v>-10.49635</v>
      </c>
      <c r="E41">
        <v>-84.488339999999994</v>
      </c>
      <c r="F41">
        <v>-102.44441</v>
      </c>
      <c r="G41">
        <v>-158.67832000000001</v>
      </c>
      <c r="H41">
        <v>-220.07741999999999</v>
      </c>
    </row>
    <row r="42" spans="1:8" x14ac:dyDescent="0.2">
      <c r="A42" s="43">
        <v>43140</v>
      </c>
      <c r="B42">
        <v>-3.4052899999999999</v>
      </c>
      <c r="C42">
        <v>-6.8265599999999997</v>
      </c>
      <c r="D42">
        <v>-10.552289999999999</v>
      </c>
      <c r="E42">
        <v>-86.16</v>
      </c>
      <c r="F42">
        <v>-104.37981000000001</v>
      </c>
      <c r="G42">
        <v>-161.36142000000001</v>
      </c>
      <c r="H42">
        <v>-223.01593</v>
      </c>
    </row>
    <row r="43" spans="1:8" x14ac:dyDescent="0.2">
      <c r="A43" s="43">
        <v>43141</v>
      </c>
      <c r="B43">
        <v>-3.4052899999999999</v>
      </c>
      <c r="C43">
        <v>-6.8265599999999997</v>
      </c>
      <c r="D43">
        <v>-10.552289999999999</v>
      </c>
      <c r="E43">
        <v>-86.16</v>
      </c>
      <c r="F43">
        <v>-104.37981000000001</v>
      </c>
      <c r="G43">
        <v>-161.36142000000001</v>
      </c>
      <c r="H43">
        <v>-223.01593</v>
      </c>
    </row>
    <row r="44" spans="1:8" x14ac:dyDescent="0.2">
      <c r="A44" s="43">
        <v>43142</v>
      </c>
      <c r="B44">
        <v>-3.4052899999999999</v>
      </c>
      <c r="C44">
        <v>-6.8265599999999997</v>
      </c>
      <c r="D44">
        <v>-10.552289999999999</v>
      </c>
      <c r="E44">
        <v>-86.16</v>
      </c>
      <c r="F44">
        <v>-104.37981000000001</v>
      </c>
      <c r="G44">
        <v>-161.36142000000001</v>
      </c>
      <c r="H44">
        <v>-223.01593</v>
      </c>
    </row>
    <row r="45" spans="1:8" x14ac:dyDescent="0.2">
      <c r="A45" s="43">
        <v>43143</v>
      </c>
      <c r="B45">
        <v>-3.4077299999999999</v>
      </c>
      <c r="C45">
        <v>-6.9513600000000002</v>
      </c>
      <c r="D45">
        <v>-10.725379999999999</v>
      </c>
      <c r="E45">
        <v>-88.481909999999999</v>
      </c>
      <c r="F45">
        <v>-106.48541</v>
      </c>
      <c r="G45">
        <v>-164.30860999999999</v>
      </c>
      <c r="H45">
        <v>-166.37541999999999</v>
      </c>
    </row>
    <row r="46" spans="1:8" x14ac:dyDescent="0.2">
      <c r="A46" s="43">
        <v>43144</v>
      </c>
      <c r="B46">
        <v>-3.3222</v>
      </c>
      <c r="C46">
        <v>-6.7664299999999997</v>
      </c>
      <c r="D46">
        <v>-10.265980000000001</v>
      </c>
      <c r="E46">
        <v>-86.790930000000003</v>
      </c>
      <c r="F46">
        <v>-104.39391000000001</v>
      </c>
      <c r="G46">
        <v>-162.31881999999999</v>
      </c>
      <c r="H46">
        <v>-224.19902999999999</v>
      </c>
    </row>
    <row r="47" spans="1:8" x14ac:dyDescent="0.2">
      <c r="A47" s="43">
        <v>43145</v>
      </c>
      <c r="B47">
        <v>-2.0659999999999998</v>
      </c>
      <c r="C47">
        <v>-6.6376600000000003</v>
      </c>
      <c r="D47">
        <v>-10.171480000000001</v>
      </c>
      <c r="E47">
        <v>-86.116249999999994</v>
      </c>
      <c r="F47">
        <v>-104.64021</v>
      </c>
      <c r="G47">
        <v>-161.96531999999999</v>
      </c>
      <c r="H47">
        <v>-224.86633</v>
      </c>
    </row>
    <row r="48" spans="1:8" x14ac:dyDescent="0.2">
      <c r="A48" s="43">
        <v>43146</v>
      </c>
      <c r="B48">
        <v>-3.3086700000000002</v>
      </c>
      <c r="C48">
        <v>-6.8026600000000004</v>
      </c>
      <c r="D48">
        <v>-10.304779999999999</v>
      </c>
      <c r="E48">
        <v>-86.520139999999998</v>
      </c>
      <c r="F48">
        <v>-104.71801000000001</v>
      </c>
      <c r="G48">
        <v>-162.84110999999999</v>
      </c>
      <c r="H48">
        <v>-227.10943</v>
      </c>
    </row>
    <row r="49" spans="1:8" x14ac:dyDescent="0.2">
      <c r="A49" s="43">
        <v>43147</v>
      </c>
      <c r="B49">
        <v>-3.3036300000000001</v>
      </c>
      <c r="C49">
        <v>-6.84361</v>
      </c>
      <c r="D49">
        <v>-10.43163</v>
      </c>
      <c r="E49">
        <v>-85.922839999999994</v>
      </c>
      <c r="F49">
        <v>-104.21451</v>
      </c>
      <c r="G49">
        <v>-163.59922</v>
      </c>
      <c r="H49">
        <v>-226.36873</v>
      </c>
    </row>
    <row r="50" spans="1:8" x14ac:dyDescent="0.2">
      <c r="A50" s="43">
        <v>43148</v>
      </c>
      <c r="B50">
        <v>-3.3036300000000001</v>
      </c>
      <c r="C50">
        <v>-6.84361</v>
      </c>
      <c r="D50">
        <v>-10.43163</v>
      </c>
      <c r="E50">
        <v>-85.922839999999994</v>
      </c>
      <c r="F50">
        <v>-104.21451</v>
      </c>
      <c r="G50">
        <v>-163.59922</v>
      </c>
      <c r="H50">
        <v>-226.36873</v>
      </c>
    </row>
    <row r="51" spans="1:8" x14ac:dyDescent="0.2">
      <c r="A51" s="43">
        <v>43149</v>
      </c>
      <c r="B51">
        <v>-3.3036300000000001</v>
      </c>
      <c r="C51">
        <v>-6.84361</v>
      </c>
      <c r="D51">
        <v>-10.43163</v>
      </c>
      <c r="E51">
        <v>-85.922839999999994</v>
      </c>
      <c r="F51">
        <v>-104.21451</v>
      </c>
      <c r="G51">
        <v>-163.59922</v>
      </c>
      <c r="H51">
        <v>-226.36873</v>
      </c>
    </row>
    <row r="52" spans="1:8" x14ac:dyDescent="0.2">
      <c r="A52" s="43">
        <v>43150</v>
      </c>
      <c r="B52">
        <v>-3.3480099999999999</v>
      </c>
      <c r="C52">
        <v>-6.8668300000000002</v>
      </c>
      <c r="D52">
        <v>-10.456239999999999</v>
      </c>
      <c r="E52">
        <v>-86.526319999999998</v>
      </c>
      <c r="F52">
        <v>-105.96861</v>
      </c>
      <c r="G52">
        <v>-164.92992000000001</v>
      </c>
      <c r="H52">
        <v>-228.04492999999999</v>
      </c>
    </row>
    <row r="53" spans="1:8" x14ac:dyDescent="0.2">
      <c r="A53" s="43">
        <v>43151</v>
      </c>
      <c r="B53">
        <v>-3.3903499999999998</v>
      </c>
      <c r="C53">
        <v>-6.9301599999999999</v>
      </c>
      <c r="D53">
        <v>-10.51778</v>
      </c>
      <c r="E53">
        <v>-88.308679999999995</v>
      </c>
      <c r="F53">
        <v>-106.57211</v>
      </c>
      <c r="G53">
        <v>-165.56012000000001</v>
      </c>
      <c r="H53">
        <v>-228.80512999999999</v>
      </c>
    </row>
    <row r="54" spans="1:8" x14ac:dyDescent="0.2">
      <c r="A54" s="43">
        <v>43152</v>
      </c>
      <c r="B54">
        <v>-3.11395</v>
      </c>
      <c r="C54">
        <v>-6.9230200000000002</v>
      </c>
      <c r="D54">
        <v>-10.58469</v>
      </c>
      <c r="E54">
        <v>-88.669039999999995</v>
      </c>
      <c r="F54">
        <v>-108.23491</v>
      </c>
      <c r="G54">
        <v>-167.55552</v>
      </c>
      <c r="H54">
        <v>-231.89552</v>
      </c>
    </row>
    <row r="55" spans="1:8" x14ac:dyDescent="0.2">
      <c r="A55" s="43">
        <v>43153</v>
      </c>
      <c r="B55">
        <v>-3.4242300000000001</v>
      </c>
      <c r="C55">
        <v>-6.9013499999999999</v>
      </c>
      <c r="D55">
        <v>-10.4978</v>
      </c>
      <c r="E55">
        <v>-89.563280000000006</v>
      </c>
      <c r="F55">
        <v>-108.77561</v>
      </c>
      <c r="G55">
        <v>-168.15772000000001</v>
      </c>
      <c r="H55">
        <v>-232.30383</v>
      </c>
    </row>
    <row r="56" spans="1:8" x14ac:dyDescent="0.2">
      <c r="A56" s="43">
        <v>43154</v>
      </c>
      <c r="B56">
        <v>-3.4519199999999999</v>
      </c>
      <c r="C56">
        <v>-6.8877199999999998</v>
      </c>
      <c r="D56">
        <v>-10.3421</v>
      </c>
      <c r="E56">
        <v>-60.655279999999998</v>
      </c>
      <c r="F56">
        <v>-108.41921000000001</v>
      </c>
      <c r="G56">
        <v>-167.94152</v>
      </c>
      <c r="H56">
        <v>-231.95142999999999</v>
      </c>
    </row>
    <row r="57" spans="1:8" x14ac:dyDescent="0.2">
      <c r="A57" s="43">
        <v>43155</v>
      </c>
      <c r="B57">
        <v>-3.4519199999999999</v>
      </c>
      <c r="C57">
        <v>-6.8877199999999998</v>
      </c>
      <c r="D57">
        <v>-10.3421</v>
      </c>
      <c r="E57">
        <v>-60.655279999999998</v>
      </c>
      <c r="F57">
        <v>-108.41921000000001</v>
      </c>
      <c r="G57">
        <v>-167.94152</v>
      </c>
      <c r="H57">
        <v>-231.95142999999999</v>
      </c>
    </row>
    <row r="58" spans="1:8" x14ac:dyDescent="0.2">
      <c r="A58" s="43">
        <v>43156</v>
      </c>
      <c r="B58">
        <v>-3.4519199999999999</v>
      </c>
      <c r="C58">
        <v>-6.8877199999999998</v>
      </c>
      <c r="D58">
        <v>-10.3421</v>
      </c>
      <c r="E58">
        <v>-60.655279999999998</v>
      </c>
      <c r="F58">
        <v>-108.41921000000001</v>
      </c>
      <c r="G58">
        <v>-167.94152</v>
      </c>
      <c r="H58">
        <v>-231.95142999999999</v>
      </c>
    </row>
    <row r="59" spans="1:8" x14ac:dyDescent="0.2">
      <c r="A59" s="43">
        <v>43157</v>
      </c>
      <c r="B59">
        <v>-3.2883100000000001</v>
      </c>
      <c r="C59">
        <v>-6.9549300000000001</v>
      </c>
      <c r="D59">
        <v>-10.59233</v>
      </c>
      <c r="E59">
        <v>-90.393109999999993</v>
      </c>
      <c r="F59">
        <v>-109.58552</v>
      </c>
      <c r="G59">
        <v>-168.95652000000001</v>
      </c>
      <c r="H59">
        <v>-231.49852999999999</v>
      </c>
    </row>
    <row r="60" spans="1:8" x14ac:dyDescent="0.2">
      <c r="A60" s="43">
        <v>43158</v>
      </c>
      <c r="B60">
        <v>-3.4106100000000001</v>
      </c>
      <c r="C60">
        <v>-6.9744599999999997</v>
      </c>
      <c r="D60">
        <v>-10.51397</v>
      </c>
      <c r="E60">
        <v>-92.435810000000004</v>
      </c>
      <c r="F60">
        <v>-111.80240999999999</v>
      </c>
      <c r="G60">
        <v>-170.17112</v>
      </c>
      <c r="H60">
        <v>-232.75433000000001</v>
      </c>
    </row>
    <row r="61" spans="1:8" x14ac:dyDescent="0.2">
      <c r="A61" s="43">
        <v>43159</v>
      </c>
      <c r="B61">
        <v>-3.4914100000000001</v>
      </c>
      <c r="C61">
        <v>-7.0548299999999999</v>
      </c>
      <c r="D61">
        <v>-10.8162</v>
      </c>
      <c r="E61">
        <v>-94.06729</v>
      </c>
      <c r="F61">
        <v>-115.01040999999999</v>
      </c>
      <c r="G61">
        <v>-173.95321999999999</v>
      </c>
      <c r="H61">
        <v>-236.90271999999999</v>
      </c>
    </row>
    <row r="62" spans="1:8" x14ac:dyDescent="0.2">
      <c r="A62" s="43">
        <v>43160</v>
      </c>
      <c r="B62">
        <v>-3.4236900000000001</v>
      </c>
      <c r="C62">
        <v>-3.7414499999999999</v>
      </c>
      <c r="D62">
        <v>-10.7905</v>
      </c>
      <c r="E62">
        <v>-94.850340000000003</v>
      </c>
      <c r="F62">
        <v>-114.42171</v>
      </c>
      <c r="G62">
        <v>-173.58732000000001</v>
      </c>
      <c r="H62">
        <v>-237.58523</v>
      </c>
    </row>
    <row r="63" spans="1:8" x14ac:dyDescent="0.2">
      <c r="A63" s="43">
        <v>43161</v>
      </c>
      <c r="B63">
        <v>-3.2684500000000001</v>
      </c>
      <c r="C63">
        <v>-6.7468000000000004</v>
      </c>
      <c r="D63">
        <v>-10.556010000000001</v>
      </c>
      <c r="E63">
        <v>-93.621120000000005</v>
      </c>
      <c r="F63">
        <v>-112.00691</v>
      </c>
      <c r="G63">
        <v>-170.35642000000001</v>
      </c>
      <c r="H63">
        <v>-232.75013000000001</v>
      </c>
    </row>
    <row r="64" spans="1:8" x14ac:dyDescent="0.2">
      <c r="A64" s="43">
        <v>43162</v>
      </c>
      <c r="B64">
        <v>-3.2684500000000001</v>
      </c>
      <c r="C64">
        <v>-6.7468000000000004</v>
      </c>
      <c r="D64">
        <v>-10.556010000000001</v>
      </c>
      <c r="E64">
        <v>-93.621120000000005</v>
      </c>
      <c r="F64">
        <v>-112.00691</v>
      </c>
      <c r="G64">
        <v>-170.35642000000001</v>
      </c>
      <c r="H64">
        <v>-232.75013000000001</v>
      </c>
    </row>
    <row r="65" spans="1:8" x14ac:dyDescent="0.2">
      <c r="A65" s="43">
        <v>43163</v>
      </c>
      <c r="B65">
        <v>-3.2684500000000001</v>
      </c>
      <c r="C65">
        <v>-6.7468000000000004</v>
      </c>
      <c r="D65">
        <v>-10.556010000000001</v>
      </c>
      <c r="E65">
        <v>-93.621120000000005</v>
      </c>
      <c r="F65">
        <v>-112.00691</v>
      </c>
      <c r="G65">
        <v>-170.35642000000001</v>
      </c>
      <c r="H65">
        <v>-232.75013000000001</v>
      </c>
    </row>
    <row r="66" spans="1:8" x14ac:dyDescent="0.2">
      <c r="A66" s="43">
        <v>43164</v>
      </c>
      <c r="B66">
        <v>-3.1770499999999999</v>
      </c>
      <c r="C66">
        <v>-6.4504900000000003</v>
      </c>
      <c r="D66">
        <v>-4.8585500000000001</v>
      </c>
      <c r="E66">
        <v>-93.750010000000003</v>
      </c>
      <c r="F66">
        <v>-112.17931</v>
      </c>
      <c r="G66">
        <v>-170.81083000000001</v>
      </c>
      <c r="H66">
        <v>-233.70851999999999</v>
      </c>
    </row>
    <row r="67" spans="1:8" x14ac:dyDescent="0.2">
      <c r="A67" s="43">
        <v>43165</v>
      </c>
      <c r="B67">
        <v>-3.1797300000000002</v>
      </c>
      <c r="C67">
        <v>-6.3622300000000003</v>
      </c>
      <c r="D67">
        <v>-10.352370000000001</v>
      </c>
      <c r="E67">
        <v>-93.112799999999993</v>
      </c>
      <c r="F67">
        <v>-112.66710999999999</v>
      </c>
      <c r="G67">
        <v>-171.30011999999999</v>
      </c>
      <c r="H67">
        <v>-232.24052</v>
      </c>
    </row>
    <row r="68" spans="1:8" x14ac:dyDescent="0.2">
      <c r="A68" s="43">
        <v>43166</v>
      </c>
      <c r="B68">
        <v>-2.0907399999999998</v>
      </c>
      <c r="C68">
        <v>-6.4213300000000002</v>
      </c>
      <c r="D68">
        <v>-10.35467</v>
      </c>
      <c r="E68">
        <v>-92.998930000000001</v>
      </c>
      <c r="F68">
        <v>-112.09071</v>
      </c>
      <c r="G68">
        <v>-170.60172</v>
      </c>
      <c r="H68">
        <v>-232.85482999999999</v>
      </c>
    </row>
    <row r="69" spans="1:8" x14ac:dyDescent="0.2">
      <c r="A69" s="43">
        <v>43167</v>
      </c>
      <c r="B69">
        <v>-3.1008100000000001</v>
      </c>
      <c r="C69">
        <v>-6.5021000000000004</v>
      </c>
      <c r="D69">
        <v>-15.58475</v>
      </c>
      <c r="E69">
        <v>-93.530180000000001</v>
      </c>
      <c r="F69">
        <v>-111.95441</v>
      </c>
      <c r="G69">
        <v>-170.94981999999999</v>
      </c>
      <c r="H69">
        <v>-233.97233</v>
      </c>
    </row>
    <row r="70" spans="1:8" x14ac:dyDescent="0.2">
      <c r="A70" s="43">
        <v>43168</v>
      </c>
      <c r="B70">
        <v>-3.1538300000000001</v>
      </c>
      <c r="C70">
        <v>-6.6615099999999998</v>
      </c>
      <c r="D70">
        <v>-15.133699999999999</v>
      </c>
      <c r="E70">
        <v>-0.92579999999999996</v>
      </c>
      <c r="F70">
        <v>-113.03021</v>
      </c>
      <c r="G70">
        <v>-172.47911999999999</v>
      </c>
      <c r="H70">
        <v>-236.22032999999999</v>
      </c>
    </row>
    <row r="71" spans="1:8" x14ac:dyDescent="0.2">
      <c r="A71" s="43">
        <v>43169</v>
      </c>
      <c r="B71">
        <v>-3.1538300000000001</v>
      </c>
      <c r="C71">
        <v>-6.6615099999999998</v>
      </c>
      <c r="D71">
        <v>-15.133699999999999</v>
      </c>
      <c r="E71">
        <v>-0.92579999999999996</v>
      </c>
      <c r="F71">
        <v>-113.03021</v>
      </c>
      <c r="G71">
        <v>-172.47911999999999</v>
      </c>
      <c r="H71">
        <v>-236.22032999999999</v>
      </c>
    </row>
    <row r="72" spans="1:8" x14ac:dyDescent="0.2">
      <c r="A72" s="43">
        <v>43170</v>
      </c>
      <c r="B72">
        <v>-3.1538300000000001</v>
      </c>
      <c r="C72">
        <v>-6.6615099999999998</v>
      </c>
      <c r="D72">
        <v>-15.133699999999999</v>
      </c>
      <c r="E72">
        <v>-0.92579999999999996</v>
      </c>
      <c r="F72">
        <v>-113.03021</v>
      </c>
      <c r="G72">
        <v>-172.47911999999999</v>
      </c>
      <c r="H72">
        <v>-236.22032999999999</v>
      </c>
    </row>
    <row r="73" spans="1:8" x14ac:dyDescent="0.2">
      <c r="A73" s="43">
        <v>43171</v>
      </c>
      <c r="B73">
        <v>-1.31701</v>
      </c>
      <c r="C73">
        <v>-6.8368099999999998</v>
      </c>
      <c r="D73">
        <v>-12.648479999999999</v>
      </c>
      <c r="E73">
        <v>-94.886399999999995</v>
      </c>
      <c r="F73">
        <v>-113.51801</v>
      </c>
      <c r="G73">
        <v>-173.10982000000001</v>
      </c>
      <c r="H73">
        <v>-237.35013000000001</v>
      </c>
    </row>
    <row r="74" spans="1:8" x14ac:dyDescent="0.2">
      <c r="A74" s="43">
        <v>43172</v>
      </c>
      <c r="B74">
        <v>-3.2136</v>
      </c>
      <c r="C74">
        <v>-6.86524</v>
      </c>
      <c r="D74">
        <v>-15.382400000000001</v>
      </c>
      <c r="E74">
        <v>-95.356219999999993</v>
      </c>
      <c r="F74">
        <v>-114.33511</v>
      </c>
      <c r="G74">
        <v>-173.67941999999999</v>
      </c>
      <c r="H74">
        <v>-238.03272999999999</v>
      </c>
    </row>
    <row r="75" spans="1:8" x14ac:dyDescent="0.2">
      <c r="A75" s="43">
        <v>43173</v>
      </c>
      <c r="B75">
        <v>-3.3467199999999999</v>
      </c>
      <c r="C75">
        <v>-7.08941</v>
      </c>
      <c r="D75">
        <v>-15.820080000000001</v>
      </c>
      <c r="E75">
        <v>-95.723460000000003</v>
      </c>
      <c r="F75">
        <v>-115.17091000000001</v>
      </c>
      <c r="G75">
        <v>-174.68432000000001</v>
      </c>
      <c r="H75">
        <v>-238.29542000000001</v>
      </c>
    </row>
    <row r="76" spans="1:8" x14ac:dyDescent="0.2">
      <c r="A76" s="43">
        <v>43174</v>
      </c>
      <c r="B76">
        <v>-3.4037100000000002</v>
      </c>
      <c r="C76">
        <v>-12.693289999999999</v>
      </c>
      <c r="D76">
        <v>-16.378409999999999</v>
      </c>
      <c r="E76">
        <v>-96.906099999999995</v>
      </c>
      <c r="F76">
        <v>-115.71741</v>
      </c>
      <c r="G76">
        <v>-175.59562</v>
      </c>
      <c r="H76">
        <v>-239.17982000000001</v>
      </c>
    </row>
    <row r="77" spans="1:8" x14ac:dyDescent="0.2">
      <c r="A77" s="43">
        <v>43175</v>
      </c>
      <c r="B77">
        <v>-3.5787800000000001</v>
      </c>
      <c r="C77">
        <v>-11.474740000000001</v>
      </c>
      <c r="D77">
        <v>-15.54776</v>
      </c>
      <c r="E77">
        <v>-96.412379999999999</v>
      </c>
      <c r="F77">
        <v>-115.45811</v>
      </c>
      <c r="G77">
        <v>-175.57042000000001</v>
      </c>
      <c r="H77">
        <v>-240.02923000000001</v>
      </c>
    </row>
    <row r="78" spans="1:8" x14ac:dyDescent="0.2">
      <c r="A78" s="43">
        <v>43176</v>
      </c>
      <c r="B78">
        <v>-3.5787800000000001</v>
      </c>
      <c r="C78">
        <v>-11.474740000000001</v>
      </c>
      <c r="D78">
        <v>-15.54776</v>
      </c>
      <c r="E78">
        <v>-96.412379999999999</v>
      </c>
      <c r="F78">
        <v>-115.45811</v>
      </c>
      <c r="G78">
        <v>-175.57042000000001</v>
      </c>
      <c r="H78">
        <v>-240.02923000000001</v>
      </c>
    </row>
    <row r="79" spans="1:8" x14ac:dyDescent="0.2">
      <c r="A79" s="43">
        <v>43177</v>
      </c>
      <c r="B79">
        <v>-3.5787800000000001</v>
      </c>
      <c r="C79">
        <v>-11.474740000000001</v>
      </c>
      <c r="D79">
        <v>-15.54776</v>
      </c>
      <c r="E79">
        <v>-96.412379999999999</v>
      </c>
      <c r="F79">
        <v>-115.45811</v>
      </c>
      <c r="G79">
        <v>-175.57042000000001</v>
      </c>
      <c r="H79">
        <v>-240.02923000000001</v>
      </c>
    </row>
    <row r="80" spans="1:8" x14ac:dyDescent="0.2">
      <c r="A80" s="43">
        <v>43178</v>
      </c>
      <c r="B80">
        <v>-3.6109999999999998</v>
      </c>
      <c r="C80">
        <v>-10.97681</v>
      </c>
      <c r="D80">
        <v>-15.28467</v>
      </c>
      <c r="E80">
        <v>-96.425330000000002</v>
      </c>
      <c r="F80">
        <v>-115.15881</v>
      </c>
      <c r="G80">
        <v>-175.39682999999999</v>
      </c>
      <c r="H80">
        <v>-239.81353999999999</v>
      </c>
    </row>
    <row r="81" spans="1:8" x14ac:dyDescent="0.2">
      <c r="A81" s="43">
        <v>43179</v>
      </c>
      <c r="B81">
        <v>-3.3765499999999999</v>
      </c>
      <c r="C81">
        <v>-10.99518</v>
      </c>
      <c r="D81">
        <v>-15.17643</v>
      </c>
      <c r="E81">
        <v>-96.109769999999997</v>
      </c>
      <c r="F81">
        <v>-115.26331</v>
      </c>
      <c r="G81">
        <v>-175.42222000000001</v>
      </c>
      <c r="H81">
        <v>-239.90053</v>
      </c>
    </row>
    <row r="82" spans="1:8" x14ac:dyDescent="0.2">
      <c r="A82" s="43">
        <v>43180</v>
      </c>
      <c r="B82">
        <v>93.106520000000003</v>
      </c>
      <c r="C82">
        <v>-9.2695699999999999</v>
      </c>
      <c r="D82">
        <v>-6.6259999999999999E-2</v>
      </c>
      <c r="E82">
        <v>-94.202489999999997</v>
      </c>
      <c r="F82">
        <v>-113.97351999999999</v>
      </c>
      <c r="G82">
        <v>-175.43281999999999</v>
      </c>
      <c r="H82">
        <v>-241.60542000000001</v>
      </c>
    </row>
    <row r="83" spans="1:8" x14ac:dyDescent="0.2">
      <c r="A83" s="43">
        <v>43181</v>
      </c>
      <c r="B83">
        <v>-5.6852299999999998</v>
      </c>
      <c r="C83">
        <v>-8.5823199999999993</v>
      </c>
      <c r="D83">
        <v>-13.1105</v>
      </c>
      <c r="E83">
        <v>-93.708179999999999</v>
      </c>
      <c r="F83">
        <v>-112.07608999999999</v>
      </c>
      <c r="G83">
        <v>-172.59432000000001</v>
      </c>
      <c r="H83">
        <v>-235.77008000000001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6C63-3550-4F8A-87ED-F620DCFB2870}">
  <sheetPr>
    <tabColor theme="6" tint="-0.249977111117893"/>
  </sheetPr>
  <dimension ref="A1:P600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13" width="12.5" bestFit="1" customWidth="1"/>
    <col min="14" max="16" width="13.5" bestFit="1" customWidth="1"/>
  </cols>
  <sheetData>
    <row r="1" spans="1:16" x14ac:dyDescent="0.2">
      <c r="A1" t="s">
        <v>36</v>
      </c>
      <c r="B1" s="42">
        <v>0.25</v>
      </c>
      <c r="C1" s="42">
        <v>0.5</v>
      </c>
      <c r="D1" s="42">
        <v>0.75</v>
      </c>
      <c r="E1" s="42">
        <v>5</v>
      </c>
      <c r="F1" s="42">
        <v>6</v>
      </c>
      <c r="G1" s="42">
        <v>9</v>
      </c>
      <c r="H1" s="42">
        <v>12</v>
      </c>
      <c r="I1" s="42"/>
      <c r="J1" s="42"/>
      <c r="K1" s="42"/>
      <c r="L1" s="42"/>
      <c r="M1" s="42"/>
      <c r="N1" s="42"/>
      <c r="O1" s="42"/>
      <c r="P1" s="42"/>
    </row>
    <row r="2" spans="1:16" x14ac:dyDescent="0.2">
      <c r="A2" s="33">
        <f>'USDEURPoints-Low'!A4</f>
        <v>43102</v>
      </c>
      <c r="B2">
        <f>USDEURSpot!$C4+'USDEURPoints-Low'!B4/10000</f>
        <v>0.82038026200000003</v>
      </c>
      <c r="C2">
        <f>USDEURSpot!$C4+'USDEURPoints-Low'!C4/10000</f>
        <v>0.82699530200000004</v>
      </c>
      <c r="D2">
        <f>USDEURSpot!$C4+'USDEURPoints-Low'!D4/10000</f>
        <v>0.82665964299999994</v>
      </c>
      <c r="E2">
        <f>USDEURSpot!$C4+'USDEURPoints-Low'!E4/10000</f>
        <v>0.81973490299999996</v>
      </c>
      <c r="F2">
        <f>USDEURSpot!$C4+'USDEURPoints-Low'!F4/10000</f>
        <v>0.818009282</v>
      </c>
      <c r="G2">
        <f>USDEURSpot!$C4+'USDEURPoints-Low'!G4/10000</f>
        <v>0.812688258</v>
      </c>
      <c r="H2">
        <f>USDEURSpot!$C4+'USDEURPoints-Low'!H4/10000</f>
        <v>0.80703429800000004</v>
      </c>
    </row>
    <row r="3" spans="1:16" x14ac:dyDescent="0.2">
      <c r="A3" s="33">
        <f>'USDEURPoints-Low'!A5</f>
        <v>43103</v>
      </c>
      <c r="B3">
        <f>USDEURSpot!$C5+'USDEURPoints-Low'!B5/10000</f>
        <v>0.82846562599999996</v>
      </c>
      <c r="C3">
        <f>USDEURSpot!$C5+'USDEURPoints-Low'!C5/10000</f>
        <v>0.82812919499999993</v>
      </c>
      <c r="D3">
        <f>USDEURSpot!$C5+'USDEURPoints-Low'!D5/10000</f>
        <v>0.82762663299999994</v>
      </c>
      <c r="E3">
        <f>USDEURSpot!$C5+'USDEURPoints-Low'!E5/10000</f>
        <v>0.82093882099999993</v>
      </c>
      <c r="F3">
        <f>USDEURSpot!$C5+'USDEURPoints-Low'!F5/10000</f>
        <v>0.81913121499999997</v>
      </c>
      <c r="G3">
        <f>USDEURSpot!$C5+'USDEURPoints-Low'!G5/10000</f>
        <v>0.81374864800000002</v>
      </c>
      <c r="H3">
        <f>USDEURSpot!$C5+'USDEURPoints-Low'!H5/10000</f>
        <v>0.80788622799999998</v>
      </c>
    </row>
    <row r="4" spans="1:16" x14ac:dyDescent="0.2">
      <c r="A4" s="33">
        <f>'USDEURPoints-Low'!A6</f>
        <v>43104</v>
      </c>
      <c r="B4">
        <f>USDEURSpot!$C6+'USDEURPoints-Low'!B6/10000</f>
        <v>0.82345175000000004</v>
      </c>
      <c r="C4">
        <f>USDEURSpot!$C6+'USDEURPoints-Low'!C6/10000</f>
        <v>0.82066411400000006</v>
      </c>
      <c r="D4">
        <f>USDEURSpot!$C6+'USDEURPoints-Low'!D6/10000</f>
        <v>0.81739974400000004</v>
      </c>
      <c r="E4">
        <f>USDEURSpot!$C6+'USDEURPoints-Low'!E6/10000</f>
        <v>0.81926507800000004</v>
      </c>
      <c r="F4">
        <f>USDEURSpot!$C6+'USDEURPoints-Low'!F6/10000</f>
        <v>0.81735609900000006</v>
      </c>
      <c r="G4">
        <f>USDEURSpot!$C6+'USDEURPoints-Low'!G6/10000</f>
        <v>0.8118993080000001</v>
      </c>
      <c r="H4">
        <f>USDEURSpot!$C6+'USDEURPoints-Low'!H6/10000</f>
        <v>0.80609989700000007</v>
      </c>
    </row>
    <row r="5" spans="1:16" x14ac:dyDescent="0.2">
      <c r="A5" s="33">
        <f>'USDEURPoints-Low'!A7</f>
        <v>43105</v>
      </c>
      <c r="B5">
        <f>USDEURSpot!$C7+'USDEURPoints-Low'!B7/10000</f>
        <v>0.82731915499999997</v>
      </c>
      <c r="C5">
        <f>USDEURSpot!$C7+'USDEURPoints-Low'!C7/10000</f>
        <v>0.82701704700000001</v>
      </c>
      <c r="D5">
        <f>USDEURSpot!$C7+'USDEURPoints-Low'!D7/10000</f>
        <v>0.82668549499999999</v>
      </c>
      <c r="E5">
        <f>USDEURSpot!$C7+'USDEURPoints-Low'!E7/10000</f>
        <v>0.81958053600000003</v>
      </c>
      <c r="F5">
        <f>USDEURSpot!$C7+'USDEURPoints-Low'!F7/10000</f>
        <v>0.81782246299999994</v>
      </c>
      <c r="G5">
        <f>USDEURSpot!$C7+'USDEURPoints-Low'!G7/10000</f>
        <v>0.81234094800000001</v>
      </c>
      <c r="H5">
        <f>USDEURSpot!$C7+'USDEURPoints-Low'!H7/10000</f>
        <v>0.80648219799999998</v>
      </c>
    </row>
    <row r="6" spans="1:16" x14ac:dyDescent="0.2">
      <c r="A6" s="33">
        <f>'USDEURPoints-Low'!A8</f>
        <v>43106</v>
      </c>
      <c r="B6">
        <f>USDEURSpot!$C8+'USDEURPoints-Low'!B8/10000</f>
        <v>0.82731915499999997</v>
      </c>
      <c r="C6">
        <f>USDEURSpot!$C8+'USDEURPoints-Low'!C8/10000</f>
        <v>0.82701704700000001</v>
      </c>
      <c r="D6">
        <f>USDEURSpot!$C8+'USDEURPoints-Low'!D8/10000</f>
        <v>0.82668549499999999</v>
      </c>
      <c r="E6">
        <f>USDEURSpot!$C8+'USDEURPoints-Low'!E8/10000</f>
        <v>0.81958053600000003</v>
      </c>
      <c r="F6">
        <f>USDEURSpot!$C8+'USDEURPoints-Low'!F8/10000</f>
        <v>0.81782246299999994</v>
      </c>
      <c r="G6">
        <f>USDEURSpot!$C8+'USDEURPoints-Low'!G8/10000</f>
        <v>0.81234094800000001</v>
      </c>
      <c r="H6">
        <f>USDEURSpot!$C8+'USDEURPoints-Low'!H8/10000</f>
        <v>0.80648219799999998</v>
      </c>
    </row>
    <row r="7" spans="1:16" x14ac:dyDescent="0.2">
      <c r="A7" s="33">
        <f>'USDEURPoints-Low'!A9</f>
        <v>43107</v>
      </c>
      <c r="B7">
        <f>USDEURSpot!$C9+'USDEURPoints-Low'!B9/10000</f>
        <v>0.82731915499999997</v>
      </c>
      <c r="C7">
        <f>USDEURSpot!$C9+'USDEURPoints-Low'!C9/10000</f>
        <v>0.82701704700000001</v>
      </c>
      <c r="D7">
        <f>USDEURSpot!$C9+'USDEURPoints-Low'!D9/10000</f>
        <v>0.82668549499999999</v>
      </c>
      <c r="E7">
        <f>USDEURSpot!$C9+'USDEURPoints-Low'!E9/10000</f>
        <v>0.81958053600000003</v>
      </c>
      <c r="F7">
        <f>USDEURSpot!$C9+'USDEURPoints-Low'!F9/10000</f>
        <v>0.81782246299999994</v>
      </c>
      <c r="G7">
        <f>USDEURSpot!$C9+'USDEURPoints-Low'!G9/10000</f>
        <v>0.81234094800000001</v>
      </c>
      <c r="H7">
        <f>USDEURSpot!$C9+'USDEURPoints-Low'!H9/10000</f>
        <v>0.80648219799999998</v>
      </c>
    </row>
    <row r="8" spans="1:16" x14ac:dyDescent="0.2">
      <c r="A8" s="33">
        <f>'USDEURPoints-Low'!A10</f>
        <v>43108</v>
      </c>
      <c r="B8">
        <f>USDEURSpot!$C10+'USDEURPoints-Low'!B10/10000</f>
        <v>0.82936104300000002</v>
      </c>
      <c r="C8">
        <f>USDEURSpot!$C10+'USDEURPoints-Low'!C10/10000</f>
        <v>0.82901681299999996</v>
      </c>
      <c r="D8">
        <f>USDEURSpot!$C10+'USDEURPoints-Low'!D10/10000</f>
        <v>0.82868598299999996</v>
      </c>
      <c r="E8">
        <f>USDEURSpot!$C10+'USDEURPoints-Low'!E10/10000</f>
        <v>0.82162513800000003</v>
      </c>
      <c r="F8">
        <f>USDEURSpot!$C10+'USDEURPoints-Low'!F10/10000</f>
        <v>0.81979379500000005</v>
      </c>
      <c r="G8">
        <f>USDEURSpot!$C10+'USDEURPoints-Low'!G10/10000</f>
        <v>0.81430642799999997</v>
      </c>
      <c r="H8">
        <f>USDEURSpot!$C10+'USDEURPoints-Low'!H10/10000</f>
        <v>0.808393998</v>
      </c>
    </row>
    <row r="9" spans="1:16" x14ac:dyDescent="0.2">
      <c r="A9" s="33">
        <f>'USDEURPoints-Low'!A11</f>
        <v>43109</v>
      </c>
      <c r="B9">
        <f>USDEURSpot!$C11+'USDEURPoints-Low'!B11/10000</f>
        <v>0.82731632399999999</v>
      </c>
      <c r="C9">
        <f>USDEURSpot!$C11+'USDEURPoints-Low'!C11/10000</f>
        <v>0.83431206199999997</v>
      </c>
      <c r="D9">
        <f>USDEURSpot!$C11+'USDEURPoints-Low'!D11/10000</f>
        <v>0.83396279099999993</v>
      </c>
      <c r="E9">
        <f>USDEURSpot!$C11+'USDEURPoints-Low'!E11/10000</f>
        <v>0.82691506599999998</v>
      </c>
      <c r="F9">
        <f>USDEURSpot!$C11+'USDEURPoints-Low'!F11/10000</f>
        <v>0.82501567599999992</v>
      </c>
      <c r="G9">
        <f>USDEURSpot!$C11+'USDEURPoints-Low'!G11/10000</f>
        <v>0.81948057799999996</v>
      </c>
      <c r="H9">
        <f>USDEURSpot!$C11+'USDEURPoints-Low'!H11/10000</f>
        <v>0.81350484699999992</v>
      </c>
    </row>
    <row r="10" spans="1:16" x14ac:dyDescent="0.2">
      <c r="A10" s="33">
        <f>'USDEURPoints-Low'!A12</f>
        <v>43110</v>
      </c>
      <c r="B10">
        <f>USDEURSpot!$C12+'USDEURPoints-Low'!B12/10000</f>
        <v>0.83185681500000008</v>
      </c>
      <c r="C10">
        <f>USDEURSpot!$C12+'USDEURPoints-Low'!C12/10000</f>
        <v>0.83150676500000009</v>
      </c>
      <c r="D10">
        <f>USDEURSpot!$C12+'USDEURPoints-Low'!D12/10000</f>
        <v>0.83116124400000002</v>
      </c>
      <c r="E10">
        <f>USDEURSpot!$C12+'USDEURPoints-Low'!E12/10000</f>
        <v>0.82408816500000004</v>
      </c>
      <c r="F10">
        <f>USDEURSpot!$C12+'USDEURPoints-Low'!F12/10000</f>
        <v>0.82216232900000008</v>
      </c>
      <c r="G10">
        <f>USDEURSpot!$C12+'USDEURPoints-Low'!G12/10000</f>
        <v>0.81662776800000003</v>
      </c>
      <c r="H10">
        <f>USDEURSpot!$C12+'USDEURPoints-Low'!H12/10000</f>
        <v>0.81056254800000005</v>
      </c>
    </row>
    <row r="11" spans="1:16" x14ac:dyDescent="0.2">
      <c r="A11" s="33">
        <f>'USDEURPoints-Low'!A13</f>
        <v>43111</v>
      </c>
      <c r="B11">
        <f>USDEURSpot!$C13+'USDEURPoints-Low'!B13/10000</f>
        <v>0.82895503400000004</v>
      </c>
      <c r="C11">
        <f>USDEURSpot!$C13+'USDEURPoints-Low'!C13/10000</f>
        <v>0.82858760800000009</v>
      </c>
      <c r="D11">
        <f>USDEURSpot!$C13+'USDEURPoints-Low'!D13/10000</f>
        <v>0.82824372700000004</v>
      </c>
      <c r="E11">
        <f>USDEURSpot!$C13+'USDEURPoints-Low'!E13/10000</f>
        <v>0.82101724800000009</v>
      </c>
      <c r="F11">
        <f>USDEURSpot!$C13+'USDEURPoints-Low'!F13/10000</f>
        <v>0.81924059900000001</v>
      </c>
      <c r="G11">
        <f>USDEURSpot!$C13+'USDEURPoints-Low'!G13/10000</f>
        <v>0.81367344800000008</v>
      </c>
      <c r="H11">
        <f>USDEURSpot!$C13+'USDEURPoints-Low'!H13/10000</f>
        <v>0.80768346800000002</v>
      </c>
    </row>
    <row r="12" spans="1:16" x14ac:dyDescent="0.2">
      <c r="A12" s="33">
        <f>'USDEURPoints-Low'!A14</f>
        <v>43112</v>
      </c>
      <c r="B12">
        <f>USDEURSpot!$C14+'USDEURPoints-Low'!B14/10000</f>
        <v>0.81835566400000004</v>
      </c>
      <c r="C12">
        <f>USDEURSpot!$C14+'USDEURPoints-Low'!C14/10000</f>
        <v>0.81800297499999997</v>
      </c>
      <c r="D12">
        <f>USDEURSpot!$C14+'USDEURPoints-Low'!D14/10000</f>
        <v>0.817136258</v>
      </c>
      <c r="E12">
        <f>USDEURSpot!$C14+'USDEURPoints-Low'!E14/10000</f>
        <v>0.81053943399999995</v>
      </c>
      <c r="F12">
        <f>USDEURSpot!$C14+'USDEURPoints-Low'!F14/10000</f>
        <v>0.80873610900000004</v>
      </c>
      <c r="G12">
        <f>USDEURSpot!$C14+'USDEURPoints-Low'!G14/10000</f>
        <v>0.80323066799999998</v>
      </c>
      <c r="H12">
        <f>USDEURSpot!$C14+'USDEURPoints-Low'!H14/10000</f>
        <v>0.79733995699999993</v>
      </c>
    </row>
    <row r="13" spans="1:16" x14ac:dyDescent="0.2">
      <c r="A13" s="33">
        <f>'USDEURPoints-Low'!A15</f>
        <v>43113</v>
      </c>
      <c r="B13">
        <f>USDEURSpot!$C15+'USDEURPoints-Low'!B15/10000</f>
        <v>0.81835566400000004</v>
      </c>
      <c r="C13">
        <f>USDEURSpot!$C15+'USDEURPoints-Low'!C15/10000</f>
        <v>0.81800297499999997</v>
      </c>
      <c r="D13">
        <f>USDEURSpot!$C15+'USDEURPoints-Low'!D15/10000</f>
        <v>0.817136258</v>
      </c>
      <c r="E13">
        <f>USDEURSpot!$C15+'USDEURPoints-Low'!E15/10000</f>
        <v>0.81053943399999995</v>
      </c>
      <c r="F13">
        <f>USDEURSpot!$C15+'USDEURPoints-Low'!F15/10000</f>
        <v>0.80873610900000004</v>
      </c>
      <c r="G13">
        <f>USDEURSpot!$C15+'USDEURPoints-Low'!G15/10000</f>
        <v>0.80323066799999998</v>
      </c>
      <c r="H13">
        <f>USDEURSpot!$C15+'USDEURPoints-Low'!H15/10000</f>
        <v>0.79733995699999993</v>
      </c>
    </row>
    <row r="14" spans="1:16" x14ac:dyDescent="0.2">
      <c r="A14" s="33">
        <f>'USDEURPoints-Low'!A16</f>
        <v>43114</v>
      </c>
      <c r="B14">
        <f>USDEURSpot!$C16+'USDEURPoints-Low'!B16/10000</f>
        <v>0.81835566400000004</v>
      </c>
      <c r="C14">
        <f>USDEURSpot!$C16+'USDEURPoints-Low'!C16/10000</f>
        <v>0.81800297499999997</v>
      </c>
      <c r="D14">
        <f>USDEURSpot!$C16+'USDEURPoints-Low'!D16/10000</f>
        <v>0.817136258</v>
      </c>
      <c r="E14">
        <f>USDEURSpot!$C16+'USDEURPoints-Low'!E16/10000</f>
        <v>0.81053943399999995</v>
      </c>
      <c r="F14">
        <f>USDEURSpot!$C16+'USDEURPoints-Low'!F16/10000</f>
        <v>0.80873610900000004</v>
      </c>
      <c r="G14">
        <f>USDEURSpot!$C16+'USDEURPoints-Low'!G16/10000</f>
        <v>0.80323066799999998</v>
      </c>
      <c r="H14">
        <f>USDEURSpot!$C16+'USDEURPoints-Low'!H16/10000</f>
        <v>0.79733995699999993</v>
      </c>
    </row>
    <row r="15" spans="1:16" x14ac:dyDescent="0.2">
      <c r="A15" s="33">
        <f>'USDEURPoints-Low'!A17</f>
        <v>43115</v>
      </c>
      <c r="B15">
        <f>USDEURSpot!$C17+'USDEURPoints-Low'!B17/10000</f>
        <v>0.81295949200000006</v>
      </c>
      <c r="C15">
        <f>USDEURSpot!$C17+'USDEURPoints-Low'!C17/10000</f>
        <v>0.81261966900000004</v>
      </c>
      <c r="D15">
        <f>USDEURSpot!$C17+'USDEURPoints-Low'!D17/10000</f>
        <v>0.812277519</v>
      </c>
      <c r="E15">
        <f>USDEURSpot!$C17+'USDEURPoints-Low'!E17/10000</f>
        <v>0.80532484300000007</v>
      </c>
      <c r="F15">
        <f>USDEURSpot!$C17+'USDEURPoints-Low'!F17/10000</f>
        <v>0.80350081200000001</v>
      </c>
      <c r="G15">
        <f>USDEURSpot!$C17+'USDEURPoints-Low'!G17/10000</f>
        <v>0.79808029800000002</v>
      </c>
      <c r="H15">
        <f>USDEURSpot!$C17+'USDEURPoints-Low'!H17/10000</f>
        <v>0.79220489700000007</v>
      </c>
    </row>
    <row r="16" spans="1:16" x14ac:dyDescent="0.2">
      <c r="A16" s="33">
        <f>'USDEURPoints-Low'!A18</f>
        <v>43116</v>
      </c>
      <c r="B16">
        <f>USDEURSpot!$C18+'USDEURPoints-Low'!B18/10000</f>
        <v>0.813956821</v>
      </c>
      <c r="C16">
        <f>USDEURSpot!$C18+'USDEURPoints-Low'!C18/10000</f>
        <v>0.81360832000000005</v>
      </c>
      <c r="D16">
        <f>USDEURSpot!$C18+'USDEURPoints-Low'!D18/10000</f>
        <v>0.81325942900000003</v>
      </c>
      <c r="E16">
        <f>USDEURSpot!$C18+'USDEURPoints-Low'!E18/10000</f>
        <v>0.80631656500000004</v>
      </c>
      <c r="F16">
        <f>USDEURSpot!$C18+'USDEURPoints-Low'!F18/10000</f>
        <v>0.804403482</v>
      </c>
      <c r="G16">
        <f>USDEURSpot!$C18+'USDEURPoints-Low'!G18/10000</f>
        <v>0.79895902800000007</v>
      </c>
      <c r="H16">
        <f>USDEURSpot!$C18+'USDEURPoints-Low'!H18/10000</f>
        <v>0.79304920700000003</v>
      </c>
    </row>
    <row r="17" spans="1:8" x14ac:dyDescent="0.2">
      <c r="A17" s="33">
        <f>'USDEURPoints-Low'!A19</f>
        <v>43117</v>
      </c>
      <c r="B17">
        <f>USDEURSpot!$C19+'USDEURPoints-Low'!B19/10000</f>
        <v>0.81154484299999996</v>
      </c>
      <c r="C17">
        <f>USDEURSpot!$C19+'USDEURPoints-Low'!C19/10000</f>
        <v>0.81118875800000001</v>
      </c>
      <c r="D17">
        <f>USDEURSpot!$C19+'USDEURPoints-Low'!D19/10000</f>
        <v>0.81083928399999994</v>
      </c>
      <c r="E17">
        <f>USDEURSpot!$C19+'USDEURPoints-Low'!E19/10000</f>
        <v>0.80381058899999991</v>
      </c>
      <c r="F17">
        <f>USDEURSpot!$C19+'USDEURPoints-Low'!F19/10000</f>
        <v>0.80189886899999996</v>
      </c>
      <c r="G17">
        <f>USDEURSpot!$C19+'USDEURPoints-Low'!G19/10000</f>
        <v>0.79641394799999998</v>
      </c>
      <c r="H17">
        <f>USDEURSpot!$C19+'USDEURPoints-Low'!H19/10000</f>
        <v>0.79027661799999993</v>
      </c>
    </row>
    <row r="18" spans="1:8" x14ac:dyDescent="0.2">
      <c r="A18" s="33">
        <f>'USDEURPoints-Low'!A20</f>
        <v>43118</v>
      </c>
      <c r="B18">
        <f>USDEURSpot!$C20+'USDEURPoints-Low'!B20/10000</f>
        <v>0.81355255199999998</v>
      </c>
      <c r="C18">
        <f>USDEURSpot!$C20+'USDEURPoints-Low'!C20/10000</f>
        <v>0.81319167399999992</v>
      </c>
      <c r="D18">
        <f>USDEURSpot!$C20+'USDEURPoints-Low'!D20/10000</f>
        <v>0.81285997399999999</v>
      </c>
      <c r="E18">
        <f>USDEURSpot!$C20+'USDEURPoints-Low'!E20/10000</f>
        <v>0.80582647099999993</v>
      </c>
      <c r="F18">
        <f>USDEURSpot!$C20+'USDEURPoints-Low'!F20/10000</f>
        <v>0.80384190899999997</v>
      </c>
      <c r="G18">
        <f>USDEURSpot!$C20+'USDEURPoints-Low'!G20/10000</f>
        <v>0.79826227799999994</v>
      </c>
      <c r="H18">
        <f>USDEURSpot!$C20+'USDEURPoints-Low'!H20/10000</f>
        <v>0.79224210699999997</v>
      </c>
    </row>
    <row r="19" spans="1:8" x14ac:dyDescent="0.2">
      <c r="A19" s="33">
        <f>'USDEURPoints-Low'!A21</f>
        <v>43119</v>
      </c>
      <c r="B19">
        <f>USDEURSpot!$C21+'USDEURPoints-Low'!B21/10000</f>
        <v>0.81295600700000004</v>
      </c>
      <c r="C19">
        <f>USDEURSpot!$C21+'USDEURPoints-Low'!C21/10000</f>
        <v>0.81260119100000006</v>
      </c>
      <c r="D19">
        <f>USDEURSpot!$C21+'USDEURPoints-Low'!D21/10000</f>
        <v>0.81226176000000005</v>
      </c>
      <c r="E19">
        <f>USDEURSpot!$C21+'USDEURPoints-Low'!E21/10000</f>
        <v>0.80516504300000002</v>
      </c>
      <c r="F19">
        <f>USDEURSpot!$C21+'USDEURPoints-Low'!F21/10000</f>
        <v>0.80333275199999998</v>
      </c>
      <c r="G19">
        <f>USDEURSpot!$C21+'USDEURPoints-Low'!G21/10000</f>
        <v>0.79781863800000008</v>
      </c>
      <c r="H19">
        <f>USDEURSpot!$C21+'USDEURPoints-Low'!H21/10000</f>
        <v>0.79178081700000003</v>
      </c>
    </row>
    <row r="20" spans="1:8" x14ac:dyDescent="0.2">
      <c r="A20" s="33">
        <f>'USDEURPoints-Low'!A22</f>
        <v>43120</v>
      </c>
      <c r="B20">
        <f>USDEURSpot!$C22+'USDEURPoints-Low'!B22/10000</f>
        <v>0.81295600700000004</v>
      </c>
      <c r="C20">
        <f>USDEURSpot!$C22+'USDEURPoints-Low'!C22/10000</f>
        <v>0.81260119100000006</v>
      </c>
      <c r="D20">
        <f>USDEURSpot!$C22+'USDEURPoints-Low'!D22/10000</f>
        <v>0.81226176000000005</v>
      </c>
      <c r="E20">
        <f>USDEURSpot!$C22+'USDEURPoints-Low'!E22/10000</f>
        <v>0.80516504300000002</v>
      </c>
      <c r="F20">
        <f>USDEURSpot!$C22+'USDEURPoints-Low'!F22/10000</f>
        <v>0.80333275199999998</v>
      </c>
      <c r="G20">
        <f>USDEURSpot!$C22+'USDEURPoints-Low'!G22/10000</f>
        <v>0.79781863800000008</v>
      </c>
      <c r="H20">
        <f>USDEURSpot!$C22+'USDEURPoints-Low'!H22/10000</f>
        <v>0.79178081700000003</v>
      </c>
    </row>
    <row r="21" spans="1:8" x14ac:dyDescent="0.2">
      <c r="A21" s="33">
        <f>'USDEURPoints-Low'!A23</f>
        <v>43121</v>
      </c>
      <c r="B21">
        <f>USDEURSpot!$C23+'USDEURPoints-Low'!B23/10000</f>
        <v>0.81295600700000004</v>
      </c>
      <c r="C21">
        <f>USDEURSpot!$C23+'USDEURPoints-Low'!C23/10000</f>
        <v>0.81260119100000006</v>
      </c>
      <c r="D21">
        <f>USDEURSpot!$C23+'USDEURPoints-Low'!D23/10000</f>
        <v>0.81226176000000005</v>
      </c>
      <c r="E21">
        <f>USDEURSpot!$C23+'USDEURPoints-Low'!E23/10000</f>
        <v>0.80516504300000002</v>
      </c>
      <c r="F21">
        <f>USDEURSpot!$C23+'USDEURPoints-Low'!F23/10000</f>
        <v>0.80333275199999998</v>
      </c>
      <c r="G21">
        <f>USDEURSpot!$C23+'USDEURPoints-Low'!G23/10000</f>
        <v>0.79781863800000008</v>
      </c>
      <c r="H21">
        <f>USDEURSpot!$C23+'USDEURPoints-Low'!H23/10000</f>
        <v>0.79178081700000003</v>
      </c>
    </row>
    <row r="22" spans="1:8" x14ac:dyDescent="0.2">
      <c r="A22" s="33">
        <f>'USDEURPoints-Low'!A24</f>
        <v>43122</v>
      </c>
      <c r="B22">
        <f>USDEURSpot!$C24+'USDEURPoints-Low'!B24/10000</f>
        <v>0.81434711699999995</v>
      </c>
      <c r="C22">
        <f>USDEURSpot!$C24+'USDEURPoints-Low'!C24/10000</f>
        <v>0.81399237599999996</v>
      </c>
      <c r="D22">
        <f>USDEURSpot!$C24+'USDEURPoints-Low'!D24/10000</f>
        <v>0.81364683900000001</v>
      </c>
      <c r="E22">
        <f>USDEURSpot!$C24+'USDEURPoints-Low'!E24/10000</f>
        <v>0.80655679299999994</v>
      </c>
      <c r="F22">
        <f>USDEURSpot!$C24+'USDEURPoints-Low'!F24/10000</f>
        <v>0.80467307799999999</v>
      </c>
      <c r="G22">
        <f>USDEURSpot!$C24+'USDEURPoints-Low'!G24/10000</f>
        <v>0.79912746899999998</v>
      </c>
      <c r="H22">
        <f>USDEURSpot!$C24+'USDEURPoints-Low'!H24/10000</f>
        <v>0.79303848799999999</v>
      </c>
    </row>
    <row r="23" spans="1:8" x14ac:dyDescent="0.2">
      <c r="A23" s="33">
        <f>'USDEURPoints-Low'!A25</f>
        <v>43123</v>
      </c>
      <c r="B23">
        <f>USDEURSpot!$C25+'USDEURPoints-Low'!B25/10000</f>
        <v>0.81233783399999993</v>
      </c>
      <c r="C23">
        <f>USDEURSpot!$C25+'USDEURPoints-Low'!C25/10000</f>
        <v>0.81199026699999999</v>
      </c>
      <c r="D23">
        <f>USDEURSpot!$C25+'USDEURPoints-Low'!D25/10000</f>
        <v>0.81163513099999995</v>
      </c>
      <c r="E23">
        <f>USDEURSpot!$C25+'USDEURPoints-Low'!E25/10000</f>
        <v>0.80457027599999997</v>
      </c>
      <c r="F23">
        <f>USDEURSpot!$C25+'USDEURPoints-Low'!F25/10000</f>
        <v>0.80266422900000001</v>
      </c>
      <c r="G23">
        <f>USDEURSpot!$C25+'USDEURPoints-Low'!G25/10000</f>
        <v>0.79714546799999997</v>
      </c>
      <c r="H23">
        <f>USDEURSpot!$C25+'USDEURPoints-Low'!H25/10000</f>
        <v>0.79102009799999995</v>
      </c>
    </row>
    <row r="24" spans="1:8" x14ac:dyDescent="0.2">
      <c r="A24" s="33">
        <f>'USDEURPoints-Low'!A26</f>
        <v>43124</v>
      </c>
      <c r="B24">
        <f>USDEURSpot!$C26+'USDEURPoints-Low'!B26/10000</f>
        <v>0.80604752199999996</v>
      </c>
      <c r="C24">
        <f>USDEURSpot!$C26+'USDEURPoints-Low'!C26/10000</f>
        <v>0.80569191900000003</v>
      </c>
      <c r="D24">
        <f>USDEURSpot!$C26+'USDEURPoints-Low'!D26/10000</f>
        <v>0.805339833</v>
      </c>
      <c r="E24">
        <f>USDEURSpot!$C26+'USDEURPoints-Low'!E26/10000</f>
        <v>0.79838028400000005</v>
      </c>
      <c r="F24">
        <f>USDEURSpot!$C26+'USDEURPoints-Low'!F26/10000</f>
        <v>0.79648236299999997</v>
      </c>
      <c r="G24">
        <f>USDEURSpot!$C26+'USDEURPoints-Low'!G26/10000</f>
        <v>0.79103890799999999</v>
      </c>
      <c r="H24">
        <f>USDEURSpot!$C26+'USDEURPoints-Low'!H26/10000</f>
        <v>0.78495708799999997</v>
      </c>
    </row>
    <row r="25" spans="1:8" x14ac:dyDescent="0.2">
      <c r="A25" s="33">
        <f>'USDEURPoints-Low'!A27</f>
        <v>43125</v>
      </c>
      <c r="B25">
        <f>USDEURSpot!$C27+'USDEURPoints-Low'!B27/10000</f>
        <v>0.79732387900000001</v>
      </c>
      <c r="C25">
        <f>USDEURSpot!$C27+'USDEURPoints-Low'!C27/10000</f>
        <v>0.79696807699999994</v>
      </c>
      <c r="D25">
        <f>USDEURSpot!$C27+'USDEURPoints-Low'!D27/10000</f>
        <v>0.79662002099999996</v>
      </c>
      <c r="E25">
        <f>USDEURSpot!$C27+'USDEURPoints-Low'!E27/10000</f>
        <v>0.78968696799999993</v>
      </c>
      <c r="F25">
        <f>USDEURSpot!$C27+'USDEURPoints-Low'!F27/10000</f>
        <v>0.78776851199999998</v>
      </c>
      <c r="G25">
        <f>USDEURSpot!$C27+'USDEURPoints-Low'!G27/10000</f>
        <v>0.78234767900000002</v>
      </c>
      <c r="H25">
        <f>USDEURSpot!$C27+'USDEURPoints-Low'!H27/10000</f>
        <v>0.77640340799999996</v>
      </c>
    </row>
    <row r="26" spans="1:8" x14ac:dyDescent="0.2">
      <c r="A26" s="33">
        <f>'USDEURPoints-Low'!A28</f>
        <v>43126</v>
      </c>
      <c r="B26">
        <f>USDEURSpot!$C28+'USDEURPoints-Low'!B28/10000</f>
        <v>0.79925094699999999</v>
      </c>
      <c r="C26">
        <f>USDEURSpot!$C28+'USDEURPoints-Low'!C28/10000</f>
        <v>0.79890348499999997</v>
      </c>
      <c r="D26">
        <f>USDEURSpot!$C28+'USDEURPoints-Low'!D28/10000</f>
        <v>0.79853382500000003</v>
      </c>
      <c r="E26">
        <f>USDEURSpot!$C28+'USDEURPoints-Low'!E28/10000</f>
        <v>0.79161051500000001</v>
      </c>
      <c r="F26">
        <f>USDEURSpot!$C28+'USDEURPoints-Low'!F28/10000</f>
        <v>0.78965379699999994</v>
      </c>
      <c r="G26">
        <f>USDEURSpot!$C28+'USDEURPoints-Low'!G28/10000</f>
        <v>0.78415817799999998</v>
      </c>
      <c r="H26">
        <f>USDEURSpot!$C28+'USDEURPoints-Low'!H28/10000</f>
        <v>0.77811714700000001</v>
      </c>
    </row>
    <row r="27" spans="1:8" x14ac:dyDescent="0.2">
      <c r="A27" s="33">
        <f>'USDEURPoints-Low'!A29</f>
        <v>43127</v>
      </c>
      <c r="B27">
        <f>USDEURSpot!$C29+'USDEURPoints-Low'!B29/10000</f>
        <v>0.79925094699999999</v>
      </c>
      <c r="C27">
        <f>USDEURSpot!$C29+'USDEURPoints-Low'!C29/10000</f>
        <v>0.79890348499999997</v>
      </c>
      <c r="D27">
        <f>USDEURSpot!$C29+'USDEURPoints-Low'!D29/10000</f>
        <v>0.79853382500000003</v>
      </c>
      <c r="E27">
        <f>USDEURSpot!$C29+'USDEURPoints-Low'!E29/10000</f>
        <v>0.79161051500000001</v>
      </c>
      <c r="F27">
        <f>USDEURSpot!$C29+'USDEURPoints-Low'!F29/10000</f>
        <v>0.78965379699999994</v>
      </c>
      <c r="G27">
        <f>USDEURSpot!$C29+'USDEURPoints-Low'!G29/10000</f>
        <v>0.78415817799999998</v>
      </c>
      <c r="H27">
        <f>USDEURSpot!$C29+'USDEURPoints-Low'!H29/10000</f>
        <v>0.77811714700000001</v>
      </c>
    </row>
    <row r="28" spans="1:8" x14ac:dyDescent="0.2">
      <c r="A28" s="33">
        <f>'USDEURPoints-Low'!A30</f>
        <v>43128</v>
      </c>
      <c r="B28">
        <f>USDEURSpot!$C30+'USDEURPoints-Low'!B30/10000</f>
        <v>0.79925094699999999</v>
      </c>
      <c r="C28">
        <f>USDEURSpot!$C30+'USDEURPoints-Low'!C30/10000</f>
        <v>0.79890348499999997</v>
      </c>
      <c r="D28">
        <f>USDEURSpot!$C30+'USDEURPoints-Low'!D30/10000</f>
        <v>0.79853382500000003</v>
      </c>
      <c r="E28">
        <f>USDEURSpot!$C30+'USDEURPoints-Low'!E30/10000</f>
        <v>0.79161051500000001</v>
      </c>
      <c r="F28">
        <f>USDEURSpot!$C30+'USDEURPoints-Low'!F30/10000</f>
        <v>0.78965379699999994</v>
      </c>
      <c r="G28">
        <f>USDEURSpot!$C30+'USDEURPoints-Low'!G30/10000</f>
        <v>0.78415817799999998</v>
      </c>
      <c r="H28">
        <f>USDEURSpot!$C30+'USDEURPoints-Low'!H30/10000</f>
        <v>0.77811714700000001</v>
      </c>
    </row>
    <row r="29" spans="1:8" x14ac:dyDescent="0.2">
      <c r="A29" s="33">
        <f>'USDEURPoints-Low'!A31</f>
        <v>43129</v>
      </c>
      <c r="B29">
        <f>USDEURSpot!$C31+'USDEURPoints-Low'!B31/10000</f>
        <v>0.80353478499999997</v>
      </c>
      <c r="C29">
        <f>USDEURSpot!$C31+'USDEURPoints-Low'!C31/10000</f>
        <v>0.80317834099999996</v>
      </c>
      <c r="D29">
        <f>USDEURSpot!$C31+'USDEURPoints-Low'!D31/10000</f>
        <v>0.80282066799999996</v>
      </c>
      <c r="E29">
        <f>USDEURSpot!$C31+'USDEURPoints-Low'!E31/10000</f>
        <v>0.79580992199999989</v>
      </c>
      <c r="F29">
        <f>USDEURSpot!$C31+'USDEURPoints-Low'!F31/10000</f>
        <v>0.79379568899999997</v>
      </c>
      <c r="G29">
        <f>USDEURSpot!$C31+'USDEURPoints-Low'!G31/10000</f>
        <v>0.78824021899999996</v>
      </c>
      <c r="H29">
        <f>USDEURSpot!$C31+'USDEURPoints-Low'!H31/10000</f>
        <v>0.7821374069999999</v>
      </c>
    </row>
    <row r="30" spans="1:8" x14ac:dyDescent="0.2">
      <c r="A30" s="33">
        <f>'USDEURPoints-Low'!A32</f>
        <v>43130</v>
      </c>
      <c r="B30">
        <f>USDEURSpot!$C32+'USDEURPoints-Low'!B32/10000</f>
        <v>0.80263500200000004</v>
      </c>
      <c r="C30">
        <f>USDEURSpot!$C32+'USDEURPoints-Low'!C32/10000</f>
        <v>0.80227200100000007</v>
      </c>
      <c r="D30">
        <f>USDEURSpot!$C32+'USDEURPoints-Low'!D32/10000</f>
        <v>0.801924203</v>
      </c>
      <c r="E30">
        <f>USDEURSpot!$C32+'USDEURPoints-Low'!E32/10000</f>
        <v>0.79456641300000008</v>
      </c>
      <c r="F30">
        <f>USDEURSpot!$C32+'USDEURPoints-Low'!F32/10000</f>
        <v>0.79283891900000003</v>
      </c>
      <c r="G30">
        <f>USDEURSpot!$C32+'USDEURPoints-Low'!G32/10000</f>
        <v>0.78726861800000003</v>
      </c>
      <c r="H30">
        <f>USDEURSpot!$C32+'USDEURPoints-Low'!H32/10000</f>
        <v>0.7811586370000001</v>
      </c>
    </row>
    <row r="31" spans="1:8" x14ac:dyDescent="0.2">
      <c r="A31" s="33">
        <f>'USDEURPoints-Low'!A33</f>
        <v>43131</v>
      </c>
      <c r="B31">
        <f>USDEURSpot!$C33+'USDEURPoints-Low'!B33/10000</f>
        <v>0.80133933599999996</v>
      </c>
      <c r="C31">
        <f>USDEURSpot!$C33+'USDEURPoints-Low'!C33/10000</f>
        <v>0.69525458899999992</v>
      </c>
      <c r="D31">
        <f>USDEURSpot!$C33+'USDEURPoints-Low'!D33/10000</f>
        <v>0.80063173700000001</v>
      </c>
      <c r="E31">
        <f>USDEURSpot!$C33+'USDEURPoints-Low'!E33/10000</f>
        <v>0.79335583899999995</v>
      </c>
      <c r="F31">
        <f>USDEURSpot!$C33+'USDEURPoints-Low'!F33/10000</f>
        <v>0.79159679900000002</v>
      </c>
      <c r="G31">
        <f>USDEURSpot!$C33+'USDEURPoints-Low'!G33/10000</f>
        <v>0.78601813799999998</v>
      </c>
      <c r="H31">
        <f>USDEURSpot!$C33+'USDEURPoints-Low'!H33/10000</f>
        <v>0.77980559699999996</v>
      </c>
    </row>
    <row r="32" spans="1:8" x14ac:dyDescent="0.2">
      <c r="A32" s="33">
        <f>'USDEURPoints-Low'!A34</f>
        <v>43132</v>
      </c>
      <c r="B32">
        <f>USDEURSpot!$C34+'USDEURPoints-Low'!B34/10000</f>
        <v>0.79992920700000003</v>
      </c>
      <c r="C32">
        <f>USDEURSpot!$C34+'USDEURPoints-Low'!C34/10000</f>
        <v>0.79951127</v>
      </c>
      <c r="D32">
        <f>USDEURSpot!$C34+'USDEURPoints-Low'!D34/10000</f>
        <v>0.79838756799999999</v>
      </c>
      <c r="E32">
        <f>USDEURSpot!$C34+'USDEURPoints-Low'!E34/10000</f>
        <v>0.79186474100000004</v>
      </c>
      <c r="F32">
        <f>USDEURSpot!$C34+'USDEURPoints-Low'!F34/10000</f>
        <v>0.78999009900000006</v>
      </c>
      <c r="G32">
        <f>USDEURSpot!$C34+'USDEURPoints-Low'!G34/10000</f>
        <v>0.78442109800000004</v>
      </c>
      <c r="H32">
        <f>USDEURSpot!$C34+'USDEURPoints-Low'!H34/10000</f>
        <v>0.77819401700000002</v>
      </c>
    </row>
    <row r="33" spans="1:8" x14ac:dyDescent="0.2">
      <c r="A33" s="33">
        <f>'USDEURPoints-Low'!A35</f>
        <v>43133</v>
      </c>
      <c r="B33">
        <f>USDEURSpot!$C35+'USDEURPoints-Low'!B35/10000</f>
        <v>0.79833879200000002</v>
      </c>
      <c r="C33">
        <f>USDEURSpot!$C35+'USDEURPoints-Low'!C35/10000</f>
        <v>0.79792464499999993</v>
      </c>
      <c r="D33">
        <f>USDEURSpot!$C35+'USDEURPoints-Low'!D35/10000</f>
        <v>0.79763055199999999</v>
      </c>
      <c r="E33">
        <f>USDEURSpot!$C35+'USDEURPoints-Low'!E35/10000</f>
        <v>0.78934449799999995</v>
      </c>
      <c r="F33">
        <f>USDEURSpot!$C35+'USDEURPoints-Low'!F35/10000</f>
        <v>0.78852372799999992</v>
      </c>
      <c r="G33">
        <f>USDEURSpot!$C35+'USDEURPoints-Low'!G35/10000</f>
        <v>0.78290470899999998</v>
      </c>
      <c r="H33">
        <f>USDEURSpot!$C35+'USDEURPoints-Low'!H35/10000</f>
        <v>0.77670224799999998</v>
      </c>
    </row>
    <row r="34" spans="1:8" x14ac:dyDescent="0.2">
      <c r="A34" s="33">
        <f>'USDEURPoints-Low'!A36</f>
        <v>43134</v>
      </c>
      <c r="B34">
        <f>USDEURSpot!$C36+'USDEURPoints-Low'!B36/10000</f>
        <v>0.79833879200000002</v>
      </c>
      <c r="C34">
        <f>USDEURSpot!$C36+'USDEURPoints-Low'!C36/10000</f>
        <v>0.79792464499999993</v>
      </c>
      <c r="D34">
        <f>USDEURSpot!$C36+'USDEURPoints-Low'!D36/10000</f>
        <v>0.79763055199999999</v>
      </c>
      <c r="E34">
        <f>USDEURSpot!$C36+'USDEURPoints-Low'!E36/10000</f>
        <v>0.78934449799999995</v>
      </c>
      <c r="F34">
        <f>USDEURSpot!$C36+'USDEURPoints-Low'!F36/10000</f>
        <v>0.78852372799999992</v>
      </c>
      <c r="G34">
        <f>USDEURSpot!$C36+'USDEURPoints-Low'!G36/10000</f>
        <v>0.78290470899999998</v>
      </c>
      <c r="H34">
        <f>USDEURSpot!$C36+'USDEURPoints-Low'!H36/10000</f>
        <v>0.77670224799999998</v>
      </c>
    </row>
    <row r="35" spans="1:8" x14ac:dyDescent="0.2">
      <c r="A35" s="33">
        <f>'USDEURPoints-Low'!A37</f>
        <v>43135</v>
      </c>
      <c r="B35">
        <f>USDEURSpot!$C37+'USDEURPoints-Low'!B37/10000</f>
        <v>0.79833879200000002</v>
      </c>
      <c r="C35">
        <f>USDEURSpot!$C37+'USDEURPoints-Low'!C37/10000</f>
        <v>0.79792464499999993</v>
      </c>
      <c r="D35">
        <f>USDEURSpot!$C37+'USDEURPoints-Low'!D37/10000</f>
        <v>0.79763055199999999</v>
      </c>
      <c r="E35">
        <f>USDEURSpot!$C37+'USDEURPoints-Low'!E37/10000</f>
        <v>0.78934449799999995</v>
      </c>
      <c r="F35">
        <f>USDEURSpot!$C37+'USDEURPoints-Low'!F37/10000</f>
        <v>0.78852372799999992</v>
      </c>
      <c r="G35">
        <f>USDEURSpot!$C37+'USDEURPoints-Low'!G37/10000</f>
        <v>0.78290470899999998</v>
      </c>
      <c r="H35">
        <f>USDEURSpot!$C37+'USDEURPoints-Low'!H37/10000</f>
        <v>0.77670224799999998</v>
      </c>
    </row>
    <row r="36" spans="1:8" x14ac:dyDescent="0.2">
      <c r="A36" s="33">
        <f>'USDEURPoints-Low'!A38</f>
        <v>43136</v>
      </c>
      <c r="B36">
        <f>USDEURSpot!$C38+'USDEURPoints-Low'!B38/10000</f>
        <v>0.80123874699999997</v>
      </c>
      <c r="C36">
        <f>USDEURSpot!$C38+'USDEURPoints-Low'!C38/10000</f>
        <v>0.80088050899999996</v>
      </c>
      <c r="D36">
        <f>USDEURSpot!$C38+'USDEURPoints-Low'!D38/10000</f>
        <v>0.80053469499999996</v>
      </c>
      <c r="E36">
        <f>USDEURSpot!$C38+'USDEURPoints-Low'!E38/10000</f>
        <v>0.79311551199999997</v>
      </c>
      <c r="F36">
        <f>USDEURSpot!$C38+'USDEURPoints-Low'!F38/10000</f>
        <v>0.79139362899999999</v>
      </c>
      <c r="G36">
        <f>USDEURSpot!$C38+'USDEURPoints-Low'!G38/10000</f>
        <v>0.78579419799999994</v>
      </c>
      <c r="H36">
        <f>USDEURSpot!$C38+'USDEURPoints-Low'!H38/10000</f>
        <v>0.77967131700000003</v>
      </c>
    </row>
    <row r="37" spans="1:8" x14ac:dyDescent="0.2">
      <c r="A37" s="33">
        <f>'USDEURPoints-Low'!A39</f>
        <v>43137</v>
      </c>
      <c r="B37">
        <f>USDEURSpot!$C39+'USDEURPoints-Low'!B39/10000</f>
        <v>0.80413752599999999</v>
      </c>
      <c r="C37">
        <f>USDEURSpot!$C39+'USDEURPoints-Low'!C39/10000</f>
        <v>0.80377925100000003</v>
      </c>
      <c r="D37">
        <f>USDEURSpot!$C39+'USDEURPoints-Low'!D39/10000</f>
        <v>0.80342029500000001</v>
      </c>
      <c r="E37">
        <f>USDEURSpot!$C39+'USDEURPoints-Low'!E39/10000</f>
        <v>0.79606113300000003</v>
      </c>
      <c r="F37">
        <f>USDEURSpot!$C39+'USDEURPoints-Low'!F39/10000</f>
        <v>0.79431009900000005</v>
      </c>
      <c r="G37">
        <f>USDEURSpot!$C39+'USDEURPoints-Low'!G39/10000</f>
        <v>0.78871059799999998</v>
      </c>
      <c r="H37">
        <f>USDEURSpot!$C39+'USDEURPoints-Low'!H39/10000</f>
        <v>0.782643058</v>
      </c>
    </row>
    <row r="38" spans="1:8" x14ac:dyDescent="0.2">
      <c r="A38" s="33">
        <f>'USDEURPoints-Low'!A40</f>
        <v>43138</v>
      </c>
      <c r="B38">
        <f>USDEURSpot!$C40+'USDEURPoints-Low'!B40/10000</f>
        <v>0.80584391799999999</v>
      </c>
      <c r="C38">
        <f>USDEURSpot!$C40+'USDEURPoints-Low'!C40/10000</f>
        <v>0.80548328499999999</v>
      </c>
      <c r="D38">
        <f>USDEURSpot!$C40+'USDEURPoints-Low'!D40/10000</f>
        <v>0.80511956200000001</v>
      </c>
      <c r="E38">
        <f>USDEURSpot!$C40+'USDEURPoints-Low'!E40/10000</f>
        <v>0.79773216300000005</v>
      </c>
      <c r="F38">
        <f>USDEURSpot!$C40+'USDEURPoints-Low'!F40/10000</f>
        <v>0.79590266900000006</v>
      </c>
      <c r="G38">
        <f>USDEURSpot!$C40+'USDEURPoints-Low'!G40/10000</f>
        <v>0.79023618699999998</v>
      </c>
      <c r="H38">
        <f>USDEURSpot!$C40+'USDEURPoints-Low'!H40/10000</f>
        <v>0.783972377</v>
      </c>
    </row>
    <row r="39" spans="1:8" x14ac:dyDescent="0.2">
      <c r="A39" s="33">
        <f>'USDEURPoints-Low'!A41</f>
        <v>43139</v>
      </c>
      <c r="B39">
        <f>USDEURSpot!$C41+'USDEURPoints-Low'!B41/10000</f>
        <v>0.81299066200000003</v>
      </c>
      <c r="C39">
        <f>USDEURSpot!$C41+'USDEURPoints-Low'!C41/10000</f>
        <v>0.81267799399999996</v>
      </c>
      <c r="D39">
        <f>USDEURSpot!$C41+'USDEURPoints-Low'!D41/10000</f>
        <v>0.81231989900000001</v>
      </c>
      <c r="E39">
        <f>USDEURSpot!$C41+'USDEURPoints-Low'!E41/10000</f>
        <v>0.80471670699999998</v>
      </c>
      <c r="F39">
        <f>USDEURSpot!$C41+'USDEURPoints-Low'!F41/10000</f>
        <v>0.80279899899999996</v>
      </c>
      <c r="G39">
        <f>USDEURSpot!$C41+'USDEURPoints-Low'!G41/10000</f>
        <v>0.797017749</v>
      </c>
      <c r="H39">
        <f>USDEURSpot!$C41+'USDEURPoints-Low'!H41/10000</f>
        <v>0.79086107699999997</v>
      </c>
    </row>
    <row r="40" spans="1:8" x14ac:dyDescent="0.2">
      <c r="A40" s="33">
        <f>'USDEURPoints-Low'!A42</f>
        <v>43140</v>
      </c>
      <c r="B40">
        <f>USDEURSpot!$C42+'USDEURPoints-Low'!B42/10000</f>
        <v>0.81349895499999991</v>
      </c>
      <c r="C40">
        <f>USDEURSpot!$C42+'USDEURPoints-Low'!C42/10000</f>
        <v>0.81220383499999993</v>
      </c>
      <c r="D40">
        <f>USDEURSpot!$C42+'USDEURPoints-Low'!D42/10000</f>
        <v>0.811796246</v>
      </c>
      <c r="E40">
        <f>USDEURSpot!$C42+'USDEURPoints-Low'!E42/10000</f>
        <v>0.8050214189999999</v>
      </c>
      <c r="F40">
        <f>USDEURSpot!$C42+'USDEURPoints-Low'!F42/10000</f>
        <v>0.80309970899999994</v>
      </c>
      <c r="G40">
        <f>USDEURSpot!$C42+'USDEURPoints-Low'!G42/10000</f>
        <v>0.79727101899999997</v>
      </c>
      <c r="H40">
        <f>USDEURSpot!$C42+'USDEURPoints-Low'!H42/10000</f>
        <v>0.79098302799999998</v>
      </c>
    </row>
    <row r="41" spans="1:8" x14ac:dyDescent="0.2">
      <c r="A41" s="33">
        <f>'USDEURPoints-Low'!A43</f>
        <v>43141</v>
      </c>
      <c r="B41">
        <f>USDEURSpot!$C43+'USDEURPoints-Low'!B43/10000</f>
        <v>0.81349895499999991</v>
      </c>
      <c r="C41">
        <f>USDEURSpot!$C43+'USDEURPoints-Low'!C43/10000</f>
        <v>0.81220383499999993</v>
      </c>
      <c r="D41">
        <f>USDEURSpot!$C43+'USDEURPoints-Low'!D43/10000</f>
        <v>0.811796246</v>
      </c>
      <c r="E41">
        <f>USDEURSpot!$C43+'USDEURPoints-Low'!E43/10000</f>
        <v>0.8050214189999999</v>
      </c>
      <c r="F41">
        <f>USDEURSpot!$C43+'USDEURPoints-Low'!F43/10000</f>
        <v>0.80309970899999994</v>
      </c>
      <c r="G41">
        <f>USDEURSpot!$C43+'USDEURPoints-Low'!G43/10000</f>
        <v>0.79727101899999997</v>
      </c>
      <c r="H41">
        <f>USDEURSpot!$C43+'USDEURPoints-Low'!H43/10000</f>
        <v>0.79098302799999998</v>
      </c>
    </row>
    <row r="42" spans="1:8" x14ac:dyDescent="0.2">
      <c r="A42" s="33">
        <f>'USDEURPoints-Low'!A44</f>
        <v>43142</v>
      </c>
      <c r="B42">
        <f>USDEURSpot!$C44+'USDEURPoints-Low'!B44/10000</f>
        <v>0.81349895499999991</v>
      </c>
      <c r="C42">
        <f>USDEURSpot!$C44+'USDEURPoints-Low'!C44/10000</f>
        <v>0.81220383499999993</v>
      </c>
      <c r="D42">
        <f>USDEURSpot!$C44+'USDEURPoints-Low'!D44/10000</f>
        <v>0.811796246</v>
      </c>
      <c r="E42">
        <f>USDEURSpot!$C44+'USDEURPoints-Low'!E44/10000</f>
        <v>0.8050214189999999</v>
      </c>
      <c r="F42">
        <f>USDEURSpot!$C44+'USDEURPoints-Low'!F44/10000</f>
        <v>0.80309970899999994</v>
      </c>
      <c r="G42">
        <f>USDEURSpot!$C44+'USDEURPoints-Low'!G44/10000</f>
        <v>0.79727101899999997</v>
      </c>
      <c r="H42">
        <f>USDEURSpot!$C44+'USDEURPoints-Low'!H44/10000</f>
        <v>0.79098302799999998</v>
      </c>
    </row>
    <row r="43" spans="1:8" x14ac:dyDescent="0.2">
      <c r="A43" s="33">
        <f>'USDEURPoints-Low'!A45</f>
        <v>43143</v>
      </c>
      <c r="B43">
        <f>USDEURSpot!$C45+'USDEURPoints-Low'!B45/10000</f>
        <v>0.81283597500000004</v>
      </c>
      <c r="C43">
        <f>USDEURSpot!$C45+'USDEURPoints-Low'!C45/10000</f>
        <v>0.81218391000000001</v>
      </c>
      <c r="D43">
        <f>USDEURSpot!$C45+'USDEURPoints-Low'!D45/10000</f>
        <v>0.81208141</v>
      </c>
      <c r="E43">
        <f>USDEURSpot!$C45+'USDEURPoints-Low'!E45/10000</f>
        <v>0.80407789500000004</v>
      </c>
      <c r="F43">
        <f>USDEURSpot!$C45+'USDEURPoints-Low'!F45/10000</f>
        <v>0.80225276900000009</v>
      </c>
      <c r="G43">
        <f>USDEURSpot!$C45+'USDEURPoints-Low'!G45/10000</f>
        <v>0.79642671799999998</v>
      </c>
      <c r="H43">
        <f>USDEURSpot!$C45+'USDEURPoints-Low'!H45/10000</f>
        <v>0.79010062700000006</v>
      </c>
    </row>
    <row r="44" spans="1:8" x14ac:dyDescent="0.2">
      <c r="A44" s="33">
        <f>'USDEURPoints-Low'!A46</f>
        <v>43144</v>
      </c>
      <c r="B44">
        <f>USDEURSpot!$C46+'USDEURPoints-Low'!B46/10000</f>
        <v>0.29192332700000001</v>
      </c>
      <c r="C44">
        <f>USDEURSpot!$C46+'USDEURPoints-Low'!C46/10000</f>
        <v>0.80767260299999999</v>
      </c>
      <c r="D44">
        <f>USDEURSpot!$C46+'USDEURPoints-Low'!D46/10000</f>
        <v>0.80732120699999999</v>
      </c>
      <c r="E44">
        <f>USDEURSpot!$C46+'USDEURPoints-Low'!E46/10000</f>
        <v>0.79945143299999999</v>
      </c>
      <c r="F44">
        <f>USDEURSpot!$C46+'USDEURPoints-Low'!F46/10000</f>
        <v>0.79766011800000003</v>
      </c>
      <c r="G44">
        <f>USDEURSpot!$C46+'USDEURPoints-Low'!G46/10000</f>
        <v>0.79179994799999998</v>
      </c>
      <c r="H44">
        <f>USDEURSpot!$C46+'USDEURPoints-Low'!H46/10000</f>
        <v>0.78558864800000006</v>
      </c>
    </row>
    <row r="45" spans="1:8" x14ac:dyDescent="0.2">
      <c r="A45" s="33">
        <f>'USDEURPoints-Low'!A47</f>
        <v>43145</v>
      </c>
      <c r="B45">
        <f>USDEURSpot!$C47+'USDEURPoints-Low'!B47/10000</f>
        <v>0.80484778000000001</v>
      </c>
      <c r="C45">
        <f>USDEURSpot!$C47+'USDEURPoints-Low'!C47/10000</f>
        <v>0.80446266600000005</v>
      </c>
      <c r="D45">
        <f>USDEURSpot!$C47+'USDEURPoints-Low'!D47/10000</f>
        <v>0.80412012500000007</v>
      </c>
      <c r="E45">
        <f>USDEURSpot!$C47+'USDEURPoints-Low'!E47/10000</f>
        <v>0.79640016800000002</v>
      </c>
      <c r="F45">
        <f>USDEURSpot!$C47+'USDEURPoints-Low'!F47/10000</f>
        <v>0.79448901800000005</v>
      </c>
      <c r="G45">
        <f>USDEURSpot!$C47+'USDEURPoints-Low'!G47/10000</f>
        <v>0.78859664900000004</v>
      </c>
      <c r="H45">
        <f>USDEURSpot!$C47+'USDEURPoints-Low'!H47/10000</f>
        <v>0.78202748700000002</v>
      </c>
    </row>
    <row r="46" spans="1:8" x14ac:dyDescent="0.2">
      <c r="A46" s="33">
        <f>'USDEURPoints-Low'!A48</f>
        <v>43146</v>
      </c>
      <c r="B46">
        <f>USDEURSpot!$C48+'USDEURPoints-Low'!B48/10000</f>
        <v>0.79905053599999998</v>
      </c>
      <c r="C46">
        <f>USDEURSpot!$C48+'USDEURPoints-Low'!C48/10000</f>
        <v>0.79868189700000003</v>
      </c>
      <c r="D46">
        <f>USDEURSpot!$C48+'USDEURPoints-Low'!D48/10000</f>
        <v>0.79832674199999998</v>
      </c>
      <c r="E46">
        <f>USDEURSpot!$C48+'USDEURPoints-Low'!E48/10000</f>
        <v>0.79063057199999998</v>
      </c>
      <c r="F46">
        <f>USDEURSpot!$C48+'USDEURPoints-Low'!F48/10000</f>
        <v>0.78869699900000001</v>
      </c>
      <c r="G46">
        <f>USDEURSpot!$C48+'USDEURPoints-Low'!G48/10000</f>
        <v>0.782811009</v>
      </c>
      <c r="H46">
        <f>USDEURSpot!$C48+'USDEURPoints-Low'!H48/10000</f>
        <v>0.77643605699999996</v>
      </c>
    </row>
    <row r="47" spans="1:8" x14ac:dyDescent="0.2">
      <c r="A47" s="33">
        <f>'USDEURPoints-Low'!A49</f>
        <v>43147</v>
      </c>
      <c r="B47">
        <f>USDEURSpot!$C49+'USDEURPoints-Low'!B49/10000</f>
        <v>0.79615193100000003</v>
      </c>
      <c r="C47">
        <f>USDEURSpot!$C49+'USDEURPoints-Low'!C49/10000</f>
        <v>0.79577666899999999</v>
      </c>
      <c r="D47">
        <f>USDEURSpot!$C49+'USDEURPoints-Low'!D49/10000</f>
        <v>0.79541730199999994</v>
      </c>
      <c r="E47">
        <f>USDEURSpot!$C49+'USDEURPoints-Low'!E49/10000</f>
        <v>0.78772324399999993</v>
      </c>
      <c r="F47">
        <f>USDEURSpot!$C49+'USDEURPoints-Low'!F49/10000</f>
        <v>0.78579833899999996</v>
      </c>
      <c r="G47">
        <f>USDEURSpot!$C49+'USDEURPoints-Low'!G49/10000</f>
        <v>0.77990209799999999</v>
      </c>
      <c r="H47">
        <f>USDEURSpot!$C49+'USDEURPoints-Low'!H49/10000</f>
        <v>0.77359765699999994</v>
      </c>
    </row>
    <row r="48" spans="1:8" x14ac:dyDescent="0.2">
      <c r="A48" s="33">
        <f>'USDEURPoints-Low'!A50</f>
        <v>43148</v>
      </c>
      <c r="B48">
        <f>USDEURSpot!$C50+'USDEURPoints-Low'!B50/10000</f>
        <v>0.79615193100000003</v>
      </c>
      <c r="C48">
        <f>USDEURSpot!$C50+'USDEURPoints-Low'!C50/10000</f>
        <v>0.79577666899999999</v>
      </c>
      <c r="D48">
        <f>USDEURSpot!$C50+'USDEURPoints-Low'!D50/10000</f>
        <v>0.79541730199999994</v>
      </c>
      <c r="E48">
        <f>USDEURSpot!$C50+'USDEURPoints-Low'!E50/10000</f>
        <v>0.78772324399999993</v>
      </c>
      <c r="F48">
        <f>USDEURSpot!$C50+'USDEURPoints-Low'!F50/10000</f>
        <v>0.78579833899999996</v>
      </c>
      <c r="G48">
        <f>USDEURSpot!$C50+'USDEURPoints-Low'!G50/10000</f>
        <v>0.77990209799999999</v>
      </c>
      <c r="H48">
        <f>USDEURSpot!$C50+'USDEURPoints-Low'!H50/10000</f>
        <v>0.77359765699999994</v>
      </c>
    </row>
    <row r="49" spans="1:8" x14ac:dyDescent="0.2">
      <c r="A49" s="33">
        <f>'USDEURPoints-Low'!A51</f>
        <v>43149</v>
      </c>
      <c r="B49">
        <f>USDEURSpot!$C51+'USDEURPoints-Low'!B51/10000</f>
        <v>0.79615193100000003</v>
      </c>
      <c r="C49">
        <f>USDEURSpot!$C51+'USDEURPoints-Low'!C51/10000</f>
        <v>0.79577666899999999</v>
      </c>
      <c r="D49">
        <f>USDEURSpot!$C51+'USDEURPoints-Low'!D51/10000</f>
        <v>0.79541730199999994</v>
      </c>
      <c r="E49">
        <f>USDEURSpot!$C51+'USDEURPoints-Low'!E51/10000</f>
        <v>0.78772324399999993</v>
      </c>
      <c r="F49">
        <f>USDEURSpot!$C51+'USDEURPoints-Low'!F51/10000</f>
        <v>0.78579833899999996</v>
      </c>
      <c r="G49">
        <f>USDEURSpot!$C51+'USDEURPoints-Low'!G51/10000</f>
        <v>0.77990209799999999</v>
      </c>
      <c r="H49">
        <f>USDEURSpot!$C51+'USDEURPoints-Low'!H51/10000</f>
        <v>0.77359765699999994</v>
      </c>
    </row>
    <row r="50" spans="1:8" x14ac:dyDescent="0.2">
      <c r="A50" s="33">
        <f>'USDEURPoints-Low'!A52</f>
        <v>43150</v>
      </c>
      <c r="B50">
        <f>USDEURSpot!$C52+'USDEURPoints-Low'!B52/10000</f>
        <v>0.80385026700000006</v>
      </c>
      <c r="C50">
        <f>USDEURSpot!$C52+'USDEURPoints-Low'!C52/10000</f>
        <v>0.803474943</v>
      </c>
      <c r="D50">
        <f>USDEURSpot!$C52+'USDEURPoints-Low'!D52/10000</f>
        <v>0.80310735200000005</v>
      </c>
      <c r="E50">
        <f>USDEURSpot!$C52+'USDEURPoints-Low'!E52/10000</f>
        <v>0.795231574</v>
      </c>
      <c r="F50">
        <f>USDEURSpot!$C52+'USDEURPoints-Low'!F52/10000</f>
        <v>0.79345116900000001</v>
      </c>
      <c r="G50">
        <f>USDEURSpot!$C52+'USDEURPoints-Low'!G52/10000</f>
        <v>0.78749002800000001</v>
      </c>
      <c r="H50">
        <f>USDEURSpot!$C52+'USDEURPoints-Low'!H52/10000</f>
        <v>0.78111308800000001</v>
      </c>
    </row>
    <row r="51" spans="1:8" x14ac:dyDescent="0.2">
      <c r="A51" s="33">
        <f>'USDEURPoints-Low'!A53</f>
        <v>43151</v>
      </c>
      <c r="B51">
        <f>USDEURSpot!$C53+'USDEURPoints-Low'!B53/10000</f>
        <v>0.80533083699999997</v>
      </c>
      <c r="C51">
        <f>USDEURSpot!$C53+'USDEURPoints-Low'!C53/10000</f>
        <v>0.80496911299999996</v>
      </c>
      <c r="D51">
        <f>USDEURSpot!$C53+'USDEURPoints-Low'!D53/10000</f>
        <v>0.80461474399999999</v>
      </c>
      <c r="E51">
        <f>USDEURSpot!$C53+'USDEURPoints-Low'!E53/10000</f>
        <v>0.79667185200000001</v>
      </c>
      <c r="F51">
        <f>USDEURSpot!$C53+'USDEURPoints-Low'!F53/10000</f>
        <v>0.79481494899999994</v>
      </c>
      <c r="G51">
        <f>USDEURSpot!$C53+'USDEURPoints-Low'!G53/10000</f>
        <v>0.78880149799999999</v>
      </c>
      <c r="H51">
        <f>USDEURSpot!$C53+'USDEURPoints-Low'!H53/10000</f>
        <v>0.78238837799999994</v>
      </c>
    </row>
    <row r="52" spans="1:8" x14ac:dyDescent="0.2">
      <c r="A52" s="33">
        <f>'USDEURPoints-Low'!A54</f>
        <v>43152</v>
      </c>
      <c r="B52">
        <f>USDEURSpot!$C54+'USDEURPoints-Low'!B54/10000</f>
        <v>0.80961909500000007</v>
      </c>
      <c r="C52">
        <f>USDEURSpot!$C54+'USDEURPoints-Low'!C54/10000</f>
        <v>0.80926172600000001</v>
      </c>
      <c r="D52">
        <f>USDEURSpot!$C54+'USDEURPoints-Low'!D54/10000</f>
        <v>0.80890202800000011</v>
      </c>
      <c r="E52">
        <f>USDEURSpot!$C54+'USDEURPoints-Low'!E54/10000</f>
        <v>0.80094007100000009</v>
      </c>
      <c r="F52">
        <f>USDEURSpot!$C54+'USDEURPoints-Low'!F54/10000</f>
        <v>0.79900940900000006</v>
      </c>
      <c r="G52">
        <f>USDEURSpot!$C54+'USDEURPoints-Low'!G54/10000</f>
        <v>0.79300404800000002</v>
      </c>
      <c r="H52">
        <f>USDEURSpot!$C54+'USDEURPoints-Low'!H54/10000</f>
        <v>0.78640946700000003</v>
      </c>
    </row>
    <row r="53" spans="1:8" x14ac:dyDescent="0.2">
      <c r="A53" s="33">
        <f>'USDEURPoints-Low'!A55</f>
        <v>43153</v>
      </c>
      <c r="B53">
        <f>USDEURSpot!$C55+'USDEURPoints-Low'!B55/10000</f>
        <v>0.80883071400000006</v>
      </c>
      <c r="C53">
        <f>USDEURSpot!$C55+'USDEURPoints-Low'!C55/10000</f>
        <v>0.80846468599999999</v>
      </c>
      <c r="D53">
        <f>USDEURSpot!$C55+'USDEURPoints-Low'!D55/10000</f>
        <v>0.80811069800000002</v>
      </c>
      <c r="E53">
        <f>USDEURSpot!$C55+'USDEURPoints-Low'!E55/10000</f>
        <v>0.800069488</v>
      </c>
      <c r="F53">
        <f>USDEURSpot!$C55+'USDEURPoints-Low'!F55/10000</f>
        <v>0.79803005800000004</v>
      </c>
      <c r="G53">
        <f>USDEURSpot!$C55+'USDEURPoints-Low'!G55/10000</f>
        <v>0.79201830800000006</v>
      </c>
      <c r="H53">
        <f>USDEURSpot!$C55+'USDEURPoints-Low'!H55/10000</f>
        <v>0.78543694800000008</v>
      </c>
    </row>
    <row r="54" spans="1:8" x14ac:dyDescent="0.2">
      <c r="A54" s="33">
        <f>'USDEURPoints-Low'!A56</f>
        <v>43154</v>
      </c>
      <c r="B54">
        <f>USDEURSpot!$C56+'USDEURPoints-Low'!B56/10000</f>
        <v>0.81003923700000002</v>
      </c>
      <c r="C54">
        <f>USDEURSpot!$C56+'USDEURPoints-Low'!C56/10000</f>
        <v>0.80967525600000001</v>
      </c>
      <c r="D54">
        <f>USDEURSpot!$C56+'USDEURPoints-Low'!D56/10000</f>
        <v>0.80931170100000005</v>
      </c>
      <c r="E54">
        <f>USDEURSpot!$C56+'USDEURPoints-Low'!E56/10000</f>
        <v>0.80134367299999998</v>
      </c>
      <c r="F54">
        <f>USDEURSpot!$C56+'USDEURPoints-Low'!F56/10000</f>
        <v>0.79938377900000002</v>
      </c>
      <c r="G54">
        <f>USDEURSpot!$C56+'USDEURPoints-Low'!G56/10000</f>
        <v>0.79336742800000004</v>
      </c>
      <c r="H54">
        <f>USDEURSpot!$C56+'USDEURPoints-Low'!H56/10000</f>
        <v>0.78692342700000006</v>
      </c>
    </row>
    <row r="55" spans="1:8" x14ac:dyDescent="0.2">
      <c r="A55" s="33">
        <f>'USDEURPoints-Low'!A57</f>
        <v>43155</v>
      </c>
      <c r="B55">
        <f>USDEURSpot!$C57+'USDEURPoints-Low'!B57/10000</f>
        <v>0.81003923700000002</v>
      </c>
      <c r="C55">
        <f>USDEURSpot!$C57+'USDEURPoints-Low'!C57/10000</f>
        <v>0.80967525600000001</v>
      </c>
      <c r="D55">
        <f>USDEURSpot!$C57+'USDEURPoints-Low'!D57/10000</f>
        <v>0.80931170100000005</v>
      </c>
      <c r="E55">
        <f>USDEURSpot!$C57+'USDEURPoints-Low'!E57/10000</f>
        <v>0.80134367299999998</v>
      </c>
      <c r="F55">
        <f>USDEURSpot!$C57+'USDEURPoints-Low'!F57/10000</f>
        <v>0.79938377900000002</v>
      </c>
      <c r="G55">
        <f>USDEURSpot!$C57+'USDEURPoints-Low'!G57/10000</f>
        <v>0.79336742800000004</v>
      </c>
      <c r="H55">
        <f>USDEURSpot!$C57+'USDEURPoints-Low'!H57/10000</f>
        <v>0.78692342700000006</v>
      </c>
    </row>
    <row r="56" spans="1:8" x14ac:dyDescent="0.2">
      <c r="A56" s="33">
        <f>'USDEURPoints-Low'!A58</f>
        <v>43156</v>
      </c>
      <c r="B56">
        <f>USDEURSpot!$C58+'USDEURPoints-Low'!B58/10000</f>
        <v>0.81003923700000002</v>
      </c>
      <c r="C56">
        <f>USDEURSpot!$C58+'USDEURPoints-Low'!C58/10000</f>
        <v>0.80967525600000001</v>
      </c>
      <c r="D56">
        <f>USDEURSpot!$C58+'USDEURPoints-Low'!D58/10000</f>
        <v>0.80931170100000005</v>
      </c>
      <c r="E56">
        <f>USDEURSpot!$C58+'USDEURPoints-Low'!E58/10000</f>
        <v>0.80134367299999998</v>
      </c>
      <c r="F56">
        <f>USDEURSpot!$C58+'USDEURPoints-Low'!F58/10000</f>
        <v>0.79938377900000002</v>
      </c>
      <c r="G56">
        <f>USDEURSpot!$C58+'USDEURPoints-Low'!G58/10000</f>
        <v>0.79336742800000004</v>
      </c>
      <c r="H56">
        <f>USDEURSpot!$C58+'USDEURPoints-Low'!H58/10000</f>
        <v>0.78692342700000006</v>
      </c>
    </row>
    <row r="57" spans="1:8" x14ac:dyDescent="0.2">
      <c r="A57" s="33">
        <f>'USDEURPoints-Low'!A59</f>
        <v>43157</v>
      </c>
      <c r="B57">
        <f>USDEURSpot!$C59+'USDEURPoints-Low'!B59/10000</f>
        <v>0.809110989</v>
      </c>
      <c r="C57">
        <f>USDEURSpot!$C59+'USDEURPoints-Low'!C59/10000</f>
        <v>0.80875759300000005</v>
      </c>
      <c r="D57">
        <f>USDEURSpot!$C59+'USDEURPoints-Low'!D59/10000</f>
        <v>0.80838019500000002</v>
      </c>
      <c r="E57">
        <f>USDEURSpot!$C59+'USDEURPoints-Low'!E59/10000</f>
        <v>0.80016222400000003</v>
      </c>
      <c r="F57">
        <f>USDEURSpot!$C59+'USDEURPoints-Low'!F59/10000</f>
        <v>0.79821615800000001</v>
      </c>
      <c r="G57">
        <f>USDEURSpot!$C59+'USDEURPoints-Low'!G59/10000</f>
        <v>0.792349568</v>
      </c>
      <c r="H57">
        <f>USDEURSpot!$C59+'USDEURPoints-Low'!H59/10000</f>
        <v>0.78609635600000005</v>
      </c>
    </row>
    <row r="58" spans="1:8" x14ac:dyDescent="0.2">
      <c r="A58" s="33">
        <f>'USDEURPoints-Low'!A60</f>
        <v>43158</v>
      </c>
      <c r="B58">
        <f>USDEURSpot!$C60+'USDEURPoints-Low'!B60/10000</f>
        <v>0.80962711700000001</v>
      </c>
      <c r="C58">
        <f>USDEURSpot!$C60+'USDEURPoints-Low'!C60/10000</f>
        <v>0.80925998200000004</v>
      </c>
      <c r="D58">
        <f>USDEURSpot!$C60+'USDEURPoints-Low'!D60/10000</f>
        <v>0.8088970390000001</v>
      </c>
      <c r="E58">
        <f>USDEURSpot!$C60+'USDEURPoints-Low'!E60/10000</f>
        <v>0.80052509800000005</v>
      </c>
      <c r="F58">
        <f>USDEURSpot!$C60+'USDEURPoints-Low'!F60/10000</f>
        <v>0.79834992800000004</v>
      </c>
      <c r="G58">
        <f>USDEURSpot!$C60+'USDEURPoints-Low'!G60/10000</f>
        <v>0.79242622800000007</v>
      </c>
      <c r="H58">
        <f>USDEURSpot!$C60+'USDEURPoints-Low'!H60/10000</f>
        <v>0.78616897800000007</v>
      </c>
    </row>
    <row r="59" spans="1:8" x14ac:dyDescent="0.2">
      <c r="A59" s="33">
        <f>'USDEURPoints-Low'!A61</f>
        <v>43159</v>
      </c>
      <c r="B59">
        <f>USDEURSpot!$C61+'USDEURPoints-Low'!B61/10000</f>
        <v>0.8156330249999999</v>
      </c>
      <c r="C59">
        <f>USDEURSpot!$C61+'USDEURPoints-Low'!C61/10000</f>
        <v>0.815246684</v>
      </c>
      <c r="D59">
        <f>USDEURSpot!$C61+'USDEURPoints-Low'!D61/10000</f>
        <v>0.81488082499999992</v>
      </c>
      <c r="E59">
        <f>USDEURSpot!$C61+'USDEURPoints-Low'!E61/10000</f>
        <v>0.80644092899999997</v>
      </c>
      <c r="F59">
        <f>USDEURSpot!$C61+'USDEURPoints-Low'!F61/10000</f>
        <v>0.80431630899999995</v>
      </c>
      <c r="G59">
        <f>USDEURSpot!$C61+'USDEURPoints-Low'!G61/10000</f>
        <v>0.79834993799999998</v>
      </c>
      <c r="H59">
        <f>USDEURSpot!$C61+'USDEURPoints-Low'!H61/10000</f>
        <v>0.79183526799999993</v>
      </c>
    </row>
    <row r="60" spans="1:8" x14ac:dyDescent="0.2">
      <c r="A60" s="33">
        <f>'USDEURPoints-Low'!A62</f>
        <v>43160</v>
      </c>
      <c r="B60">
        <f>USDEURSpot!$C62+'USDEURPoints-Low'!B62/10000</f>
        <v>0.817834112</v>
      </c>
      <c r="C60">
        <f>USDEURSpot!$C62+'USDEURPoints-Low'!C62/10000</f>
        <v>0.81745365600000008</v>
      </c>
      <c r="D60">
        <f>USDEURSpot!$C62+'USDEURPoints-Low'!D62/10000</f>
        <v>0.81705501600000008</v>
      </c>
      <c r="E60">
        <f>USDEURSpot!$C62+'USDEURPoints-Low'!E62/10000</f>
        <v>0.80849519400000003</v>
      </c>
      <c r="F60">
        <f>USDEURSpot!$C62+'USDEURPoints-Low'!F62/10000</f>
        <v>0.80656953800000009</v>
      </c>
      <c r="G60">
        <f>USDEURSpot!$C62+'USDEURPoints-Low'!G62/10000</f>
        <v>0.80055162800000002</v>
      </c>
      <c r="H60">
        <f>USDEURSpot!$C62+'USDEURPoints-Low'!H62/10000</f>
        <v>0.79406675700000007</v>
      </c>
    </row>
    <row r="61" spans="1:8" x14ac:dyDescent="0.2">
      <c r="A61" s="33">
        <f>'USDEURPoints-Low'!A63</f>
        <v>43161</v>
      </c>
      <c r="B61">
        <f>USDEURSpot!$C63+'USDEURPoints-Low'!B63/10000</f>
        <v>0.81034761799999999</v>
      </c>
      <c r="C61">
        <f>USDEURSpot!$C63+'USDEURPoints-Low'!C63/10000</f>
        <v>0.80997341499999997</v>
      </c>
      <c r="D61">
        <f>USDEURSpot!$C63+'USDEURPoints-Low'!D63/10000</f>
        <v>0.80960599499999997</v>
      </c>
      <c r="E61">
        <f>USDEURSpot!$C63+'USDEURPoints-Low'!E63/10000</f>
        <v>0.801095687</v>
      </c>
      <c r="F61">
        <f>USDEURSpot!$C63+'USDEURPoints-Low'!F63/10000</f>
        <v>0.79923494900000003</v>
      </c>
      <c r="G61">
        <f>USDEURSpot!$C63+'USDEURPoints-Low'!G63/10000</f>
        <v>0.79326120899999997</v>
      </c>
      <c r="H61">
        <f>USDEURSpot!$C63+'USDEURPoints-Low'!H63/10000</f>
        <v>0.78689971599999997</v>
      </c>
    </row>
    <row r="62" spans="1:8" x14ac:dyDescent="0.2">
      <c r="A62" s="33">
        <f>'USDEURPoints-Low'!A64</f>
        <v>43162</v>
      </c>
      <c r="B62">
        <f>USDEURSpot!$C64+'USDEURPoints-Low'!B64/10000</f>
        <v>0.81034761799999999</v>
      </c>
      <c r="C62">
        <f>USDEURSpot!$C64+'USDEURPoints-Low'!C64/10000</f>
        <v>0.80997341499999997</v>
      </c>
      <c r="D62">
        <f>USDEURSpot!$C64+'USDEURPoints-Low'!D64/10000</f>
        <v>0.80960599499999997</v>
      </c>
      <c r="E62">
        <f>USDEURSpot!$C64+'USDEURPoints-Low'!E64/10000</f>
        <v>0.801095687</v>
      </c>
      <c r="F62">
        <f>USDEURSpot!$C64+'USDEURPoints-Low'!F64/10000</f>
        <v>0.79923494900000003</v>
      </c>
      <c r="G62">
        <f>USDEURSpot!$C64+'USDEURPoints-Low'!G64/10000</f>
        <v>0.79326120899999997</v>
      </c>
      <c r="H62">
        <f>USDEURSpot!$C64+'USDEURPoints-Low'!H64/10000</f>
        <v>0.78689971599999997</v>
      </c>
    </row>
    <row r="63" spans="1:8" x14ac:dyDescent="0.2">
      <c r="A63" s="33">
        <f>'USDEURPoints-Low'!A65</f>
        <v>43163</v>
      </c>
      <c r="B63">
        <f>USDEURSpot!$C65+'USDEURPoints-Low'!B65/10000</f>
        <v>0.81034761799999999</v>
      </c>
      <c r="C63">
        <f>USDEURSpot!$C65+'USDEURPoints-Low'!C65/10000</f>
        <v>0.80997341499999997</v>
      </c>
      <c r="D63">
        <f>USDEURSpot!$C65+'USDEURPoints-Low'!D65/10000</f>
        <v>0.80960599499999997</v>
      </c>
      <c r="E63">
        <f>USDEURSpot!$C65+'USDEURPoints-Low'!E65/10000</f>
        <v>0.801095687</v>
      </c>
      <c r="F63">
        <f>USDEURSpot!$C65+'USDEURPoints-Low'!F65/10000</f>
        <v>0.79923494900000003</v>
      </c>
      <c r="G63">
        <f>USDEURSpot!$C65+'USDEURPoints-Low'!G65/10000</f>
        <v>0.79326120899999997</v>
      </c>
      <c r="H63">
        <f>USDEURSpot!$C65+'USDEURPoints-Low'!H65/10000</f>
        <v>0.78689971599999997</v>
      </c>
    </row>
    <row r="64" spans="1:8" x14ac:dyDescent="0.2">
      <c r="A64" s="33">
        <f>'USDEURPoints-Low'!A66</f>
        <v>43164</v>
      </c>
      <c r="B64">
        <f>USDEURSpot!$C66+'USDEURPoints-Low'!B66/10000</f>
        <v>0.80846246299999991</v>
      </c>
      <c r="C64">
        <f>USDEURSpot!$C66+'USDEURPoints-Low'!C66/10000</f>
        <v>0.80810535299999997</v>
      </c>
      <c r="D64">
        <f>USDEURSpot!$C66+'USDEURPoints-Low'!D66/10000</f>
        <v>0.80772484899999997</v>
      </c>
      <c r="E64">
        <f>USDEURSpot!$C66+'USDEURPoints-Low'!E66/10000</f>
        <v>0.79931107699999993</v>
      </c>
      <c r="F64">
        <f>USDEURSpot!$C66+'USDEURPoints-Low'!F66/10000</f>
        <v>0.79741140799999999</v>
      </c>
      <c r="G64">
        <f>USDEURSpot!$C66+'USDEURPoints-Low'!G66/10000</f>
        <v>0.79152575799999991</v>
      </c>
      <c r="H64">
        <f>USDEURSpot!$C66+'USDEURPoints-Low'!H66/10000</f>
        <v>0.785201547</v>
      </c>
    </row>
    <row r="65" spans="1:8" x14ac:dyDescent="0.2">
      <c r="A65" s="33">
        <f>'USDEURPoints-Low'!A67</f>
        <v>43165</v>
      </c>
      <c r="B65">
        <f>USDEURSpot!$C67+'USDEURPoints-Low'!B67/10000</f>
        <v>0.80487095399999997</v>
      </c>
      <c r="C65">
        <f>USDEURSpot!$C67+'USDEURPoints-Low'!C67/10000</f>
        <v>0.80451781300000003</v>
      </c>
      <c r="D65">
        <f>USDEURSpot!$C67+'USDEURPoints-Low'!D67/10000</f>
        <v>0.80413616500000007</v>
      </c>
      <c r="E65">
        <f>USDEURSpot!$C67+'USDEURPoints-Low'!E67/10000</f>
        <v>0.79575615900000007</v>
      </c>
      <c r="F65">
        <f>USDEURSpot!$C67+'USDEURPoints-Low'!F67/10000</f>
        <v>0.79371180900000005</v>
      </c>
      <c r="G65">
        <f>USDEURSpot!$C67+'USDEURPoints-Low'!G67/10000</f>
        <v>0.78778256800000002</v>
      </c>
      <c r="H65">
        <f>USDEURSpot!$C67+'USDEURPoints-Low'!H67/10000</f>
        <v>0.78159925699999999</v>
      </c>
    </row>
    <row r="66" spans="1:8" x14ac:dyDescent="0.2">
      <c r="A66" s="33">
        <f>'USDEURPoints-Low'!A68</f>
        <v>43166</v>
      </c>
      <c r="B66">
        <f>USDEURSpot!$C68+'USDEURPoints-Low'!B68/10000</f>
        <v>0.803472517</v>
      </c>
      <c r="C66">
        <f>USDEURSpot!$C68+'USDEURPoints-Low'!C68/10000</f>
        <v>0.80312590299999997</v>
      </c>
      <c r="D66">
        <f>USDEURSpot!$C68+'USDEURPoints-Low'!D68/10000</f>
        <v>0.80203218199999993</v>
      </c>
      <c r="E66">
        <f>USDEURSpot!$C68+'USDEURPoints-Low'!E68/10000</f>
        <v>0.79438021399999992</v>
      </c>
      <c r="F66">
        <f>USDEURSpot!$C68+'USDEURPoints-Low'!F68/10000</f>
        <v>0.79241436899999995</v>
      </c>
      <c r="G66">
        <f>USDEURSpot!$C68+'USDEURPoints-Low'!G68/10000</f>
        <v>0.78652327799999999</v>
      </c>
      <c r="H66">
        <f>USDEURSpot!$C68+'USDEURPoints-Low'!H68/10000</f>
        <v>0.78012946599999999</v>
      </c>
    </row>
    <row r="67" spans="1:8" x14ac:dyDescent="0.2">
      <c r="A67" s="33">
        <f>'USDEURPoints-Low'!A69</f>
        <v>43167</v>
      </c>
      <c r="B67">
        <f>USDEURSpot!$C69+'USDEURPoints-Low'!B69/10000</f>
        <v>0.80326574100000003</v>
      </c>
      <c r="C67">
        <f>USDEURSpot!$C69+'USDEURPoints-Low'!C69/10000</f>
        <v>0.80290189700000003</v>
      </c>
      <c r="D67">
        <f>USDEURSpot!$C69+'USDEURPoints-Low'!D69/10000</f>
        <v>0.80184413999999993</v>
      </c>
      <c r="E67">
        <f>USDEURSpot!$C69+'USDEURPoints-Low'!E69/10000</f>
        <v>0.79400424599999997</v>
      </c>
      <c r="F67">
        <f>USDEURSpot!$C69+'USDEURPoints-Low'!F69/10000</f>
        <v>0.79217309899999999</v>
      </c>
      <c r="G67">
        <f>USDEURSpot!$C69+'USDEURPoints-Low'!G69/10000</f>
        <v>0.78623697800000003</v>
      </c>
      <c r="H67">
        <f>USDEURSpot!$C69+'USDEURPoints-Low'!H69/10000</f>
        <v>0.77989613699999993</v>
      </c>
    </row>
    <row r="68" spans="1:8" x14ac:dyDescent="0.2">
      <c r="A68" s="33">
        <f>'USDEURPoints-Low'!A70</f>
        <v>43168</v>
      </c>
      <c r="B68">
        <f>USDEURSpot!$C70+'USDEURPoints-Low'!B70/10000</f>
        <v>0.81047313999999993</v>
      </c>
      <c r="C68">
        <f>USDEURSpot!$C70+'USDEURPoints-Low'!C70/10000</f>
        <v>0.81008396599999999</v>
      </c>
      <c r="D68">
        <f>USDEURSpot!$C70+'USDEURPoints-Low'!D70/10000</f>
        <v>0.80919513199999993</v>
      </c>
      <c r="E68">
        <f>USDEURSpot!$C70+'USDEURPoints-Low'!E70/10000</f>
        <v>0.80124786100000001</v>
      </c>
      <c r="F68">
        <f>USDEURSpot!$C70+'USDEURPoints-Low'!F70/10000</f>
        <v>0.79930971799999995</v>
      </c>
      <c r="G68">
        <f>USDEURSpot!$C70+'USDEURPoints-Low'!G70/10000</f>
        <v>0.79330067799999993</v>
      </c>
      <c r="H68">
        <f>USDEURSpot!$C70+'USDEURPoints-Low'!H70/10000</f>
        <v>0.78690061699999991</v>
      </c>
    </row>
    <row r="69" spans="1:8" x14ac:dyDescent="0.2">
      <c r="A69" s="33">
        <f>'USDEURPoints-Low'!A71</f>
        <v>43169</v>
      </c>
      <c r="B69">
        <f>USDEURSpot!$C71+'USDEURPoints-Low'!B71/10000</f>
        <v>0.81047313999999993</v>
      </c>
      <c r="C69">
        <f>USDEURSpot!$C71+'USDEURPoints-Low'!C71/10000</f>
        <v>0.81008396599999999</v>
      </c>
      <c r="D69">
        <f>USDEURSpot!$C71+'USDEURPoints-Low'!D71/10000</f>
        <v>0.80919513199999993</v>
      </c>
      <c r="E69">
        <f>USDEURSpot!$C71+'USDEURPoints-Low'!E71/10000</f>
        <v>0.80124786100000001</v>
      </c>
      <c r="F69">
        <f>USDEURSpot!$C71+'USDEURPoints-Low'!F71/10000</f>
        <v>0.79930971799999995</v>
      </c>
      <c r="G69">
        <f>USDEURSpot!$C71+'USDEURPoints-Low'!G71/10000</f>
        <v>0.79330067799999993</v>
      </c>
      <c r="H69">
        <f>USDEURSpot!$C71+'USDEURPoints-Low'!H71/10000</f>
        <v>0.78690061699999991</v>
      </c>
    </row>
    <row r="70" spans="1:8" x14ac:dyDescent="0.2">
      <c r="A70" s="33">
        <f>'USDEURPoints-Low'!A72</f>
        <v>43170</v>
      </c>
      <c r="B70">
        <f>USDEURSpot!$C72+'USDEURPoints-Low'!B72/10000</f>
        <v>0.81047313999999993</v>
      </c>
      <c r="C70">
        <f>USDEURSpot!$C72+'USDEURPoints-Low'!C72/10000</f>
        <v>0.81008396599999999</v>
      </c>
      <c r="D70">
        <f>USDEURSpot!$C72+'USDEURPoints-Low'!D72/10000</f>
        <v>0.80919513199999993</v>
      </c>
      <c r="E70">
        <f>USDEURSpot!$C72+'USDEURPoints-Low'!E72/10000</f>
        <v>0.80124786100000001</v>
      </c>
      <c r="F70">
        <f>USDEURSpot!$C72+'USDEURPoints-Low'!F72/10000</f>
        <v>0.79930971799999995</v>
      </c>
      <c r="G70">
        <f>USDEURSpot!$C72+'USDEURPoints-Low'!G72/10000</f>
        <v>0.79330067799999993</v>
      </c>
      <c r="H70">
        <f>USDEURSpot!$C72+'USDEURPoints-Low'!H72/10000</f>
        <v>0.78690061699999991</v>
      </c>
    </row>
    <row r="71" spans="1:8" x14ac:dyDescent="0.2">
      <c r="A71" s="33">
        <f>'USDEURPoints-Low'!A73</f>
        <v>43171</v>
      </c>
      <c r="B71">
        <f>USDEURSpot!$C73+'USDEURPoints-Low'!B73/10000</f>
        <v>0.81005843</v>
      </c>
      <c r="C71">
        <f>USDEURSpot!$C73+'USDEURPoints-Low'!C73/10000</f>
        <v>0.80968051900000004</v>
      </c>
      <c r="D71">
        <f>USDEURSpot!$C73+'USDEURPoints-Low'!D73/10000</f>
        <v>0.80883137699999996</v>
      </c>
      <c r="E71">
        <f>USDEURSpot!$C73+'USDEURPoints-Low'!E73/10000</f>
        <v>0.80080470800000003</v>
      </c>
      <c r="F71">
        <f>USDEURSpot!$C73+'USDEURPoints-Low'!F73/10000</f>
        <v>0.798846049</v>
      </c>
      <c r="G71">
        <f>USDEURSpot!$C73+'USDEURPoints-Low'!G73/10000</f>
        <v>0.79284855700000001</v>
      </c>
      <c r="H71">
        <f>USDEURSpot!$C73+'USDEURPoints-Low'!H73/10000</f>
        <v>0.78640970799999999</v>
      </c>
    </row>
    <row r="72" spans="1:8" x14ac:dyDescent="0.2">
      <c r="A72" s="33">
        <f>'USDEURPoints-Low'!A74</f>
        <v>43172</v>
      </c>
      <c r="B72">
        <f>USDEURSpot!$C74+'USDEURPoints-Low'!B74/10000</f>
        <v>0.80565874600000009</v>
      </c>
      <c r="C72">
        <f>USDEURSpot!$C74+'USDEURPoints-Low'!C74/10000</f>
        <v>0.80525834100000004</v>
      </c>
      <c r="D72">
        <f>USDEURSpot!$C74+'USDEURPoints-Low'!D74/10000</f>
        <v>0.80439171400000009</v>
      </c>
      <c r="E72">
        <f>USDEURSpot!$C74+'USDEURPoints-Low'!E74/10000</f>
        <v>0.79635223300000002</v>
      </c>
      <c r="F72">
        <f>USDEURSpot!$C74+'USDEURPoints-Low'!F74/10000</f>
        <v>0.79430874900000004</v>
      </c>
      <c r="G72">
        <f>USDEURSpot!$C74+'USDEURPoints-Low'!G74/10000</f>
        <v>0.78828846800000008</v>
      </c>
      <c r="H72">
        <f>USDEURSpot!$C74+'USDEURPoints-Low'!H74/10000</f>
        <v>0.78199670700000001</v>
      </c>
    </row>
    <row r="73" spans="1:8" x14ac:dyDescent="0.2">
      <c r="A73" s="33">
        <f>'USDEURPoints-Low'!A75</f>
        <v>43173</v>
      </c>
      <c r="B73">
        <f>USDEURSpot!$C75+'USDEURPoints-Low'!B75/10000</f>
        <v>0.80523930300000002</v>
      </c>
      <c r="C73">
        <f>USDEURSpot!$C75+'USDEURPoints-Low'!C75/10000</f>
        <v>0.80411073399999999</v>
      </c>
      <c r="D73">
        <f>USDEURSpot!$C75+'USDEURPoints-Low'!D75/10000</f>
        <v>0.80392895799999997</v>
      </c>
      <c r="E73">
        <f>USDEURSpot!$C75+'USDEURPoints-Low'!E75/10000</f>
        <v>0.79582740499999993</v>
      </c>
      <c r="F73">
        <f>USDEURSpot!$C75+'USDEURPoints-Low'!F75/10000</f>
        <v>0.79380177899999993</v>
      </c>
      <c r="G73">
        <f>USDEURSpot!$C75+'USDEURPoints-Low'!G75/10000</f>
        <v>0.78781436900000001</v>
      </c>
      <c r="H73">
        <f>USDEURSpot!$C75+'USDEURPoints-Low'!H75/10000</f>
        <v>0.78127902699999996</v>
      </c>
    </row>
    <row r="74" spans="1:8" x14ac:dyDescent="0.2">
      <c r="A74" s="33">
        <f>'USDEURPoints-Low'!A76</f>
        <v>43174</v>
      </c>
      <c r="B74">
        <f>USDEURSpot!$C76+'USDEURPoints-Low'!B76/10000</f>
        <v>0.80712198300000004</v>
      </c>
      <c r="C74">
        <f>USDEURSpot!$C76+'USDEURPoints-Low'!C76/10000</f>
        <v>0.80591715900000005</v>
      </c>
      <c r="D74">
        <f>USDEURSpot!$C76+'USDEURPoints-Low'!D76/10000</f>
        <v>0.80579065400000005</v>
      </c>
      <c r="E74">
        <f>USDEURSpot!$C76+'USDEURPoints-Low'!E76/10000</f>
        <v>0.797591677</v>
      </c>
      <c r="F74">
        <f>USDEURSpot!$C76+'USDEURPoints-Low'!F76/10000</f>
        <v>0.79569142800000003</v>
      </c>
      <c r="G74">
        <f>USDEURSpot!$C76+'USDEURPoints-Low'!G76/10000</f>
        <v>0.789662058</v>
      </c>
      <c r="H74">
        <f>USDEURSpot!$C76+'USDEURPoints-Low'!H76/10000</f>
        <v>0.78321617799999999</v>
      </c>
    </row>
    <row r="75" spans="1:8" x14ac:dyDescent="0.2">
      <c r="A75" s="33">
        <f>'USDEURPoints-Low'!A77</f>
        <v>43175</v>
      </c>
      <c r="B75">
        <f>USDEURSpot!$C77+'USDEURPoints-Low'!B77/10000</f>
        <v>0.81032176</v>
      </c>
      <c r="C75">
        <f>USDEURSpot!$C77+'USDEURPoints-Low'!C77/10000</f>
        <v>0.80935597599999998</v>
      </c>
      <c r="D75">
        <f>USDEURSpot!$C77+'USDEURPoints-Low'!D77/10000</f>
        <v>0.80898771599999997</v>
      </c>
      <c r="E75">
        <f>USDEURSpot!$C77+'USDEURPoints-Low'!E77/10000</f>
        <v>0.800773438</v>
      </c>
      <c r="F75">
        <f>USDEURSpot!$C77+'USDEURPoints-Low'!F77/10000</f>
        <v>0.798854069</v>
      </c>
      <c r="G75">
        <f>USDEURSpot!$C77+'USDEURPoints-Low'!G77/10000</f>
        <v>0.79282618799999993</v>
      </c>
      <c r="H75">
        <f>USDEURSpot!$C77+'USDEURPoints-Low'!H77/10000</f>
        <v>0.78626272699999999</v>
      </c>
    </row>
    <row r="76" spans="1:8" x14ac:dyDescent="0.2">
      <c r="A76" s="33">
        <f>'USDEURPoints-Low'!A78</f>
        <v>43176</v>
      </c>
      <c r="B76">
        <f>USDEURSpot!$C78+'USDEURPoints-Low'!B78/10000</f>
        <v>0.81032176</v>
      </c>
      <c r="C76">
        <f>USDEURSpot!$C78+'USDEURPoints-Low'!C78/10000</f>
        <v>0.80935597599999998</v>
      </c>
      <c r="D76">
        <f>USDEURSpot!$C78+'USDEURPoints-Low'!D78/10000</f>
        <v>0.80898771599999997</v>
      </c>
      <c r="E76">
        <f>USDEURSpot!$C78+'USDEURPoints-Low'!E78/10000</f>
        <v>0.800773438</v>
      </c>
      <c r="F76">
        <f>USDEURSpot!$C78+'USDEURPoints-Low'!F78/10000</f>
        <v>0.798854069</v>
      </c>
      <c r="G76">
        <f>USDEURSpot!$C78+'USDEURPoints-Low'!G78/10000</f>
        <v>0.79282618799999993</v>
      </c>
      <c r="H76">
        <f>USDEURSpot!$C78+'USDEURPoints-Low'!H78/10000</f>
        <v>0.78626272699999999</v>
      </c>
    </row>
    <row r="77" spans="1:8" x14ac:dyDescent="0.2">
      <c r="A77" s="33">
        <f>'USDEURPoints-Low'!A79</f>
        <v>43177</v>
      </c>
      <c r="B77">
        <f>USDEURSpot!$C79+'USDEURPoints-Low'!B79/10000</f>
        <v>0.81032176</v>
      </c>
      <c r="C77">
        <f>USDEURSpot!$C79+'USDEURPoints-Low'!C79/10000</f>
        <v>0.80935597599999998</v>
      </c>
      <c r="D77">
        <f>USDEURSpot!$C79+'USDEURPoints-Low'!D79/10000</f>
        <v>0.80898771599999997</v>
      </c>
      <c r="E77">
        <f>USDEURSpot!$C79+'USDEURPoints-Low'!E79/10000</f>
        <v>0.800773438</v>
      </c>
      <c r="F77">
        <f>USDEURSpot!$C79+'USDEURPoints-Low'!F79/10000</f>
        <v>0.798854069</v>
      </c>
      <c r="G77">
        <f>USDEURSpot!$C79+'USDEURPoints-Low'!G79/10000</f>
        <v>0.79282618799999993</v>
      </c>
      <c r="H77">
        <f>USDEURSpot!$C79+'USDEURPoints-Low'!H79/10000</f>
        <v>0.78626272699999999</v>
      </c>
    </row>
    <row r="78" spans="1:8" x14ac:dyDescent="0.2">
      <c r="A78" s="33">
        <f>'USDEURPoints-Low'!A80</f>
        <v>43178</v>
      </c>
      <c r="B78">
        <f>USDEURSpot!$C80+'USDEURPoints-Low'!B80/10000</f>
        <v>0.80942018500000001</v>
      </c>
      <c r="C78">
        <f>USDEURSpot!$C80+'USDEURPoints-Low'!C80/10000</f>
        <v>0.80859548599999997</v>
      </c>
      <c r="D78">
        <f>USDEURSpot!$C80+'USDEURPoints-Low'!D80/10000</f>
        <v>0.80820818899999991</v>
      </c>
      <c r="E78">
        <f>USDEURSpot!$C80+'USDEURPoints-Low'!E80/10000</f>
        <v>0.80001465900000002</v>
      </c>
      <c r="F78">
        <f>USDEURSpot!$C80+'USDEURPoints-Low'!F80/10000</f>
        <v>0.79804953899999997</v>
      </c>
      <c r="G78">
        <f>USDEURSpot!$C80+'USDEURPoints-Low'!G80/10000</f>
        <v>0.79195116799999998</v>
      </c>
      <c r="H78">
        <f>USDEURSpot!$C80+'USDEURPoints-Low'!H80/10000</f>
        <v>0.78542065699999997</v>
      </c>
    </row>
    <row r="79" spans="1:8" x14ac:dyDescent="0.2">
      <c r="A79" s="33">
        <f>'USDEURPoints-Low'!A81</f>
        <v>43179</v>
      </c>
      <c r="B79">
        <f>USDEURSpot!$C81+'USDEURPoints-Low'!B81/10000</f>
        <v>0.80881586000000005</v>
      </c>
      <c r="C79">
        <f>USDEURSpot!$C81+'USDEURPoints-Low'!C81/10000</f>
        <v>0.80801619000000002</v>
      </c>
      <c r="D79">
        <f>USDEURSpot!$C81+'USDEURPoints-Low'!D81/10000</f>
        <v>0.80762042099999998</v>
      </c>
      <c r="E79">
        <f>USDEURSpot!$C81+'USDEURPoints-Low'!E81/10000</f>
        <v>0.799470295</v>
      </c>
      <c r="F79">
        <f>USDEURSpot!$C81+'USDEURPoints-Low'!F81/10000</f>
        <v>0.79741118900000008</v>
      </c>
      <c r="G79">
        <f>USDEURSpot!$C81+'USDEURPoints-Low'!G81/10000</f>
        <v>0.79121973800000001</v>
      </c>
      <c r="H79">
        <f>USDEURSpot!$C81+'USDEURPoints-Low'!H81/10000</f>
        <v>0.78483556700000001</v>
      </c>
    </row>
    <row r="80" spans="1:8" x14ac:dyDescent="0.2">
      <c r="A80" s="33">
        <f>'USDEURPoints-Low'!A82</f>
        <v>43180</v>
      </c>
      <c r="B80">
        <f>USDEURSpot!$C82+'USDEURPoints-Low'!B82/10000</f>
        <v>0.81233566400000001</v>
      </c>
      <c r="C80">
        <f>USDEURSpot!$C82+'USDEURPoints-Low'!C82/10000</f>
        <v>0.81213118200000001</v>
      </c>
      <c r="D80">
        <f>USDEURSpot!$C82+'USDEURPoints-Low'!D82/10000</f>
        <v>0.81174147500000005</v>
      </c>
      <c r="E80">
        <f>USDEURSpot!$C82+'USDEURPoints-Low'!E82/10000</f>
        <v>0.80353159699999999</v>
      </c>
      <c r="F80">
        <f>USDEURSpot!$C82+'USDEURPoints-Low'!F82/10000</f>
        <v>0.80147090799999998</v>
      </c>
      <c r="G80">
        <f>USDEURSpot!$C82+'USDEURPoints-Low'!G82/10000</f>
        <v>0.79527146800000004</v>
      </c>
      <c r="H80">
        <f>USDEURSpot!$C82+'USDEURPoints-Low'!H82/10000</f>
        <v>0.78873030700000002</v>
      </c>
    </row>
    <row r="81" spans="1:8" x14ac:dyDescent="0.2">
      <c r="A81" s="33">
        <f>'USDEURPoints-Low'!A83</f>
        <v>43181</v>
      </c>
      <c r="B81">
        <f>USDEURSpot!$C83+'USDEURPoints-Low'!B83/10000</f>
        <v>0.80639325800000006</v>
      </c>
      <c r="C81">
        <f>USDEURSpot!$C83+'USDEURPoints-Low'!C83/10000</f>
        <v>0.80624953200000005</v>
      </c>
      <c r="D81">
        <f>USDEURSpot!$C83+'USDEURPoints-Low'!D83/10000</f>
        <v>0.80577245600000003</v>
      </c>
      <c r="E81">
        <f>USDEURSpot!$C83+'USDEURPoints-Low'!E83/10000</f>
        <v>0.79765339099999999</v>
      </c>
      <c r="F81">
        <f>USDEURSpot!$C83+'USDEURPoints-Low'!F83/10000</f>
        <v>0.79576991399999997</v>
      </c>
      <c r="G81">
        <f>USDEURSpot!$C83+'USDEURPoints-Low'!G83/10000</f>
        <v>0.78955546700000001</v>
      </c>
      <c r="H81">
        <f>USDEURSpot!$C83+'USDEURPoints-Low'!H83/10000</f>
        <v>0.78292044999999999</v>
      </c>
    </row>
    <row r="82" spans="1:8" x14ac:dyDescent="0.2">
      <c r="A82" s="33">
        <f>'USDEURPoints-Low'!A84</f>
        <v>0</v>
      </c>
      <c r="B82">
        <f>USDEURSpot!$C84+'USDEURPoints-Low'!B84/10000</f>
        <v>0</v>
      </c>
      <c r="C82">
        <f>USDEURSpot!$C84+'USDEURPoints-Low'!C84/10000</f>
        <v>0</v>
      </c>
      <c r="D82">
        <f>USDEURSpot!$C84+'USDEURPoints-Low'!D84/10000</f>
        <v>0</v>
      </c>
      <c r="E82">
        <f>USDEURSpot!$C84+'USDEURPoints-Low'!E84/10000</f>
        <v>0</v>
      </c>
      <c r="F82">
        <f>USDEURSpot!$C84+'USDEURPoints-Low'!F84/10000</f>
        <v>0</v>
      </c>
      <c r="G82">
        <f>USDEURSpot!$C84+'USDEURPoints-Low'!G84/10000</f>
        <v>0</v>
      </c>
      <c r="H82">
        <f>USDEURSpot!$C84+'USDEURPoints-Low'!H84/10000</f>
        <v>0</v>
      </c>
    </row>
    <row r="83" spans="1:8" x14ac:dyDescent="0.2">
      <c r="A83" s="33">
        <f>'USDEURPoints-Low'!A85</f>
        <v>0</v>
      </c>
      <c r="B83">
        <f>USDEURSpot!$C85+'USDEURPoints-Low'!B85/10000</f>
        <v>0</v>
      </c>
      <c r="C83">
        <f>USDEURSpot!$C85+'USDEURPoints-Low'!C85/10000</f>
        <v>0</v>
      </c>
      <c r="D83">
        <f>USDEURSpot!$C85+'USDEURPoints-Low'!D85/10000</f>
        <v>0</v>
      </c>
      <c r="E83">
        <f>USDEURSpot!$C85+'USDEURPoints-Low'!E85/10000</f>
        <v>0</v>
      </c>
      <c r="F83">
        <f>USDEURSpot!$C85+'USDEURPoints-Low'!F85/10000</f>
        <v>0</v>
      </c>
      <c r="G83">
        <f>USDEURSpot!$C85+'USDEURPoints-Low'!G85/10000</f>
        <v>0</v>
      </c>
      <c r="H83">
        <f>USDEURSpot!$C85+'USDEURPoints-Low'!H85/10000</f>
        <v>0</v>
      </c>
    </row>
    <row r="84" spans="1:8" x14ac:dyDescent="0.2">
      <c r="A84" s="33">
        <f>'USDEURPoints-Low'!A86</f>
        <v>0</v>
      </c>
      <c r="B84">
        <f>USDEURSpot!$C86+'USDEURPoints-Low'!B86/10000</f>
        <v>0</v>
      </c>
      <c r="C84">
        <f>USDEURSpot!$C86+'USDEURPoints-Low'!C86/10000</f>
        <v>0</v>
      </c>
      <c r="D84">
        <f>USDEURSpot!$C86+'USDEURPoints-Low'!D86/10000</f>
        <v>0</v>
      </c>
      <c r="E84">
        <f>USDEURSpot!$C86+'USDEURPoints-Low'!E86/10000</f>
        <v>0</v>
      </c>
      <c r="F84">
        <f>USDEURSpot!$C86+'USDEURPoints-Low'!F86/10000</f>
        <v>0</v>
      </c>
      <c r="G84">
        <f>USDEURSpot!$C86+'USDEURPoints-Low'!G86/10000</f>
        <v>0</v>
      </c>
      <c r="H84">
        <f>USDEURSpot!$C86+'USDEURPoints-Low'!H86/10000</f>
        <v>0</v>
      </c>
    </row>
    <row r="85" spans="1:8" x14ac:dyDescent="0.2">
      <c r="A85" s="33">
        <f>'USDEURPoints-Low'!A87</f>
        <v>0</v>
      </c>
      <c r="B85">
        <f>USDEURSpot!$C87+'USDEURPoints-Low'!B87/10000</f>
        <v>0</v>
      </c>
      <c r="C85">
        <f>USDEURSpot!$C87+'USDEURPoints-Low'!C87/10000</f>
        <v>0</v>
      </c>
      <c r="D85">
        <f>USDEURSpot!$C87+'USDEURPoints-Low'!D87/10000</f>
        <v>0</v>
      </c>
      <c r="E85">
        <f>USDEURSpot!$C87+'USDEURPoints-Low'!E87/10000</f>
        <v>0</v>
      </c>
      <c r="F85">
        <f>USDEURSpot!$C87+'USDEURPoints-Low'!F87/10000</f>
        <v>0</v>
      </c>
      <c r="G85">
        <f>USDEURSpot!$C87+'USDEURPoints-Low'!G87/10000</f>
        <v>0</v>
      </c>
      <c r="H85">
        <f>USDEURSpot!$C87+'USDEURPoints-Low'!H87/10000</f>
        <v>0</v>
      </c>
    </row>
    <row r="86" spans="1:8" x14ac:dyDescent="0.2">
      <c r="A86" s="33">
        <f>'USDEURPoints-Low'!A88</f>
        <v>0</v>
      </c>
      <c r="B86">
        <f>USDEURSpot!$C88+'USDEURPoints-Low'!B88/10000</f>
        <v>0</v>
      </c>
      <c r="C86">
        <f>USDEURSpot!$C88+'USDEURPoints-Low'!C88/10000</f>
        <v>0</v>
      </c>
      <c r="D86">
        <f>USDEURSpot!$C88+'USDEURPoints-Low'!D88/10000</f>
        <v>0</v>
      </c>
      <c r="E86">
        <f>USDEURSpot!$C88+'USDEURPoints-Low'!E88/10000</f>
        <v>0</v>
      </c>
      <c r="F86">
        <f>USDEURSpot!$C88+'USDEURPoints-Low'!F88/10000</f>
        <v>0</v>
      </c>
      <c r="G86">
        <f>USDEURSpot!$C88+'USDEURPoints-Low'!G88/10000</f>
        <v>0</v>
      </c>
      <c r="H86">
        <f>USDEURSpot!$C88+'USDEURPoints-Low'!H88/10000</f>
        <v>0</v>
      </c>
    </row>
    <row r="87" spans="1:8" x14ac:dyDescent="0.2">
      <c r="A87" s="33">
        <f>'USDEURPoints-Low'!A89</f>
        <v>0</v>
      </c>
      <c r="B87">
        <f>USDEURSpot!$C89+'USDEURPoints-Low'!B89/10000</f>
        <v>0</v>
      </c>
      <c r="C87">
        <f>USDEURSpot!$C89+'USDEURPoints-Low'!C89/10000</f>
        <v>0</v>
      </c>
      <c r="D87">
        <f>USDEURSpot!$C89+'USDEURPoints-Low'!D89/10000</f>
        <v>0</v>
      </c>
      <c r="E87">
        <f>USDEURSpot!$C89+'USDEURPoints-Low'!E89/10000</f>
        <v>0</v>
      </c>
      <c r="F87">
        <f>USDEURSpot!$C89+'USDEURPoints-Low'!F89/10000</f>
        <v>0</v>
      </c>
      <c r="G87">
        <f>USDEURSpot!$C89+'USDEURPoints-Low'!G89/10000</f>
        <v>0</v>
      </c>
      <c r="H87">
        <f>USDEURSpot!$C89+'USDEURPoints-Low'!H89/10000</f>
        <v>0</v>
      </c>
    </row>
    <row r="88" spans="1:8" x14ac:dyDescent="0.2">
      <c r="A88" s="33">
        <f>'USDEURPoints-Low'!A90</f>
        <v>0</v>
      </c>
      <c r="B88">
        <f>USDEURSpot!$C90+'USDEURPoints-Low'!B90/10000</f>
        <v>0</v>
      </c>
      <c r="C88">
        <f>USDEURSpot!$C90+'USDEURPoints-Low'!C90/10000</f>
        <v>0</v>
      </c>
      <c r="D88">
        <f>USDEURSpot!$C90+'USDEURPoints-Low'!D90/10000</f>
        <v>0</v>
      </c>
      <c r="E88">
        <f>USDEURSpot!$C90+'USDEURPoints-Low'!E90/10000</f>
        <v>0</v>
      </c>
      <c r="F88">
        <f>USDEURSpot!$C90+'USDEURPoints-Low'!F90/10000</f>
        <v>0</v>
      </c>
      <c r="G88">
        <f>USDEURSpot!$C90+'USDEURPoints-Low'!G90/10000</f>
        <v>0</v>
      </c>
      <c r="H88">
        <f>USDEURSpot!$C90+'USDEURPoints-Low'!H90/10000</f>
        <v>0</v>
      </c>
    </row>
    <row r="89" spans="1:8" x14ac:dyDescent="0.2">
      <c r="A89" s="33">
        <f>'USDEURPoints-Low'!A91</f>
        <v>0</v>
      </c>
      <c r="B89">
        <f>USDEURSpot!$C91+'USDEURPoints-Low'!B91/10000</f>
        <v>0</v>
      </c>
      <c r="C89">
        <f>USDEURSpot!$C91+'USDEURPoints-Low'!C91/10000</f>
        <v>0</v>
      </c>
      <c r="D89">
        <f>USDEURSpot!$C91+'USDEURPoints-Low'!D91/10000</f>
        <v>0</v>
      </c>
      <c r="E89">
        <f>USDEURSpot!$C91+'USDEURPoints-Low'!E91/10000</f>
        <v>0</v>
      </c>
      <c r="F89">
        <f>USDEURSpot!$C91+'USDEURPoints-Low'!F91/10000</f>
        <v>0</v>
      </c>
      <c r="G89">
        <f>USDEURSpot!$C91+'USDEURPoints-Low'!G91/10000</f>
        <v>0</v>
      </c>
      <c r="H89">
        <f>USDEURSpot!$C91+'USDEURPoints-Low'!H91/10000</f>
        <v>0</v>
      </c>
    </row>
    <row r="90" spans="1:8" x14ac:dyDescent="0.2">
      <c r="A90" s="33">
        <f>'USDEURPoints-Low'!A92</f>
        <v>0</v>
      </c>
      <c r="B90">
        <f>USDEURSpot!$C92+'USDEURPoints-Low'!B92/10000</f>
        <v>0</v>
      </c>
      <c r="C90">
        <f>USDEURSpot!$C92+'USDEURPoints-Low'!C92/10000</f>
        <v>0</v>
      </c>
      <c r="D90">
        <f>USDEURSpot!$C92+'USDEURPoints-Low'!D92/10000</f>
        <v>0</v>
      </c>
      <c r="E90">
        <f>USDEURSpot!$C92+'USDEURPoints-Low'!E92/10000</f>
        <v>0</v>
      </c>
      <c r="F90">
        <f>USDEURSpot!$C92+'USDEURPoints-Low'!F92/10000</f>
        <v>0</v>
      </c>
      <c r="G90">
        <f>USDEURSpot!$C92+'USDEURPoints-Low'!G92/10000</f>
        <v>0</v>
      </c>
      <c r="H90">
        <f>USDEURSpot!$C92+'USDEURPoints-Low'!H92/10000</f>
        <v>0</v>
      </c>
    </row>
    <row r="91" spans="1:8" x14ac:dyDescent="0.2">
      <c r="A91" s="33">
        <f>'USDEURPoints-Low'!A93</f>
        <v>0</v>
      </c>
      <c r="B91">
        <f>USDEURSpot!$C93+'USDEURPoints-Low'!B93/10000</f>
        <v>0</v>
      </c>
      <c r="C91">
        <f>USDEURSpot!$C93+'USDEURPoints-Low'!C93/10000</f>
        <v>0</v>
      </c>
      <c r="D91">
        <f>USDEURSpot!$C93+'USDEURPoints-Low'!D93/10000</f>
        <v>0</v>
      </c>
      <c r="E91">
        <f>USDEURSpot!$C93+'USDEURPoints-Low'!E93/10000</f>
        <v>0</v>
      </c>
      <c r="F91">
        <f>USDEURSpot!$C93+'USDEURPoints-Low'!F93/10000</f>
        <v>0</v>
      </c>
      <c r="G91">
        <f>USDEURSpot!$C93+'USDEURPoints-Low'!G93/10000</f>
        <v>0</v>
      </c>
      <c r="H91">
        <f>USDEURSpot!$C93+'USDEURPoints-Low'!H93/10000</f>
        <v>0</v>
      </c>
    </row>
    <row r="92" spans="1:8" x14ac:dyDescent="0.2">
      <c r="A92" s="33">
        <f>'USDEURPoints-Low'!A94</f>
        <v>0</v>
      </c>
      <c r="B92">
        <f>USDEURSpot!$C94+'USDEURPoints-Low'!B94/10000</f>
        <v>0</v>
      </c>
      <c r="C92">
        <f>USDEURSpot!$C94+'USDEURPoints-Low'!C94/10000</f>
        <v>0</v>
      </c>
      <c r="D92">
        <f>USDEURSpot!$C94+'USDEURPoints-Low'!D94/10000</f>
        <v>0</v>
      </c>
      <c r="E92">
        <f>USDEURSpot!$C94+'USDEURPoints-Low'!E94/10000</f>
        <v>0</v>
      </c>
      <c r="F92">
        <f>USDEURSpot!$C94+'USDEURPoints-Low'!F94/10000</f>
        <v>0</v>
      </c>
      <c r="G92">
        <f>USDEURSpot!$C94+'USDEURPoints-Low'!G94/10000</f>
        <v>0</v>
      </c>
      <c r="H92">
        <f>USDEURSpot!$C94+'USDEURPoints-Low'!H94/10000</f>
        <v>0</v>
      </c>
    </row>
    <row r="93" spans="1:8" x14ac:dyDescent="0.2">
      <c r="A93" s="33">
        <f>'USDEURPoints-Low'!A95</f>
        <v>0</v>
      </c>
      <c r="B93">
        <f>USDEURSpot!$C95+'USDEURPoints-Low'!B95/10000</f>
        <v>0</v>
      </c>
      <c r="C93">
        <f>USDEURSpot!$C95+'USDEURPoints-Low'!C95/10000</f>
        <v>0</v>
      </c>
      <c r="D93">
        <f>USDEURSpot!$C95+'USDEURPoints-Low'!D95/10000</f>
        <v>0</v>
      </c>
      <c r="E93">
        <f>USDEURSpot!$C95+'USDEURPoints-Low'!E95/10000</f>
        <v>0</v>
      </c>
      <c r="F93">
        <f>USDEURSpot!$C95+'USDEURPoints-Low'!F95/10000</f>
        <v>0</v>
      </c>
      <c r="G93">
        <f>USDEURSpot!$C95+'USDEURPoints-Low'!G95/10000</f>
        <v>0</v>
      </c>
      <c r="H93">
        <f>USDEURSpot!$C95+'USDEURPoints-Low'!H95/10000</f>
        <v>0</v>
      </c>
    </row>
    <row r="94" spans="1:8" x14ac:dyDescent="0.2">
      <c r="A94" s="33">
        <f>'USDEURPoints-Low'!A96</f>
        <v>0</v>
      </c>
      <c r="B94">
        <f>USDEURSpot!$C96+'USDEURPoints-Low'!B96/10000</f>
        <v>0</v>
      </c>
      <c r="C94">
        <f>USDEURSpot!$C96+'USDEURPoints-Low'!C96/10000</f>
        <v>0</v>
      </c>
      <c r="D94">
        <f>USDEURSpot!$C96+'USDEURPoints-Low'!D96/10000</f>
        <v>0</v>
      </c>
      <c r="E94">
        <f>USDEURSpot!$C96+'USDEURPoints-Low'!E96/10000</f>
        <v>0</v>
      </c>
      <c r="F94">
        <f>USDEURSpot!$C96+'USDEURPoints-Low'!F96/10000</f>
        <v>0</v>
      </c>
      <c r="G94">
        <f>USDEURSpot!$C96+'USDEURPoints-Low'!G96/10000</f>
        <v>0</v>
      </c>
      <c r="H94">
        <f>USDEURSpot!$C96+'USDEURPoints-Low'!H96/10000</f>
        <v>0</v>
      </c>
    </row>
    <row r="95" spans="1:8" x14ac:dyDescent="0.2">
      <c r="A95" s="33">
        <f>'USDEURPoints-Low'!A97</f>
        <v>0</v>
      </c>
      <c r="B95">
        <f>USDEURSpot!$C97+'USDEURPoints-Low'!B97/10000</f>
        <v>0</v>
      </c>
      <c r="C95">
        <f>USDEURSpot!$C97+'USDEURPoints-Low'!C97/10000</f>
        <v>0</v>
      </c>
      <c r="D95">
        <f>USDEURSpot!$C97+'USDEURPoints-Low'!D97/10000</f>
        <v>0</v>
      </c>
      <c r="E95">
        <f>USDEURSpot!$C97+'USDEURPoints-Low'!E97/10000</f>
        <v>0</v>
      </c>
      <c r="F95">
        <f>USDEURSpot!$C97+'USDEURPoints-Low'!F97/10000</f>
        <v>0</v>
      </c>
      <c r="G95">
        <f>USDEURSpot!$C97+'USDEURPoints-Low'!G97/10000</f>
        <v>0</v>
      </c>
      <c r="H95">
        <f>USDEURSpot!$C97+'USDEURPoints-Low'!H97/10000</f>
        <v>0</v>
      </c>
    </row>
    <row r="96" spans="1:8" x14ac:dyDescent="0.2">
      <c r="A96" s="33">
        <f>'USDEURPoints-Low'!A98</f>
        <v>0</v>
      </c>
      <c r="B96">
        <f>USDEURSpot!$C98+'USDEURPoints-Low'!B98/10000</f>
        <v>0</v>
      </c>
      <c r="C96">
        <f>USDEURSpot!$C98+'USDEURPoints-Low'!C98/10000</f>
        <v>0</v>
      </c>
      <c r="D96">
        <f>USDEURSpot!$C98+'USDEURPoints-Low'!D98/10000</f>
        <v>0</v>
      </c>
      <c r="E96">
        <f>USDEURSpot!$C98+'USDEURPoints-Low'!E98/10000</f>
        <v>0</v>
      </c>
      <c r="F96">
        <f>USDEURSpot!$C98+'USDEURPoints-Low'!F98/10000</f>
        <v>0</v>
      </c>
      <c r="G96">
        <f>USDEURSpot!$C98+'USDEURPoints-Low'!G98/10000</f>
        <v>0</v>
      </c>
      <c r="H96">
        <f>USDEURSpot!$C98+'USDEURPoints-Low'!H98/10000</f>
        <v>0</v>
      </c>
    </row>
    <row r="97" spans="1:8" x14ac:dyDescent="0.2">
      <c r="A97" s="33">
        <f>'USDEURPoints-Low'!A99</f>
        <v>0</v>
      </c>
      <c r="B97">
        <f>USDEURSpot!$C99+'USDEURPoints-Low'!B99/10000</f>
        <v>0</v>
      </c>
      <c r="C97">
        <f>USDEURSpot!$C99+'USDEURPoints-Low'!C99/10000</f>
        <v>0</v>
      </c>
      <c r="D97">
        <f>USDEURSpot!$C99+'USDEURPoints-Low'!D99/10000</f>
        <v>0</v>
      </c>
      <c r="E97">
        <f>USDEURSpot!$C99+'USDEURPoints-Low'!E99/10000</f>
        <v>0</v>
      </c>
      <c r="F97">
        <f>USDEURSpot!$C99+'USDEURPoints-Low'!F99/10000</f>
        <v>0</v>
      </c>
      <c r="G97">
        <f>USDEURSpot!$C99+'USDEURPoints-Low'!G99/10000</f>
        <v>0</v>
      </c>
      <c r="H97">
        <f>USDEURSpot!$C99+'USDEURPoints-Low'!H99/10000</f>
        <v>0</v>
      </c>
    </row>
    <row r="98" spans="1:8" x14ac:dyDescent="0.2">
      <c r="A98" s="33">
        <f>'USDEURPoints-Low'!A100</f>
        <v>0</v>
      </c>
      <c r="B98">
        <f>USDEURSpot!$C100+'USDEURPoints-Low'!B100/10000</f>
        <v>0</v>
      </c>
      <c r="C98">
        <f>USDEURSpot!$C100+'USDEURPoints-Low'!C100/10000</f>
        <v>0</v>
      </c>
      <c r="D98">
        <f>USDEURSpot!$C100+'USDEURPoints-Low'!D100/10000</f>
        <v>0</v>
      </c>
      <c r="E98">
        <f>USDEURSpot!$C100+'USDEURPoints-Low'!E100/10000</f>
        <v>0</v>
      </c>
      <c r="F98">
        <f>USDEURSpot!$C100+'USDEURPoints-Low'!F100/10000</f>
        <v>0</v>
      </c>
      <c r="G98">
        <f>USDEURSpot!$C100+'USDEURPoints-Low'!G100/10000</f>
        <v>0</v>
      </c>
      <c r="H98">
        <f>USDEURSpot!$C100+'USDEURPoints-Low'!H100/10000</f>
        <v>0</v>
      </c>
    </row>
    <row r="99" spans="1:8" x14ac:dyDescent="0.2">
      <c r="A99" s="33">
        <f>'USDEURPoints-Low'!A101</f>
        <v>0</v>
      </c>
      <c r="B99">
        <f>USDEURSpot!$C101+'USDEURPoints-Low'!B101/10000</f>
        <v>0</v>
      </c>
      <c r="C99">
        <f>USDEURSpot!$C101+'USDEURPoints-Low'!C101/10000</f>
        <v>0</v>
      </c>
      <c r="D99">
        <f>USDEURSpot!$C101+'USDEURPoints-Low'!D101/10000</f>
        <v>0</v>
      </c>
      <c r="E99">
        <f>USDEURSpot!$C101+'USDEURPoints-Low'!E101/10000</f>
        <v>0</v>
      </c>
      <c r="F99">
        <f>USDEURSpot!$C101+'USDEURPoints-Low'!F101/10000</f>
        <v>0</v>
      </c>
      <c r="G99">
        <f>USDEURSpot!$C101+'USDEURPoints-Low'!G101/10000</f>
        <v>0</v>
      </c>
      <c r="H99">
        <f>USDEURSpot!$C101+'USDEURPoints-Low'!H101/10000</f>
        <v>0</v>
      </c>
    </row>
    <row r="100" spans="1:8" x14ac:dyDescent="0.2">
      <c r="A100" s="33">
        <f>'USDEURPoints-Low'!A102</f>
        <v>0</v>
      </c>
      <c r="B100">
        <f>USDEURSpot!$C102+'USDEURPoints-Low'!B102/10000</f>
        <v>0</v>
      </c>
      <c r="C100">
        <f>USDEURSpot!$C102+'USDEURPoints-Low'!C102/10000</f>
        <v>0</v>
      </c>
      <c r="D100">
        <f>USDEURSpot!$C102+'USDEURPoints-Low'!D102/10000</f>
        <v>0</v>
      </c>
      <c r="E100">
        <f>USDEURSpot!$C102+'USDEURPoints-Low'!E102/10000</f>
        <v>0</v>
      </c>
      <c r="F100">
        <f>USDEURSpot!$C102+'USDEURPoints-Low'!F102/10000</f>
        <v>0</v>
      </c>
      <c r="G100">
        <f>USDEURSpot!$C102+'USDEURPoints-Low'!G102/10000</f>
        <v>0</v>
      </c>
      <c r="H100">
        <f>USDEURSpot!$C102+'USDEURPoints-Low'!H102/10000</f>
        <v>0</v>
      </c>
    </row>
    <row r="101" spans="1:8" x14ac:dyDescent="0.2">
      <c r="A101" s="33">
        <f>'USDEURPoints-Low'!A103</f>
        <v>0</v>
      </c>
      <c r="B101">
        <f>USDEURSpot!$C103+'USDEURPoints-Low'!B103/10000</f>
        <v>0</v>
      </c>
      <c r="C101">
        <f>USDEURSpot!$C103+'USDEURPoints-Low'!C103/10000</f>
        <v>0</v>
      </c>
      <c r="D101">
        <f>USDEURSpot!$C103+'USDEURPoints-Low'!D103/10000</f>
        <v>0</v>
      </c>
      <c r="E101">
        <f>USDEURSpot!$C103+'USDEURPoints-Low'!E103/10000</f>
        <v>0</v>
      </c>
      <c r="F101">
        <f>USDEURSpot!$C103+'USDEURPoints-Low'!F103/10000</f>
        <v>0</v>
      </c>
      <c r="G101">
        <f>USDEURSpot!$C103+'USDEURPoints-Low'!G103/10000</f>
        <v>0</v>
      </c>
      <c r="H101">
        <f>USDEURSpot!$C103+'USDEURPoints-Low'!H103/10000</f>
        <v>0</v>
      </c>
    </row>
    <row r="102" spans="1:8" x14ac:dyDescent="0.2">
      <c r="A102" s="33">
        <f>'USDEURPoints-Low'!A104</f>
        <v>0</v>
      </c>
      <c r="B102">
        <f>USDEURSpot!$C104+'USDEURPoints-Low'!B104/10000</f>
        <v>0</v>
      </c>
      <c r="C102">
        <f>USDEURSpot!$C104+'USDEURPoints-Low'!C104/10000</f>
        <v>0</v>
      </c>
      <c r="D102">
        <f>USDEURSpot!$C104+'USDEURPoints-Low'!D104/10000</f>
        <v>0</v>
      </c>
      <c r="E102">
        <f>USDEURSpot!$C104+'USDEURPoints-Low'!E104/10000</f>
        <v>0</v>
      </c>
      <c r="F102">
        <f>USDEURSpot!$C104+'USDEURPoints-Low'!F104/10000</f>
        <v>0</v>
      </c>
      <c r="G102">
        <f>USDEURSpot!$C104+'USDEURPoints-Low'!G104/10000</f>
        <v>0</v>
      </c>
      <c r="H102">
        <f>USDEURSpot!$C104+'USDEURPoints-Low'!H104/10000</f>
        <v>0</v>
      </c>
    </row>
    <row r="103" spans="1:8" x14ac:dyDescent="0.2">
      <c r="A103" s="33">
        <f>'USDEURPoints-Low'!A105</f>
        <v>0</v>
      </c>
      <c r="B103">
        <f>USDEURSpot!$C105+'USDEURPoints-Low'!B105/10000</f>
        <v>0</v>
      </c>
      <c r="C103">
        <f>USDEURSpot!$C105+'USDEURPoints-Low'!C105/10000</f>
        <v>0</v>
      </c>
      <c r="D103">
        <f>USDEURSpot!$C105+'USDEURPoints-Low'!D105/10000</f>
        <v>0</v>
      </c>
      <c r="E103">
        <f>USDEURSpot!$C105+'USDEURPoints-Low'!E105/10000</f>
        <v>0</v>
      </c>
      <c r="F103">
        <f>USDEURSpot!$C105+'USDEURPoints-Low'!F105/10000</f>
        <v>0</v>
      </c>
      <c r="G103">
        <f>USDEURSpot!$C105+'USDEURPoints-Low'!G105/10000</f>
        <v>0</v>
      </c>
      <c r="H103">
        <f>USDEURSpot!$C105+'USDEURPoints-Low'!H105/10000</f>
        <v>0</v>
      </c>
    </row>
    <row r="104" spans="1:8" x14ac:dyDescent="0.2">
      <c r="A104" s="33">
        <f>'USDEURPoints-Low'!A106</f>
        <v>0</v>
      </c>
      <c r="B104">
        <f>USDEURSpot!$C106+'USDEURPoints-Low'!B106/10000</f>
        <v>0</v>
      </c>
      <c r="C104">
        <f>USDEURSpot!$C106+'USDEURPoints-Low'!C106/10000</f>
        <v>0</v>
      </c>
      <c r="D104">
        <f>USDEURSpot!$C106+'USDEURPoints-Low'!D106/10000</f>
        <v>0</v>
      </c>
      <c r="E104">
        <f>USDEURSpot!$C106+'USDEURPoints-Low'!E106/10000</f>
        <v>0</v>
      </c>
      <c r="F104">
        <f>USDEURSpot!$C106+'USDEURPoints-Low'!F106/10000</f>
        <v>0</v>
      </c>
      <c r="G104">
        <f>USDEURSpot!$C106+'USDEURPoints-Low'!G106/10000</f>
        <v>0</v>
      </c>
      <c r="H104">
        <f>USDEURSpot!$C106+'USDEURPoints-Low'!H106/10000</f>
        <v>0</v>
      </c>
    </row>
    <row r="105" spans="1:8" x14ac:dyDescent="0.2">
      <c r="A105" s="33">
        <f>'USDEURPoints-Low'!A107</f>
        <v>0</v>
      </c>
      <c r="B105">
        <f>USDEURSpot!$C107+'USDEURPoints-Low'!B107/10000</f>
        <v>0</v>
      </c>
      <c r="C105">
        <f>USDEURSpot!$C107+'USDEURPoints-Low'!C107/10000</f>
        <v>0</v>
      </c>
      <c r="D105">
        <f>USDEURSpot!$C107+'USDEURPoints-Low'!D107/10000</f>
        <v>0</v>
      </c>
      <c r="E105">
        <f>USDEURSpot!$C107+'USDEURPoints-Low'!E107/10000</f>
        <v>0</v>
      </c>
      <c r="F105">
        <f>USDEURSpot!$C107+'USDEURPoints-Low'!F107/10000</f>
        <v>0</v>
      </c>
      <c r="G105">
        <f>USDEURSpot!$C107+'USDEURPoints-Low'!G107/10000</f>
        <v>0</v>
      </c>
      <c r="H105">
        <f>USDEURSpot!$C107+'USDEURPoints-Low'!H107/10000</f>
        <v>0</v>
      </c>
    </row>
    <row r="106" spans="1:8" x14ac:dyDescent="0.2">
      <c r="A106" s="33">
        <f>'USDEURPoints-Low'!A108</f>
        <v>0</v>
      </c>
      <c r="B106">
        <f>USDEURSpot!$C108+'USDEURPoints-Low'!B108/10000</f>
        <v>0</v>
      </c>
      <c r="C106">
        <f>USDEURSpot!$C108+'USDEURPoints-Low'!C108/10000</f>
        <v>0</v>
      </c>
      <c r="D106">
        <f>USDEURSpot!$C108+'USDEURPoints-Low'!D108/10000</f>
        <v>0</v>
      </c>
      <c r="E106">
        <f>USDEURSpot!$C108+'USDEURPoints-Low'!E108/10000</f>
        <v>0</v>
      </c>
      <c r="F106">
        <f>USDEURSpot!$C108+'USDEURPoints-Low'!F108/10000</f>
        <v>0</v>
      </c>
      <c r="G106">
        <f>USDEURSpot!$C108+'USDEURPoints-Low'!G108/10000</f>
        <v>0</v>
      </c>
      <c r="H106">
        <f>USDEURSpot!$C108+'USDEURPoints-Low'!H108/10000</f>
        <v>0</v>
      </c>
    </row>
    <row r="107" spans="1:8" x14ac:dyDescent="0.2">
      <c r="A107" s="33">
        <f>'USDEURPoints-Low'!A109</f>
        <v>0</v>
      </c>
      <c r="B107">
        <f>USDEURSpot!$C109+'USDEURPoints-Low'!B109/10000</f>
        <v>0</v>
      </c>
      <c r="C107">
        <f>USDEURSpot!$C109+'USDEURPoints-Low'!C109/10000</f>
        <v>0</v>
      </c>
      <c r="D107">
        <f>USDEURSpot!$C109+'USDEURPoints-Low'!D109/10000</f>
        <v>0</v>
      </c>
      <c r="E107">
        <f>USDEURSpot!$C109+'USDEURPoints-Low'!E109/10000</f>
        <v>0</v>
      </c>
      <c r="F107">
        <f>USDEURSpot!$C109+'USDEURPoints-Low'!F109/10000</f>
        <v>0</v>
      </c>
      <c r="G107">
        <f>USDEURSpot!$C109+'USDEURPoints-Low'!G109/10000</f>
        <v>0</v>
      </c>
      <c r="H107">
        <f>USDEURSpot!$C109+'USDEURPoints-Low'!H109/10000</f>
        <v>0</v>
      </c>
    </row>
    <row r="108" spans="1:8" x14ac:dyDescent="0.2">
      <c r="A108" s="33">
        <f>'USDEURPoints-Low'!A110</f>
        <v>0</v>
      </c>
      <c r="B108">
        <f>USDEURSpot!$C110+'USDEURPoints-Low'!B110/10000</f>
        <v>0</v>
      </c>
      <c r="C108">
        <f>USDEURSpot!$C110+'USDEURPoints-Low'!C110/10000</f>
        <v>0</v>
      </c>
      <c r="D108">
        <f>USDEURSpot!$C110+'USDEURPoints-Low'!D110/10000</f>
        <v>0</v>
      </c>
      <c r="E108">
        <f>USDEURSpot!$C110+'USDEURPoints-Low'!E110/10000</f>
        <v>0</v>
      </c>
      <c r="F108">
        <f>USDEURSpot!$C110+'USDEURPoints-Low'!F110/10000</f>
        <v>0</v>
      </c>
      <c r="G108">
        <f>USDEURSpot!$C110+'USDEURPoints-Low'!G110/10000</f>
        <v>0</v>
      </c>
      <c r="H108">
        <f>USDEURSpot!$C110+'USDEURPoints-Low'!H110/10000</f>
        <v>0</v>
      </c>
    </row>
    <row r="109" spans="1:8" x14ac:dyDescent="0.2">
      <c r="A109" s="33">
        <f>'USDEURPoints-Low'!A111</f>
        <v>0</v>
      </c>
      <c r="B109">
        <f>USDEURSpot!$C111+'USDEURPoints-Low'!B111/10000</f>
        <v>0</v>
      </c>
      <c r="C109">
        <f>USDEURSpot!$C111+'USDEURPoints-Low'!C111/10000</f>
        <v>0</v>
      </c>
      <c r="D109">
        <f>USDEURSpot!$C111+'USDEURPoints-Low'!D111/10000</f>
        <v>0</v>
      </c>
      <c r="E109">
        <f>USDEURSpot!$C111+'USDEURPoints-Low'!E111/10000</f>
        <v>0</v>
      </c>
      <c r="F109">
        <f>USDEURSpot!$C111+'USDEURPoints-Low'!F111/10000</f>
        <v>0</v>
      </c>
      <c r="G109">
        <f>USDEURSpot!$C111+'USDEURPoints-Low'!G111/10000</f>
        <v>0</v>
      </c>
      <c r="H109">
        <f>USDEURSpot!$C111+'USDEURPoints-Low'!H111/10000</f>
        <v>0</v>
      </c>
    </row>
    <row r="110" spans="1:8" x14ac:dyDescent="0.2">
      <c r="A110" s="33">
        <f>'USDEURPoints-Low'!A112</f>
        <v>0</v>
      </c>
      <c r="B110">
        <f>USDEURSpot!$C112+'USDEURPoints-Low'!B112/10000</f>
        <v>0</v>
      </c>
      <c r="C110">
        <f>USDEURSpot!$C112+'USDEURPoints-Low'!C112/10000</f>
        <v>0</v>
      </c>
      <c r="D110">
        <f>USDEURSpot!$C112+'USDEURPoints-Low'!D112/10000</f>
        <v>0</v>
      </c>
      <c r="E110">
        <f>USDEURSpot!$C112+'USDEURPoints-Low'!E112/10000</f>
        <v>0</v>
      </c>
      <c r="F110">
        <f>USDEURSpot!$C112+'USDEURPoints-Low'!F112/10000</f>
        <v>0</v>
      </c>
      <c r="G110">
        <f>USDEURSpot!$C112+'USDEURPoints-Low'!G112/10000</f>
        <v>0</v>
      </c>
      <c r="H110">
        <f>USDEURSpot!$C112+'USDEURPoints-Low'!H112/10000</f>
        <v>0</v>
      </c>
    </row>
    <row r="111" spans="1:8" x14ac:dyDescent="0.2">
      <c r="A111" s="33">
        <f>'USDEURPoints-Low'!A113</f>
        <v>0</v>
      </c>
      <c r="B111">
        <f>USDEURSpot!$C113+'USDEURPoints-Low'!B113/10000</f>
        <v>0</v>
      </c>
      <c r="C111">
        <f>USDEURSpot!$C113+'USDEURPoints-Low'!C113/10000</f>
        <v>0</v>
      </c>
      <c r="D111">
        <f>USDEURSpot!$C113+'USDEURPoints-Low'!D113/10000</f>
        <v>0</v>
      </c>
      <c r="E111">
        <f>USDEURSpot!$C113+'USDEURPoints-Low'!E113/10000</f>
        <v>0</v>
      </c>
      <c r="F111">
        <f>USDEURSpot!$C113+'USDEURPoints-Low'!F113/10000</f>
        <v>0</v>
      </c>
      <c r="G111">
        <f>USDEURSpot!$C113+'USDEURPoints-Low'!G113/10000</f>
        <v>0</v>
      </c>
      <c r="H111">
        <f>USDEURSpot!$C113+'USDEURPoints-Low'!H113/10000</f>
        <v>0</v>
      </c>
    </row>
    <row r="112" spans="1:8" x14ac:dyDescent="0.2">
      <c r="A112" s="33">
        <f>'USDEURPoints-Low'!A114</f>
        <v>0</v>
      </c>
      <c r="B112">
        <f>USDEURSpot!$C114+'USDEURPoints-Low'!B114/10000</f>
        <v>0</v>
      </c>
      <c r="C112">
        <f>USDEURSpot!$C114+'USDEURPoints-Low'!C114/10000</f>
        <v>0</v>
      </c>
      <c r="D112">
        <f>USDEURSpot!$C114+'USDEURPoints-Low'!D114/10000</f>
        <v>0</v>
      </c>
      <c r="E112">
        <f>USDEURSpot!$C114+'USDEURPoints-Low'!E114/10000</f>
        <v>0</v>
      </c>
      <c r="F112">
        <f>USDEURSpot!$C114+'USDEURPoints-Low'!F114/10000</f>
        <v>0</v>
      </c>
      <c r="G112">
        <f>USDEURSpot!$C114+'USDEURPoints-Low'!G114/10000</f>
        <v>0</v>
      </c>
      <c r="H112">
        <f>USDEURSpot!$C114+'USDEURPoints-Low'!H114/10000</f>
        <v>0</v>
      </c>
    </row>
    <row r="113" spans="1:8" x14ac:dyDescent="0.2">
      <c r="A113" s="33">
        <f>'USDEURPoints-Low'!A115</f>
        <v>0</v>
      </c>
      <c r="B113">
        <f>USDEURSpot!$C115+'USDEURPoints-Low'!B115/10000</f>
        <v>0</v>
      </c>
      <c r="C113">
        <f>USDEURSpot!$C115+'USDEURPoints-Low'!C115/10000</f>
        <v>0</v>
      </c>
      <c r="D113">
        <f>USDEURSpot!$C115+'USDEURPoints-Low'!D115/10000</f>
        <v>0</v>
      </c>
      <c r="E113">
        <f>USDEURSpot!$C115+'USDEURPoints-Low'!E115/10000</f>
        <v>0</v>
      </c>
      <c r="F113">
        <f>USDEURSpot!$C115+'USDEURPoints-Low'!F115/10000</f>
        <v>0</v>
      </c>
      <c r="G113">
        <f>USDEURSpot!$C115+'USDEURPoints-Low'!G115/10000</f>
        <v>0</v>
      </c>
      <c r="H113">
        <f>USDEURSpot!$C115+'USDEURPoints-Low'!H115/10000</f>
        <v>0</v>
      </c>
    </row>
    <row r="114" spans="1:8" x14ac:dyDescent="0.2">
      <c r="A114" s="33">
        <f>'USDEURPoints-Low'!A116</f>
        <v>0</v>
      </c>
      <c r="B114">
        <f>USDEURSpot!$C116+'USDEURPoints-Low'!B116/10000</f>
        <v>0</v>
      </c>
      <c r="C114">
        <f>USDEURSpot!$C116+'USDEURPoints-Low'!C116/10000</f>
        <v>0</v>
      </c>
      <c r="D114">
        <f>USDEURSpot!$C116+'USDEURPoints-Low'!D116/10000</f>
        <v>0</v>
      </c>
      <c r="E114">
        <f>USDEURSpot!$C116+'USDEURPoints-Low'!E116/10000</f>
        <v>0</v>
      </c>
      <c r="F114">
        <f>USDEURSpot!$C116+'USDEURPoints-Low'!F116/10000</f>
        <v>0</v>
      </c>
      <c r="G114">
        <f>USDEURSpot!$C116+'USDEURPoints-Low'!G116/10000</f>
        <v>0</v>
      </c>
      <c r="H114">
        <f>USDEURSpot!$C116+'USDEURPoints-Low'!H116/10000</f>
        <v>0</v>
      </c>
    </row>
    <row r="115" spans="1:8" x14ac:dyDescent="0.2">
      <c r="A115" s="33">
        <f>'USDEURPoints-Low'!A117</f>
        <v>0</v>
      </c>
      <c r="B115">
        <f>USDEURSpot!$C117+'USDEURPoints-Low'!B117/10000</f>
        <v>0</v>
      </c>
      <c r="C115">
        <f>USDEURSpot!$C117+'USDEURPoints-Low'!C117/10000</f>
        <v>0</v>
      </c>
      <c r="D115">
        <f>USDEURSpot!$C117+'USDEURPoints-Low'!D117/10000</f>
        <v>0</v>
      </c>
      <c r="E115">
        <f>USDEURSpot!$C117+'USDEURPoints-Low'!E117/10000</f>
        <v>0</v>
      </c>
      <c r="F115">
        <f>USDEURSpot!$C117+'USDEURPoints-Low'!F117/10000</f>
        <v>0</v>
      </c>
      <c r="G115">
        <f>USDEURSpot!$C117+'USDEURPoints-Low'!G117/10000</f>
        <v>0</v>
      </c>
      <c r="H115">
        <f>USDEURSpot!$C117+'USDEURPoints-Low'!H117/10000</f>
        <v>0</v>
      </c>
    </row>
    <row r="116" spans="1:8" x14ac:dyDescent="0.2">
      <c r="A116" s="33">
        <f>'USDEURPoints-Low'!A118</f>
        <v>0</v>
      </c>
      <c r="B116">
        <f>USDEURSpot!$C118+'USDEURPoints-Low'!B118/10000</f>
        <v>0</v>
      </c>
      <c r="C116">
        <f>USDEURSpot!$C118+'USDEURPoints-Low'!C118/10000</f>
        <v>0</v>
      </c>
      <c r="D116">
        <f>USDEURSpot!$C118+'USDEURPoints-Low'!D118/10000</f>
        <v>0</v>
      </c>
      <c r="E116">
        <f>USDEURSpot!$C118+'USDEURPoints-Low'!E118/10000</f>
        <v>0</v>
      </c>
      <c r="F116">
        <f>USDEURSpot!$C118+'USDEURPoints-Low'!F118/10000</f>
        <v>0</v>
      </c>
      <c r="G116">
        <f>USDEURSpot!$C118+'USDEURPoints-Low'!G118/10000</f>
        <v>0</v>
      </c>
      <c r="H116">
        <f>USDEURSpot!$C118+'USDEURPoints-Low'!H118/10000</f>
        <v>0</v>
      </c>
    </row>
    <row r="117" spans="1:8" x14ac:dyDescent="0.2">
      <c r="A117" s="33">
        <f>'USDEURPoints-Low'!A119</f>
        <v>0</v>
      </c>
      <c r="B117">
        <f>USDEURSpot!$C119+'USDEURPoints-Low'!B119/10000</f>
        <v>0</v>
      </c>
      <c r="C117">
        <f>USDEURSpot!$C119+'USDEURPoints-Low'!C119/10000</f>
        <v>0</v>
      </c>
      <c r="D117">
        <f>USDEURSpot!$C119+'USDEURPoints-Low'!D119/10000</f>
        <v>0</v>
      </c>
      <c r="E117">
        <f>USDEURSpot!$C119+'USDEURPoints-Low'!E119/10000</f>
        <v>0</v>
      </c>
      <c r="F117">
        <f>USDEURSpot!$C119+'USDEURPoints-Low'!F119/10000</f>
        <v>0</v>
      </c>
      <c r="G117">
        <f>USDEURSpot!$C119+'USDEURPoints-Low'!G119/10000</f>
        <v>0</v>
      </c>
      <c r="H117">
        <f>USDEURSpot!$C119+'USDEURPoints-Low'!H119/10000</f>
        <v>0</v>
      </c>
    </row>
    <row r="118" spans="1:8" x14ac:dyDescent="0.2">
      <c r="A118" s="33">
        <f>'USDEURPoints-Low'!A120</f>
        <v>0</v>
      </c>
      <c r="B118">
        <f>USDEURSpot!$C120+'USDEURPoints-Low'!B120/10000</f>
        <v>0</v>
      </c>
      <c r="C118">
        <f>USDEURSpot!$C120+'USDEURPoints-Low'!C120/10000</f>
        <v>0</v>
      </c>
      <c r="D118">
        <f>USDEURSpot!$C120+'USDEURPoints-Low'!D120/10000</f>
        <v>0</v>
      </c>
      <c r="E118">
        <f>USDEURSpot!$C120+'USDEURPoints-Low'!E120/10000</f>
        <v>0</v>
      </c>
      <c r="F118">
        <f>USDEURSpot!$C120+'USDEURPoints-Low'!F120/10000</f>
        <v>0</v>
      </c>
      <c r="G118">
        <f>USDEURSpot!$C120+'USDEURPoints-Low'!G120/10000</f>
        <v>0</v>
      </c>
      <c r="H118">
        <f>USDEURSpot!$C120+'USDEURPoints-Low'!H120/10000</f>
        <v>0</v>
      </c>
    </row>
    <row r="119" spans="1:8" x14ac:dyDescent="0.2">
      <c r="A119" s="33">
        <f>'USDEURPoints-Low'!A121</f>
        <v>0</v>
      </c>
      <c r="B119">
        <f>USDEURSpot!$C121+'USDEURPoints-Low'!B121/10000</f>
        <v>0</v>
      </c>
      <c r="C119">
        <f>USDEURSpot!$C121+'USDEURPoints-Low'!C121/10000</f>
        <v>0</v>
      </c>
      <c r="D119">
        <f>USDEURSpot!$C121+'USDEURPoints-Low'!D121/10000</f>
        <v>0</v>
      </c>
      <c r="E119">
        <f>USDEURSpot!$C121+'USDEURPoints-Low'!E121/10000</f>
        <v>0</v>
      </c>
      <c r="F119">
        <f>USDEURSpot!$C121+'USDEURPoints-Low'!F121/10000</f>
        <v>0</v>
      </c>
      <c r="G119">
        <f>USDEURSpot!$C121+'USDEURPoints-Low'!G121/10000</f>
        <v>0</v>
      </c>
      <c r="H119">
        <f>USDEURSpot!$C121+'USDEURPoints-Low'!H121/10000</f>
        <v>0</v>
      </c>
    </row>
    <row r="120" spans="1:8" x14ac:dyDescent="0.2">
      <c r="A120" s="33">
        <f>'USDEURPoints-Low'!A122</f>
        <v>0</v>
      </c>
      <c r="B120">
        <f>USDEURSpot!$C122+'USDEURPoints-Low'!B122/10000</f>
        <v>0</v>
      </c>
      <c r="C120">
        <f>USDEURSpot!$C122+'USDEURPoints-Low'!C122/10000</f>
        <v>0</v>
      </c>
      <c r="D120">
        <f>USDEURSpot!$C122+'USDEURPoints-Low'!D122/10000</f>
        <v>0</v>
      </c>
      <c r="E120">
        <f>USDEURSpot!$C122+'USDEURPoints-Low'!E122/10000</f>
        <v>0</v>
      </c>
      <c r="F120">
        <f>USDEURSpot!$C122+'USDEURPoints-Low'!F122/10000</f>
        <v>0</v>
      </c>
      <c r="G120">
        <f>USDEURSpot!$C122+'USDEURPoints-Low'!G122/10000</f>
        <v>0</v>
      </c>
      <c r="H120">
        <f>USDEURSpot!$C122+'USDEURPoints-Low'!H122/10000</f>
        <v>0</v>
      </c>
    </row>
    <row r="121" spans="1:8" x14ac:dyDescent="0.2">
      <c r="A121" s="33">
        <f>'USDEURPoints-Low'!A123</f>
        <v>0</v>
      </c>
      <c r="B121">
        <f>USDEURSpot!$C123+'USDEURPoints-Low'!B123/10000</f>
        <v>0</v>
      </c>
      <c r="C121">
        <f>USDEURSpot!$C123+'USDEURPoints-Low'!C123/10000</f>
        <v>0</v>
      </c>
      <c r="D121">
        <f>USDEURSpot!$C123+'USDEURPoints-Low'!D123/10000</f>
        <v>0</v>
      </c>
      <c r="E121">
        <f>USDEURSpot!$C123+'USDEURPoints-Low'!E123/10000</f>
        <v>0</v>
      </c>
      <c r="F121">
        <f>USDEURSpot!$C123+'USDEURPoints-Low'!F123/10000</f>
        <v>0</v>
      </c>
      <c r="G121">
        <f>USDEURSpot!$C123+'USDEURPoints-Low'!G123/10000</f>
        <v>0</v>
      </c>
      <c r="H121">
        <f>USDEURSpot!$C123+'USDEURPoints-Low'!H123/10000</f>
        <v>0</v>
      </c>
    </row>
    <row r="122" spans="1:8" x14ac:dyDescent="0.2">
      <c r="A122" s="33">
        <f>'USDEURPoints-Low'!A124</f>
        <v>0</v>
      </c>
      <c r="B122">
        <f>USDEURSpot!$C124+'USDEURPoints-Low'!B124/10000</f>
        <v>0</v>
      </c>
      <c r="C122">
        <f>USDEURSpot!$C124+'USDEURPoints-Low'!C124/10000</f>
        <v>0</v>
      </c>
      <c r="D122">
        <f>USDEURSpot!$C124+'USDEURPoints-Low'!D124/10000</f>
        <v>0</v>
      </c>
      <c r="E122">
        <f>USDEURSpot!$C124+'USDEURPoints-Low'!E124/10000</f>
        <v>0</v>
      </c>
      <c r="F122">
        <f>USDEURSpot!$C124+'USDEURPoints-Low'!F124/10000</f>
        <v>0</v>
      </c>
      <c r="G122">
        <f>USDEURSpot!$C124+'USDEURPoints-Low'!G124/10000</f>
        <v>0</v>
      </c>
      <c r="H122">
        <f>USDEURSpot!$C124+'USDEURPoints-Low'!H124/10000</f>
        <v>0</v>
      </c>
    </row>
    <row r="123" spans="1:8" x14ac:dyDescent="0.2">
      <c r="A123" s="33">
        <f>'USDEURPoints-Low'!A125</f>
        <v>0</v>
      </c>
      <c r="B123">
        <f>USDEURSpot!$C125+'USDEURPoints-Low'!B125/10000</f>
        <v>0</v>
      </c>
      <c r="C123">
        <f>USDEURSpot!$C125+'USDEURPoints-Low'!C125/10000</f>
        <v>0</v>
      </c>
      <c r="D123">
        <f>USDEURSpot!$C125+'USDEURPoints-Low'!D125/10000</f>
        <v>0</v>
      </c>
      <c r="E123">
        <f>USDEURSpot!$C125+'USDEURPoints-Low'!E125/10000</f>
        <v>0</v>
      </c>
      <c r="F123">
        <f>USDEURSpot!$C125+'USDEURPoints-Low'!F125/10000</f>
        <v>0</v>
      </c>
      <c r="G123">
        <f>USDEURSpot!$C125+'USDEURPoints-Low'!G125/10000</f>
        <v>0</v>
      </c>
      <c r="H123">
        <f>USDEURSpot!$C125+'USDEURPoints-Low'!H125/10000</f>
        <v>0</v>
      </c>
    </row>
    <row r="124" spans="1:8" x14ac:dyDescent="0.2">
      <c r="A124" s="33">
        <f>'USDEURPoints-Low'!A126</f>
        <v>0</v>
      </c>
      <c r="B124">
        <f>USDEURSpot!$C126+'USDEURPoints-Low'!B126/10000</f>
        <v>0</v>
      </c>
      <c r="C124">
        <f>USDEURSpot!$C126+'USDEURPoints-Low'!C126/10000</f>
        <v>0</v>
      </c>
      <c r="D124">
        <f>USDEURSpot!$C126+'USDEURPoints-Low'!D126/10000</f>
        <v>0</v>
      </c>
      <c r="E124">
        <f>USDEURSpot!$C126+'USDEURPoints-Low'!E126/10000</f>
        <v>0</v>
      </c>
      <c r="F124">
        <f>USDEURSpot!$C126+'USDEURPoints-Low'!F126/10000</f>
        <v>0</v>
      </c>
      <c r="G124">
        <f>USDEURSpot!$C126+'USDEURPoints-Low'!G126/10000</f>
        <v>0</v>
      </c>
      <c r="H124">
        <f>USDEURSpot!$C126+'USDEURPoints-Low'!H126/10000</f>
        <v>0</v>
      </c>
    </row>
    <row r="125" spans="1:8" x14ac:dyDescent="0.2">
      <c r="A125" s="33">
        <f>'USDEURPoints-Low'!A127</f>
        <v>0</v>
      </c>
      <c r="B125">
        <f>USDEURSpot!$C127+'USDEURPoints-Low'!B127/10000</f>
        <v>0</v>
      </c>
      <c r="C125">
        <f>USDEURSpot!$C127+'USDEURPoints-Low'!C127/10000</f>
        <v>0</v>
      </c>
      <c r="D125">
        <f>USDEURSpot!$C127+'USDEURPoints-Low'!D127/10000</f>
        <v>0</v>
      </c>
      <c r="E125">
        <f>USDEURSpot!$C127+'USDEURPoints-Low'!E127/10000</f>
        <v>0</v>
      </c>
      <c r="F125">
        <f>USDEURSpot!$C127+'USDEURPoints-Low'!F127/10000</f>
        <v>0</v>
      </c>
      <c r="G125">
        <f>USDEURSpot!$C127+'USDEURPoints-Low'!G127/10000</f>
        <v>0</v>
      </c>
      <c r="H125">
        <f>USDEURSpot!$C127+'USDEURPoints-Low'!H127/10000</f>
        <v>0</v>
      </c>
    </row>
    <row r="126" spans="1:8" x14ac:dyDescent="0.2">
      <c r="A126" s="33">
        <f>'USDEURPoints-Low'!A128</f>
        <v>0</v>
      </c>
      <c r="B126">
        <f>USDEURSpot!$C128+'USDEURPoints-Low'!B128/10000</f>
        <v>0</v>
      </c>
      <c r="C126">
        <f>USDEURSpot!$C128+'USDEURPoints-Low'!C128/10000</f>
        <v>0</v>
      </c>
      <c r="D126">
        <f>USDEURSpot!$C128+'USDEURPoints-Low'!D128/10000</f>
        <v>0</v>
      </c>
      <c r="E126">
        <f>USDEURSpot!$C128+'USDEURPoints-Low'!E128/10000</f>
        <v>0</v>
      </c>
      <c r="F126">
        <f>USDEURSpot!$C128+'USDEURPoints-Low'!F128/10000</f>
        <v>0</v>
      </c>
      <c r="G126">
        <f>USDEURSpot!$C128+'USDEURPoints-Low'!G128/10000</f>
        <v>0</v>
      </c>
      <c r="H126">
        <f>USDEURSpot!$C128+'USDEURPoints-Low'!H128/10000</f>
        <v>0</v>
      </c>
    </row>
    <row r="127" spans="1:8" x14ac:dyDescent="0.2">
      <c r="A127" s="33">
        <f>'USDEURPoints-Low'!A129</f>
        <v>0</v>
      </c>
      <c r="B127">
        <f>USDEURSpot!$C129+'USDEURPoints-Low'!B129/10000</f>
        <v>0</v>
      </c>
      <c r="C127">
        <f>USDEURSpot!$C129+'USDEURPoints-Low'!C129/10000</f>
        <v>0</v>
      </c>
      <c r="D127">
        <f>USDEURSpot!$C129+'USDEURPoints-Low'!D129/10000</f>
        <v>0</v>
      </c>
      <c r="E127">
        <f>USDEURSpot!$C129+'USDEURPoints-Low'!E129/10000</f>
        <v>0</v>
      </c>
      <c r="F127">
        <f>USDEURSpot!$C129+'USDEURPoints-Low'!F129/10000</f>
        <v>0</v>
      </c>
      <c r="G127">
        <f>USDEURSpot!$C129+'USDEURPoints-Low'!G129/10000</f>
        <v>0</v>
      </c>
      <c r="H127">
        <f>USDEURSpot!$C129+'USDEURPoints-Low'!H129/10000</f>
        <v>0</v>
      </c>
    </row>
    <row r="128" spans="1:8" x14ac:dyDescent="0.2">
      <c r="A128" s="33">
        <f>'USDEURPoints-Low'!A130</f>
        <v>0</v>
      </c>
      <c r="B128">
        <f>USDEURSpot!$C130+'USDEURPoints-Low'!B130/10000</f>
        <v>0</v>
      </c>
      <c r="C128">
        <f>USDEURSpot!$C130+'USDEURPoints-Low'!C130/10000</f>
        <v>0</v>
      </c>
      <c r="D128">
        <f>USDEURSpot!$C130+'USDEURPoints-Low'!D130/10000</f>
        <v>0</v>
      </c>
      <c r="E128">
        <f>USDEURSpot!$C130+'USDEURPoints-Low'!E130/10000</f>
        <v>0</v>
      </c>
      <c r="F128">
        <f>USDEURSpot!$C130+'USDEURPoints-Low'!F130/10000</f>
        <v>0</v>
      </c>
      <c r="G128">
        <f>USDEURSpot!$C130+'USDEURPoints-Low'!G130/10000</f>
        <v>0</v>
      </c>
      <c r="H128">
        <f>USDEURSpot!$C130+'USDEURPoints-Low'!H130/10000</f>
        <v>0</v>
      </c>
    </row>
    <row r="129" spans="1:8" x14ac:dyDescent="0.2">
      <c r="A129" s="33">
        <f>'USDEURPoints-Low'!A131</f>
        <v>0</v>
      </c>
      <c r="B129">
        <f>USDEURSpot!$C131+'USDEURPoints-Low'!B131/10000</f>
        <v>0</v>
      </c>
      <c r="C129">
        <f>USDEURSpot!$C131+'USDEURPoints-Low'!C131/10000</f>
        <v>0</v>
      </c>
      <c r="D129">
        <f>USDEURSpot!$C131+'USDEURPoints-Low'!D131/10000</f>
        <v>0</v>
      </c>
      <c r="E129">
        <f>USDEURSpot!$C131+'USDEURPoints-Low'!E131/10000</f>
        <v>0</v>
      </c>
      <c r="F129">
        <f>USDEURSpot!$C131+'USDEURPoints-Low'!F131/10000</f>
        <v>0</v>
      </c>
      <c r="G129">
        <f>USDEURSpot!$C131+'USDEURPoints-Low'!G131/10000</f>
        <v>0</v>
      </c>
      <c r="H129">
        <f>USDEURSpot!$C131+'USDEURPoints-Low'!H131/10000</f>
        <v>0</v>
      </c>
    </row>
    <row r="130" spans="1:8" x14ac:dyDescent="0.2">
      <c r="A130" s="33">
        <f>'USDEURPoints-Low'!A132</f>
        <v>0</v>
      </c>
      <c r="B130">
        <f>USDEURSpot!$C132+'USDEURPoints-Low'!B132/10000</f>
        <v>0</v>
      </c>
      <c r="C130">
        <f>USDEURSpot!$C132+'USDEURPoints-Low'!C132/10000</f>
        <v>0</v>
      </c>
      <c r="D130">
        <f>USDEURSpot!$C132+'USDEURPoints-Low'!D132/10000</f>
        <v>0</v>
      </c>
      <c r="E130">
        <f>USDEURSpot!$C132+'USDEURPoints-Low'!E132/10000</f>
        <v>0</v>
      </c>
      <c r="F130">
        <f>USDEURSpot!$C132+'USDEURPoints-Low'!F132/10000</f>
        <v>0</v>
      </c>
      <c r="G130">
        <f>USDEURSpot!$C132+'USDEURPoints-Low'!G132/10000</f>
        <v>0</v>
      </c>
      <c r="H130">
        <f>USDEURSpot!$C132+'USDEURPoints-Low'!H132/10000</f>
        <v>0</v>
      </c>
    </row>
    <row r="131" spans="1:8" x14ac:dyDescent="0.2">
      <c r="A131" s="33">
        <f>'USDEURPoints-Low'!A133</f>
        <v>0</v>
      </c>
      <c r="B131">
        <f>USDEURSpot!$C133+'USDEURPoints-Low'!B133/10000</f>
        <v>0</v>
      </c>
      <c r="C131">
        <f>USDEURSpot!$C133+'USDEURPoints-Low'!C133/10000</f>
        <v>0</v>
      </c>
      <c r="D131">
        <f>USDEURSpot!$C133+'USDEURPoints-Low'!D133/10000</f>
        <v>0</v>
      </c>
      <c r="E131">
        <f>USDEURSpot!$C133+'USDEURPoints-Low'!E133/10000</f>
        <v>0</v>
      </c>
      <c r="F131">
        <f>USDEURSpot!$C133+'USDEURPoints-Low'!F133/10000</f>
        <v>0</v>
      </c>
      <c r="G131">
        <f>USDEURSpot!$C133+'USDEURPoints-Low'!G133/10000</f>
        <v>0</v>
      </c>
      <c r="H131">
        <f>USDEURSpot!$C133+'USDEURPoints-Low'!H133/10000</f>
        <v>0</v>
      </c>
    </row>
    <row r="132" spans="1:8" x14ac:dyDescent="0.2">
      <c r="A132" s="33">
        <f>'USDEURPoints-Low'!A134</f>
        <v>0</v>
      </c>
      <c r="B132">
        <f>USDEURSpot!$C134+'USDEURPoints-Low'!B134/10000</f>
        <v>0</v>
      </c>
      <c r="C132">
        <f>USDEURSpot!$C134+'USDEURPoints-Low'!C134/10000</f>
        <v>0</v>
      </c>
      <c r="D132">
        <f>USDEURSpot!$C134+'USDEURPoints-Low'!D134/10000</f>
        <v>0</v>
      </c>
      <c r="E132">
        <f>USDEURSpot!$C134+'USDEURPoints-Low'!E134/10000</f>
        <v>0</v>
      </c>
      <c r="F132">
        <f>USDEURSpot!$C134+'USDEURPoints-Low'!F134/10000</f>
        <v>0</v>
      </c>
      <c r="G132">
        <f>USDEURSpot!$C134+'USDEURPoints-Low'!G134/10000</f>
        <v>0</v>
      </c>
      <c r="H132">
        <f>USDEURSpot!$C134+'USDEURPoints-Low'!H134/10000</f>
        <v>0</v>
      </c>
    </row>
    <row r="133" spans="1:8" x14ac:dyDescent="0.2">
      <c r="A133" s="33">
        <f>'USDEURPoints-Low'!A135</f>
        <v>0</v>
      </c>
      <c r="B133">
        <f>USDEURSpot!$C135+'USDEURPoints-Low'!B135/10000</f>
        <v>0</v>
      </c>
      <c r="C133">
        <f>USDEURSpot!$C135+'USDEURPoints-Low'!C135/10000</f>
        <v>0</v>
      </c>
      <c r="D133">
        <f>USDEURSpot!$C135+'USDEURPoints-Low'!D135/10000</f>
        <v>0</v>
      </c>
      <c r="E133">
        <f>USDEURSpot!$C135+'USDEURPoints-Low'!E135/10000</f>
        <v>0</v>
      </c>
      <c r="F133">
        <f>USDEURSpot!$C135+'USDEURPoints-Low'!F135/10000</f>
        <v>0</v>
      </c>
      <c r="G133">
        <f>USDEURSpot!$C135+'USDEURPoints-Low'!G135/10000</f>
        <v>0</v>
      </c>
      <c r="H133">
        <f>USDEURSpot!$C135+'USDEURPoints-Low'!H135/10000</f>
        <v>0</v>
      </c>
    </row>
    <row r="134" spans="1:8" x14ac:dyDescent="0.2">
      <c r="A134" s="33">
        <f>'USDEURPoints-Low'!A136</f>
        <v>0</v>
      </c>
      <c r="B134">
        <f>USDEURSpot!$C136+'USDEURPoints-Low'!B136/10000</f>
        <v>0</v>
      </c>
      <c r="C134">
        <f>USDEURSpot!$C136+'USDEURPoints-Low'!C136/10000</f>
        <v>0</v>
      </c>
      <c r="D134">
        <f>USDEURSpot!$C136+'USDEURPoints-Low'!D136/10000</f>
        <v>0</v>
      </c>
      <c r="E134">
        <f>USDEURSpot!$C136+'USDEURPoints-Low'!E136/10000</f>
        <v>0</v>
      </c>
      <c r="F134">
        <f>USDEURSpot!$C136+'USDEURPoints-Low'!F136/10000</f>
        <v>0</v>
      </c>
      <c r="G134">
        <f>USDEURSpot!$C136+'USDEURPoints-Low'!G136/10000</f>
        <v>0</v>
      </c>
      <c r="H134">
        <f>USDEURSpot!$C136+'USDEURPoints-Low'!H136/10000</f>
        <v>0</v>
      </c>
    </row>
    <row r="135" spans="1:8" x14ac:dyDescent="0.2">
      <c r="A135" s="33">
        <f>'USDEURPoints-Low'!A137</f>
        <v>0</v>
      </c>
      <c r="B135">
        <f>USDEURSpot!$C137+'USDEURPoints-Low'!B137/10000</f>
        <v>0</v>
      </c>
      <c r="C135">
        <f>USDEURSpot!$C137+'USDEURPoints-Low'!C137/10000</f>
        <v>0</v>
      </c>
      <c r="D135">
        <f>USDEURSpot!$C137+'USDEURPoints-Low'!D137/10000</f>
        <v>0</v>
      </c>
      <c r="E135">
        <f>USDEURSpot!$C137+'USDEURPoints-Low'!E137/10000</f>
        <v>0</v>
      </c>
      <c r="F135">
        <f>USDEURSpot!$C137+'USDEURPoints-Low'!F137/10000</f>
        <v>0</v>
      </c>
      <c r="G135">
        <f>USDEURSpot!$C137+'USDEURPoints-Low'!G137/10000</f>
        <v>0</v>
      </c>
      <c r="H135">
        <f>USDEURSpot!$C137+'USDEURPoints-Low'!H137/10000</f>
        <v>0</v>
      </c>
    </row>
    <row r="136" spans="1:8" x14ac:dyDescent="0.2">
      <c r="A136" s="33">
        <f>'USDEURPoints-Low'!A138</f>
        <v>0</v>
      </c>
      <c r="B136">
        <f>USDEURSpot!$C138+'USDEURPoints-Low'!B138/10000</f>
        <v>0</v>
      </c>
      <c r="C136">
        <f>USDEURSpot!$C138+'USDEURPoints-Low'!C138/10000</f>
        <v>0</v>
      </c>
      <c r="D136">
        <f>USDEURSpot!$C138+'USDEURPoints-Low'!D138/10000</f>
        <v>0</v>
      </c>
      <c r="E136">
        <f>USDEURSpot!$C138+'USDEURPoints-Low'!E138/10000</f>
        <v>0</v>
      </c>
      <c r="F136">
        <f>USDEURSpot!$C138+'USDEURPoints-Low'!F138/10000</f>
        <v>0</v>
      </c>
      <c r="G136">
        <f>USDEURSpot!$C138+'USDEURPoints-Low'!G138/10000</f>
        <v>0</v>
      </c>
      <c r="H136">
        <f>USDEURSpot!$C138+'USDEURPoints-Low'!H138/10000</f>
        <v>0</v>
      </c>
    </row>
    <row r="137" spans="1:8" x14ac:dyDescent="0.2">
      <c r="A137" s="33">
        <f>'USDEURPoints-Low'!A139</f>
        <v>0</v>
      </c>
      <c r="B137">
        <f>USDEURSpot!$C139+'USDEURPoints-Low'!B139/10000</f>
        <v>0</v>
      </c>
      <c r="C137">
        <f>USDEURSpot!$C139+'USDEURPoints-Low'!C139/10000</f>
        <v>0</v>
      </c>
      <c r="D137">
        <f>USDEURSpot!$C139+'USDEURPoints-Low'!D139/10000</f>
        <v>0</v>
      </c>
      <c r="E137">
        <f>USDEURSpot!$C139+'USDEURPoints-Low'!E139/10000</f>
        <v>0</v>
      </c>
      <c r="F137">
        <f>USDEURSpot!$C139+'USDEURPoints-Low'!F139/10000</f>
        <v>0</v>
      </c>
      <c r="G137">
        <f>USDEURSpot!$C139+'USDEURPoints-Low'!G139/10000</f>
        <v>0</v>
      </c>
      <c r="H137">
        <f>USDEURSpot!$C139+'USDEURPoints-Low'!H139/10000</f>
        <v>0</v>
      </c>
    </row>
    <row r="138" spans="1:8" x14ac:dyDescent="0.2">
      <c r="A138" s="33">
        <f>'USDEURPoints-Low'!A140</f>
        <v>0</v>
      </c>
      <c r="B138">
        <f>USDEURSpot!$C140+'USDEURPoints-Low'!B140/10000</f>
        <v>0</v>
      </c>
      <c r="C138">
        <f>USDEURSpot!$C140+'USDEURPoints-Low'!C140/10000</f>
        <v>0</v>
      </c>
      <c r="D138">
        <f>USDEURSpot!$C140+'USDEURPoints-Low'!D140/10000</f>
        <v>0</v>
      </c>
      <c r="E138">
        <f>USDEURSpot!$C140+'USDEURPoints-Low'!E140/10000</f>
        <v>0</v>
      </c>
      <c r="F138">
        <f>USDEURSpot!$C140+'USDEURPoints-Low'!F140/10000</f>
        <v>0</v>
      </c>
      <c r="G138">
        <f>USDEURSpot!$C140+'USDEURPoints-Low'!G140/10000</f>
        <v>0</v>
      </c>
      <c r="H138">
        <f>USDEURSpot!$C140+'USDEURPoints-Low'!H140/10000</f>
        <v>0</v>
      </c>
    </row>
    <row r="139" spans="1:8" x14ac:dyDescent="0.2">
      <c r="A139" s="33">
        <f>'USDEURPoints-Low'!A141</f>
        <v>0</v>
      </c>
      <c r="B139">
        <f>USDEURSpot!$C141+'USDEURPoints-Low'!B141/10000</f>
        <v>0</v>
      </c>
      <c r="C139">
        <f>USDEURSpot!$C141+'USDEURPoints-Low'!C141/10000</f>
        <v>0</v>
      </c>
      <c r="D139">
        <f>USDEURSpot!$C141+'USDEURPoints-Low'!D141/10000</f>
        <v>0</v>
      </c>
      <c r="E139">
        <f>USDEURSpot!$C141+'USDEURPoints-Low'!E141/10000</f>
        <v>0</v>
      </c>
      <c r="F139">
        <f>USDEURSpot!$C141+'USDEURPoints-Low'!F141/10000</f>
        <v>0</v>
      </c>
      <c r="G139">
        <f>USDEURSpot!$C141+'USDEURPoints-Low'!G141/10000</f>
        <v>0</v>
      </c>
      <c r="H139">
        <f>USDEURSpot!$C141+'USDEURPoints-Low'!H141/10000</f>
        <v>0</v>
      </c>
    </row>
    <row r="140" spans="1:8" x14ac:dyDescent="0.2">
      <c r="A140" s="33">
        <f>'USDEURPoints-Low'!A142</f>
        <v>0</v>
      </c>
      <c r="B140">
        <f>USDEURSpot!$C142+'USDEURPoints-Low'!B142/10000</f>
        <v>0</v>
      </c>
      <c r="C140">
        <f>USDEURSpot!$C142+'USDEURPoints-Low'!C142/10000</f>
        <v>0</v>
      </c>
      <c r="D140">
        <f>USDEURSpot!$C142+'USDEURPoints-Low'!D142/10000</f>
        <v>0</v>
      </c>
      <c r="E140">
        <f>USDEURSpot!$C142+'USDEURPoints-Low'!E142/10000</f>
        <v>0</v>
      </c>
      <c r="F140">
        <f>USDEURSpot!$C142+'USDEURPoints-Low'!F142/10000</f>
        <v>0</v>
      </c>
      <c r="G140">
        <f>USDEURSpot!$C142+'USDEURPoints-Low'!G142/10000</f>
        <v>0</v>
      </c>
      <c r="H140">
        <f>USDEURSpot!$C142+'USDEURPoints-Low'!H142/10000</f>
        <v>0</v>
      </c>
    </row>
    <row r="141" spans="1:8" x14ac:dyDescent="0.2">
      <c r="A141" s="33">
        <f>'USDEURPoints-Low'!A143</f>
        <v>0</v>
      </c>
      <c r="B141">
        <f>USDEURSpot!$C143+'USDEURPoints-Low'!B143/10000</f>
        <v>0</v>
      </c>
      <c r="C141">
        <f>USDEURSpot!$C143+'USDEURPoints-Low'!C143/10000</f>
        <v>0</v>
      </c>
      <c r="D141">
        <f>USDEURSpot!$C143+'USDEURPoints-Low'!D143/10000</f>
        <v>0</v>
      </c>
      <c r="E141">
        <f>USDEURSpot!$C143+'USDEURPoints-Low'!E143/10000</f>
        <v>0</v>
      </c>
      <c r="F141">
        <f>USDEURSpot!$C143+'USDEURPoints-Low'!F143/10000</f>
        <v>0</v>
      </c>
      <c r="G141">
        <f>USDEURSpot!$C143+'USDEURPoints-Low'!G143/10000</f>
        <v>0</v>
      </c>
      <c r="H141">
        <f>USDEURSpot!$C143+'USDEURPoints-Low'!H143/10000</f>
        <v>0</v>
      </c>
    </row>
    <row r="142" spans="1:8" x14ac:dyDescent="0.2">
      <c r="A142" s="33">
        <f>'USDEURPoints-Low'!A144</f>
        <v>0</v>
      </c>
      <c r="B142">
        <f>USDEURSpot!$C144+'USDEURPoints-Low'!B144/10000</f>
        <v>0</v>
      </c>
      <c r="C142">
        <f>USDEURSpot!$C144+'USDEURPoints-Low'!C144/10000</f>
        <v>0</v>
      </c>
      <c r="D142">
        <f>USDEURSpot!$C144+'USDEURPoints-Low'!D144/10000</f>
        <v>0</v>
      </c>
      <c r="E142">
        <f>USDEURSpot!$C144+'USDEURPoints-Low'!E144/10000</f>
        <v>0</v>
      </c>
      <c r="F142">
        <f>USDEURSpot!$C144+'USDEURPoints-Low'!F144/10000</f>
        <v>0</v>
      </c>
      <c r="G142">
        <f>USDEURSpot!$C144+'USDEURPoints-Low'!G144/10000</f>
        <v>0</v>
      </c>
      <c r="H142">
        <f>USDEURSpot!$C144+'USDEURPoints-Low'!H144/10000</f>
        <v>0</v>
      </c>
    </row>
    <row r="143" spans="1:8" x14ac:dyDescent="0.2">
      <c r="A143" s="33">
        <f>'USDEURPoints-Low'!A145</f>
        <v>0</v>
      </c>
      <c r="B143">
        <f>USDEURSpot!$C145+'USDEURPoints-Low'!B145/10000</f>
        <v>0</v>
      </c>
      <c r="C143">
        <f>USDEURSpot!$C145+'USDEURPoints-Low'!C145/10000</f>
        <v>0</v>
      </c>
      <c r="D143">
        <f>USDEURSpot!$C145+'USDEURPoints-Low'!D145/10000</f>
        <v>0</v>
      </c>
      <c r="E143">
        <f>USDEURSpot!$C145+'USDEURPoints-Low'!E145/10000</f>
        <v>0</v>
      </c>
      <c r="F143">
        <f>USDEURSpot!$C145+'USDEURPoints-Low'!F145/10000</f>
        <v>0</v>
      </c>
      <c r="G143">
        <f>USDEURSpot!$C145+'USDEURPoints-Low'!G145/10000</f>
        <v>0</v>
      </c>
      <c r="H143">
        <f>USDEURSpot!$C145+'USDEURPoints-Low'!H145/10000</f>
        <v>0</v>
      </c>
    </row>
    <row r="144" spans="1:8" x14ac:dyDescent="0.2">
      <c r="A144" s="33">
        <f>'USDEURPoints-Low'!A146</f>
        <v>0</v>
      </c>
      <c r="B144">
        <f>USDEURSpot!$C146+'USDEURPoints-Low'!B146/10000</f>
        <v>0</v>
      </c>
      <c r="C144">
        <f>USDEURSpot!$C146+'USDEURPoints-Low'!C146/10000</f>
        <v>0</v>
      </c>
      <c r="D144">
        <f>USDEURSpot!$C146+'USDEURPoints-Low'!D146/10000</f>
        <v>0</v>
      </c>
      <c r="E144">
        <f>USDEURSpot!$C146+'USDEURPoints-Low'!E146/10000</f>
        <v>0</v>
      </c>
      <c r="F144">
        <f>USDEURSpot!$C146+'USDEURPoints-Low'!F146/10000</f>
        <v>0</v>
      </c>
      <c r="G144">
        <f>USDEURSpot!$C146+'USDEURPoints-Low'!G146/10000</f>
        <v>0</v>
      </c>
      <c r="H144">
        <f>USDEURSpot!$C146+'USDEURPoints-Low'!H146/10000</f>
        <v>0</v>
      </c>
    </row>
    <row r="145" spans="1:8" x14ac:dyDescent="0.2">
      <c r="A145" s="33">
        <f>'USDEURPoints-Low'!A147</f>
        <v>0</v>
      </c>
      <c r="B145">
        <f>USDEURSpot!$C147+'USDEURPoints-Low'!B147/10000</f>
        <v>0</v>
      </c>
      <c r="C145">
        <f>USDEURSpot!$C147+'USDEURPoints-Low'!C147/10000</f>
        <v>0</v>
      </c>
      <c r="D145">
        <f>USDEURSpot!$C147+'USDEURPoints-Low'!D147/10000</f>
        <v>0</v>
      </c>
      <c r="E145">
        <f>USDEURSpot!$C147+'USDEURPoints-Low'!E147/10000</f>
        <v>0</v>
      </c>
      <c r="F145">
        <f>USDEURSpot!$C147+'USDEURPoints-Low'!F147/10000</f>
        <v>0</v>
      </c>
      <c r="G145">
        <f>USDEURSpot!$C147+'USDEURPoints-Low'!G147/10000</f>
        <v>0</v>
      </c>
      <c r="H145">
        <f>USDEURSpot!$C147+'USDEURPoints-Low'!H147/10000</f>
        <v>0</v>
      </c>
    </row>
    <row r="146" spans="1:8" x14ac:dyDescent="0.2">
      <c r="A146" s="33">
        <f>'USDEURPoints-Low'!A148</f>
        <v>0</v>
      </c>
      <c r="B146">
        <f>USDEURSpot!$C148+'USDEURPoints-Low'!B148/10000</f>
        <v>0</v>
      </c>
      <c r="C146">
        <f>USDEURSpot!$C148+'USDEURPoints-Low'!C148/10000</f>
        <v>0</v>
      </c>
      <c r="D146">
        <f>USDEURSpot!$C148+'USDEURPoints-Low'!D148/10000</f>
        <v>0</v>
      </c>
      <c r="E146">
        <f>USDEURSpot!$C148+'USDEURPoints-Low'!E148/10000</f>
        <v>0</v>
      </c>
      <c r="F146">
        <f>USDEURSpot!$C148+'USDEURPoints-Low'!F148/10000</f>
        <v>0</v>
      </c>
      <c r="G146">
        <f>USDEURSpot!$C148+'USDEURPoints-Low'!G148/10000</f>
        <v>0</v>
      </c>
      <c r="H146">
        <f>USDEURSpot!$C148+'USDEURPoints-Low'!H148/10000</f>
        <v>0</v>
      </c>
    </row>
    <row r="147" spans="1:8" x14ac:dyDescent="0.2">
      <c r="A147" s="33">
        <f>'USDEURPoints-Low'!A149</f>
        <v>0</v>
      </c>
      <c r="B147">
        <f>USDEURSpot!$C149+'USDEURPoints-Low'!B149/10000</f>
        <v>0</v>
      </c>
      <c r="C147">
        <f>USDEURSpot!$C149+'USDEURPoints-Low'!C149/10000</f>
        <v>0</v>
      </c>
      <c r="D147">
        <f>USDEURSpot!$C149+'USDEURPoints-Low'!D149/10000</f>
        <v>0</v>
      </c>
      <c r="E147">
        <f>USDEURSpot!$C149+'USDEURPoints-Low'!E149/10000</f>
        <v>0</v>
      </c>
      <c r="F147">
        <f>USDEURSpot!$C149+'USDEURPoints-Low'!F149/10000</f>
        <v>0</v>
      </c>
      <c r="G147">
        <f>USDEURSpot!$C149+'USDEURPoints-Low'!G149/10000</f>
        <v>0</v>
      </c>
      <c r="H147">
        <f>USDEURSpot!$C149+'USDEURPoints-Low'!H149/10000</f>
        <v>0</v>
      </c>
    </row>
    <row r="148" spans="1:8" x14ac:dyDescent="0.2">
      <c r="A148" s="33">
        <f>'USDEURPoints-Low'!A150</f>
        <v>0</v>
      </c>
      <c r="B148">
        <f>USDEURSpot!$C150+'USDEURPoints-Low'!B150/10000</f>
        <v>0</v>
      </c>
      <c r="C148">
        <f>USDEURSpot!$C150+'USDEURPoints-Low'!C150/10000</f>
        <v>0</v>
      </c>
      <c r="D148">
        <f>USDEURSpot!$C150+'USDEURPoints-Low'!D150/10000</f>
        <v>0</v>
      </c>
      <c r="E148">
        <f>USDEURSpot!$C150+'USDEURPoints-Low'!E150/10000</f>
        <v>0</v>
      </c>
      <c r="F148">
        <f>USDEURSpot!$C150+'USDEURPoints-Low'!F150/10000</f>
        <v>0</v>
      </c>
      <c r="G148">
        <f>USDEURSpot!$C150+'USDEURPoints-Low'!G150/10000</f>
        <v>0</v>
      </c>
      <c r="H148">
        <f>USDEURSpot!$C150+'USDEURPoints-Low'!H150/10000</f>
        <v>0</v>
      </c>
    </row>
    <row r="149" spans="1:8" x14ac:dyDescent="0.2">
      <c r="A149" s="33">
        <f>'USDEURPoints-Low'!A151</f>
        <v>0</v>
      </c>
      <c r="B149">
        <f>USDEURSpot!$C151+'USDEURPoints-Low'!B151/10000</f>
        <v>0</v>
      </c>
      <c r="C149">
        <f>USDEURSpot!$C151+'USDEURPoints-Low'!C151/10000</f>
        <v>0</v>
      </c>
      <c r="D149">
        <f>USDEURSpot!$C151+'USDEURPoints-Low'!D151/10000</f>
        <v>0</v>
      </c>
      <c r="E149">
        <f>USDEURSpot!$C151+'USDEURPoints-Low'!E151/10000</f>
        <v>0</v>
      </c>
      <c r="F149">
        <f>USDEURSpot!$C151+'USDEURPoints-Low'!F151/10000</f>
        <v>0</v>
      </c>
      <c r="G149">
        <f>USDEURSpot!$C151+'USDEURPoints-Low'!G151/10000</f>
        <v>0</v>
      </c>
      <c r="H149">
        <f>USDEURSpot!$C151+'USDEURPoints-Low'!H151/10000</f>
        <v>0</v>
      </c>
    </row>
    <row r="150" spans="1:8" x14ac:dyDescent="0.2">
      <c r="A150" s="33">
        <f>'USDEURPoints-Low'!A152</f>
        <v>0</v>
      </c>
      <c r="B150">
        <f>USDEURSpot!$C152+'USDEURPoints-Low'!B152/10000</f>
        <v>0</v>
      </c>
      <c r="C150">
        <f>USDEURSpot!$C152+'USDEURPoints-Low'!C152/10000</f>
        <v>0</v>
      </c>
      <c r="D150">
        <f>USDEURSpot!$C152+'USDEURPoints-Low'!D152/10000</f>
        <v>0</v>
      </c>
      <c r="E150">
        <f>USDEURSpot!$C152+'USDEURPoints-Low'!E152/10000</f>
        <v>0</v>
      </c>
      <c r="F150">
        <f>USDEURSpot!$C152+'USDEURPoints-Low'!F152/10000</f>
        <v>0</v>
      </c>
      <c r="G150">
        <f>USDEURSpot!$C152+'USDEURPoints-Low'!G152/10000</f>
        <v>0</v>
      </c>
      <c r="H150">
        <f>USDEURSpot!$C152+'USDEURPoints-Low'!H152/10000</f>
        <v>0</v>
      </c>
    </row>
    <row r="151" spans="1:8" x14ac:dyDescent="0.2">
      <c r="A151" s="33">
        <f>'USDEURPoints-Low'!A153</f>
        <v>0</v>
      </c>
      <c r="B151">
        <f>USDEURSpot!$C153+'USDEURPoints-Low'!B153/10000</f>
        <v>0</v>
      </c>
      <c r="C151">
        <f>USDEURSpot!$C153+'USDEURPoints-Low'!C153/10000</f>
        <v>0</v>
      </c>
      <c r="D151">
        <f>USDEURSpot!$C153+'USDEURPoints-Low'!D153/10000</f>
        <v>0</v>
      </c>
      <c r="E151">
        <f>USDEURSpot!$C153+'USDEURPoints-Low'!E153/10000</f>
        <v>0</v>
      </c>
      <c r="F151">
        <f>USDEURSpot!$C153+'USDEURPoints-Low'!F153/10000</f>
        <v>0</v>
      </c>
      <c r="G151">
        <f>USDEURSpot!$C153+'USDEURPoints-Low'!G153/10000</f>
        <v>0</v>
      </c>
      <c r="H151">
        <f>USDEURSpot!$C153+'USDEURPoints-Low'!H153/10000</f>
        <v>0</v>
      </c>
    </row>
    <row r="152" spans="1:8" x14ac:dyDescent="0.2">
      <c r="A152" s="33">
        <f>'USDEURPoints-Low'!A154</f>
        <v>0</v>
      </c>
      <c r="B152">
        <f>USDEURSpot!$C154+'USDEURPoints-Low'!B154/10000</f>
        <v>0</v>
      </c>
      <c r="C152">
        <f>USDEURSpot!$C154+'USDEURPoints-Low'!C154/10000</f>
        <v>0</v>
      </c>
      <c r="D152">
        <f>USDEURSpot!$C154+'USDEURPoints-Low'!D154/10000</f>
        <v>0</v>
      </c>
      <c r="E152">
        <f>USDEURSpot!$C154+'USDEURPoints-Low'!E154/10000</f>
        <v>0</v>
      </c>
      <c r="F152">
        <f>USDEURSpot!$C154+'USDEURPoints-Low'!F154/10000</f>
        <v>0</v>
      </c>
      <c r="G152">
        <f>USDEURSpot!$C154+'USDEURPoints-Low'!G154/10000</f>
        <v>0</v>
      </c>
      <c r="H152">
        <f>USDEURSpot!$C154+'USDEURPoints-Low'!H154/10000</f>
        <v>0</v>
      </c>
    </row>
    <row r="153" spans="1:8" x14ac:dyDescent="0.2">
      <c r="A153" s="33">
        <f>'USDEURPoints-Low'!A155</f>
        <v>0</v>
      </c>
      <c r="B153">
        <f>USDEURSpot!$C155+'USDEURPoints-Low'!B155/10000</f>
        <v>0</v>
      </c>
      <c r="C153">
        <f>USDEURSpot!$C155+'USDEURPoints-Low'!C155/10000</f>
        <v>0</v>
      </c>
      <c r="D153">
        <f>USDEURSpot!$C155+'USDEURPoints-Low'!D155/10000</f>
        <v>0</v>
      </c>
      <c r="E153">
        <f>USDEURSpot!$C155+'USDEURPoints-Low'!E155/10000</f>
        <v>0</v>
      </c>
      <c r="F153">
        <f>USDEURSpot!$C155+'USDEURPoints-Low'!F155/10000</f>
        <v>0</v>
      </c>
      <c r="G153">
        <f>USDEURSpot!$C155+'USDEURPoints-Low'!G155/10000</f>
        <v>0</v>
      </c>
      <c r="H153">
        <f>USDEURSpot!$C155+'USDEURPoints-Low'!H155/10000</f>
        <v>0</v>
      </c>
    </row>
    <row r="154" spans="1:8" x14ac:dyDescent="0.2">
      <c r="A154" s="33">
        <f>'USDEURPoints-Low'!A156</f>
        <v>0</v>
      </c>
      <c r="B154">
        <f>USDEURSpot!$C156+'USDEURPoints-Low'!B156/10000</f>
        <v>0</v>
      </c>
      <c r="C154">
        <f>USDEURSpot!$C156+'USDEURPoints-Low'!C156/10000</f>
        <v>0</v>
      </c>
      <c r="D154">
        <f>USDEURSpot!$C156+'USDEURPoints-Low'!D156/10000</f>
        <v>0</v>
      </c>
      <c r="E154">
        <f>USDEURSpot!$C156+'USDEURPoints-Low'!E156/10000</f>
        <v>0</v>
      </c>
      <c r="F154">
        <f>USDEURSpot!$C156+'USDEURPoints-Low'!F156/10000</f>
        <v>0</v>
      </c>
      <c r="G154">
        <f>USDEURSpot!$C156+'USDEURPoints-Low'!G156/10000</f>
        <v>0</v>
      </c>
      <c r="H154">
        <f>USDEURSpot!$C156+'USDEURPoints-Low'!H156/10000</f>
        <v>0</v>
      </c>
    </row>
    <row r="155" spans="1:8" x14ac:dyDescent="0.2">
      <c r="A155" s="33">
        <f>'USDEURPoints-Low'!A157</f>
        <v>0</v>
      </c>
      <c r="B155">
        <f>USDEURSpot!$C157+'USDEURPoints-Low'!B157/10000</f>
        <v>0</v>
      </c>
      <c r="C155">
        <f>USDEURSpot!$C157+'USDEURPoints-Low'!C157/10000</f>
        <v>0</v>
      </c>
      <c r="D155">
        <f>USDEURSpot!$C157+'USDEURPoints-Low'!D157/10000</f>
        <v>0</v>
      </c>
      <c r="E155">
        <f>USDEURSpot!$C157+'USDEURPoints-Low'!E157/10000</f>
        <v>0</v>
      </c>
      <c r="F155">
        <f>USDEURSpot!$C157+'USDEURPoints-Low'!F157/10000</f>
        <v>0</v>
      </c>
      <c r="G155">
        <f>USDEURSpot!$C157+'USDEURPoints-Low'!G157/10000</f>
        <v>0</v>
      </c>
      <c r="H155">
        <f>USDEURSpot!$C157+'USDEURPoints-Low'!H157/10000</f>
        <v>0</v>
      </c>
    </row>
    <row r="156" spans="1:8" x14ac:dyDescent="0.2">
      <c r="A156" s="33">
        <f>'USDEURPoints-Low'!A158</f>
        <v>0</v>
      </c>
      <c r="B156">
        <f>USDEURSpot!$C158+'USDEURPoints-Low'!B158/10000</f>
        <v>0</v>
      </c>
      <c r="C156">
        <f>USDEURSpot!$C158+'USDEURPoints-Low'!C158/10000</f>
        <v>0</v>
      </c>
      <c r="D156">
        <f>USDEURSpot!$C158+'USDEURPoints-Low'!D158/10000</f>
        <v>0</v>
      </c>
      <c r="E156">
        <f>USDEURSpot!$C158+'USDEURPoints-Low'!E158/10000</f>
        <v>0</v>
      </c>
      <c r="F156">
        <f>USDEURSpot!$C158+'USDEURPoints-Low'!F158/10000</f>
        <v>0</v>
      </c>
      <c r="G156">
        <f>USDEURSpot!$C158+'USDEURPoints-Low'!G158/10000</f>
        <v>0</v>
      </c>
      <c r="H156">
        <f>USDEURSpot!$C158+'USDEURPoints-Low'!H158/10000</f>
        <v>0</v>
      </c>
    </row>
    <row r="157" spans="1:8" x14ac:dyDescent="0.2">
      <c r="A157" s="33">
        <f>'USDEURPoints-Low'!A159</f>
        <v>0</v>
      </c>
      <c r="B157">
        <f>USDEURSpot!$C159+'USDEURPoints-Low'!B159/10000</f>
        <v>0</v>
      </c>
      <c r="C157">
        <f>USDEURSpot!$C159+'USDEURPoints-Low'!C159/10000</f>
        <v>0</v>
      </c>
      <c r="D157">
        <f>USDEURSpot!$C159+'USDEURPoints-Low'!D159/10000</f>
        <v>0</v>
      </c>
      <c r="E157">
        <f>USDEURSpot!$C159+'USDEURPoints-Low'!E159/10000</f>
        <v>0</v>
      </c>
      <c r="F157">
        <f>USDEURSpot!$C159+'USDEURPoints-Low'!F159/10000</f>
        <v>0</v>
      </c>
      <c r="G157">
        <f>USDEURSpot!$C159+'USDEURPoints-Low'!G159/10000</f>
        <v>0</v>
      </c>
      <c r="H157">
        <f>USDEURSpot!$C159+'USDEURPoints-Low'!H159/10000</f>
        <v>0</v>
      </c>
    </row>
    <row r="158" spans="1:8" x14ac:dyDescent="0.2">
      <c r="A158" s="33">
        <f>'USDEURPoints-Low'!A160</f>
        <v>0</v>
      </c>
      <c r="B158">
        <f>USDEURSpot!$C160+'USDEURPoints-Low'!B160/10000</f>
        <v>0</v>
      </c>
      <c r="C158">
        <f>USDEURSpot!$C160+'USDEURPoints-Low'!C160/10000</f>
        <v>0</v>
      </c>
      <c r="D158">
        <f>USDEURSpot!$C160+'USDEURPoints-Low'!D160/10000</f>
        <v>0</v>
      </c>
      <c r="E158">
        <f>USDEURSpot!$C160+'USDEURPoints-Low'!E160/10000</f>
        <v>0</v>
      </c>
      <c r="F158">
        <f>USDEURSpot!$C160+'USDEURPoints-Low'!F160/10000</f>
        <v>0</v>
      </c>
      <c r="G158">
        <f>USDEURSpot!$C160+'USDEURPoints-Low'!G160/10000</f>
        <v>0</v>
      </c>
      <c r="H158">
        <f>USDEURSpot!$C160+'USDEURPoints-Low'!H160/10000</f>
        <v>0</v>
      </c>
    </row>
    <row r="159" spans="1:8" x14ac:dyDescent="0.2">
      <c r="A159" s="33">
        <f>'USDEURPoints-Low'!A161</f>
        <v>0</v>
      </c>
      <c r="B159">
        <f>USDEURSpot!$C161+'USDEURPoints-Low'!B161/10000</f>
        <v>0</v>
      </c>
      <c r="C159">
        <f>USDEURSpot!$C161+'USDEURPoints-Low'!C161/10000</f>
        <v>0</v>
      </c>
      <c r="D159">
        <f>USDEURSpot!$C161+'USDEURPoints-Low'!D161/10000</f>
        <v>0</v>
      </c>
      <c r="E159">
        <f>USDEURSpot!$C161+'USDEURPoints-Low'!E161/10000</f>
        <v>0</v>
      </c>
      <c r="F159">
        <f>USDEURSpot!$C161+'USDEURPoints-Low'!F161/10000</f>
        <v>0</v>
      </c>
      <c r="G159">
        <f>USDEURSpot!$C161+'USDEURPoints-Low'!G161/10000</f>
        <v>0</v>
      </c>
      <c r="H159">
        <f>USDEURSpot!$C161+'USDEURPoints-Low'!H161/10000</f>
        <v>0</v>
      </c>
    </row>
    <row r="160" spans="1:8" x14ac:dyDescent="0.2">
      <c r="A160" s="33">
        <f>'USDEURPoints-Low'!A162</f>
        <v>0</v>
      </c>
      <c r="B160">
        <f>USDEURSpot!$C162+'USDEURPoints-Low'!B162/10000</f>
        <v>0</v>
      </c>
      <c r="C160">
        <f>USDEURSpot!$C162+'USDEURPoints-Low'!C162/10000</f>
        <v>0</v>
      </c>
      <c r="D160">
        <f>USDEURSpot!$C162+'USDEURPoints-Low'!D162/10000</f>
        <v>0</v>
      </c>
      <c r="E160">
        <f>USDEURSpot!$C162+'USDEURPoints-Low'!E162/10000</f>
        <v>0</v>
      </c>
      <c r="F160">
        <f>USDEURSpot!$C162+'USDEURPoints-Low'!F162/10000</f>
        <v>0</v>
      </c>
      <c r="G160">
        <f>USDEURSpot!$C162+'USDEURPoints-Low'!G162/10000</f>
        <v>0</v>
      </c>
      <c r="H160">
        <f>USDEURSpot!$C162+'USDEURPoints-Low'!H162/10000</f>
        <v>0</v>
      </c>
    </row>
    <row r="161" spans="1:8" x14ac:dyDescent="0.2">
      <c r="A161" s="33">
        <f>'USDEURPoints-Low'!A163</f>
        <v>0</v>
      </c>
      <c r="B161">
        <f>USDEURSpot!$C163+'USDEURPoints-Low'!B163/10000</f>
        <v>0</v>
      </c>
      <c r="C161">
        <f>USDEURSpot!$C163+'USDEURPoints-Low'!C163/10000</f>
        <v>0</v>
      </c>
      <c r="D161">
        <f>USDEURSpot!$C163+'USDEURPoints-Low'!D163/10000</f>
        <v>0</v>
      </c>
      <c r="E161">
        <f>USDEURSpot!$C163+'USDEURPoints-Low'!E163/10000</f>
        <v>0</v>
      </c>
      <c r="F161">
        <f>USDEURSpot!$C163+'USDEURPoints-Low'!F163/10000</f>
        <v>0</v>
      </c>
      <c r="G161">
        <f>USDEURSpot!$C163+'USDEURPoints-Low'!G163/10000</f>
        <v>0</v>
      </c>
      <c r="H161">
        <f>USDEURSpot!$C163+'USDEURPoints-Low'!H163/10000</f>
        <v>0</v>
      </c>
    </row>
    <row r="162" spans="1:8" x14ac:dyDescent="0.2">
      <c r="A162" s="33">
        <f>'USDEURPoints-Low'!A164</f>
        <v>0</v>
      </c>
      <c r="B162">
        <f>USDEURSpot!$C164+'USDEURPoints-Low'!B164/10000</f>
        <v>0</v>
      </c>
      <c r="C162">
        <f>USDEURSpot!$C164+'USDEURPoints-Low'!C164/10000</f>
        <v>0</v>
      </c>
      <c r="D162">
        <f>USDEURSpot!$C164+'USDEURPoints-Low'!D164/10000</f>
        <v>0</v>
      </c>
      <c r="E162">
        <f>USDEURSpot!$C164+'USDEURPoints-Low'!E164/10000</f>
        <v>0</v>
      </c>
      <c r="F162">
        <f>USDEURSpot!$C164+'USDEURPoints-Low'!F164/10000</f>
        <v>0</v>
      </c>
      <c r="G162">
        <f>USDEURSpot!$C164+'USDEURPoints-Low'!G164/10000</f>
        <v>0</v>
      </c>
      <c r="H162">
        <f>USDEURSpot!$C164+'USDEURPoints-Low'!H164/10000</f>
        <v>0</v>
      </c>
    </row>
    <row r="163" spans="1:8" x14ac:dyDescent="0.2">
      <c r="A163" s="33">
        <f>'USDEURPoints-Low'!A165</f>
        <v>0</v>
      </c>
      <c r="B163">
        <f>USDEURSpot!$C165+'USDEURPoints-Low'!B165/10000</f>
        <v>0</v>
      </c>
      <c r="C163">
        <f>USDEURSpot!$C165+'USDEURPoints-Low'!C165/10000</f>
        <v>0</v>
      </c>
      <c r="D163">
        <f>USDEURSpot!$C165+'USDEURPoints-Low'!D165/10000</f>
        <v>0</v>
      </c>
      <c r="E163">
        <f>USDEURSpot!$C165+'USDEURPoints-Low'!E165/10000</f>
        <v>0</v>
      </c>
      <c r="F163">
        <f>USDEURSpot!$C165+'USDEURPoints-Low'!F165/10000</f>
        <v>0</v>
      </c>
      <c r="G163">
        <f>USDEURSpot!$C165+'USDEURPoints-Low'!G165/10000</f>
        <v>0</v>
      </c>
      <c r="H163">
        <f>USDEURSpot!$C165+'USDEURPoints-Low'!H165/10000</f>
        <v>0</v>
      </c>
    </row>
    <row r="164" spans="1:8" x14ac:dyDescent="0.2">
      <c r="A164" s="33">
        <f>'USDEURPoints-Low'!A166</f>
        <v>0</v>
      </c>
      <c r="B164">
        <f>USDEURSpot!$C166+'USDEURPoints-Low'!B166/10000</f>
        <v>0</v>
      </c>
      <c r="C164">
        <f>USDEURSpot!$C166+'USDEURPoints-Low'!C166/10000</f>
        <v>0</v>
      </c>
      <c r="D164">
        <f>USDEURSpot!$C166+'USDEURPoints-Low'!D166/10000</f>
        <v>0</v>
      </c>
      <c r="E164">
        <f>USDEURSpot!$C166+'USDEURPoints-Low'!E166/10000</f>
        <v>0</v>
      </c>
      <c r="F164">
        <f>USDEURSpot!$C166+'USDEURPoints-Low'!F166/10000</f>
        <v>0</v>
      </c>
      <c r="G164">
        <f>USDEURSpot!$C166+'USDEURPoints-Low'!G166/10000</f>
        <v>0</v>
      </c>
      <c r="H164">
        <f>USDEURSpot!$C166+'USDEURPoints-Low'!H166/10000</f>
        <v>0</v>
      </c>
    </row>
    <row r="165" spans="1:8" x14ac:dyDescent="0.2">
      <c r="A165" s="33">
        <f>'USDEURPoints-Low'!A167</f>
        <v>0</v>
      </c>
      <c r="B165">
        <f>USDEURSpot!$C167+'USDEURPoints-Low'!B167/10000</f>
        <v>0</v>
      </c>
      <c r="C165">
        <f>USDEURSpot!$C167+'USDEURPoints-Low'!C167/10000</f>
        <v>0</v>
      </c>
      <c r="D165">
        <f>USDEURSpot!$C167+'USDEURPoints-Low'!D167/10000</f>
        <v>0</v>
      </c>
      <c r="E165">
        <f>USDEURSpot!$C167+'USDEURPoints-Low'!E167/10000</f>
        <v>0</v>
      </c>
      <c r="F165">
        <f>USDEURSpot!$C167+'USDEURPoints-Low'!F167/10000</f>
        <v>0</v>
      </c>
      <c r="G165">
        <f>USDEURSpot!$C167+'USDEURPoints-Low'!G167/10000</f>
        <v>0</v>
      </c>
      <c r="H165">
        <f>USDEURSpot!$C167+'USDEURPoints-Low'!H167/10000</f>
        <v>0</v>
      </c>
    </row>
    <row r="166" spans="1:8" x14ac:dyDescent="0.2">
      <c r="A166" s="33">
        <f>'USDEURPoints-Low'!A168</f>
        <v>0</v>
      </c>
      <c r="B166">
        <f>USDEURSpot!$C168+'USDEURPoints-Low'!B168/10000</f>
        <v>0</v>
      </c>
      <c r="C166">
        <f>USDEURSpot!$C168+'USDEURPoints-Low'!C168/10000</f>
        <v>0</v>
      </c>
      <c r="D166">
        <f>USDEURSpot!$C168+'USDEURPoints-Low'!D168/10000</f>
        <v>0</v>
      </c>
      <c r="E166">
        <f>USDEURSpot!$C168+'USDEURPoints-Low'!E168/10000</f>
        <v>0</v>
      </c>
      <c r="F166">
        <f>USDEURSpot!$C168+'USDEURPoints-Low'!F168/10000</f>
        <v>0</v>
      </c>
      <c r="G166">
        <f>USDEURSpot!$C168+'USDEURPoints-Low'!G168/10000</f>
        <v>0</v>
      </c>
      <c r="H166">
        <f>USDEURSpot!$C168+'USDEURPoints-Low'!H168/10000</f>
        <v>0</v>
      </c>
    </row>
    <row r="167" spans="1:8" x14ac:dyDescent="0.2">
      <c r="A167" s="33">
        <f>'USDEURPoints-Low'!A169</f>
        <v>0</v>
      </c>
      <c r="B167">
        <f>USDEURSpot!$C169+'USDEURPoints-Low'!B169/10000</f>
        <v>0</v>
      </c>
      <c r="C167">
        <f>USDEURSpot!$C169+'USDEURPoints-Low'!C169/10000</f>
        <v>0</v>
      </c>
      <c r="D167">
        <f>USDEURSpot!$C169+'USDEURPoints-Low'!D169/10000</f>
        <v>0</v>
      </c>
      <c r="E167">
        <f>USDEURSpot!$C169+'USDEURPoints-Low'!E169/10000</f>
        <v>0</v>
      </c>
      <c r="F167">
        <f>USDEURSpot!$C169+'USDEURPoints-Low'!F169/10000</f>
        <v>0</v>
      </c>
      <c r="G167">
        <f>USDEURSpot!$C169+'USDEURPoints-Low'!G169/10000</f>
        <v>0</v>
      </c>
      <c r="H167">
        <f>USDEURSpot!$C169+'USDEURPoints-Low'!H169/10000</f>
        <v>0</v>
      </c>
    </row>
    <row r="168" spans="1:8" x14ac:dyDescent="0.2">
      <c r="A168" s="33">
        <f>'USDEURPoints-Low'!A170</f>
        <v>0</v>
      </c>
      <c r="B168">
        <f>USDEURSpot!$C170+'USDEURPoints-Low'!B170/10000</f>
        <v>0</v>
      </c>
      <c r="C168">
        <f>USDEURSpot!$C170+'USDEURPoints-Low'!C170/10000</f>
        <v>0</v>
      </c>
      <c r="D168">
        <f>USDEURSpot!$C170+'USDEURPoints-Low'!D170/10000</f>
        <v>0</v>
      </c>
      <c r="E168">
        <f>USDEURSpot!$C170+'USDEURPoints-Low'!E170/10000</f>
        <v>0</v>
      </c>
      <c r="F168">
        <f>USDEURSpot!$C170+'USDEURPoints-Low'!F170/10000</f>
        <v>0</v>
      </c>
      <c r="G168">
        <f>USDEURSpot!$C170+'USDEURPoints-Low'!G170/10000</f>
        <v>0</v>
      </c>
      <c r="H168">
        <f>USDEURSpot!$C170+'USDEURPoints-Low'!H170/10000</f>
        <v>0</v>
      </c>
    </row>
    <row r="169" spans="1:8" x14ac:dyDescent="0.2">
      <c r="A169" s="33">
        <f>'USDEURPoints-Low'!A171</f>
        <v>0</v>
      </c>
      <c r="B169">
        <f>USDEURSpot!$C171+'USDEURPoints-Low'!B171/10000</f>
        <v>0</v>
      </c>
      <c r="C169">
        <f>USDEURSpot!$C171+'USDEURPoints-Low'!C171/10000</f>
        <v>0</v>
      </c>
      <c r="D169">
        <f>USDEURSpot!$C171+'USDEURPoints-Low'!D171/10000</f>
        <v>0</v>
      </c>
      <c r="E169">
        <f>USDEURSpot!$C171+'USDEURPoints-Low'!E171/10000</f>
        <v>0</v>
      </c>
      <c r="F169">
        <f>USDEURSpot!$C171+'USDEURPoints-Low'!F171/10000</f>
        <v>0</v>
      </c>
      <c r="G169">
        <f>USDEURSpot!$C171+'USDEURPoints-Low'!G171/10000</f>
        <v>0</v>
      </c>
      <c r="H169">
        <f>USDEURSpot!$C171+'USDEURPoints-Low'!H171/10000</f>
        <v>0</v>
      </c>
    </row>
    <row r="170" spans="1:8" x14ac:dyDescent="0.2">
      <c r="A170" s="33">
        <f>'USDEURPoints-Low'!A172</f>
        <v>0</v>
      </c>
      <c r="B170">
        <f>USDEURSpot!$C172+'USDEURPoints-Low'!B172/10000</f>
        <v>0</v>
      </c>
      <c r="C170">
        <f>USDEURSpot!$C172+'USDEURPoints-Low'!C172/10000</f>
        <v>0</v>
      </c>
      <c r="D170">
        <f>USDEURSpot!$C172+'USDEURPoints-Low'!D172/10000</f>
        <v>0</v>
      </c>
      <c r="E170">
        <f>USDEURSpot!$C172+'USDEURPoints-Low'!E172/10000</f>
        <v>0</v>
      </c>
      <c r="F170">
        <f>USDEURSpot!$C172+'USDEURPoints-Low'!F172/10000</f>
        <v>0</v>
      </c>
      <c r="G170">
        <f>USDEURSpot!$C172+'USDEURPoints-Low'!G172/10000</f>
        <v>0</v>
      </c>
      <c r="H170">
        <f>USDEURSpot!$C172+'USDEURPoints-Low'!H172/10000</f>
        <v>0</v>
      </c>
    </row>
    <row r="171" spans="1:8" x14ac:dyDescent="0.2">
      <c r="A171" s="33">
        <f>'USDEURPoints-Low'!A173</f>
        <v>0</v>
      </c>
      <c r="B171">
        <f>USDEURSpot!$C173+'USDEURPoints-Low'!B173/10000</f>
        <v>0</v>
      </c>
      <c r="C171">
        <f>USDEURSpot!$C173+'USDEURPoints-Low'!C173/10000</f>
        <v>0</v>
      </c>
      <c r="D171">
        <f>USDEURSpot!$C173+'USDEURPoints-Low'!D173/10000</f>
        <v>0</v>
      </c>
      <c r="E171">
        <f>USDEURSpot!$C173+'USDEURPoints-Low'!E173/10000</f>
        <v>0</v>
      </c>
      <c r="F171">
        <f>USDEURSpot!$C173+'USDEURPoints-Low'!F173/10000</f>
        <v>0</v>
      </c>
      <c r="G171">
        <f>USDEURSpot!$C173+'USDEURPoints-Low'!G173/10000</f>
        <v>0</v>
      </c>
      <c r="H171">
        <f>USDEURSpot!$C173+'USDEURPoints-Low'!H173/10000</f>
        <v>0</v>
      </c>
    </row>
    <row r="172" spans="1:8" x14ac:dyDescent="0.2">
      <c r="A172" s="33">
        <f>'USDEURPoints-Low'!A174</f>
        <v>0</v>
      </c>
      <c r="B172">
        <f>USDEURSpot!$C174+'USDEURPoints-Low'!B174/10000</f>
        <v>0</v>
      </c>
      <c r="C172">
        <f>USDEURSpot!$C174+'USDEURPoints-Low'!C174/10000</f>
        <v>0</v>
      </c>
      <c r="D172">
        <f>USDEURSpot!$C174+'USDEURPoints-Low'!D174/10000</f>
        <v>0</v>
      </c>
      <c r="E172">
        <f>USDEURSpot!$C174+'USDEURPoints-Low'!E174/10000</f>
        <v>0</v>
      </c>
      <c r="F172">
        <f>USDEURSpot!$C174+'USDEURPoints-Low'!F174/10000</f>
        <v>0</v>
      </c>
      <c r="G172">
        <f>USDEURSpot!$C174+'USDEURPoints-Low'!G174/10000</f>
        <v>0</v>
      </c>
      <c r="H172">
        <f>USDEURSpot!$C174+'USDEURPoints-Low'!H174/10000</f>
        <v>0</v>
      </c>
    </row>
    <row r="173" spans="1:8" x14ac:dyDescent="0.2">
      <c r="A173" s="33">
        <f>'USDEURPoints-Low'!A175</f>
        <v>0</v>
      </c>
      <c r="B173">
        <f>USDEURSpot!$C175+'USDEURPoints-Low'!B175/10000</f>
        <v>0</v>
      </c>
      <c r="C173">
        <f>USDEURSpot!$C175+'USDEURPoints-Low'!C175/10000</f>
        <v>0</v>
      </c>
      <c r="D173">
        <f>USDEURSpot!$C175+'USDEURPoints-Low'!D175/10000</f>
        <v>0</v>
      </c>
      <c r="E173">
        <f>USDEURSpot!$C175+'USDEURPoints-Low'!E175/10000</f>
        <v>0</v>
      </c>
      <c r="F173">
        <f>USDEURSpot!$C175+'USDEURPoints-Low'!F175/10000</f>
        <v>0</v>
      </c>
      <c r="G173">
        <f>USDEURSpot!$C175+'USDEURPoints-Low'!G175/10000</f>
        <v>0</v>
      </c>
      <c r="H173">
        <f>USDEURSpot!$C175+'USDEURPoints-Low'!H175/10000</f>
        <v>0</v>
      </c>
    </row>
    <row r="174" spans="1:8" x14ac:dyDescent="0.2">
      <c r="A174" s="33">
        <f>'USDEURPoints-Low'!A176</f>
        <v>0</v>
      </c>
      <c r="B174">
        <f>USDEURSpot!$C176+'USDEURPoints-Low'!B176/10000</f>
        <v>0</v>
      </c>
      <c r="C174">
        <f>USDEURSpot!$C176+'USDEURPoints-Low'!C176/10000</f>
        <v>0</v>
      </c>
      <c r="D174">
        <f>USDEURSpot!$C176+'USDEURPoints-Low'!D176/10000</f>
        <v>0</v>
      </c>
      <c r="E174">
        <f>USDEURSpot!$C176+'USDEURPoints-Low'!E176/10000</f>
        <v>0</v>
      </c>
      <c r="F174">
        <f>USDEURSpot!$C176+'USDEURPoints-Low'!F176/10000</f>
        <v>0</v>
      </c>
      <c r="G174">
        <f>USDEURSpot!$C176+'USDEURPoints-Low'!G176/10000</f>
        <v>0</v>
      </c>
      <c r="H174">
        <f>USDEURSpot!$C176+'USDEURPoints-Low'!H176/10000</f>
        <v>0</v>
      </c>
    </row>
    <row r="175" spans="1:8" x14ac:dyDescent="0.2">
      <c r="A175" s="33">
        <f>'USDEURPoints-Low'!A177</f>
        <v>0</v>
      </c>
      <c r="B175">
        <f>USDEURSpot!$C177+'USDEURPoints-Low'!B177/10000</f>
        <v>0</v>
      </c>
      <c r="C175">
        <f>USDEURSpot!$C177+'USDEURPoints-Low'!C177/10000</f>
        <v>0</v>
      </c>
      <c r="D175">
        <f>USDEURSpot!$C177+'USDEURPoints-Low'!D177/10000</f>
        <v>0</v>
      </c>
      <c r="E175">
        <f>USDEURSpot!$C177+'USDEURPoints-Low'!E177/10000</f>
        <v>0</v>
      </c>
      <c r="F175">
        <f>USDEURSpot!$C177+'USDEURPoints-Low'!F177/10000</f>
        <v>0</v>
      </c>
      <c r="G175">
        <f>USDEURSpot!$C177+'USDEURPoints-Low'!G177/10000</f>
        <v>0</v>
      </c>
      <c r="H175">
        <f>USDEURSpot!$C177+'USDEURPoints-Low'!H177/10000</f>
        <v>0</v>
      </c>
    </row>
    <row r="176" spans="1:8" x14ac:dyDescent="0.2">
      <c r="A176" s="33">
        <f>'USDEURPoints-Low'!A178</f>
        <v>0</v>
      </c>
      <c r="B176">
        <f>USDEURSpot!$C178+'USDEURPoints-Low'!B178/10000</f>
        <v>0</v>
      </c>
      <c r="C176">
        <f>USDEURSpot!$C178+'USDEURPoints-Low'!C178/10000</f>
        <v>0</v>
      </c>
      <c r="D176">
        <f>USDEURSpot!$C178+'USDEURPoints-Low'!D178/10000</f>
        <v>0</v>
      </c>
      <c r="E176">
        <f>USDEURSpot!$C178+'USDEURPoints-Low'!E178/10000</f>
        <v>0</v>
      </c>
      <c r="F176">
        <f>USDEURSpot!$C178+'USDEURPoints-Low'!F178/10000</f>
        <v>0</v>
      </c>
      <c r="G176">
        <f>USDEURSpot!$C178+'USDEURPoints-Low'!G178/10000</f>
        <v>0</v>
      </c>
      <c r="H176">
        <f>USDEURSpot!$C178+'USDEURPoints-Low'!H178/10000</f>
        <v>0</v>
      </c>
    </row>
    <row r="177" spans="1:8" x14ac:dyDescent="0.2">
      <c r="A177" s="33">
        <f>'USDEURPoints-Low'!A179</f>
        <v>0</v>
      </c>
      <c r="B177">
        <f>USDEURSpot!$C179+'USDEURPoints-Low'!B179/10000</f>
        <v>0</v>
      </c>
      <c r="C177">
        <f>USDEURSpot!$C179+'USDEURPoints-Low'!C179/10000</f>
        <v>0</v>
      </c>
      <c r="D177">
        <f>USDEURSpot!$C179+'USDEURPoints-Low'!D179/10000</f>
        <v>0</v>
      </c>
      <c r="E177">
        <f>USDEURSpot!$C179+'USDEURPoints-Low'!E179/10000</f>
        <v>0</v>
      </c>
      <c r="F177">
        <f>USDEURSpot!$C179+'USDEURPoints-Low'!F179/10000</f>
        <v>0</v>
      </c>
      <c r="G177">
        <f>USDEURSpot!$C179+'USDEURPoints-Low'!G179/10000</f>
        <v>0</v>
      </c>
      <c r="H177">
        <f>USDEURSpot!$C179+'USDEURPoints-Low'!H179/10000</f>
        <v>0</v>
      </c>
    </row>
    <row r="178" spans="1:8" x14ac:dyDescent="0.2">
      <c r="A178" s="33">
        <f>'USDEURPoints-Low'!A180</f>
        <v>0</v>
      </c>
      <c r="B178">
        <f>USDEURSpot!$C180+'USDEURPoints-Low'!B180/10000</f>
        <v>0</v>
      </c>
      <c r="C178">
        <f>USDEURSpot!$C180+'USDEURPoints-Low'!C180/10000</f>
        <v>0</v>
      </c>
      <c r="D178">
        <f>USDEURSpot!$C180+'USDEURPoints-Low'!D180/10000</f>
        <v>0</v>
      </c>
      <c r="E178">
        <f>USDEURSpot!$C180+'USDEURPoints-Low'!E180/10000</f>
        <v>0</v>
      </c>
      <c r="F178">
        <f>USDEURSpot!$C180+'USDEURPoints-Low'!F180/10000</f>
        <v>0</v>
      </c>
      <c r="G178">
        <f>USDEURSpot!$C180+'USDEURPoints-Low'!G180/10000</f>
        <v>0</v>
      </c>
      <c r="H178">
        <f>USDEURSpot!$C180+'USDEURPoints-Low'!H180/10000</f>
        <v>0</v>
      </c>
    </row>
    <row r="179" spans="1:8" x14ac:dyDescent="0.2">
      <c r="A179" s="33">
        <f>'USDEURPoints-Low'!A181</f>
        <v>0</v>
      </c>
      <c r="B179">
        <f>USDEURSpot!$C181+'USDEURPoints-Low'!B181/10000</f>
        <v>0</v>
      </c>
      <c r="C179">
        <f>USDEURSpot!$C181+'USDEURPoints-Low'!C181/10000</f>
        <v>0</v>
      </c>
      <c r="D179">
        <f>USDEURSpot!$C181+'USDEURPoints-Low'!D181/10000</f>
        <v>0</v>
      </c>
      <c r="E179">
        <f>USDEURSpot!$C181+'USDEURPoints-Low'!E181/10000</f>
        <v>0</v>
      </c>
      <c r="F179">
        <f>USDEURSpot!$C181+'USDEURPoints-Low'!F181/10000</f>
        <v>0</v>
      </c>
      <c r="G179">
        <f>USDEURSpot!$C181+'USDEURPoints-Low'!G181/10000</f>
        <v>0</v>
      </c>
      <c r="H179">
        <f>USDEURSpot!$C181+'USDEURPoints-Low'!H181/10000</f>
        <v>0</v>
      </c>
    </row>
    <row r="180" spans="1:8" x14ac:dyDescent="0.2">
      <c r="A180" s="33">
        <f>'USDEURPoints-Low'!A182</f>
        <v>0</v>
      </c>
      <c r="B180">
        <f>USDEURSpot!$C182+'USDEURPoints-Low'!B182/10000</f>
        <v>0</v>
      </c>
      <c r="C180">
        <f>USDEURSpot!$C182+'USDEURPoints-Low'!C182/10000</f>
        <v>0</v>
      </c>
      <c r="D180">
        <f>USDEURSpot!$C182+'USDEURPoints-Low'!D182/10000</f>
        <v>0</v>
      </c>
      <c r="E180">
        <f>USDEURSpot!$C182+'USDEURPoints-Low'!E182/10000</f>
        <v>0</v>
      </c>
      <c r="F180">
        <f>USDEURSpot!$C182+'USDEURPoints-Low'!F182/10000</f>
        <v>0</v>
      </c>
      <c r="G180">
        <f>USDEURSpot!$C182+'USDEURPoints-Low'!G182/10000</f>
        <v>0</v>
      </c>
      <c r="H180">
        <f>USDEURSpot!$C182+'USDEURPoints-Low'!H182/10000</f>
        <v>0</v>
      </c>
    </row>
    <row r="181" spans="1:8" x14ac:dyDescent="0.2">
      <c r="A181" s="33">
        <f>'USDEURPoints-Low'!A183</f>
        <v>0</v>
      </c>
      <c r="B181">
        <f>USDEURSpot!$C183+'USDEURPoints-Low'!B183/10000</f>
        <v>0</v>
      </c>
      <c r="C181">
        <f>USDEURSpot!$C183+'USDEURPoints-Low'!C183/10000</f>
        <v>0</v>
      </c>
      <c r="D181">
        <f>USDEURSpot!$C183+'USDEURPoints-Low'!D183/10000</f>
        <v>0</v>
      </c>
      <c r="E181">
        <f>USDEURSpot!$C183+'USDEURPoints-Low'!E183/10000</f>
        <v>0</v>
      </c>
      <c r="F181">
        <f>USDEURSpot!$C183+'USDEURPoints-Low'!F183/10000</f>
        <v>0</v>
      </c>
      <c r="G181">
        <f>USDEURSpot!$C183+'USDEURPoints-Low'!G183/10000</f>
        <v>0</v>
      </c>
      <c r="H181">
        <f>USDEURSpot!$C183+'USDEURPoints-Low'!H183/10000</f>
        <v>0</v>
      </c>
    </row>
    <row r="182" spans="1:8" x14ac:dyDescent="0.2">
      <c r="A182" s="33">
        <f>'USDEURPoints-Low'!A184</f>
        <v>0</v>
      </c>
      <c r="B182">
        <f>USDEURSpot!$C184+'USDEURPoints-Low'!B184/10000</f>
        <v>0</v>
      </c>
      <c r="C182">
        <f>USDEURSpot!$C184+'USDEURPoints-Low'!C184/10000</f>
        <v>0</v>
      </c>
      <c r="D182">
        <f>USDEURSpot!$C184+'USDEURPoints-Low'!D184/10000</f>
        <v>0</v>
      </c>
      <c r="E182">
        <f>USDEURSpot!$C184+'USDEURPoints-Low'!E184/10000</f>
        <v>0</v>
      </c>
      <c r="F182">
        <f>USDEURSpot!$C184+'USDEURPoints-Low'!F184/10000</f>
        <v>0</v>
      </c>
      <c r="G182">
        <f>USDEURSpot!$C184+'USDEURPoints-Low'!G184/10000</f>
        <v>0</v>
      </c>
      <c r="H182">
        <f>USDEURSpot!$C184+'USDEURPoints-Low'!H184/10000</f>
        <v>0</v>
      </c>
    </row>
    <row r="183" spans="1:8" x14ac:dyDescent="0.2">
      <c r="A183" s="33">
        <f>'USDEURPoints-Low'!A185</f>
        <v>0</v>
      </c>
      <c r="B183">
        <f>USDEURSpot!$C185+'USDEURPoints-Low'!B185/10000</f>
        <v>0</v>
      </c>
      <c r="C183">
        <f>USDEURSpot!$C185+'USDEURPoints-Low'!C185/10000</f>
        <v>0</v>
      </c>
      <c r="D183">
        <f>USDEURSpot!$C185+'USDEURPoints-Low'!D185/10000</f>
        <v>0</v>
      </c>
      <c r="E183">
        <f>USDEURSpot!$C185+'USDEURPoints-Low'!E185/10000</f>
        <v>0</v>
      </c>
      <c r="F183">
        <f>USDEURSpot!$C185+'USDEURPoints-Low'!F185/10000</f>
        <v>0</v>
      </c>
      <c r="G183">
        <f>USDEURSpot!$C185+'USDEURPoints-Low'!G185/10000</f>
        <v>0</v>
      </c>
      <c r="H183">
        <f>USDEURSpot!$C185+'USDEURPoints-Low'!H185/10000</f>
        <v>0</v>
      </c>
    </row>
    <row r="184" spans="1:8" x14ac:dyDescent="0.2">
      <c r="A184" s="33">
        <f>'USDEURPoints-Low'!A186</f>
        <v>0</v>
      </c>
      <c r="B184">
        <f>USDEURSpot!$C186+'USDEURPoints-Low'!B186/10000</f>
        <v>0</v>
      </c>
      <c r="C184">
        <f>USDEURSpot!$C186+'USDEURPoints-Low'!C186/10000</f>
        <v>0</v>
      </c>
      <c r="D184">
        <f>USDEURSpot!$C186+'USDEURPoints-Low'!D186/10000</f>
        <v>0</v>
      </c>
      <c r="E184">
        <f>USDEURSpot!$C186+'USDEURPoints-Low'!E186/10000</f>
        <v>0</v>
      </c>
      <c r="F184">
        <f>USDEURSpot!$C186+'USDEURPoints-Low'!F186/10000</f>
        <v>0</v>
      </c>
      <c r="G184">
        <f>USDEURSpot!$C186+'USDEURPoints-Low'!G186/10000</f>
        <v>0</v>
      </c>
      <c r="H184">
        <f>USDEURSpot!$C186+'USDEURPoints-Low'!H186/10000</f>
        <v>0</v>
      </c>
    </row>
    <row r="185" spans="1:8" x14ac:dyDescent="0.2">
      <c r="A185" s="33">
        <f>'USDEURPoints-Low'!A187</f>
        <v>0</v>
      </c>
      <c r="B185">
        <f>USDEURSpot!$C187+'USDEURPoints-Low'!B187/10000</f>
        <v>0</v>
      </c>
      <c r="C185">
        <f>USDEURSpot!$C187+'USDEURPoints-Low'!C187/10000</f>
        <v>0</v>
      </c>
      <c r="D185">
        <f>USDEURSpot!$C187+'USDEURPoints-Low'!D187/10000</f>
        <v>0</v>
      </c>
      <c r="E185">
        <f>USDEURSpot!$C187+'USDEURPoints-Low'!E187/10000</f>
        <v>0</v>
      </c>
      <c r="F185">
        <f>USDEURSpot!$C187+'USDEURPoints-Low'!F187/10000</f>
        <v>0</v>
      </c>
      <c r="G185">
        <f>USDEURSpot!$C187+'USDEURPoints-Low'!G187/10000</f>
        <v>0</v>
      </c>
      <c r="H185">
        <f>USDEURSpot!$C187+'USDEURPoints-Low'!H187/10000</f>
        <v>0</v>
      </c>
    </row>
    <row r="186" spans="1:8" x14ac:dyDescent="0.2">
      <c r="A186" s="33">
        <f>'USDEURPoints-Low'!A188</f>
        <v>0</v>
      </c>
      <c r="B186">
        <f>USDEURSpot!$C188+'USDEURPoints-Low'!B188/10000</f>
        <v>0</v>
      </c>
      <c r="C186">
        <f>USDEURSpot!$C188+'USDEURPoints-Low'!C188/10000</f>
        <v>0</v>
      </c>
      <c r="D186">
        <f>USDEURSpot!$C188+'USDEURPoints-Low'!D188/10000</f>
        <v>0</v>
      </c>
      <c r="E186">
        <f>USDEURSpot!$C188+'USDEURPoints-Low'!E188/10000</f>
        <v>0</v>
      </c>
      <c r="F186">
        <f>USDEURSpot!$C188+'USDEURPoints-Low'!F188/10000</f>
        <v>0</v>
      </c>
      <c r="G186">
        <f>USDEURSpot!$C188+'USDEURPoints-Low'!G188/10000</f>
        <v>0</v>
      </c>
      <c r="H186">
        <f>USDEURSpot!$C188+'USDEURPoints-Low'!H188/10000</f>
        <v>0</v>
      </c>
    </row>
    <row r="187" spans="1:8" x14ac:dyDescent="0.2">
      <c r="A187" s="33">
        <f>'USDEURPoints-Low'!A189</f>
        <v>0</v>
      </c>
      <c r="B187">
        <f>USDEURSpot!$C189+'USDEURPoints-Low'!B189/10000</f>
        <v>0</v>
      </c>
      <c r="C187">
        <f>USDEURSpot!$C189+'USDEURPoints-Low'!C189/10000</f>
        <v>0</v>
      </c>
      <c r="D187">
        <f>USDEURSpot!$C189+'USDEURPoints-Low'!D189/10000</f>
        <v>0</v>
      </c>
      <c r="E187">
        <f>USDEURSpot!$C189+'USDEURPoints-Low'!E189/10000</f>
        <v>0</v>
      </c>
      <c r="F187">
        <f>USDEURSpot!$C189+'USDEURPoints-Low'!F189/10000</f>
        <v>0</v>
      </c>
      <c r="G187">
        <f>USDEURSpot!$C189+'USDEURPoints-Low'!G189/10000</f>
        <v>0</v>
      </c>
      <c r="H187">
        <f>USDEURSpot!$C189+'USDEURPoints-Low'!H189/10000</f>
        <v>0</v>
      </c>
    </row>
    <row r="188" spans="1:8" x14ac:dyDescent="0.2">
      <c r="A188" s="33">
        <f>'USDEURPoints-Low'!A190</f>
        <v>0</v>
      </c>
      <c r="B188">
        <f>USDEURSpot!$C190+'USDEURPoints-Low'!B190/10000</f>
        <v>0</v>
      </c>
      <c r="C188">
        <f>USDEURSpot!$C190+'USDEURPoints-Low'!C190/10000</f>
        <v>0</v>
      </c>
      <c r="D188">
        <f>USDEURSpot!$C190+'USDEURPoints-Low'!D190/10000</f>
        <v>0</v>
      </c>
      <c r="E188">
        <f>USDEURSpot!$C190+'USDEURPoints-Low'!E190/10000</f>
        <v>0</v>
      </c>
      <c r="F188">
        <f>USDEURSpot!$C190+'USDEURPoints-Low'!F190/10000</f>
        <v>0</v>
      </c>
      <c r="G188">
        <f>USDEURSpot!$C190+'USDEURPoints-Low'!G190/10000</f>
        <v>0</v>
      </c>
      <c r="H188">
        <f>USDEURSpot!$C190+'USDEURPoints-Low'!H190/10000</f>
        <v>0</v>
      </c>
    </row>
    <row r="189" spans="1:8" x14ac:dyDescent="0.2">
      <c r="A189" s="33">
        <f>'USDEURPoints-Low'!A191</f>
        <v>0</v>
      </c>
      <c r="B189">
        <f>USDEURSpot!$C191+'USDEURPoints-Low'!B191/10000</f>
        <v>0</v>
      </c>
      <c r="C189">
        <f>USDEURSpot!$C191+'USDEURPoints-Low'!C191/10000</f>
        <v>0</v>
      </c>
      <c r="D189">
        <f>USDEURSpot!$C191+'USDEURPoints-Low'!D191/10000</f>
        <v>0</v>
      </c>
      <c r="E189">
        <f>USDEURSpot!$C191+'USDEURPoints-Low'!E191/10000</f>
        <v>0</v>
      </c>
      <c r="F189">
        <f>USDEURSpot!$C191+'USDEURPoints-Low'!F191/10000</f>
        <v>0</v>
      </c>
      <c r="G189">
        <f>USDEURSpot!$C191+'USDEURPoints-Low'!G191/10000</f>
        <v>0</v>
      </c>
      <c r="H189">
        <f>USDEURSpot!$C191+'USDEURPoints-Low'!H191/10000</f>
        <v>0</v>
      </c>
    </row>
    <row r="190" spans="1:8" x14ac:dyDescent="0.2">
      <c r="A190" s="33">
        <f>'USDEURPoints-Low'!A192</f>
        <v>0</v>
      </c>
      <c r="B190">
        <f>USDEURSpot!$C192+'USDEURPoints-Low'!B192/10000</f>
        <v>0</v>
      </c>
      <c r="C190">
        <f>USDEURSpot!$C192+'USDEURPoints-Low'!C192/10000</f>
        <v>0</v>
      </c>
      <c r="D190">
        <f>USDEURSpot!$C192+'USDEURPoints-Low'!D192/10000</f>
        <v>0</v>
      </c>
      <c r="E190">
        <f>USDEURSpot!$C192+'USDEURPoints-Low'!E192/10000</f>
        <v>0</v>
      </c>
      <c r="F190">
        <f>USDEURSpot!$C192+'USDEURPoints-Low'!F192/10000</f>
        <v>0</v>
      </c>
      <c r="G190">
        <f>USDEURSpot!$C192+'USDEURPoints-Low'!G192/10000</f>
        <v>0</v>
      </c>
      <c r="H190">
        <f>USDEURSpot!$C192+'USDEURPoints-Low'!H192/10000</f>
        <v>0</v>
      </c>
    </row>
    <row r="191" spans="1:8" x14ac:dyDescent="0.2">
      <c r="A191" s="33">
        <f>'USDEURPoints-Low'!A193</f>
        <v>0</v>
      </c>
      <c r="B191">
        <f>USDEURSpot!$C193+'USDEURPoints-Low'!B193/10000</f>
        <v>0</v>
      </c>
      <c r="C191">
        <f>USDEURSpot!$C193+'USDEURPoints-Low'!C193/10000</f>
        <v>0</v>
      </c>
      <c r="D191">
        <f>USDEURSpot!$C193+'USDEURPoints-Low'!D193/10000</f>
        <v>0</v>
      </c>
      <c r="E191">
        <f>USDEURSpot!$C193+'USDEURPoints-Low'!E193/10000</f>
        <v>0</v>
      </c>
      <c r="F191">
        <f>USDEURSpot!$C193+'USDEURPoints-Low'!F193/10000</f>
        <v>0</v>
      </c>
      <c r="G191">
        <f>USDEURSpot!$C193+'USDEURPoints-Low'!G193/10000</f>
        <v>0</v>
      </c>
      <c r="H191">
        <f>USDEURSpot!$C193+'USDEURPoints-Low'!H193/10000</f>
        <v>0</v>
      </c>
    </row>
    <row r="192" spans="1:8" x14ac:dyDescent="0.2">
      <c r="A192" s="33">
        <f>'USDEURPoints-Low'!A194</f>
        <v>0</v>
      </c>
      <c r="B192">
        <f>USDEURSpot!$C194+'USDEURPoints-Low'!B194/10000</f>
        <v>0</v>
      </c>
      <c r="C192">
        <f>USDEURSpot!$C194+'USDEURPoints-Low'!C194/10000</f>
        <v>0</v>
      </c>
      <c r="D192">
        <f>USDEURSpot!$C194+'USDEURPoints-Low'!D194/10000</f>
        <v>0</v>
      </c>
      <c r="E192">
        <f>USDEURSpot!$C194+'USDEURPoints-Low'!E194/10000</f>
        <v>0</v>
      </c>
      <c r="F192">
        <f>USDEURSpot!$C194+'USDEURPoints-Low'!F194/10000</f>
        <v>0</v>
      </c>
      <c r="G192">
        <f>USDEURSpot!$C194+'USDEURPoints-Low'!G194/10000</f>
        <v>0</v>
      </c>
      <c r="H192">
        <f>USDEURSpot!$C194+'USDEURPoints-Low'!H194/10000</f>
        <v>0</v>
      </c>
    </row>
    <row r="193" spans="1:8" x14ac:dyDescent="0.2">
      <c r="A193" s="33">
        <f>'USDEURPoints-Low'!A195</f>
        <v>0</v>
      </c>
      <c r="B193">
        <f>USDEURSpot!$C195+'USDEURPoints-Low'!B195/10000</f>
        <v>0</v>
      </c>
      <c r="C193">
        <f>USDEURSpot!$C195+'USDEURPoints-Low'!C195/10000</f>
        <v>0</v>
      </c>
      <c r="D193">
        <f>USDEURSpot!$C195+'USDEURPoints-Low'!D195/10000</f>
        <v>0</v>
      </c>
      <c r="E193">
        <f>USDEURSpot!$C195+'USDEURPoints-Low'!E195/10000</f>
        <v>0</v>
      </c>
      <c r="F193">
        <f>USDEURSpot!$C195+'USDEURPoints-Low'!F195/10000</f>
        <v>0</v>
      </c>
      <c r="G193">
        <f>USDEURSpot!$C195+'USDEURPoints-Low'!G195/10000</f>
        <v>0</v>
      </c>
      <c r="H193">
        <f>USDEURSpot!$C195+'USDEURPoints-Low'!H195/10000</f>
        <v>0</v>
      </c>
    </row>
    <row r="194" spans="1:8" x14ac:dyDescent="0.2">
      <c r="A194" s="33">
        <f>'USDEURPoints-Low'!A196</f>
        <v>0</v>
      </c>
      <c r="B194">
        <f>USDEURSpot!$C196+'USDEURPoints-Low'!B196/10000</f>
        <v>0</v>
      </c>
      <c r="C194">
        <f>USDEURSpot!$C196+'USDEURPoints-Low'!C196/10000</f>
        <v>0</v>
      </c>
      <c r="D194">
        <f>USDEURSpot!$C196+'USDEURPoints-Low'!D196/10000</f>
        <v>0</v>
      </c>
      <c r="E194">
        <f>USDEURSpot!$C196+'USDEURPoints-Low'!E196/10000</f>
        <v>0</v>
      </c>
      <c r="F194">
        <f>USDEURSpot!$C196+'USDEURPoints-Low'!F196/10000</f>
        <v>0</v>
      </c>
      <c r="G194">
        <f>USDEURSpot!$C196+'USDEURPoints-Low'!G196/10000</f>
        <v>0</v>
      </c>
      <c r="H194">
        <f>USDEURSpot!$C196+'USDEURPoints-Low'!H196/10000</f>
        <v>0</v>
      </c>
    </row>
    <row r="195" spans="1:8" x14ac:dyDescent="0.2">
      <c r="A195" s="33">
        <f>'USDEURPoints-Low'!A197</f>
        <v>0</v>
      </c>
      <c r="B195">
        <f>USDEURSpot!$C197+'USDEURPoints-Low'!B197/10000</f>
        <v>0</v>
      </c>
      <c r="C195">
        <f>USDEURSpot!$C197+'USDEURPoints-Low'!C197/10000</f>
        <v>0</v>
      </c>
      <c r="D195">
        <f>USDEURSpot!$C197+'USDEURPoints-Low'!D197/10000</f>
        <v>0</v>
      </c>
      <c r="E195">
        <f>USDEURSpot!$C197+'USDEURPoints-Low'!E197/10000</f>
        <v>0</v>
      </c>
      <c r="F195">
        <f>USDEURSpot!$C197+'USDEURPoints-Low'!F197/10000</f>
        <v>0</v>
      </c>
      <c r="G195">
        <f>USDEURSpot!$C197+'USDEURPoints-Low'!G197/10000</f>
        <v>0</v>
      </c>
      <c r="H195">
        <f>USDEURSpot!$C197+'USDEURPoints-Low'!H197/10000</f>
        <v>0</v>
      </c>
    </row>
    <row r="196" spans="1:8" x14ac:dyDescent="0.2">
      <c r="A196" s="33">
        <f>'USDEURPoints-Low'!A198</f>
        <v>0</v>
      </c>
      <c r="B196">
        <f>USDEURSpot!$C198+'USDEURPoints-Low'!B198/10000</f>
        <v>0</v>
      </c>
      <c r="C196">
        <f>USDEURSpot!$C198+'USDEURPoints-Low'!C198/10000</f>
        <v>0</v>
      </c>
      <c r="D196">
        <f>USDEURSpot!$C198+'USDEURPoints-Low'!D198/10000</f>
        <v>0</v>
      </c>
      <c r="E196">
        <f>USDEURSpot!$C198+'USDEURPoints-Low'!E198/10000</f>
        <v>0</v>
      </c>
      <c r="F196">
        <f>USDEURSpot!$C198+'USDEURPoints-Low'!F198/10000</f>
        <v>0</v>
      </c>
      <c r="G196">
        <f>USDEURSpot!$C198+'USDEURPoints-Low'!G198/10000</f>
        <v>0</v>
      </c>
      <c r="H196">
        <f>USDEURSpot!$C198+'USDEURPoints-Low'!H198/10000</f>
        <v>0</v>
      </c>
    </row>
    <row r="197" spans="1:8" x14ac:dyDescent="0.2">
      <c r="A197" s="33">
        <f>'USDEURPoints-Low'!A199</f>
        <v>0</v>
      </c>
      <c r="B197">
        <f>USDEURSpot!$C199+'USDEURPoints-Low'!B199/10000</f>
        <v>0</v>
      </c>
      <c r="C197">
        <f>USDEURSpot!$C199+'USDEURPoints-Low'!C199/10000</f>
        <v>0</v>
      </c>
      <c r="D197">
        <f>USDEURSpot!$C199+'USDEURPoints-Low'!D199/10000</f>
        <v>0</v>
      </c>
      <c r="E197">
        <f>USDEURSpot!$C199+'USDEURPoints-Low'!E199/10000</f>
        <v>0</v>
      </c>
      <c r="F197">
        <f>USDEURSpot!$C199+'USDEURPoints-Low'!F199/10000</f>
        <v>0</v>
      </c>
      <c r="G197">
        <f>USDEURSpot!$C199+'USDEURPoints-Low'!G199/10000</f>
        <v>0</v>
      </c>
      <c r="H197">
        <f>USDEURSpot!$C199+'USDEURPoints-Low'!H199/10000</f>
        <v>0</v>
      </c>
    </row>
    <row r="198" spans="1:8" x14ac:dyDescent="0.2">
      <c r="A198" s="33">
        <f>'USDEURPoints-Low'!A200</f>
        <v>0</v>
      </c>
      <c r="B198">
        <f>USDEURSpot!$C200+'USDEURPoints-Low'!B200/10000</f>
        <v>0</v>
      </c>
      <c r="C198">
        <f>USDEURSpot!$C200+'USDEURPoints-Low'!C200/10000</f>
        <v>0</v>
      </c>
      <c r="D198">
        <f>USDEURSpot!$C200+'USDEURPoints-Low'!D200/10000</f>
        <v>0</v>
      </c>
      <c r="E198">
        <f>USDEURSpot!$C200+'USDEURPoints-Low'!E200/10000</f>
        <v>0</v>
      </c>
      <c r="F198">
        <f>USDEURSpot!$C200+'USDEURPoints-Low'!F200/10000</f>
        <v>0</v>
      </c>
      <c r="G198">
        <f>USDEURSpot!$C200+'USDEURPoints-Low'!G200/10000</f>
        <v>0</v>
      </c>
      <c r="H198">
        <f>USDEURSpot!$C200+'USDEURPoints-Low'!H200/10000</f>
        <v>0</v>
      </c>
    </row>
    <row r="199" spans="1:8" x14ac:dyDescent="0.2">
      <c r="A199" s="33">
        <f>'USDEURPoints-Low'!A201</f>
        <v>0</v>
      </c>
      <c r="B199">
        <f>USDEURSpot!$C201+'USDEURPoints-Low'!B201/10000</f>
        <v>0</v>
      </c>
      <c r="C199">
        <f>USDEURSpot!$C201+'USDEURPoints-Low'!C201/10000</f>
        <v>0</v>
      </c>
      <c r="D199">
        <f>USDEURSpot!$C201+'USDEURPoints-Low'!D201/10000</f>
        <v>0</v>
      </c>
      <c r="E199">
        <f>USDEURSpot!$C201+'USDEURPoints-Low'!E201/10000</f>
        <v>0</v>
      </c>
      <c r="F199">
        <f>USDEURSpot!$C201+'USDEURPoints-Low'!F201/10000</f>
        <v>0</v>
      </c>
      <c r="G199">
        <f>USDEURSpot!$C201+'USDEURPoints-Low'!G201/10000</f>
        <v>0</v>
      </c>
      <c r="H199">
        <f>USDEURSpot!$C201+'USDEURPoints-Low'!H201/10000</f>
        <v>0</v>
      </c>
    </row>
    <row r="200" spans="1:8" x14ac:dyDescent="0.2">
      <c r="A200" s="33">
        <f>'USDEURPoints-Low'!A202</f>
        <v>0</v>
      </c>
      <c r="B200">
        <f>USDEURSpot!$C202+'USDEURPoints-Low'!B202/10000</f>
        <v>0</v>
      </c>
      <c r="C200">
        <f>USDEURSpot!$C202+'USDEURPoints-Low'!C202/10000</f>
        <v>0</v>
      </c>
      <c r="D200">
        <f>USDEURSpot!$C202+'USDEURPoints-Low'!D202/10000</f>
        <v>0</v>
      </c>
      <c r="E200">
        <f>USDEURSpot!$C202+'USDEURPoints-Low'!E202/10000</f>
        <v>0</v>
      </c>
      <c r="F200">
        <f>USDEURSpot!$C202+'USDEURPoints-Low'!F202/10000</f>
        <v>0</v>
      </c>
      <c r="G200">
        <f>USDEURSpot!$C202+'USDEURPoints-Low'!G202/10000</f>
        <v>0</v>
      </c>
      <c r="H200">
        <f>USDEURSpot!$C202+'USDEURPoints-Low'!H202/10000</f>
        <v>0</v>
      </c>
    </row>
    <row r="201" spans="1:8" x14ac:dyDescent="0.2">
      <c r="A201" s="33">
        <f>'USDEURPoints-Low'!A203</f>
        <v>0</v>
      </c>
      <c r="B201">
        <f>USDEURSpot!$C203+'USDEURPoints-Low'!B203/10000</f>
        <v>0</v>
      </c>
      <c r="C201">
        <f>USDEURSpot!$C203+'USDEURPoints-Low'!C203/10000</f>
        <v>0</v>
      </c>
      <c r="D201">
        <f>USDEURSpot!$C203+'USDEURPoints-Low'!D203/10000</f>
        <v>0</v>
      </c>
      <c r="E201">
        <f>USDEURSpot!$C203+'USDEURPoints-Low'!E203/10000</f>
        <v>0</v>
      </c>
      <c r="F201">
        <f>USDEURSpot!$C203+'USDEURPoints-Low'!F203/10000</f>
        <v>0</v>
      </c>
      <c r="G201">
        <f>USDEURSpot!$C203+'USDEURPoints-Low'!G203/10000</f>
        <v>0</v>
      </c>
      <c r="H201">
        <f>USDEURSpot!$C203+'USDEURPoints-Low'!H203/10000</f>
        <v>0</v>
      </c>
    </row>
    <row r="202" spans="1:8" x14ac:dyDescent="0.2">
      <c r="A202" s="33">
        <f>'USDEURPoints-Low'!A204</f>
        <v>0</v>
      </c>
      <c r="B202">
        <f>USDEURSpot!$C204+'USDEURPoints-Low'!B204/10000</f>
        <v>0</v>
      </c>
      <c r="C202">
        <f>USDEURSpot!$C204+'USDEURPoints-Low'!C204/10000</f>
        <v>0</v>
      </c>
      <c r="D202">
        <f>USDEURSpot!$C204+'USDEURPoints-Low'!D204/10000</f>
        <v>0</v>
      </c>
      <c r="E202">
        <f>USDEURSpot!$C204+'USDEURPoints-Low'!E204/10000</f>
        <v>0</v>
      </c>
      <c r="F202">
        <f>USDEURSpot!$C204+'USDEURPoints-Low'!F204/10000</f>
        <v>0</v>
      </c>
      <c r="G202">
        <f>USDEURSpot!$C204+'USDEURPoints-Low'!G204/10000</f>
        <v>0</v>
      </c>
      <c r="H202">
        <f>USDEURSpot!$C204+'USDEURPoints-Low'!H204/10000</f>
        <v>0</v>
      </c>
    </row>
    <row r="203" spans="1:8" x14ac:dyDescent="0.2">
      <c r="A203" s="33">
        <f>'USDEURPoints-Low'!A205</f>
        <v>0</v>
      </c>
      <c r="B203">
        <f>USDEURSpot!$C205+'USDEURPoints-Low'!B205/10000</f>
        <v>0</v>
      </c>
      <c r="C203">
        <f>USDEURSpot!$C205+'USDEURPoints-Low'!C205/10000</f>
        <v>0</v>
      </c>
      <c r="D203">
        <f>USDEURSpot!$C205+'USDEURPoints-Low'!D205/10000</f>
        <v>0</v>
      </c>
      <c r="E203">
        <f>USDEURSpot!$C205+'USDEURPoints-Low'!E205/10000</f>
        <v>0</v>
      </c>
      <c r="F203">
        <f>USDEURSpot!$C205+'USDEURPoints-Low'!F205/10000</f>
        <v>0</v>
      </c>
      <c r="G203">
        <f>USDEURSpot!$C205+'USDEURPoints-Low'!G205/10000</f>
        <v>0</v>
      </c>
      <c r="H203">
        <f>USDEURSpot!$C205+'USDEURPoints-Low'!H205/10000</f>
        <v>0</v>
      </c>
    </row>
    <row r="204" spans="1:8" x14ac:dyDescent="0.2">
      <c r="A204" s="33">
        <f>'USDEURPoints-Low'!A206</f>
        <v>0</v>
      </c>
      <c r="B204">
        <f>USDEURSpot!$C206+'USDEURPoints-Low'!B206/10000</f>
        <v>0</v>
      </c>
      <c r="C204">
        <f>USDEURSpot!$C206+'USDEURPoints-Low'!C206/10000</f>
        <v>0</v>
      </c>
      <c r="D204">
        <f>USDEURSpot!$C206+'USDEURPoints-Low'!D206/10000</f>
        <v>0</v>
      </c>
      <c r="E204">
        <f>USDEURSpot!$C206+'USDEURPoints-Low'!E206/10000</f>
        <v>0</v>
      </c>
      <c r="F204">
        <f>USDEURSpot!$C206+'USDEURPoints-Low'!F206/10000</f>
        <v>0</v>
      </c>
      <c r="G204">
        <f>USDEURSpot!$C206+'USDEURPoints-Low'!G206/10000</f>
        <v>0</v>
      </c>
      <c r="H204">
        <f>USDEURSpot!$C206+'USDEURPoints-Low'!H206/10000</f>
        <v>0</v>
      </c>
    </row>
    <row r="205" spans="1:8" x14ac:dyDescent="0.2">
      <c r="A205" s="33">
        <f>'USDEURPoints-Low'!A207</f>
        <v>0</v>
      </c>
      <c r="B205">
        <f>USDEURSpot!$C207+'USDEURPoints-Low'!B207/10000</f>
        <v>0</v>
      </c>
      <c r="C205">
        <f>USDEURSpot!$C207+'USDEURPoints-Low'!C207/10000</f>
        <v>0</v>
      </c>
      <c r="D205">
        <f>USDEURSpot!$C207+'USDEURPoints-Low'!D207/10000</f>
        <v>0</v>
      </c>
      <c r="E205">
        <f>USDEURSpot!$C207+'USDEURPoints-Low'!E207/10000</f>
        <v>0</v>
      </c>
      <c r="F205">
        <f>USDEURSpot!$C207+'USDEURPoints-Low'!F207/10000</f>
        <v>0</v>
      </c>
      <c r="G205">
        <f>USDEURSpot!$C207+'USDEURPoints-Low'!G207/10000</f>
        <v>0</v>
      </c>
      <c r="H205">
        <f>USDEURSpot!$C207+'USDEURPoints-Low'!H207/10000</f>
        <v>0</v>
      </c>
    </row>
    <row r="206" spans="1:8" x14ac:dyDescent="0.2">
      <c r="A206" s="33">
        <f>'USDEURPoints-Low'!A208</f>
        <v>0</v>
      </c>
      <c r="B206">
        <f>USDEURSpot!$C208+'USDEURPoints-Low'!B208/10000</f>
        <v>0</v>
      </c>
      <c r="C206">
        <f>USDEURSpot!$C208+'USDEURPoints-Low'!C208/10000</f>
        <v>0</v>
      </c>
      <c r="D206">
        <f>USDEURSpot!$C208+'USDEURPoints-Low'!D208/10000</f>
        <v>0</v>
      </c>
      <c r="E206">
        <f>USDEURSpot!$C208+'USDEURPoints-Low'!E208/10000</f>
        <v>0</v>
      </c>
      <c r="F206">
        <f>USDEURSpot!$C208+'USDEURPoints-Low'!F208/10000</f>
        <v>0</v>
      </c>
      <c r="G206">
        <f>USDEURSpot!$C208+'USDEURPoints-Low'!G208/10000</f>
        <v>0</v>
      </c>
      <c r="H206">
        <f>USDEURSpot!$C208+'USDEURPoints-Low'!H208/10000</f>
        <v>0</v>
      </c>
    </row>
    <row r="207" spans="1:8" x14ac:dyDescent="0.2">
      <c r="A207" s="33">
        <f>'USDEURPoints-Low'!A209</f>
        <v>0</v>
      </c>
      <c r="B207">
        <f>USDEURSpot!$C209+'USDEURPoints-Low'!B209/10000</f>
        <v>0</v>
      </c>
      <c r="C207">
        <f>USDEURSpot!$C209+'USDEURPoints-Low'!C209/10000</f>
        <v>0</v>
      </c>
      <c r="D207">
        <f>USDEURSpot!$C209+'USDEURPoints-Low'!D209/10000</f>
        <v>0</v>
      </c>
      <c r="E207">
        <f>USDEURSpot!$C209+'USDEURPoints-Low'!E209/10000</f>
        <v>0</v>
      </c>
      <c r="F207">
        <f>USDEURSpot!$C209+'USDEURPoints-Low'!F209/10000</f>
        <v>0</v>
      </c>
      <c r="G207">
        <f>USDEURSpot!$C209+'USDEURPoints-Low'!G209/10000</f>
        <v>0</v>
      </c>
      <c r="H207">
        <f>USDEURSpot!$C209+'USDEURPoints-Low'!H209/10000</f>
        <v>0</v>
      </c>
    </row>
    <row r="208" spans="1:8" x14ac:dyDescent="0.2">
      <c r="A208" s="33">
        <f>'USDEURPoints-Low'!A210</f>
        <v>0</v>
      </c>
      <c r="B208">
        <f>USDEURSpot!$C210+'USDEURPoints-Low'!B210/10000</f>
        <v>0</v>
      </c>
      <c r="C208">
        <f>USDEURSpot!$C210+'USDEURPoints-Low'!C210/10000</f>
        <v>0</v>
      </c>
      <c r="D208">
        <f>USDEURSpot!$C210+'USDEURPoints-Low'!D210/10000</f>
        <v>0</v>
      </c>
      <c r="E208">
        <f>USDEURSpot!$C210+'USDEURPoints-Low'!E210/10000</f>
        <v>0</v>
      </c>
      <c r="F208">
        <f>USDEURSpot!$C210+'USDEURPoints-Low'!F210/10000</f>
        <v>0</v>
      </c>
      <c r="G208">
        <f>USDEURSpot!$C210+'USDEURPoints-Low'!G210/10000</f>
        <v>0</v>
      </c>
      <c r="H208">
        <f>USDEURSpot!$C210+'USDEURPoints-Low'!H210/10000</f>
        <v>0</v>
      </c>
    </row>
    <row r="209" spans="1:8" x14ac:dyDescent="0.2">
      <c r="A209" s="33">
        <f>'USDEURPoints-Low'!A211</f>
        <v>0</v>
      </c>
      <c r="B209">
        <f>USDEURSpot!$C211+'USDEURPoints-Low'!B211/10000</f>
        <v>0</v>
      </c>
      <c r="C209">
        <f>USDEURSpot!$C211+'USDEURPoints-Low'!C211/10000</f>
        <v>0</v>
      </c>
      <c r="D209">
        <f>USDEURSpot!$C211+'USDEURPoints-Low'!D211/10000</f>
        <v>0</v>
      </c>
      <c r="E209">
        <f>USDEURSpot!$C211+'USDEURPoints-Low'!E211/10000</f>
        <v>0</v>
      </c>
      <c r="F209">
        <f>USDEURSpot!$C211+'USDEURPoints-Low'!F211/10000</f>
        <v>0</v>
      </c>
      <c r="G209">
        <f>USDEURSpot!$C211+'USDEURPoints-Low'!G211/10000</f>
        <v>0</v>
      </c>
      <c r="H209">
        <f>USDEURSpot!$C211+'USDEURPoints-Low'!H211/10000</f>
        <v>0</v>
      </c>
    </row>
    <row r="210" spans="1:8" x14ac:dyDescent="0.2">
      <c r="A210" s="33">
        <f>'USDEURPoints-Low'!A212</f>
        <v>0</v>
      </c>
      <c r="B210">
        <f>USDEURSpot!$C212+'USDEURPoints-Low'!B212/10000</f>
        <v>0</v>
      </c>
      <c r="C210">
        <f>USDEURSpot!$C212+'USDEURPoints-Low'!C212/10000</f>
        <v>0</v>
      </c>
      <c r="D210">
        <f>USDEURSpot!$C212+'USDEURPoints-Low'!D212/10000</f>
        <v>0</v>
      </c>
      <c r="E210">
        <f>USDEURSpot!$C212+'USDEURPoints-Low'!E212/10000</f>
        <v>0</v>
      </c>
      <c r="F210">
        <f>USDEURSpot!$C212+'USDEURPoints-Low'!F212/10000</f>
        <v>0</v>
      </c>
      <c r="G210">
        <f>USDEURSpot!$C212+'USDEURPoints-Low'!G212/10000</f>
        <v>0</v>
      </c>
      <c r="H210">
        <f>USDEURSpot!$C212+'USDEURPoints-Low'!H212/10000</f>
        <v>0</v>
      </c>
    </row>
    <row r="211" spans="1:8" x14ac:dyDescent="0.2">
      <c r="A211" s="33">
        <f>'USDEURPoints-Low'!A213</f>
        <v>0</v>
      </c>
      <c r="B211">
        <f>USDEURSpot!$C213+'USDEURPoints-Low'!B213/10000</f>
        <v>0</v>
      </c>
      <c r="C211">
        <f>USDEURSpot!$C213+'USDEURPoints-Low'!C213/10000</f>
        <v>0</v>
      </c>
      <c r="D211">
        <f>USDEURSpot!$C213+'USDEURPoints-Low'!D213/10000</f>
        <v>0</v>
      </c>
      <c r="E211">
        <f>USDEURSpot!$C213+'USDEURPoints-Low'!E213/10000</f>
        <v>0</v>
      </c>
      <c r="F211">
        <f>USDEURSpot!$C213+'USDEURPoints-Low'!F213/10000</f>
        <v>0</v>
      </c>
      <c r="G211">
        <f>USDEURSpot!$C213+'USDEURPoints-Low'!G213/10000</f>
        <v>0</v>
      </c>
      <c r="H211">
        <f>USDEURSpot!$C213+'USDEURPoints-Low'!H213/10000</f>
        <v>0</v>
      </c>
    </row>
    <row r="212" spans="1:8" x14ac:dyDescent="0.2">
      <c r="A212" s="33">
        <f>'USDEURPoints-Low'!A214</f>
        <v>0</v>
      </c>
      <c r="B212">
        <f>USDEURSpot!$C214+'USDEURPoints-Low'!B214/10000</f>
        <v>0</v>
      </c>
      <c r="C212">
        <f>USDEURSpot!$C214+'USDEURPoints-Low'!C214/10000</f>
        <v>0</v>
      </c>
      <c r="D212">
        <f>USDEURSpot!$C214+'USDEURPoints-Low'!D214/10000</f>
        <v>0</v>
      </c>
      <c r="E212">
        <f>USDEURSpot!$C214+'USDEURPoints-Low'!E214/10000</f>
        <v>0</v>
      </c>
      <c r="F212">
        <f>USDEURSpot!$C214+'USDEURPoints-Low'!F214/10000</f>
        <v>0</v>
      </c>
      <c r="G212">
        <f>USDEURSpot!$C214+'USDEURPoints-Low'!G214/10000</f>
        <v>0</v>
      </c>
      <c r="H212">
        <f>USDEURSpot!$C214+'USDEURPoints-Low'!H214/10000</f>
        <v>0</v>
      </c>
    </row>
    <row r="213" spans="1:8" x14ac:dyDescent="0.2">
      <c r="A213" s="33">
        <f>'USDEURPoints-Low'!A215</f>
        <v>0</v>
      </c>
      <c r="B213">
        <f>USDEURSpot!$C215+'USDEURPoints-Low'!B215/10000</f>
        <v>0</v>
      </c>
      <c r="C213">
        <f>USDEURSpot!$C215+'USDEURPoints-Low'!C215/10000</f>
        <v>0</v>
      </c>
      <c r="D213">
        <f>USDEURSpot!$C215+'USDEURPoints-Low'!D215/10000</f>
        <v>0</v>
      </c>
      <c r="E213">
        <f>USDEURSpot!$C215+'USDEURPoints-Low'!E215/10000</f>
        <v>0</v>
      </c>
      <c r="F213">
        <f>USDEURSpot!$C215+'USDEURPoints-Low'!F215/10000</f>
        <v>0</v>
      </c>
      <c r="G213">
        <f>USDEURSpot!$C215+'USDEURPoints-Low'!G215/10000</f>
        <v>0</v>
      </c>
      <c r="H213">
        <f>USDEURSpot!$C215+'USDEURPoints-Low'!H215/10000</f>
        <v>0</v>
      </c>
    </row>
    <row r="214" spans="1:8" x14ac:dyDescent="0.2">
      <c r="A214" s="33">
        <f>'USDEURPoints-Low'!A216</f>
        <v>0</v>
      </c>
      <c r="B214">
        <f>USDEURSpot!$C216+'USDEURPoints-Low'!B216/10000</f>
        <v>0</v>
      </c>
      <c r="C214">
        <f>USDEURSpot!$C216+'USDEURPoints-Low'!C216/10000</f>
        <v>0</v>
      </c>
      <c r="D214">
        <f>USDEURSpot!$C216+'USDEURPoints-Low'!D216/10000</f>
        <v>0</v>
      </c>
      <c r="E214">
        <f>USDEURSpot!$C216+'USDEURPoints-Low'!E216/10000</f>
        <v>0</v>
      </c>
      <c r="F214">
        <f>USDEURSpot!$C216+'USDEURPoints-Low'!F216/10000</f>
        <v>0</v>
      </c>
      <c r="G214">
        <f>USDEURSpot!$C216+'USDEURPoints-Low'!G216/10000</f>
        <v>0</v>
      </c>
      <c r="H214">
        <f>USDEURSpot!$C216+'USDEURPoints-Low'!H216/10000</f>
        <v>0</v>
      </c>
    </row>
    <row r="215" spans="1:8" x14ac:dyDescent="0.2">
      <c r="A215" s="33">
        <f>'USDEURPoints-Low'!A217</f>
        <v>0</v>
      </c>
      <c r="B215">
        <f>USDEURSpot!$C217+'USDEURPoints-Low'!B217/10000</f>
        <v>0</v>
      </c>
      <c r="C215">
        <f>USDEURSpot!$C217+'USDEURPoints-Low'!C217/10000</f>
        <v>0</v>
      </c>
      <c r="D215">
        <f>USDEURSpot!$C217+'USDEURPoints-Low'!D217/10000</f>
        <v>0</v>
      </c>
      <c r="E215">
        <f>USDEURSpot!$C217+'USDEURPoints-Low'!E217/10000</f>
        <v>0</v>
      </c>
      <c r="F215">
        <f>USDEURSpot!$C217+'USDEURPoints-Low'!F217/10000</f>
        <v>0</v>
      </c>
      <c r="G215">
        <f>USDEURSpot!$C217+'USDEURPoints-Low'!G217/10000</f>
        <v>0</v>
      </c>
      <c r="H215">
        <f>USDEURSpot!$C217+'USDEURPoints-Low'!H217/10000</f>
        <v>0</v>
      </c>
    </row>
    <row r="216" spans="1:8" x14ac:dyDescent="0.2">
      <c r="A216" s="33">
        <f>'USDEURPoints-Low'!A218</f>
        <v>0</v>
      </c>
      <c r="B216">
        <f>USDEURSpot!$C218+'USDEURPoints-Low'!B218/10000</f>
        <v>0</v>
      </c>
      <c r="C216">
        <f>USDEURSpot!$C218+'USDEURPoints-Low'!C218/10000</f>
        <v>0</v>
      </c>
      <c r="D216">
        <f>USDEURSpot!$C218+'USDEURPoints-Low'!D218/10000</f>
        <v>0</v>
      </c>
      <c r="E216">
        <f>USDEURSpot!$C218+'USDEURPoints-Low'!E218/10000</f>
        <v>0</v>
      </c>
      <c r="F216">
        <f>USDEURSpot!$C218+'USDEURPoints-Low'!F218/10000</f>
        <v>0</v>
      </c>
      <c r="G216">
        <f>USDEURSpot!$C218+'USDEURPoints-Low'!G218/10000</f>
        <v>0</v>
      </c>
      <c r="H216">
        <f>USDEURSpot!$C218+'USDEURPoints-Low'!H218/10000</f>
        <v>0</v>
      </c>
    </row>
    <row r="217" spans="1:8" x14ac:dyDescent="0.2">
      <c r="A217" s="33">
        <f>'USDEURPoints-Low'!A219</f>
        <v>0</v>
      </c>
      <c r="B217">
        <f>USDEURSpot!$C219+'USDEURPoints-Low'!B219/10000</f>
        <v>0</v>
      </c>
      <c r="C217">
        <f>USDEURSpot!$C219+'USDEURPoints-Low'!C219/10000</f>
        <v>0</v>
      </c>
      <c r="D217">
        <f>USDEURSpot!$C219+'USDEURPoints-Low'!D219/10000</f>
        <v>0</v>
      </c>
      <c r="E217">
        <f>USDEURSpot!$C219+'USDEURPoints-Low'!E219/10000</f>
        <v>0</v>
      </c>
      <c r="F217">
        <f>USDEURSpot!$C219+'USDEURPoints-Low'!F219/10000</f>
        <v>0</v>
      </c>
      <c r="G217">
        <f>USDEURSpot!$C219+'USDEURPoints-Low'!G219/10000</f>
        <v>0</v>
      </c>
      <c r="H217">
        <f>USDEURSpot!$C219+'USDEURPoints-Low'!H219/10000</f>
        <v>0</v>
      </c>
    </row>
    <row r="218" spans="1:8" x14ac:dyDescent="0.2">
      <c r="A218" s="33">
        <f>'USDEURPoints-Low'!A220</f>
        <v>0</v>
      </c>
      <c r="B218">
        <f>USDEURSpot!$C220+'USDEURPoints-Low'!B220/10000</f>
        <v>0</v>
      </c>
      <c r="C218">
        <f>USDEURSpot!$C220+'USDEURPoints-Low'!C220/10000</f>
        <v>0</v>
      </c>
      <c r="D218">
        <f>USDEURSpot!$C220+'USDEURPoints-Low'!D220/10000</f>
        <v>0</v>
      </c>
      <c r="E218">
        <f>USDEURSpot!$C220+'USDEURPoints-Low'!E220/10000</f>
        <v>0</v>
      </c>
      <c r="F218">
        <f>USDEURSpot!$C220+'USDEURPoints-Low'!F220/10000</f>
        <v>0</v>
      </c>
      <c r="G218">
        <f>USDEURSpot!$C220+'USDEURPoints-Low'!G220/10000</f>
        <v>0</v>
      </c>
      <c r="H218">
        <f>USDEURSpot!$C220+'USDEURPoints-Low'!H220/10000</f>
        <v>0</v>
      </c>
    </row>
    <row r="219" spans="1:8" x14ac:dyDescent="0.2">
      <c r="A219" s="33">
        <f>'USDEURPoints-Low'!A221</f>
        <v>0</v>
      </c>
      <c r="B219">
        <f>USDEURSpot!$C221+'USDEURPoints-Low'!B221/10000</f>
        <v>0</v>
      </c>
      <c r="C219">
        <f>USDEURSpot!$C221+'USDEURPoints-Low'!C221/10000</f>
        <v>0</v>
      </c>
      <c r="D219">
        <f>USDEURSpot!$C221+'USDEURPoints-Low'!D221/10000</f>
        <v>0</v>
      </c>
      <c r="E219">
        <f>USDEURSpot!$C221+'USDEURPoints-Low'!E221/10000</f>
        <v>0</v>
      </c>
      <c r="F219">
        <f>USDEURSpot!$C221+'USDEURPoints-Low'!F221/10000</f>
        <v>0</v>
      </c>
      <c r="G219">
        <f>USDEURSpot!$C221+'USDEURPoints-Low'!G221/10000</f>
        <v>0</v>
      </c>
      <c r="H219">
        <f>USDEURSpot!$C221+'USDEURPoints-Low'!H221/10000</f>
        <v>0</v>
      </c>
    </row>
    <row r="220" spans="1:8" x14ac:dyDescent="0.2">
      <c r="A220" s="33">
        <f>'USDEURPoints-Low'!A222</f>
        <v>0</v>
      </c>
      <c r="B220">
        <f>USDEURSpot!$C222+'USDEURPoints-Low'!B222/10000</f>
        <v>0</v>
      </c>
      <c r="C220">
        <f>USDEURSpot!$C222+'USDEURPoints-Low'!C222/10000</f>
        <v>0</v>
      </c>
      <c r="D220">
        <f>USDEURSpot!$C222+'USDEURPoints-Low'!D222/10000</f>
        <v>0</v>
      </c>
      <c r="E220">
        <f>USDEURSpot!$C222+'USDEURPoints-Low'!E222/10000</f>
        <v>0</v>
      </c>
      <c r="F220">
        <f>USDEURSpot!$C222+'USDEURPoints-Low'!F222/10000</f>
        <v>0</v>
      </c>
      <c r="G220">
        <f>USDEURSpot!$C222+'USDEURPoints-Low'!G222/10000</f>
        <v>0</v>
      </c>
      <c r="H220">
        <f>USDEURSpot!$C222+'USDEURPoints-Low'!H222/10000</f>
        <v>0</v>
      </c>
    </row>
    <row r="221" spans="1:8" x14ac:dyDescent="0.2">
      <c r="A221" s="33">
        <f>'USDEURPoints-Low'!A223</f>
        <v>0</v>
      </c>
      <c r="B221">
        <f>USDEURSpot!$C223+'USDEURPoints-Low'!B223/10000</f>
        <v>0</v>
      </c>
      <c r="C221">
        <f>USDEURSpot!$C223+'USDEURPoints-Low'!C223/10000</f>
        <v>0</v>
      </c>
      <c r="D221">
        <f>USDEURSpot!$C223+'USDEURPoints-Low'!D223/10000</f>
        <v>0</v>
      </c>
      <c r="E221">
        <f>USDEURSpot!$C223+'USDEURPoints-Low'!E223/10000</f>
        <v>0</v>
      </c>
      <c r="F221">
        <f>USDEURSpot!$C223+'USDEURPoints-Low'!F223/10000</f>
        <v>0</v>
      </c>
      <c r="G221">
        <f>USDEURSpot!$C223+'USDEURPoints-Low'!G223/10000</f>
        <v>0</v>
      </c>
      <c r="H221">
        <f>USDEURSpot!$C223+'USDEURPoints-Low'!H223/10000</f>
        <v>0</v>
      </c>
    </row>
    <row r="222" spans="1:8" x14ac:dyDescent="0.2">
      <c r="A222" s="33">
        <f>'USDEURPoints-Low'!A224</f>
        <v>0</v>
      </c>
      <c r="B222">
        <f>USDEURSpot!$C224+'USDEURPoints-Low'!B224/10000</f>
        <v>0</v>
      </c>
      <c r="C222">
        <f>USDEURSpot!$C224+'USDEURPoints-Low'!C224/10000</f>
        <v>0</v>
      </c>
      <c r="D222">
        <f>USDEURSpot!$C224+'USDEURPoints-Low'!D224/10000</f>
        <v>0</v>
      </c>
      <c r="E222">
        <f>USDEURSpot!$C224+'USDEURPoints-Low'!E224/10000</f>
        <v>0</v>
      </c>
      <c r="F222">
        <f>USDEURSpot!$C224+'USDEURPoints-Low'!F224/10000</f>
        <v>0</v>
      </c>
      <c r="G222">
        <f>USDEURSpot!$C224+'USDEURPoints-Low'!G224/10000</f>
        <v>0</v>
      </c>
      <c r="H222">
        <f>USDEURSpot!$C224+'USDEURPoints-Low'!H224/10000</f>
        <v>0</v>
      </c>
    </row>
    <row r="223" spans="1:8" x14ac:dyDescent="0.2">
      <c r="A223" s="33">
        <f>'USDEURPoints-Low'!A225</f>
        <v>0</v>
      </c>
      <c r="B223">
        <f>USDEURSpot!$C225+'USDEURPoints-Low'!B225/10000</f>
        <v>0</v>
      </c>
      <c r="C223">
        <f>USDEURSpot!$C225+'USDEURPoints-Low'!C225/10000</f>
        <v>0</v>
      </c>
      <c r="D223">
        <f>USDEURSpot!$C225+'USDEURPoints-Low'!D225/10000</f>
        <v>0</v>
      </c>
      <c r="E223">
        <f>USDEURSpot!$C225+'USDEURPoints-Low'!E225/10000</f>
        <v>0</v>
      </c>
      <c r="F223">
        <f>USDEURSpot!$C225+'USDEURPoints-Low'!F225/10000</f>
        <v>0</v>
      </c>
      <c r="G223">
        <f>USDEURSpot!$C225+'USDEURPoints-Low'!G225/10000</f>
        <v>0</v>
      </c>
      <c r="H223">
        <f>USDEURSpot!$C225+'USDEURPoints-Low'!H225/10000</f>
        <v>0</v>
      </c>
    </row>
    <row r="224" spans="1:8" x14ac:dyDescent="0.2">
      <c r="A224" s="33">
        <f>'USDEURPoints-Low'!A226</f>
        <v>0</v>
      </c>
      <c r="B224">
        <f>USDEURSpot!$C226+'USDEURPoints-Low'!B226/10000</f>
        <v>0</v>
      </c>
      <c r="C224">
        <f>USDEURSpot!$C226+'USDEURPoints-Low'!C226/10000</f>
        <v>0</v>
      </c>
      <c r="D224">
        <f>USDEURSpot!$C226+'USDEURPoints-Low'!D226/10000</f>
        <v>0</v>
      </c>
      <c r="E224">
        <f>USDEURSpot!$C226+'USDEURPoints-Low'!E226/10000</f>
        <v>0</v>
      </c>
      <c r="F224">
        <f>USDEURSpot!$C226+'USDEURPoints-Low'!F226/10000</f>
        <v>0</v>
      </c>
      <c r="G224">
        <f>USDEURSpot!$C226+'USDEURPoints-Low'!G226/10000</f>
        <v>0</v>
      </c>
      <c r="H224">
        <f>USDEURSpot!$C226+'USDEURPoints-Low'!H226/10000</f>
        <v>0</v>
      </c>
    </row>
    <row r="225" spans="1:8" x14ac:dyDescent="0.2">
      <c r="A225" s="33">
        <f>'USDEURPoints-Low'!A227</f>
        <v>0</v>
      </c>
      <c r="B225">
        <f>USDEURSpot!$C227+'USDEURPoints-Low'!B227/10000</f>
        <v>0</v>
      </c>
      <c r="C225">
        <f>USDEURSpot!$C227+'USDEURPoints-Low'!C227/10000</f>
        <v>0</v>
      </c>
      <c r="D225">
        <f>USDEURSpot!$C227+'USDEURPoints-Low'!D227/10000</f>
        <v>0</v>
      </c>
      <c r="E225">
        <f>USDEURSpot!$C227+'USDEURPoints-Low'!E227/10000</f>
        <v>0</v>
      </c>
      <c r="F225">
        <f>USDEURSpot!$C227+'USDEURPoints-Low'!F227/10000</f>
        <v>0</v>
      </c>
      <c r="G225">
        <f>USDEURSpot!$C227+'USDEURPoints-Low'!G227/10000</f>
        <v>0</v>
      </c>
      <c r="H225">
        <f>USDEURSpot!$C227+'USDEURPoints-Low'!H227/10000</f>
        <v>0</v>
      </c>
    </row>
    <row r="226" spans="1:8" x14ac:dyDescent="0.2">
      <c r="A226" s="33">
        <f>'USDEURPoints-Low'!A228</f>
        <v>0</v>
      </c>
      <c r="B226">
        <f>USDEURSpot!$C228+'USDEURPoints-Low'!B228/10000</f>
        <v>0</v>
      </c>
      <c r="C226">
        <f>USDEURSpot!$C228+'USDEURPoints-Low'!C228/10000</f>
        <v>0</v>
      </c>
      <c r="D226">
        <f>USDEURSpot!$C228+'USDEURPoints-Low'!D228/10000</f>
        <v>0</v>
      </c>
      <c r="E226">
        <f>USDEURSpot!$C228+'USDEURPoints-Low'!E228/10000</f>
        <v>0</v>
      </c>
      <c r="F226">
        <f>USDEURSpot!$C228+'USDEURPoints-Low'!F228/10000</f>
        <v>0</v>
      </c>
      <c r="G226">
        <f>USDEURSpot!$C228+'USDEURPoints-Low'!G228/10000</f>
        <v>0</v>
      </c>
      <c r="H226">
        <f>USDEURSpot!$C228+'USDEURPoints-Low'!H228/10000</f>
        <v>0</v>
      </c>
    </row>
    <row r="227" spans="1:8" x14ac:dyDescent="0.2">
      <c r="A227" s="33">
        <f>'USDEURPoints-Low'!A229</f>
        <v>0</v>
      </c>
      <c r="B227">
        <f>USDEURSpot!$C229+'USDEURPoints-Low'!B229/10000</f>
        <v>0</v>
      </c>
      <c r="C227">
        <f>USDEURSpot!$C229+'USDEURPoints-Low'!C229/10000</f>
        <v>0</v>
      </c>
      <c r="D227">
        <f>USDEURSpot!$C229+'USDEURPoints-Low'!D229/10000</f>
        <v>0</v>
      </c>
      <c r="E227">
        <f>USDEURSpot!$C229+'USDEURPoints-Low'!E229/10000</f>
        <v>0</v>
      </c>
      <c r="F227">
        <f>USDEURSpot!$C229+'USDEURPoints-Low'!F229/10000</f>
        <v>0</v>
      </c>
      <c r="G227">
        <f>USDEURSpot!$C229+'USDEURPoints-Low'!G229/10000</f>
        <v>0</v>
      </c>
      <c r="H227">
        <f>USDEURSpot!$C229+'USDEURPoints-Low'!H229/10000</f>
        <v>0</v>
      </c>
    </row>
    <row r="228" spans="1:8" x14ac:dyDescent="0.2">
      <c r="A228" s="33">
        <f>'USDEURPoints-Low'!A230</f>
        <v>0</v>
      </c>
      <c r="B228">
        <f>USDEURSpot!$C230+'USDEURPoints-Low'!B230/10000</f>
        <v>0</v>
      </c>
      <c r="C228">
        <f>USDEURSpot!$C230+'USDEURPoints-Low'!C230/10000</f>
        <v>0</v>
      </c>
      <c r="D228">
        <f>USDEURSpot!$C230+'USDEURPoints-Low'!D230/10000</f>
        <v>0</v>
      </c>
      <c r="E228">
        <f>USDEURSpot!$C230+'USDEURPoints-Low'!E230/10000</f>
        <v>0</v>
      </c>
      <c r="F228">
        <f>USDEURSpot!$C230+'USDEURPoints-Low'!F230/10000</f>
        <v>0</v>
      </c>
      <c r="G228">
        <f>USDEURSpot!$C230+'USDEURPoints-Low'!G230/10000</f>
        <v>0</v>
      </c>
      <c r="H228">
        <f>USDEURSpot!$C230+'USDEURPoints-Low'!H230/10000</f>
        <v>0</v>
      </c>
    </row>
    <row r="229" spans="1:8" x14ac:dyDescent="0.2">
      <c r="A229" s="33">
        <f>'USDEURPoints-Low'!A231</f>
        <v>0</v>
      </c>
      <c r="B229">
        <f>USDEURSpot!$C231+'USDEURPoints-Low'!B231/10000</f>
        <v>0</v>
      </c>
      <c r="C229">
        <f>USDEURSpot!$C231+'USDEURPoints-Low'!C231/10000</f>
        <v>0</v>
      </c>
      <c r="D229">
        <f>USDEURSpot!$C231+'USDEURPoints-Low'!D231/10000</f>
        <v>0</v>
      </c>
      <c r="E229">
        <f>USDEURSpot!$C231+'USDEURPoints-Low'!E231/10000</f>
        <v>0</v>
      </c>
      <c r="F229">
        <f>USDEURSpot!$C231+'USDEURPoints-Low'!F231/10000</f>
        <v>0</v>
      </c>
      <c r="G229">
        <f>USDEURSpot!$C231+'USDEURPoints-Low'!G231/10000</f>
        <v>0</v>
      </c>
      <c r="H229">
        <f>USDEURSpot!$C231+'USDEURPoints-Low'!H231/10000</f>
        <v>0</v>
      </c>
    </row>
    <row r="230" spans="1:8" x14ac:dyDescent="0.2">
      <c r="A230" s="33">
        <f>'USDEURPoints-Low'!A232</f>
        <v>0</v>
      </c>
      <c r="B230">
        <f>USDEURSpot!$C232+'USDEURPoints-Low'!B232/10000</f>
        <v>0</v>
      </c>
      <c r="C230">
        <f>USDEURSpot!$C232+'USDEURPoints-Low'!C232/10000</f>
        <v>0</v>
      </c>
      <c r="D230">
        <f>USDEURSpot!$C232+'USDEURPoints-Low'!D232/10000</f>
        <v>0</v>
      </c>
      <c r="E230">
        <f>USDEURSpot!$C232+'USDEURPoints-Low'!E232/10000</f>
        <v>0</v>
      </c>
      <c r="F230">
        <f>USDEURSpot!$C232+'USDEURPoints-Low'!F232/10000</f>
        <v>0</v>
      </c>
      <c r="G230">
        <f>USDEURSpot!$C232+'USDEURPoints-Low'!G232/10000</f>
        <v>0</v>
      </c>
      <c r="H230">
        <f>USDEURSpot!$C232+'USDEURPoints-Low'!H232/10000</f>
        <v>0</v>
      </c>
    </row>
    <row r="231" spans="1:8" x14ac:dyDescent="0.2">
      <c r="A231" s="33">
        <f>'USDEURPoints-Low'!A233</f>
        <v>0</v>
      </c>
      <c r="B231">
        <f>USDEURSpot!$C233+'USDEURPoints-Low'!B233/10000</f>
        <v>0</v>
      </c>
      <c r="C231">
        <f>USDEURSpot!$C233+'USDEURPoints-Low'!C233/10000</f>
        <v>0</v>
      </c>
      <c r="D231">
        <f>USDEURSpot!$C233+'USDEURPoints-Low'!D233/10000</f>
        <v>0</v>
      </c>
      <c r="E231">
        <f>USDEURSpot!$C233+'USDEURPoints-Low'!E233/10000</f>
        <v>0</v>
      </c>
      <c r="F231">
        <f>USDEURSpot!$C233+'USDEURPoints-Low'!F233/10000</f>
        <v>0</v>
      </c>
      <c r="G231">
        <f>USDEURSpot!$C233+'USDEURPoints-Low'!G233/10000</f>
        <v>0</v>
      </c>
      <c r="H231">
        <f>USDEURSpot!$C233+'USDEURPoints-Low'!H233/10000</f>
        <v>0</v>
      </c>
    </row>
    <row r="232" spans="1:8" x14ac:dyDescent="0.2">
      <c r="A232" s="33">
        <f>'USDEURPoints-Low'!A234</f>
        <v>0</v>
      </c>
      <c r="B232">
        <f>USDEURSpot!$C234+'USDEURPoints-Low'!B234/10000</f>
        <v>0</v>
      </c>
      <c r="C232">
        <f>USDEURSpot!$C234+'USDEURPoints-Low'!C234/10000</f>
        <v>0</v>
      </c>
      <c r="D232">
        <f>USDEURSpot!$C234+'USDEURPoints-Low'!D234/10000</f>
        <v>0</v>
      </c>
      <c r="E232">
        <f>USDEURSpot!$C234+'USDEURPoints-Low'!E234/10000</f>
        <v>0</v>
      </c>
      <c r="F232">
        <f>USDEURSpot!$C234+'USDEURPoints-Low'!F234/10000</f>
        <v>0</v>
      </c>
      <c r="G232">
        <f>USDEURSpot!$C234+'USDEURPoints-Low'!G234/10000</f>
        <v>0</v>
      </c>
      <c r="H232">
        <f>USDEURSpot!$C234+'USDEURPoints-Low'!H234/10000</f>
        <v>0</v>
      </c>
    </row>
    <row r="233" spans="1:8" x14ac:dyDescent="0.2">
      <c r="A233" s="33">
        <f>'USDEURPoints-Low'!A235</f>
        <v>0</v>
      </c>
      <c r="B233">
        <f>USDEURSpot!$C235+'USDEURPoints-Low'!B235/10000</f>
        <v>0</v>
      </c>
      <c r="C233">
        <f>USDEURSpot!$C235+'USDEURPoints-Low'!C235/10000</f>
        <v>0</v>
      </c>
      <c r="D233">
        <f>USDEURSpot!$C235+'USDEURPoints-Low'!D235/10000</f>
        <v>0</v>
      </c>
      <c r="E233">
        <f>USDEURSpot!$C235+'USDEURPoints-Low'!E235/10000</f>
        <v>0</v>
      </c>
      <c r="F233">
        <f>USDEURSpot!$C235+'USDEURPoints-Low'!F235/10000</f>
        <v>0</v>
      </c>
      <c r="G233">
        <f>USDEURSpot!$C235+'USDEURPoints-Low'!G235/10000</f>
        <v>0</v>
      </c>
      <c r="H233">
        <f>USDEURSpot!$C235+'USDEURPoints-Low'!H235/10000</f>
        <v>0</v>
      </c>
    </row>
    <row r="234" spans="1:8" x14ac:dyDescent="0.2">
      <c r="A234" s="33">
        <f>'USDEURPoints-Low'!A236</f>
        <v>0</v>
      </c>
      <c r="B234">
        <f>USDEURSpot!$C236+'USDEURPoints-Low'!B236/10000</f>
        <v>0</v>
      </c>
      <c r="C234">
        <f>USDEURSpot!$C236+'USDEURPoints-Low'!C236/10000</f>
        <v>0</v>
      </c>
      <c r="D234">
        <f>USDEURSpot!$C236+'USDEURPoints-Low'!D236/10000</f>
        <v>0</v>
      </c>
      <c r="E234">
        <f>USDEURSpot!$C236+'USDEURPoints-Low'!E236/10000</f>
        <v>0</v>
      </c>
      <c r="F234">
        <f>USDEURSpot!$C236+'USDEURPoints-Low'!F236/10000</f>
        <v>0</v>
      </c>
      <c r="G234">
        <f>USDEURSpot!$C236+'USDEURPoints-Low'!G236/10000</f>
        <v>0</v>
      </c>
      <c r="H234">
        <f>USDEURSpot!$C236+'USDEURPoints-Low'!H236/10000</f>
        <v>0</v>
      </c>
    </row>
    <row r="235" spans="1:8" x14ac:dyDescent="0.2">
      <c r="A235" s="33">
        <f>'USDEURPoints-Low'!A237</f>
        <v>0</v>
      </c>
      <c r="B235">
        <f>USDEURSpot!$C237+'USDEURPoints-Low'!B237/10000</f>
        <v>0</v>
      </c>
      <c r="C235">
        <f>USDEURSpot!$C237+'USDEURPoints-Low'!C237/10000</f>
        <v>0</v>
      </c>
      <c r="D235">
        <f>USDEURSpot!$C237+'USDEURPoints-Low'!D237/10000</f>
        <v>0</v>
      </c>
      <c r="E235">
        <f>USDEURSpot!$C237+'USDEURPoints-Low'!E237/10000</f>
        <v>0</v>
      </c>
      <c r="F235">
        <f>USDEURSpot!$C237+'USDEURPoints-Low'!F237/10000</f>
        <v>0</v>
      </c>
      <c r="G235">
        <f>USDEURSpot!$C237+'USDEURPoints-Low'!G237/10000</f>
        <v>0</v>
      </c>
      <c r="H235">
        <f>USDEURSpot!$C237+'USDEURPoints-Low'!H237/10000</f>
        <v>0</v>
      </c>
    </row>
    <row r="236" spans="1:8" x14ac:dyDescent="0.2">
      <c r="A236" s="33">
        <f>'USDEURPoints-Low'!A238</f>
        <v>0</v>
      </c>
      <c r="B236">
        <f>USDEURSpot!$C238+'USDEURPoints-Low'!B238/10000</f>
        <v>0</v>
      </c>
      <c r="C236">
        <f>USDEURSpot!$C238+'USDEURPoints-Low'!C238/10000</f>
        <v>0</v>
      </c>
      <c r="D236">
        <f>USDEURSpot!$C238+'USDEURPoints-Low'!D238/10000</f>
        <v>0</v>
      </c>
      <c r="E236">
        <f>USDEURSpot!$C238+'USDEURPoints-Low'!E238/10000</f>
        <v>0</v>
      </c>
      <c r="F236">
        <f>USDEURSpot!$C238+'USDEURPoints-Low'!F238/10000</f>
        <v>0</v>
      </c>
      <c r="G236">
        <f>USDEURSpot!$C238+'USDEURPoints-Low'!G238/10000</f>
        <v>0</v>
      </c>
      <c r="H236">
        <f>USDEURSpot!$C238+'USDEURPoints-Low'!H238/10000</f>
        <v>0</v>
      </c>
    </row>
    <row r="237" spans="1:8" x14ac:dyDescent="0.2">
      <c r="A237" s="33">
        <f>'USDEURPoints-Low'!A239</f>
        <v>0</v>
      </c>
      <c r="B237">
        <f>USDEURSpot!$C239+'USDEURPoints-Low'!B239/10000</f>
        <v>0</v>
      </c>
      <c r="C237">
        <f>USDEURSpot!$C239+'USDEURPoints-Low'!C239/10000</f>
        <v>0</v>
      </c>
      <c r="D237">
        <f>USDEURSpot!$C239+'USDEURPoints-Low'!D239/10000</f>
        <v>0</v>
      </c>
      <c r="E237">
        <f>USDEURSpot!$C239+'USDEURPoints-Low'!E239/10000</f>
        <v>0</v>
      </c>
      <c r="F237">
        <f>USDEURSpot!$C239+'USDEURPoints-Low'!F239/10000</f>
        <v>0</v>
      </c>
      <c r="G237">
        <f>USDEURSpot!$C239+'USDEURPoints-Low'!G239/10000</f>
        <v>0</v>
      </c>
      <c r="H237">
        <f>USDEURSpot!$C239+'USDEURPoints-Low'!H239/10000</f>
        <v>0</v>
      </c>
    </row>
    <row r="238" spans="1:8" x14ac:dyDescent="0.2">
      <c r="A238" s="33">
        <f>'USDEURPoints-Low'!A240</f>
        <v>0</v>
      </c>
      <c r="B238">
        <f>USDEURSpot!$C240+'USDEURPoints-Low'!B240/10000</f>
        <v>0</v>
      </c>
      <c r="C238">
        <f>USDEURSpot!$C240+'USDEURPoints-Low'!C240/10000</f>
        <v>0</v>
      </c>
      <c r="D238">
        <f>USDEURSpot!$C240+'USDEURPoints-Low'!D240/10000</f>
        <v>0</v>
      </c>
      <c r="E238">
        <f>USDEURSpot!$C240+'USDEURPoints-Low'!E240/10000</f>
        <v>0</v>
      </c>
      <c r="F238">
        <f>USDEURSpot!$C240+'USDEURPoints-Low'!F240/10000</f>
        <v>0</v>
      </c>
      <c r="G238">
        <f>USDEURSpot!$C240+'USDEURPoints-Low'!G240/10000</f>
        <v>0</v>
      </c>
      <c r="H238">
        <f>USDEURSpot!$C240+'USDEURPoints-Low'!H240/10000</f>
        <v>0</v>
      </c>
    </row>
    <row r="239" spans="1:8" x14ac:dyDescent="0.2">
      <c r="A239" s="33">
        <f>'USDEURPoints-Low'!A241</f>
        <v>0</v>
      </c>
      <c r="B239">
        <f>USDEURSpot!$C241+'USDEURPoints-Low'!B241/10000</f>
        <v>0</v>
      </c>
      <c r="C239">
        <f>USDEURSpot!$C241+'USDEURPoints-Low'!C241/10000</f>
        <v>0</v>
      </c>
      <c r="D239">
        <f>USDEURSpot!$C241+'USDEURPoints-Low'!D241/10000</f>
        <v>0</v>
      </c>
      <c r="E239">
        <f>USDEURSpot!$C241+'USDEURPoints-Low'!E241/10000</f>
        <v>0</v>
      </c>
      <c r="F239">
        <f>USDEURSpot!$C241+'USDEURPoints-Low'!F241/10000</f>
        <v>0</v>
      </c>
      <c r="G239">
        <f>USDEURSpot!$C241+'USDEURPoints-Low'!G241/10000</f>
        <v>0</v>
      </c>
      <c r="H239">
        <f>USDEURSpot!$C241+'USDEURPoints-Low'!H241/10000</f>
        <v>0</v>
      </c>
    </row>
    <row r="240" spans="1:8" x14ac:dyDescent="0.2">
      <c r="A240" s="33">
        <f>'USDEURPoints-Low'!A242</f>
        <v>0</v>
      </c>
      <c r="B240">
        <f>USDEURSpot!$C242+'USDEURPoints-Low'!B242/10000</f>
        <v>0</v>
      </c>
      <c r="C240">
        <f>USDEURSpot!$C242+'USDEURPoints-Low'!C242/10000</f>
        <v>0</v>
      </c>
      <c r="D240">
        <f>USDEURSpot!$C242+'USDEURPoints-Low'!D242/10000</f>
        <v>0</v>
      </c>
      <c r="E240">
        <f>USDEURSpot!$C242+'USDEURPoints-Low'!E242/10000</f>
        <v>0</v>
      </c>
      <c r="F240">
        <f>USDEURSpot!$C242+'USDEURPoints-Low'!F242/10000</f>
        <v>0</v>
      </c>
      <c r="G240">
        <f>USDEURSpot!$C242+'USDEURPoints-Low'!G242/10000</f>
        <v>0</v>
      </c>
      <c r="H240">
        <f>USDEURSpot!$C242+'USDEURPoints-Low'!H242/10000</f>
        <v>0</v>
      </c>
    </row>
    <row r="241" spans="1:8" x14ac:dyDescent="0.2">
      <c r="A241" s="33">
        <f>'USDEURPoints-Low'!A243</f>
        <v>0</v>
      </c>
      <c r="B241">
        <f>USDEURSpot!$C243+'USDEURPoints-Low'!B243/10000</f>
        <v>0</v>
      </c>
      <c r="C241">
        <f>USDEURSpot!$C243+'USDEURPoints-Low'!C243/10000</f>
        <v>0</v>
      </c>
      <c r="D241">
        <f>USDEURSpot!$C243+'USDEURPoints-Low'!D243/10000</f>
        <v>0</v>
      </c>
      <c r="E241">
        <f>USDEURSpot!$C243+'USDEURPoints-Low'!E243/10000</f>
        <v>0</v>
      </c>
      <c r="F241">
        <f>USDEURSpot!$C243+'USDEURPoints-Low'!F243/10000</f>
        <v>0</v>
      </c>
      <c r="G241">
        <f>USDEURSpot!$C243+'USDEURPoints-Low'!G243/10000</f>
        <v>0</v>
      </c>
      <c r="H241">
        <f>USDEURSpot!$C243+'USDEURPoints-Low'!H243/10000</f>
        <v>0</v>
      </c>
    </row>
    <row r="242" spans="1:8" x14ac:dyDescent="0.2">
      <c r="A242" s="33">
        <f>'USDEURPoints-Low'!A244</f>
        <v>0</v>
      </c>
      <c r="B242">
        <f>USDEURSpot!$C244+'USDEURPoints-Low'!B244/10000</f>
        <v>0</v>
      </c>
      <c r="C242">
        <f>USDEURSpot!$C244+'USDEURPoints-Low'!C244/10000</f>
        <v>0</v>
      </c>
      <c r="D242">
        <f>USDEURSpot!$C244+'USDEURPoints-Low'!D244/10000</f>
        <v>0</v>
      </c>
      <c r="E242">
        <f>USDEURSpot!$C244+'USDEURPoints-Low'!E244/10000</f>
        <v>0</v>
      </c>
      <c r="F242">
        <f>USDEURSpot!$C244+'USDEURPoints-Low'!F244/10000</f>
        <v>0</v>
      </c>
      <c r="G242">
        <f>USDEURSpot!$C244+'USDEURPoints-Low'!G244/10000</f>
        <v>0</v>
      </c>
      <c r="H242">
        <f>USDEURSpot!$C244+'USDEURPoints-Low'!H244/10000</f>
        <v>0</v>
      </c>
    </row>
    <row r="243" spans="1:8" x14ac:dyDescent="0.2">
      <c r="A243" s="33">
        <f>'USDEURPoints-Low'!A245</f>
        <v>0</v>
      </c>
      <c r="B243">
        <f>USDEURSpot!$C245+'USDEURPoints-Low'!B245/10000</f>
        <v>0</v>
      </c>
      <c r="C243">
        <f>USDEURSpot!$C245+'USDEURPoints-Low'!C245/10000</f>
        <v>0</v>
      </c>
      <c r="D243">
        <f>USDEURSpot!$C245+'USDEURPoints-Low'!D245/10000</f>
        <v>0</v>
      </c>
      <c r="E243">
        <f>USDEURSpot!$C245+'USDEURPoints-Low'!E245/10000</f>
        <v>0</v>
      </c>
      <c r="F243">
        <f>USDEURSpot!$C245+'USDEURPoints-Low'!F245/10000</f>
        <v>0</v>
      </c>
      <c r="G243">
        <f>USDEURSpot!$C245+'USDEURPoints-Low'!G245/10000</f>
        <v>0</v>
      </c>
      <c r="H243">
        <f>USDEURSpot!$C245+'USDEURPoints-Low'!H245/10000</f>
        <v>0</v>
      </c>
    </row>
    <row r="244" spans="1:8" x14ac:dyDescent="0.2">
      <c r="A244" s="33">
        <f>'USDEURPoints-Low'!A246</f>
        <v>0</v>
      </c>
      <c r="B244">
        <f>USDEURSpot!$C246+'USDEURPoints-Low'!B246/10000</f>
        <v>0</v>
      </c>
      <c r="C244">
        <f>USDEURSpot!$C246+'USDEURPoints-Low'!C246/10000</f>
        <v>0</v>
      </c>
      <c r="D244">
        <f>USDEURSpot!$C246+'USDEURPoints-Low'!D246/10000</f>
        <v>0</v>
      </c>
      <c r="E244">
        <f>USDEURSpot!$C246+'USDEURPoints-Low'!E246/10000</f>
        <v>0</v>
      </c>
      <c r="F244">
        <f>USDEURSpot!$C246+'USDEURPoints-Low'!F246/10000</f>
        <v>0</v>
      </c>
      <c r="G244">
        <f>USDEURSpot!$C246+'USDEURPoints-Low'!G246/10000</f>
        <v>0</v>
      </c>
      <c r="H244">
        <f>USDEURSpot!$C246+'USDEURPoints-Low'!H246/10000</f>
        <v>0</v>
      </c>
    </row>
    <row r="245" spans="1:8" x14ac:dyDescent="0.2">
      <c r="A245" s="33">
        <f>'USDEURPoints-Low'!A247</f>
        <v>0</v>
      </c>
      <c r="B245">
        <f>USDEURSpot!$C247+'USDEURPoints-Low'!B247/10000</f>
        <v>0</v>
      </c>
      <c r="C245">
        <f>USDEURSpot!$C247+'USDEURPoints-Low'!C247/10000</f>
        <v>0</v>
      </c>
      <c r="D245">
        <f>USDEURSpot!$C247+'USDEURPoints-Low'!D247/10000</f>
        <v>0</v>
      </c>
      <c r="E245">
        <f>USDEURSpot!$C247+'USDEURPoints-Low'!E247/10000</f>
        <v>0</v>
      </c>
      <c r="F245">
        <f>USDEURSpot!$C247+'USDEURPoints-Low'!F247/10000</f>
        <v>0</v>
      </c>
      <c r="G245">
        <f>USDEURSpot!$C247+'USDEURPoints-Low'!G247/10000</f>
        <v>0</v>
      </c>
      <c r="H245">
        <f>USDEURSpot!$C247+'USDEURPoints-Low'!H247/10000</f>
        <v>0</v>
      </c>
    </row>
    <row r="246" spans="1:8" x14ac:dyDescent="0.2">
      <c r="A246" s="33">
        <f>'USDEURPoints-Low'!A248</f>
        <v>0</v>
      </c>
      <c r="B246">
        <f>USDEURSpot!$C248+'USDEURPoints-Low'!B248/10000</f>
        <v>0</v>
      </c>
      <c r="C246">
        <f>USDEURSpot!$C248+'USDEURPoints-Low'!C248/10000</f>
        <v>0</v>
      </c>
      <c r="D246">
        <f>USDEURSpot!$C248+'USDEURPoints-Low'!D248/10000</f>
        <v>0</v>
      </c>
      <c r="E246">
        <f>USDEURSpot!$C248+'USDEURPoints-Low'!E248/10000</f>
        <v>0</v>
      </c>
      <c r="F246">
        <f>USDEURSpot!$C248+'USDEURPoints-Low'!F248/10000</f>
        <v>0</v>
      </c>
      <c r="G246">
        <f>USDEURSpot!$C248+'USDEURPoints-Low'!G248/10000</f>
        <v>0</v>
      </c>
      <c r="H246">
        <f>USDEURSpot!$C248+'USDEURPoints-Low'!H248/10000</f>
        <v>0</v>
      </c>
    </row>
    <row r="247" spans="1:8" x14ac:dyDescent="0.2">
      <c r="A247" s="33">
        <f>'USDEURPoints-Low'!A249</f>
        <v>0</v>
      </c>
      <c r="B247">
        <f>USDEURSpot!$C249+'USDEURPoints-Low'!B249/10000</f>
        <v>0</v>
      </c>
      <c r="C247">
        <f>USDEURSpot!$C249+'USDEURPoints-Low'!C249/10000</f>
        <v>0</v>
      </c>
      <c r="D247">
        <f>USDEURSpot!$C249+'USDEURPoints-Low'!D249/10000</f>
        <v>0</v>
      </c>
      <c r="E247">
        <f>USDEURSpot!$C249+'USDEURPoints-Low'!E249/10000</f>
        <v>0</v>
      </c>
      <c r="F247">
        <f>USDEURSpot!$C249+'USDEURPoints-Low'!F249/10000</f>
        <v>0</v>
      </c>
      <c r="G247">
        <f>USDEURSpot!$C249+'USDEURPoints-Low'!G249/10000</f>
        <v>0</v>
      </c>
      <c r="H247">
        <f>USDEURSpot!$C249+'USDEURPoints-Low'!H249/10000</f>
        <v>0</v>
      </c>
    </row>
    <row r="248" spans="1:8" x14ac:dyDescent="0.2">
      <c r="A248" s="33">
        <f>'USDEURPoints-Low'!A250</f>
        <v>0</v>
      </c>
      <c r="B248">
        <f>USDEURSpot!$C250+'USDEURPoints-Low'!B250/10000</f>
        <v>0</v>
      </c>
      <c r="C248">
        <f>USDEURSpot!$C250+'USDEURPoints-Low'!C250/10000</f>
        <v>0</v>
      </c>
      <c r="D248">
        <f>USDEURSpot!$C250+'USDEURPoints-Low'!D250/10000</f>
        <v>0</v>
      </c>
      <c r="E248">
        <f>USDEURSpot!$C250+'USDEURPoints-Low'!E250/10000</f>
        <v>0</v>
      </c>
      <c r="F248">
        <f>USDEURSpot!$C250+'USDEURPoints-Low'!F250/10000</f>
        <v>0</v>
      </c>
      <c r="G248">
        <f>USDEURSpot!$C250+'USDEURPoints-Low'!G250/10000</f>
        <v>0</v>
      </c>
      <c r="H248">
        <f>USDEURSpot!$C250+'USDEURPoints-Low'!H250/10000</f>
        <v>0</v>
      </c>
    </row>
    <row r="249" spans="1:8" x14ac:dyDescent="0.2">
      <c r="A249" s="33">
        <f>'USDEURPoints-Low'!A251</f>
        <v>0</v>
      </c>
      <c r="B249">
        <f>USDEURSpot!$C251+'USDEURPoints-Low'!B251/10000</f>
        <v>0</v>
      </c>
      <c r="C249">
        <f>USDEURSpot!$C251+'USDEURPoints-Low'!C251/10000</f>
        <v>0</v>
      </c>
      <c r="D249">
        <f>USDEURSpot!$C251+'USDEURPoints-Low'!D251/10000</f>
        <v>0</v>
      </c>
      <c r="E249">
        <f>USDEURSpot!$C251+'USDEURPoints-Low'!E251/10000</f>
        <v>0</v>
      </c>
      <c r="F249">
        <f>USDEURSpot!$C251+'USDEURPoints-Low'!F251/10000</f>
        <v>0</v>
      </c>
      <c r="G249">
        <f>USDEURSpot!$C251+'USDEURPoints-Low'!G251/10000</f>
        <v>0</v>
      </c>
      <c r="H249">
        <f>USDEURSpot!$C251+'USDEURPoints-Low'!H251/10000</f>
        <v>0</v>
      </c>
    </row>
    <row r="250" spans="1:8" x14ac:dyDescent="0.2">
      <c r="A250" s="33">
        <f>'USDEURPoints-Low'!A252</f>
        <v>0</v>
      </c>
      <c r="B250">
        <f>USDEURSpot!$C252+'USDEURPoints-Low'!B252/10000</f>
        <v>0</v>
      </c>
      <c r="C250">
        <f>USDEURSpot!$C252+'USDEURPoints-Low'!C252/10000</f>
        <v>0</v>
      </c>
      <c r="D250">
        <f>USDEURSpot!$C252+'USDEURPoints-Low'!D252/10000</f>
        <v>0</v>
      </c>
      <c r="E250">
        <f>USDEURSpot!$C252+'USDEURPoints-Low'!E252/10000</f>
        <v>0</v>
      </c>
      <c r="F250">
        <f>USDEURSpot!$C252+'USDEURPoints-Low'!F252/10000</f>
        <v>0</v>
      </c>
      <c r="G250">
        <f>USDEURSpot!$C252+'USDEURPoints-Low'!G252/10000</f>
        <v>0</v>
      </c>
      <c r="H250">
        <f>USDEURSpot!$C252+'USDEURPoints-Low'!H252/10000</f>
        <v>0</v>
      </c>
    </row>
    <row r="251" spans="1:8" x14ac:dyDescent="0.2">
      <c r="A251" s="33">
        <f>'USDEURPoints-Low'!A253</f>
        <v>0</v>
      </c>
      <c r="B251">
        <f>USDEURSpot!$C253+'USDEURPoints-Low'!B253/10000</f>
        <v>0</v>
      </c>
      <c r="C251">
        <f>USDEURSpot!$C253+'USDEURPoints-Low'!C253/10000</f>
        <v>0</v>
      </c>
      <c r="D251">
        <f>USDEURSpot!$C253+'USDEURPoints-Low'!D253/10000</f>
        <v>0</v>
      </c>
      <c r="E251">
        <f>USDEURSpot!$C253+'USDEURPoints-Low'!E253/10000</f>
        <v>0</v>
      </c>
      <c r="F251">
        <f>USDEURSpot!$C253+'USDEURPoints-Low'!F253/10000</f>
        <v>0</v>
      </c>
      <c r="G251">
        <f>USDEURSpot!$C253+'USDEURPoints-Low'!G253/10000</f>
        <v>0</v>
      </c>
      <c r="H251">
        <f>USDEURSpot!$C253+'USDEURPoints-Low'!H253/10000</f>
        <v>0</v>
      </c>
    </row>
    <row r="252" spans="1:8" x14ac:dyDescent="0.2">
      <c r="A252" s="33">
        <f>'USDEURPoints-Low'!A254</f>
        <v>0</v>
      </c>
      <c r="B252">
        <f>USDEURSpot!$C254+'USDEURPoints-Low'!B254/10000</f>
        <v>0</v>
      </c>
      <c r="C252">
        <f>USDEURSpot!$C254+'USDEURPoints-Low'!C254/10000</f>
        <v>0</v>
      </c>
      <c r="D252">
        <f>USDEURSpot!$C254+'USDEURPoints-Low'!D254/10000</f>
        <v>0</v>
      </c>
      <c r="E252">
        <f>USDEURSpot!$C254+'USDEURPoints-Low'!E254/10000</f>
        <v>0</v>
      </c>
      <c r="F252">
        <f>USDEURSpot!$C254+'USDEURPoints-Low'!F254/10000</f>
        <v>0</v>
      </c>
      <c r="G252">
        <f>USDEURSpot!$C254+'USDEURPoints-Low'!G254/10000</f>
        <v>0</v>
      </c>
      <c r="H252">
        <f>USDEURSpot!$C254+'USDEURPoints-Low'!H254/10000</f>
        <v>0</v>
      </c>
    </row>
    <row r="253" spans="1:8" x14ac:dyDescent="0.2">
      <c r="A253" s="33">
        <f>'USDEURPoints-Low'!A255</f>
        <v>0</v>
      </c>
      <c r="B253">
        <f>USDEURSpot!$C255+'USDEURPoints-Low'!B255/10000</f>
        <v>0</v>
      </c>
      <c r="C253">
        <f>USDEURSpot!$C255+'USDEURPoints-Low'!C255/10000</f>
        <v>0</v>
      </c>
      <c r="D253">
        <f>USDEURSpot!$C255+'USDEURPoints-Low'!D255/10000</f>
        <v>0</v>
      </c>
      <c r="E253">
        <f>USDEURSpot!$C255+'USDEURPoints-Low'!E255/10000</f>
        <v>0</v>
      </c>
      <c r="F253">
        <f>USDEURSpot!$C255+'USDEURPoints-Low'!F255/10000</f>
        <v>0</v>
      </c>
      <c r="G253">
        <f>USDEURSpot!$C255+'USDEURPoints-Low'!G255/10000</f>
        <v>0</v>
      </c>
      <c r="H253">
        <f>USDEURSpot!$C255+'USDEURPoints-Low'!H255/10000</f>
        <v>0</v>
      </c>
    </row>
    <row r="254" spans="1:8" x14ac:dyDescent="0.2">
      <c r="A254" s="33">
        <f>'USDEURPoints-Low'!A256</f>
        <v>0</v>
      </c>
      <c r="B254">
        <f>USDEURSpot!$C256+'USDEURPoints-Low'!B256/10000</f>
        <v>0</v>
      </c>
      <c r="C254">
        <f>USDEURSpot!$C256+'USDEURPoints-Low'!C256/10000</f>
        <v>0</v>
      </c>
      <c r="D254">
        <f>USDEURSpot!$C256+'USDEURPoints-Low'!D256/10000</f>
        <v>0</v>
      </c>
      <c r="E254">
        <f>USDEURSpot!$C256+'USDEURPoints-Low'!E256/10000</f>
        <v>0</v>
      </c>
      <c r="F254">
        <f>USDEURSpot!$C256+'USDEURPoints-Low'!F256/10000</f>
        <v>0</v>
      </c>
      <c r="G254">
        <f>USDEURSpot!$C256+'USDEURPoints-Low'!G256/10000</f>
        <v>0</v>
      </c>
      <c r="H254">
        <f>USDEURSpot!$C256+'USDEURPoints-Low'!H256/10000</f>
        <v>0</v>
      </c>
    </row>
    <row r="255" spans="1:8" x14ac:dyDescent="0.2">
      <c r="A255" s="33">
        <f>'USDEURPoints-Low'!A257</f>
        <v>0</v>
      </c>
      <c r="B255">
        <f>USDEURSpot!$C257+'USDEURPoints-Low'!B257/10000</f>
        <v>0</v>
      </c>
      <c r="C255">
        <f>USDEURSpot!$C257+'USDEURPoints-Low'!C257/10000</f>
        <v>0</v>
      </c>
      <c r="D255">
        <f>USDEURSpot!$C257+'USDEURPoints-Low'!D257/10000</f>
        <v>0</v>
      </c>
      <c r="E255">
        <f>USDEURSpot!$C257+'USDEURPoints-Low'!E257/10000</f>
        <v>0</v>
      </c>
      <c r="F255">
        <f>USDEURSpot!$C257+'USDEURPoints-Low'!F257/10000</f>
        <v>0</v>
      </c>
      <c r="G255">
        <f>USDEURSpot!$C257+'USDEURPoints-Low'!G257/10000</f>
        <v>0</v>
      </c>
      <c r="H255">
        <f>USDEURSpot!$C257+'USDEURPoints-Low'!H257/10000</f>
        <v>0</v>
      </c>
    </row>
    <row r="256" spans="1:8" x14ac:dyDescent="0.2">
      <c r="A256" s="33">
        <f>'USDEURPoints-Low'!A258</f>
        <v>0</v>
      </c>
      <c r="B256">
        <f>USDEURSpot!$C258+'USDEURPoints-Low'!B258/10000</f>
        <v>0</v>
      </c>
      <c r="C256">
        <f>USDEURSpot!$C258+'USDEURPoints-Low'!C258/10000</f>
        <v>0</v>
      </c>
      <c r="D256">
        <f>USDEURSpot!$C258+'USDEURPoints-Low'!D258/10000</f>
        <v>0</v>
      </c>
      <c r="E256">
        <f>USDEURSpot!$C258+'USDEURPoints-Low'!E258/10000</f>
        <v>0</v>
      </c>
      <c r="F256">
        <f>USDEURSpot!$C258+'USDEURPoints-Low'!F258/10000</f>
        <v>0</v>
      </c>
      <c r="G256">
        <f>USDEURSpot!$C258+'USDEURPoints-Low'!G258/10000</f>
        <v>0</v>
      </c>
      <c r="H256">
        <f>USDEURSpot!$C258+'USDEURPoints-Low'!H258/10000</f>
        <v>0</v>
      </c>
    </row>
    <row r="257" spans="1:8" x14ac:dyDescent="0.2">
      <c r="A257" s="33">
        <f>'USDEURPoints-Low'!A259</f>
        <v>0</v>
      </c>
      <c r="B257">
        <f>USDEURSpot!$C259+'USDEURPoints-Low'!B259/10000</f>
        <v>0</v>
      </c>
      <c r="C257">
        <f>USDEURSpot!$C259+'USDEURPoints-Low'!C259/10000</f>
        <v>0</v>
      </c>
      <c r="D257">
        <f>USDEURSpot!$C259+'USDEURPoints-Low'!D259/10000</f>
        <v>0</v>
      </c>
      <c r="E257">
        <f>USDEURSpot!$C259+'USDEURPoints-Low'!E259/10000</f>
        <v>0</v>
      </c>
      <c r="F257">
        <f>USDEURSpot!$C259+'USDEURPoints-Low'!F259/10000</f>
        <v>0</v>
      </c>
      <c r="G257">
        <f>USDEURSpot!$C259+'USDEURPoints-Low'!G259/10000</f>
        <v>0</v>
      </c>
      <c r="H257">
        <f>USDEURSpot!$C259+'USDEURPoints-Low'!H259/10000</f>
        <v>0</v>
      </c>
    </row>
    <row r="258" spans="1:8" x14ac:dyDescent="0.2">
      <c r="A258" s="33">
        <f>'USDEURPoints-Low'!A260</f>
        <v>0</v>
      </c>
      <c r="B258">
        <f>USDEURSpot!$C260+'USDEURPoints-Low'!B260/10000</f>
        <v>0</v>
      </c>
      <c r="C258">
        <f>USDEURSpot!$C260+'USDEURPoints-Low'!C260/10000</f>
        <v>0</v>
      </c>
      <c r="D258">
        <f>USDEURSpot!$C260+'USDEURPoints-Low'!D260/10000</f>
        <v>0</v>
      </c>
      <c r="E258">
        <f>USDEURSpot!$C260+'USDEURPoints-Low'!E260/10000</f>
        <v>0</v>
      </c>
      <c r="F258">
        <f>USDEURSpot!$C260+'USDEURPoints-Low'!F260/10000</f>
        <v>0</v>
      </c>
      <c r="G258">
        <f>USDEURSpot!$C260+'USDEURPoints-Low'!G260/10000</f>
        <v>0</v>
      </c>
      <c r="H258">
        <f>USDEURSpot!$C260+'USDEURPoints-Low'!H260/10000</f>
        <v>0</v>
      </c>
    </row>
    <row r="259" spans="1:8" x14ac:dyDescent="0.2">
      <c r="A259" s="33">
        <f>'USDEURPoints-Low'!A261</f>
        <v>0</v>
      </c>
      <c r="B259">
        <f>USDEURSpot!$C261+'USDEURPoints-Low'!B261/10000</f>
        <v>0</v>
      </c>
      <c r="C259">
        <f>USDEURSpot!$C261+'USDEURPoints-Low'!C261/10000</f>
        <v>0</v>
      </c>
      <c r="D259">
        <f>USDEURSpot!$C261+'USDEURPoints-Low'!D261/10000</f>
        <v>0</v>
      </c>
      <c r="E259">
        <f>USDEURSpot!$C261+'USDEURPoints-Low'!E261/10000</f>
        <v>0</v>
      </c>
      <c r="F259">
        <f>USDEURSpot!$C261+'USDEURPoints-Low'!F261/10000</f>
        <v>0</v>
      </c>
      <c r="G259">
        <f>USDEURSpot!$C261+'USDEURPoints-Low'!G261/10000</f>
        <v>0</v>
      </c>
      <c r="H259">
        <f>USDEURSpot!$C261+'USDEURPoints-Low'!H261/10000</f>
        <v>0</v>
      </c>
    </row>
    <row r="260" spans="1:8" x14ac:dyDescent="0.2">
      <c r="A260" s="33">
        <f>'USDEURPoints-Low'!A262</f>
        <v>0</v>
      </c>
      <c r="B260">
        <f>USDEURSpot!$C262+'USDEURPoints-Low'!B262/10000</f>
        <v>0</v>
      </c>
      <c r="C260">
        <f>USDEURSpot!$C262+'USDEURPoints-Low'!C262/10000</f>
        <v>0</v>
      </c>
      <c r="D260">
        <f>USDEURSpot!$C262+'USDEURPoints-Low'!D262/10000</f>
        <v>0</v>
      </c>
      <c r="E260">
        <f>USDEURSpot!$C262+'USDEURPoints-Low'!E262/10000</f>
        <v>0</v>
      </c>
      <c r="F260">
        <f>USDEURSpot!$C262+'USDEURPoints-Low'!F262/10000</f>
        <v>0</v>
      </c>
      <c r="G260">
        <f>USDEURSpot!$C262+'USDEURPoints-Low'!G262/10000</f>
        <v>0</v>
      </c>
      <c r="H260">
        <f>USDEURSpot!$C262+'USDEURPoints-Low'!H262/10000</f>
        <v>0</v>
      </c>
    </row>
    <row r="261" spans="1:8" x14ac:dyDescent="0.2">
      <c r="A261" s="33">
        <f>'USDEURPoints-Low'!A263</f>
        <v>0</v>
      </c>
      <c r="B261">
        <f>USDEURSpot!$C263+'USDEURPoints-Low'!B263/10000</f>
        <v>0</v>
      </c>
      <c r="C261">
        <f>USDEURSpot!$C263+'USDEURPoints-Low'!C263/10000</f>
        <v>0</v>
      </c>
      <c r="D261">
        <f>USDEURSpot!$C263+'USDEURPoints-Low'!D263/10000</f>
        <v>0</v>
      </c>
      <c r="E261">
        <f>USDEURSpot!$C263+'USDEURPoints-Low'!E263/10000</f>
        <v>0</v>
      </c>
      <c r="F261">
        <f>USDEURSpot!$C263+'USDEURPoints-Low'!F263/10000</f>
        <v>0</v>
      </c>
      <c r="G261">
        <f>USDEURSpot!$C263+'USDEURPoints-Low'!G263/10000</f>
        <v>0</v>
      </c>
      <c r="H261">
        <f>USDEURSpot!$C263+'USDEURPoints-Low'!H263/10000</f>
        <v>0</v>
      </c>
    </row>
    <row r="262" spans="1:8" x14ac:dyDescent="0.2">
      <c r="A262" s="33">
        <f>'USDEURPoints-Low'!A264</f>
        <v>0</v>
      </c>
      <c r="B262">
        <f>USDEURSpot!$C264+'USDEURPoints-Low'!B264/10000</f>
        <v>0</v>
      </c>
      <c r="C262">
        <f>USDEURSpot!$C264+'USDEURPoints-Low'!C264/10000</f>
        <v>0</v>
      </c>
      <c r="D262">
        <f>USDEURSpot!$C264+'USDEURPoints-Low'!D264/10000</f>
        <v>0</v>
      </c>
      <c r="E262">
        <f>USDEURSpot!$C264+'USDEURPoints-Low'!E264/10000</f>
        <v>0</v>
      </c>
      <c r="F262">
        <f>USDEURSpot!$C264+'USDEURPoints-Low'!F264/10000</f>
        <v>0</v>
      </c>
      <c r="G262">
        <f>USDEURSpot!$C264+'USDEURPoints-Low'!G264/10000</f>
        <v>0</v>
      </c>
      <c r="H262">
        <f>USDEURSpot!$C264+'USDEURPoints-Low'!H264/10000</f>
        <v>0</v>
      </c>
    </row>
    <row r="263" spans="1:8" x14ac:dyDescent="0.2">
      <c r="A263" s="33">
        <f>'USDEURPoints-Low'!A265</f>
        <v>0</v>
      </c>
      <c r="B263">
        <f>USDEURSpot!$C265+'USDEURPoints-Low'!B265/10000</f>
        <v>0</v>
      </c>
      <c r="C263">
        <f>USDEURSpot!$C265+'USDEURPoints-Low'!C265/10000</f>
        <v>0</v>
      </c>
      <c r="D263">
        <f>USDEURSpot!$C265+'USDEURPoints-Low'!D265/10000</f>
        <v>0</v>
      </c>
      <c r="E263">
        <f>USDEURSpot!$C265+'USDEURPoints-Low'!E265/10000</f>
        <v>0</v>
      </c>
      <c r="F263">
        <f>USDEURSpot!$C265+'USDEURPoints-Low'!F265/10000</f>
        <v>0</v>
      </c>
      <c r="G263">
        <f>USDEURSpot!$C265+'USDEURPoints-Low'!G265/10000</f>
        <v>0</v>
      </c>
      <c r="H263">
        <f>USDEURSpot!$C265+'USDEURPoints-Low'!H265/10000</f>
        <v>0</v>
      </c>
    </row>
    <row r="264" spans="1:8" x14ac:dyDescent="0.2">
      <c r="A264" s="33">
        <f>'USDEURPoints-Low'!A266</f>
        <v>0</v>
      </c>
      <c r="B264">
        <f>USDEURSpot!$C266+'USDEURPoints-Low'!B266/10000</f>
        <v>0</v>
      </c>
      <c r="C264">
        <f>USDEURSpot!$C266+'USDEURPoints-Low'!C266/10000</f>
        <v>0</v>
      </c>
      <c r="D264">
        <f>USDEURSpot!$C266+'USDEURPoints-Low'!D266/10000</f>
        <v>0</v>
      </c>
      <c r="E264">
        <f>USDEURSpot!$C266+'USDEURPoints-Low'!E266/10000</f>
        <v>0</v>
      </c>
      <c r="F264">
        <f>USDEURSpot!$C266+'USDEURPoints-Low'!F266/10000</f>
        <v>0</v>
      </c>
      <c r="G264">
        <f>USDEURSpot!$C266+'USDEURPoints-Low'!G266/10000</f>
        <v>0</v>
      </c>
      <c r="H264">
        <f>USDEURSpot!$C266+'USDEURPoints-Low'!H266/10000</f>
        <v>0</v>
      </c>
    </row>
    <row r="265" spans="1:8" x14ac:dyDescent="0.2">
      <c r="A265" s="33">
        <f>'USDEURPoints-Low'!A267</f>
        <v>0</v>
      </c>
      <c r="B265">
        <f>USDEURSpot!$C267+'USDEURPoints-Low'!B267/10000</f>
        <v>0</v>
      </c>
      <c r="C265">
        <f>USDEURSpot!$C267+'USDEURPoints-Low'!C267/10000</f>
        <v>0</v>
      </c>
      <c r="D265">
        <f>USDEURSpot!$C267+'USDEURPoints-Low'!D267/10000</f>
        <v>0</v>
      </c>
      <c r="E265">
        <f>USDEURSpot!$C267+'USDEURPoints-Low'!E267/10000</f>
        <v>0</v>
      </c>
      <c r="F265">
        <f>USDEURSpot!$C267+'USDEURPoints-Low'!F267/10000</f>
        <v>0</v>
      </c>
      <c r="G265">
        <f>USDEURSpot!$C267+'USDEURPoints-Low'!G267/10000</f>
        <v>0</v>
      </c>
      <c r="H265">
        <f>USDEURSpot!$C267+'USDEURPoints-Low'!H267/10000</f>
        <v>0</v>
      </c>
    </row>
    <row r="266" spans="1:8" x14ac:dyDescent="0.2">
      <c r="A266" s="33">
        <f>'USDEURPoints-Low'!A268</f>
        <v>0</v>
      </c>
      <c r="B266">
        <f>USDEURSpot!$C268+'USDEURPoints-Low'!B268/10000</f>
        <v>0</v>
      </c>
      <c r="C266">
        <f>USDEURSpot!$C268+'USDEURPoints-Low'!C268/10000</f>
        <v>0</v>
      </c>
      <c r="D266">
        <f>USDEURSpot!$C268+'USDEURPoints-Low'!D268/10000</f>
        <v>0</v>
      </c>
      <c r="E266">
        <f>USDEURSpot!$C268+'USDEURPoints-Low'!E268/10000</f>
        <v>0</v>
      </c>
      <c r="F266">
        <f>USDEURSpot!$C268+'USDEURPoints-Low'!F268/10000</f>
        <v>0</v>
      </c>
      <c r="G266">
        <f>USDEURSpot!$C268+'USDEURPoints-Low'!G268/10000</f>
        <v>0</v>
      </c>
      <c r="H266">
        <f>USDEURSpot!$C268+'USDEURPoints-Low'!H268/10000</f>
        <v>0</v>
      </c>
    </row>
    <row r="267" spans="1:8" x14ac:dyDescent="0.2">
      <c r="A267" s="33">
        <f>'USDEURPoints-Low'!A269</f>
        <v>0</v>
      </c>
      <c r="B267">
        <f>USDEURSpot!$C269+'USDEURPoints-Low'!B269/10000</f>
        <v>0</v>
      </c>
      <c r="C267">
        <f>USDEURSpot!$C269+'USDEURPoints-Low'!C269/10000</f>
        <v>0</v>
      </c>
      <c r="D267">
        <f>USDEURSpot!$C269+'USDEURPoints-Low'!D269/10000</f>
        <v>0</v>
      </c>
      <c r="E267">
        <f>USDEURSpot!$C269+'USDEURPoints-Low'!E269/10000</f>
        <v>0</v>
      </c>
      <c r="F267">
        <f>USDEURSpot!$C269+'USDEURPoints-Low'!F269/10000</f>
        <v>0</v>
      </c>
      <c r="G267">
        <f>USDEURSpot!$C269+'USDEURPoints-Low'!G269/10000</f>
        <v>0</v>
      </c>
      <c r="H267">
        <f>USDEURSpot!$C269+'USDEURPoints-Low'!H269/10000</f>
        <v>0</v>
      </c>
    </row>
    <row r="268" spans="1:8" x14ac:dyDescent="0.2">
      <c r="A268" s="33">
        <f>'USDEURPoints-Low'!A270</f>
        <v>0</v>
      </c>
      <c r="B268">
        <f>USDEURSpot!$C270+'USDEURPoints-Low'!B270/10000</f>
        <v>0</v>
      </c>
      <c r="C268">
        <f>USDEURSpot!$C270+'USDEURPoints-Low'!C270/10000</f>
        <v>0</v>
      </c>
      <c r="D268">
        <f>USDEURSpot!$C270+'USDEURPoints-Low'!D270/10000</f>
        <v>0</v>
      </c>
      <c r="E268">
        <f>USDEURSpot!$C270+'USDEURPoints-Low'!E270/10000</f>
        <v>0</v>
      </c>
      <c r="F268">
        <f>USDEURSpot!$C270+'USDEURPoints-Low'!F270/10000</f>
        <v>0</v>
      </c>
      <c r="G268">
        <f>USDEURSpot!$C270+'USDEURPoints-Low'!G270/10000</f>
        <v>0</v>
      </c>
      <c r="H268">
        <f>USDEURSpot!$C270+'USDEURPoints-Low'!H270/10000</f>
        <v>0</v>
      </c>
    </row>
    <row r="269" spans="1:8" x14ac:dyDescent="0.2">
      <c r="A269" s="33">
        <f>'USDEURPoints-Low'!A271</f>
        <v>0</v>
      </c>
      <c r="B269">
        <f>USDEURSpot!$C271+'USDEURPoints-Low'!B271/10000</f>
        <v>0</v>
      </c>
      <c r="C269">
        <f>USDEURSpot!$C271+'USDEURPoints-Low'!C271/10000</f>
        <v>0</v>
      </c>
      <c r="D269">
        <f>USDEURSpot!$C271+'USDEURPoints-Low'!D271/10000</f>
        <v>0</v>
      </c>
      <c r="E269">
        <f>USDEURSpot!$C271+'USDEURPoints-Low'!E271/10000</f>
        <v>0</v>
      </c>
      <c r="F269">
        <f>USDEURSpot!$C271+'USDEURPoints-Low'!F271/10000</f>
        <v>0</v>
      </c>
      <c r="G269">
        <f>USDEURSpot!$C271+'USDEURPoints-Low'!G271/10000</f>
        <v>0</v>
      </c>
      <c r="H269">
        <f>USDEURSpot!$C271+'USDEURPoints-Low'!H271/10000</f>
        <v>0</v>
      </c>
    </row>
    <row r="270" spans="1:8" x14ac:dyDescent="0.2">
      <c r="A270" s="33">
        <f>'USDEURPoints-Low'!A272</f>
        <v>0</v>
      </c>
      <c r="B270">
        <f>USDEURSpot!$C272+'USDEURPoints-Low'!B272/10000</f>
        <v>0</v>
      </c>
      <c r="C270">
        <f>USDEURSpot!$C272+'USDEURPoints-Low'!C272/10000</f>
        <v>0</v>
      </c>
      <c r="D270">
        <f>USDEURSpot!$C272+'USDEURPoints-Low'!D272/10000</f>
        <v>0</v>
      </c>
      <c r="E270">
        <f>USDEURSpot!$C272+'USDEURPoints-Low'!E272/10000</f>
        <v>0</v>
      </c>
      <c r="F270">
        <f>USDEURSpot!$C272+'USDEURPoints-Low'!F272/10000</f>
        <v>0</v>
      </c>
      <c r="G270">
        <f>USDEURSpot!$C272+'USDEURPoints-Low'!G272/10000</f>
        <v>0</v>
      </c>
      <c r="H270">
        <f>USDEURSpot!$C272+'USDEURPoints-Low'!H272/10000</f>
        <v>0</v>
      </c>
    </row>
    <row r="271" spans="1:8" x14ac:dyDescent="0.2">
      <c r="A271" s="33">
        <f>'USDEURPoints-Low'!A273</f>
        <v>0</v>
      </c>
      <c r="B271">
        <f>USDEURSpot!$C273+'USDEURPoints-Low'!B273/10000</f>
        <v>0</v>
      </c>
      <c r="C271">
        <f>USDEURSpot!$C273+'USDEURPoints-Low'!C273/10000</f>
        <v>0</v>
      </c>
      <c r="D271">
        <f>USDEURSpot!$C273+'USDEURPoints-Low'!D273/10000</f>
        <v>0</v>
      </c>
      <c r="E271">
        <f>USDEURSpot!$C273+'USDEURPoints-Low'!E273/10000</f>
        <v>0</v>
      </c>
      <c r="F271">
        <f>USDEURSpot!$C273+'USDEURPoints-Low'!F273/10000</f>
        <v>0</v>
      </c>
      <c r="G271">
        <f>USDEURSpot!$C273+'USDEURPoints-Low'!G273/10000</f>
        <v>0</v>
      </c>
      <c r="H271">
        <f>USDEURSpot!$C273+'USDEURPoints-Low'!H273/10000</f>
        <v>0</v>
      </c>
    </row>
    <row r="272" spans="1:8" x14ac:dyDescent="0.2">
      <c r="A272" s="33">
        <f>'USDEURPoints-Low'!A274</f>
        <v>0</v>
      </c>
      <c r="B272">
        <f>USDEURSpot!$C274+'USDEURPoints-Low'!B274/10000</f>
        <v>0</v>
      </c>
      <c r="C272">
        <f>USDEURSpot!$C274+'USDEURPoints-Low'!C274/10000</f>
        <v>0</v>
      </c>
      <c r="D272">
        <f>USDEURSpot!$C274+'USDEURPoints-Low'!D274/10000</f>
        <v>0</v>
      </c>
      <c r="E272">
        <f>USDEURSpot!$C274+'USDEURPoints-Low'!E274/10000</f>
        <v>0</v>
      </c>
      <c r="F272">
        <f>USDEURSpot!$C274+'USDEURPoints-Low'!F274/10000</f>
        <v>0</v>
      </c>
      <c r="G272">
        <f>USDEURSpot!$C274+'USDEURPoints-Low'!G274/10000</f>
        <v>0</v>
      </c>
      <c r="H272">
        <f>USDEURSpot!$C274+'USDEURPoints-Low'!H274/10000</f>
        <v>0</v>
      </c>
    </row>
    <row r="273" spans="1:8" x14ac:dyDescent="0.2">
      <c r="A273" s="33">
        <f>'USDEURPoints-Low'!A275</f>
        <v>0</v>
      </c>
      <c r="B273">
        <f>USDEURSpot!$C275+'USDEURPoints-Low'!B275/10000</f>
        <v>0</v>
      </c>
      <c r="C273">
        <f>USDEURSpot!$C275+'USDEURPoints-Low'!C275/10000</f>
        <v>0</v>
      </c>
      <c r="D273">
        <f>USDEURSpot!$C275+'USDEURPoints-Low'!D275/10000</f>
        <v>0</v>
      </c>
      <c r="E273">
        <f>USDEURSpot!$C275+'USDEURPoints-Low'!E275/10000</f>
        <v>0</v>
      </c>
      <c r="F273">
        <f>USDEURSpot!$C275+'USDEURPoints-Low'!F275/10000</f>
        <v>0</v>
      </c>
      <c r="G273">
        <f>USDEURSpot!$C275+'USDEURPoints-Low'!G275/10000</f>
        <v>0</v>
      </c>
      <c r="H273">
        <f>USDEURSpot!$C275+'USDEURPoints-Low'!H275/10000</f>
        <v>0</v>
      </c>
    </row>
    <row r="274" spans="1:8" x14ac:dyDescent="0.2">
      <c r="A274" s="33">
        <f>'USDEURPoints-Low'!A276</f>
        <v>0</v>
      </c>
      <c r="B274">
        <f>USDEURSpot!$C276+'USDEURPoints-Low'!B276/10000</f>
        <v>0</v>
      </c>
      <c r="C274">
        <f>USDEURSpot!$C276+'USDEURPoints-Low'!C276/10000</f>
        <v>0</v>
      </c>
      <c r="D274">
        <f>USDEURSpot!$C276+'USDEURPoints-Low'!D276/10000</f>
        <v>0</v>
      </c>
      <c r="E274">
        <f>USDEURSpot!$C276+'USDEURPoints-Low'!E276/10000</f>
        <v>0</v>
      </c>
      <c r="F274">
        <f>USDEURSpot!$C276+'USDEURPoints-Low'!F276/10000</f>
        <v>0</v>
      </c>
      <c r="G274">
        <f>USDEURSpot!$C276+'USDEURPoints-Low'!G276/10000</f>
        <v>0</v>
      </c>
      <c r="H274">
        <f>USDEURSpot!$C276+'USDEURPoints-Low'!H276/10000</f>
        <v>0</v>
      </c>
    </row>
    <row r="275" spans="1:8" x14ac:dyDescent="0.2">
      <c r="A275" s="33">
        <f>'USDEURPoints-Low'!A277</f>
        <v>0</v>
      </c>
      <c r="B275">
        <f>USDEURSpot!$C277+'USDEURPoints-Low'!B277/10000</f>
        <v>0</v>
      </c>
      <c r="C275">
        <f>USDEURSpot!$C277+'USDEURPoints-Low'!C277/10000</f>
        <v>0</v>
      </c>
      <c r="D275">
        <f>USDEURSpot!$C277+'USDEURPoints-Low'!D277/10000</f>
        <v>0</v>
      </c>
      <c r="E275">
        <f>USDEURSpot!$C277+'USDEURPoints-Low'!E277/10000</f>
        <v>0</v>
      </c>
      <c r="F275">
        <f>USDEURSpot!$C277+'USDEURPoints-Low'!F277/10000</f>
        <v>0</v>
      </c>
      <c r="G275">
        <f>USDEURSpot!$C277+'USDEURPoints-Low'!G277/10000</f>
        <v>0</v>
      </c>
      <c r="H275">
        <f>USDEURSpot!$C277+'USDEURPoints-Low'!H277/10000</f>
        <v>0</v>
      </c>
    </row>
    <row r="276" spans="1:8" x14ac:dyDescent="0.2">
      <c r="A276" s="33">
        <f>'USDEURPoints-Low'!A278</f>
        <v>0</v>
      </c>
      <c r="B276">
        <f>USDEURSpot!$C278+'USDEURPoints-Low'!B278/10000</f>
        <v>0</v>
      </c>
      <c r="C276">
        <f>USDEURSpot!$C278+'USDEURPoints-Low'!C278/10000</f>
        <v>0</v>
      </c>
      <c r="D276">
        <f>USDEURSpot!$C278+'USDEURPoints-Low'!D278/10000</f>
        <v>0</v>
      </c>
      <c r="E276">
        <f>USDEURSpot!$C278+'USDEURPoints-Low'!E278/10000</f>
        <v>0</v>
      </c>
      <c r="F276">
        <f>USDEURSpot!$C278+'USDEURPoints-Low'!F278/10000</f>
        <v>0</v>
      </c>
      <c r="G276">
        <f>USDEURSpot!$C278+'USDEURPoints-Low'!G278/10000</f>
        <v>0</v>
      </c>
      <c r="H276">
        <f>USDEURSpot!$C278+'USDEURPoints-Low'!H278/10000</f>
        <v>0</v>
      </c>
    </row>
    <row r="277" spans="1:8" x14ac:dyDescent="0.2">
      <c r="A277" s="33">
        <f>'USDEURPoints-Low'!A279</f>
        <v>0</v>
      </c>
      <c r="B277">
        <f>USDEURSpot!$C279+'USDEURPoints-Low'!B279/10000</f>
        <v>0</v>
      </c>
      <c r="C277">
        <f>USDEURSpot!$C279+'USDEURPoints-Low'!C279/10000</f>
        <v>0</v>
      </c>
      <c r="D277">
        <f>USDEURSpot!$C279+'USDEURPoints-Low'!D279/10000</f>
        <v>0</v>
      </c>
      <c r="E277">
        <f>USDEURSpot!$C279+'USDEURPoints-Low'!E279/10000</f>
        <v>0</v>
      </c>
      <c r="F277">
        <f>USDEURSpot!$C279+'USDEURPoints-Low'!F279/10000</f>
        <v>0</v>
      </c>
      <c r="G277">
        <f>USDEURSpot!$C279+'USDEURPoints-Low'!G279/10000</f>
        <v>0</v>
      </c>
      <c r="H277">
        <f>USDEURSpot!$C279+'USDEURPoints-Low'!H279/10000</f>
        <v>0</v>
      </c>
    </row>
    <row r="278" spans="1:8" x14ac:dyDescent="0.2">
      <c r="A278" s="33">
        <f>'USDEURPoints-Low'!A280</f>
        <v>0</v>
      </c>
      <c r="B278">
        <f>USDEURSpot!$C280+'USDEURPoints-Low'!B280/10000</f>
        <v>0</v>
      </c>
      <c r="C278">
        <f>USDEURSpot!$C280+'USDEURPoints-Low'!C280/10000</f>
        <v>0</v>
      </c>
      <c r="D278">
        <f>USDEURSpot!$C280+'USDEURPoints-Low'!D280/10000</f>
        <v>0</v>
      </c>
      <c r="E278">
        <f>USDEURSpot!$C280+'USDEURPoints-Low'!E280/10000</f>
        <v>0</v>
      </c>
      <c r="F278">
        <f>USDEURSpot!$C280+'USDEURPoints-Low'!F280/10000</f>
        <v>0</v>
      </c>
      <c r="G278">
        <f>USDEURSpot!$C280+'USDEURPoints-Low'!G280/10000</f>
        <v>0</v>
      </c>
      <c r="H278">
        <f>USDEURSpot!$C280+'USDEURPoints-Low'!H280/10000</f>
        <v>0</v>
      </c>
    </row>
    <row r="279" spans="1:8" x14ac:dyDescent="0.2">
      <c r="A279" s="33">
        <f>'USDEURPoints-Low'!A281</f>
        <v>0</v>
      </c>
      <c r="B279">
        <f>USDEURSpot!$C281+'USDEURPoints-Low'!B281/10000</f>
        <v>0</v>
      </c>
      <c r="C279">
        <f>USDEURSpot!$C281+'USDEURPoints-Low'!C281/10000</f>
        <v>0</v>
      </c>
      <c r="D279">
        <f>USDEURSpot!$C281+'USDEURPoints-Low'!D281/10000</f>
        <v>0</v>
      </c>
      <c r="E279">
        <f>USDEURSpot!$C281+'USDEURPoints-Low'!E281/10000</f>
        <v>0</v>
      </c>
      <c r="F279">
        <f>USDEURSpot!$C281+'USDEURPoints-Low'!F281/10000</f>
        <v>0</v>
      </c>
      <c r="G279">
        <f>USDEURSpot!$C281+'USDEURPoints-Low'!G281/10000</f>
        <v>0</v>
      </c>
      <c r="H279">
        <f>USDEURSpot!$C281+'USDEURPoints-Low'!H281/10000</f>
        <v>0</v>
      </c>
    </row>
    <row r="280" spans="1:8" x14ac:dyDescent="0.2">
      <c r="A280" s="33">
        <f>'USDEURPoints-Low'!A282</f>
        <v>0</v>
      </c>
      <c r="B280">
        <f>USDEURSpot!$C282+'USDEURPoints-Low'!B282/10000</f>
        <v>0</v>
      </c>
      <c r="C280">
        <f>USDEURSpot!$C282+'USDEURPoints-Low'!C282/10000</f>
        <v>0</v>
      </c>
      <c r="D280">
        <f>USDEURSpot!$C282+'USDEURPoints-Low'!D282/10000</f>
        <v>0</v>
      </c>
      <c r="E280">
        <f>USDEURSpot!$C282+'USDEURPoints-Low'!E282/10000</f>
        <v>0</v>
      </c>
      <c r="F280">
        <f>USDEURSpot!$C282+'USDEURPoints-Low'!F282/10000</f>
        <v>0</v>
      </c>
      <c r="G280">
        <f>USDEURSpot!$C282+'USDEURPoints-Low'!G282/10000</f>
        <v>0</v>
      </c>
      <c r="H280">
        <f>USDEURSpot!$C282+'USDEURPoints-Low'!H282/10000</f>
        <v>0</v>
      </c>
    </row>
    <row r="281" spans="1:8" x14ac:dyDescent="0.2">
      <c r="A281" s="33">
        <f>'USDEURPoints-Low'!A283</f>
        <v>0</v>
      </c>
      <c r="B281">
        <f>USDEURSpot!$C283+'USDEURPoints-Low'!B283/10000</f>
        <v>0</v>
      </c>
      <c r="C281">
        <f>USDEURSpot!$C283+'USDEURPoints-Low'!C283/10000</f>
        <v>0</v>
      </c>
      <c r="D281">
        <f>USDEURSpot!$C283+'USDEURPoints-Low'!D283/10000</f>
        <v>0</v>
      </c>
      <c r="E281">
        <f>USDEURSpot!$C283+'USDEURPoints-Low'!E283/10000</f>
        <v>0</v>
      </c>
      <c r="F281">
        <f>USDEURSpot!$C283+'USDEURPoints-Low'!F283/10000</f>
        <v>0</v>
      </c>
      <c r="G281">
        <f>USDEURSpot!$C283+'USDEURPoints-Low'!G283/10000</f>
        <v>0</v>
      </c>
      <c r="H281">
        <f>USDEURSpot!$C283+'USDEURPoints-Low'!H283/10000</f>
        <v>0</v>
      </c>
    </row>
    <row r="282" spans="1:8" x14ac:dyDescent="0.2">
      <c r="A282" s="33">
        <f>'USDEURPoints-Low'!A284</f>
        <v>0</v>
      </c>
      <c r="B282">
        <f>USDEURSpot!$C284+'USDEURPoints-Low'!B284/10000</f>
        <v>0</v>
      </c>
      <c r="C282">
        <f>USDEURSpot!$C284+'USDEURPoints-Low'!C284/10000</f>
        <v>0</v>
      </c>
      <c r="D282">
        <f>USDEURSpot!$C284+'USDEURPoints-Low'!D284/10000</f>
        <v>0</v>
      </c>
      <c r="E282">
        <f>USDEURSpot!$C284+'USDEURPoints-Low'!E284/10000</f>
        <v>0</v>
      </c>
      <c r="F282">
        <f>USDEURSpot!$C284+'USDEURPoints-Low'!F284/10000</f>
        <v>0</v>
      </c>
      <c r="G282">
        <f>USDEURSpot!$C284+'USDEURPoints-Low'!G284/10000</f>
        <v>0</v>
      </c>
      <c r="H282">
        <f>USDEURSpot!$C284+'USDEURPoints-Low'!H284/10000</f>
        <v>0</v>
      </c>
    </row>
    <row r="283" spans="1:8" x14ac:dyDescent="0.2">
      <c r="A283" s="33">
        <f>'USDEURPoints-Low'!A285</f>
        <v>0</v>
      </c>
      <c r="B283">
        <f>USDEURSpot!$C285+'USDEURPoints-Low'!B285/10000</f>
        <v>0</v>
      </c>
      <c r="C283">
        <f>USDEURSpot!$C285+'USDEURPoints-Low'!C285/10000</f>
        <v>0</v>
      </c>
      <c r="D283">
        <f>USDEURSpot!$C285+'USDEURPoints-Low'!D285/10000</f>
        <v>0</v>
      </c>
      <c r="E283">
        <f>USDEURSpot!$C285+'USDEURPoints-Low'!E285/10000</f>
        <v>0</v>
      </c>
      <c r="F283">
        <f>USDEURSpot!$C285+'USDEURPoints-Low'!F285/10000</f>
        <v>0</v>
      </c>
      <c r="G283">
        <f>USDEURSpot!$C285+'USDEURPoints-Low'!G285/10000</f>
        <v>0</v>
      </c>
      <c r="H283">
        <f>USDEURSpot!$C285+'USDEURPoints-Low'!H285/10000</f>
        <v>0</v>
      </c>
    </row>
    <row r="284" spans="1:8" x14ac:dyDescent="0.2">
      <c r="A284" s="33">
        <f>'USDEURPoints-Low'!A286</f>
        <v>0</v>
      </c>
      <c r="B284">
        <f>USDEURSpot!$C286+'USDEURPoints-Low'!B286/10000</f>
        <v>0</v>
      </c>
      <c r="C284">
        <f>USDEURSpot!$C286+'USDEURPoints-Low'!C286/10000</f>
        <v>0</v>
      </c>
      <c r="D284">
        <f>USDEURSpot!$C286+'USDEURPoints-Low'!D286/10000</f>
        <v>0</v>
      </c>
      <c r="E284">
        <f>USDEURSpot!$C286+'USDEURPoints-Low'!E286/10000</f>
        <v>0</v>
      </c>
      <c r="F284">
        <f>USDEURSpot!$C286+'USDEURPoints-Low'!F286/10000</f>
        <v>0</v>
      </c>
      <c r="G284">
        <f>USDEURSpot!$C286+'USDEURPoints-Low'!G286/10000</f>
        <v>0</v>
      </c>
      <c r="H284">
        <f>USDEURSpot!$C286+'USDEURPoints-Low'!H286/10000</f>
        <v>0</v>
      </c>
    </row>
    <row r="285" spans="1:8" x14ac:dyDescent="0.2">
      <c r="A285" s="33">
        <f>'USDEURPoints-Low'!A287</f>
        <v>0</v>
      </c>
      <c r="B285">
        <f>USDEURSpot!$C287+'USDEURPoints-Low'!B287/10000</f>
        <v>0</v>
      </c>
      <c r="C285">
        <f>USDEURSpot!$C287+'USDEURPoints-Low'!C287/10000</f>
        <v>0</v>
      </c>
      <c r="D285">
        <f>USDEURSpot!$C287+'USDEURPoints-Low'!D287/10000</f>
        <v>0</v>
      </c>
      <c r="E285">
        <f>USDEURSpot!$C287+'USDEURPoints-Low'!E287/10000</f>
        <v>0</v>
      </c>
      <c r="F285">
        <f>USDEURSpot!$C287+'USDEURPoints-Low'!F287/10000</f>
        <v>0</v>
      </c>
      <c r="G285">
        <f>USDEURSpot!$C287+'USDEURPoints-Low'!G287/10000</f>
        <v>0</v>
      </c>
      <c r="H285">
        <f>USDEURSpot!$C287+'USDEURPoints-Low'!H287/10000</f>
        <v>0</v>
      </c>
    </row>
    <row r="286" spans="1:8" x14ac:dyDescent="0.2">
      <c r="A286" s="33">
        <f>'USDEURPoints-Low'!A288</f>
        <v>0</v>
      </c>
      <c r="B286">
        <f>USDEURSpot!$C288+'USDEURPoints-Low'!B288/10000</f>
        <v>0</v>
      </c>
      <c r="C286">
        <f>USDEURSpot!$C288+'USDEURPoints-Low'!C288/10000</f>
        <v>0</v>
      </c>
      <c r="D286">
        <f>USDEURSpot!$C288+'USDEURPoints-Low'!D288/10000</f>
        <v>0</v>
      </c>
      <c r="E286">
        <f>USDEURSpot!$C288+'USDEURPoints-Low'!E288/10000</f>
        <v>0</v>
      </c>
      <c r="F286">
        <f>USDEURSpot!$C288+'USDEURPoints-Low'!F288/10000</f>
        <v>0</v>
      </c>
      <c r="G286">
        <f>USDEURSpot!$C288+'USDEURPoints-Low'!G288/10000</f>
        <v>0</v>
      </c>
      <c r="H286">
        <f>USDEURSpot!$C288+'USDEURPoints-Low'!H288/10000</f>
        <v>0</v>
      </c>
    </row>
    <row r="287" spans="1:8" x14ac:dyDescent="0.2">
      <c r="A287" s="33">
        <f>'USDEURPoints-Low'!A289</f>
        <v>0</v>
      </c>
      <c r="B287">
        <f>USDEURSpot!$C289+'USDEURPoints-Low'!B289/10000</f>
        <v>0</v>
      </c>
      <c r="C287">
        <f>USDEURSpot!$C289+'USDEURPoints-Low'!C289/10000</f>
        <v>0</v>
      </c>
      <c r="D287">
        <f>USDEURSpot!$C289+'USDEURPoints-Low'!D289/10000</f>
        <v>0</v>
      </c>
      <c r="E287">
        <f>USDEURSpot!$C289+'USDEURPoints-Low'!E289/10000</f>
        <v>0</v>
      </c>
      <c r="F287">
        <f>USDEURSpot!$C289+'USDEURPoints-Low'!F289/10000</f>
        <v>0</v>
      </c>
      <c r="G287">
        <f>USDEURSpot!$C289+'USDEURPoints-Low'!G289/10000</f>
        <v>0</v>
      </c>
      <c r="H287">
        <f>USDEURSpot!$C289+'USDEURPoints-Low'!H289/10000</f>
        <v>0</v>
      </c>
    </row>
    <row r="288" spans="1:8" x14ac:dyDescent="0.2">
      <c r="A288" s="33">
        <f>'USDEURPoints-Low'!A290</f>
        <v>0</v>
      </c>
      <c r="B288">
        <f>USDEURSpot!$C290+'USDEURPoints-Low'!B290/10000</f>
        <v>0</v>
      </c>
      <c r="C288">
        <f>USDEURSpot!$C290+'USDEURPoints-Low'!C290/10000</f>
        <v>0</v>
      </c>
      <c r="D288">
        <f>USDEURSpot!$C290+'USDEURPoints-Low'!D290/10000</f>
        <v>0</v>
      </c>
      <c r="E288">
        <f>USDEURSpot!$C290+'USDEURPoints-Low'!E290/10000</f>
        <v>0</v>
      </c>
      <c r="F288">
        <f>USDEURSpot!$C290+'USDEURPoints-Low'!F290/10000</f>
        <v>0</v>
      </c>
      <c r="G288">
        <f>USDEURSpot!$C290+'USDEURPoints-Low'!G290/10000</f>
        <v>0</v>
      </c>
      <c r="H288">
        <f>USDEURSpot!$C290+'USDEURPoints-Low'!H290/10000</f>
        <v>0</v>
      </c>
    </row>
    <row r="289" spans="1:8" x14ac:dyDescent="0.2">
      <c r="A289" s="33">
        <f>'USDEURPoints-Low'!A291</f>
        <v>0</v>
      </c>
      <c r="B289">
        <f>USDEURSpot!$C291+'USDEURPoints-Low'!B291/10000</f>
        <v>0</v>
      </c>
      <c r="C289">
        <f>USDEURSpot!$C291+'USDEURPoints-Low'!C291/10000</f>
        <v>0</v>
      </c>
      <c r="D289">
        <f>USDEURSpot!$C291+'USDEURPoints-Low'!D291/10000</f>
        <v>0</v>
      </c>
      <c r="E289">
        <f>USDEURSpot!$C291+'USDEURPoints-Low'!E291/10000</f>
        <v>0</v>
      </c>
      <c r="F289">
        <f>USDEURSpot!$C291+'USDEURPoints-Low'!F291/10000</f>
        <v>0</v>
      </c>
      <c r="G289">
        <f>USDEURSpot!$C291+'USDEURPoints-Low'!G291/10000</f>
        <v>0</v>
      </c>
      <c r="H289">
        <f>USDEURSpot!$C291+'USDEURPoints-Low'!H291/10000</f>
        <v>0</v>
      </c>
    </row>
    <row r="290" spans="1:8" x14ac:dyDescent="0.2">
      <c r="A290" s="33">
        <f>'USDEURPoints-Low'!A292</f>
        <v>0</v>
      </c>
      <c r="B290">
        <f>USDEURSpot!$C292+'USDEURPoints-Low'!B292/10000</f>
        <v>0</v>
      </c>
      <c r="C290">
        <f>USDEURSpot!$C292+'USDEURPoints-Low'!C292/10000</f>
        <v>0</v>
      </c>
      <c r="D290">
        <f>USDEURSpot!$C292+'USDEURPoints-Low'!D292/10000</f>
        <v>0</v>
      </c>
      <c r="E290">
        <f>USDEURSpot!$C292+'USDEURPoints-Low'!E292/10000</f>
        <v>0</v>
      </c>
      <c r="F290">
        <f>USDEURSpot!$C292+'USDEURPoints-Low'!F292/10000</f>
        <v>0</v>
      </c>
      <c r="G290">
        <f>USDEURSpot!$C292+'USDEURPoints-Low'!G292/10000</f>
        <v>0</v>
      </c>
      <c r="H290">
        <f>USDEURSpot!$C292+'USDEURPoints-Low'!H292/10000</f>
        <v>0</v>
      </c>
    </row>
    <row r="291" spans="1:8" x14ac:dyDescent="0.2">
      <c r="A291" s="33">
        <f>'USDEURPoints-Low'!A293</f>
        <v>0</v>
      </c>
      <c r="B291">
        <f>USDEURSpot!$C293+'USDEURPoints-Low'!B293/10000</f>
        <v>0</v>
      </c>
      <c r="C291">
        <f>USDEURSpot!$C293+'USDEURPoints-Low'!C293/10000</f>
        <v>0</v>
      </c>
      <c r="D291">
        <f>USDEURSpot!$C293+'USDEURPoints-Low'!D293/10000</f>
        <v>0</v>
      </c>
      <c r="E291">
        <f>USDEURSpot!$C293+'USDEURPoints-Low'!E293/10000</f>
        <v>0</v>
      </c>
      <c r="F291">
        <f>USDEURSpot!$C293+'USDEURPoints-Low'!F293/10000</f>
        <v>0</v>
      </c>
      <c r="G291">
        <f>USDEURSpot!$C293+'USDEURPoints-Low'!G293/10000</f>
        <v>0</v>
      </c>
      <c r="H291">
        <f>USDEURSpot!$C293+'USDEURPoints-Low'!H293/10000</f>
        <v>0</v>
      </c>
    </row>
    <row r="292" spans="1:8" x14ac:dyDescent="0.2">
      <c r="A292" s="33">
        <f>'USDEURPoints-Low'!A294</f>
        <v>0</v>
      </c>
      <c r="B292">
        <f>USDEURSpot!$C294+'USDEURPoints-Low'!B294/10000</f>
        <v>0</v>
      </c>
      <c r="C292">
        <f>USDEURSpot!$C294+'USDEURPoints-Low'!C294/10000</f>
        <v>0</v>
      </c>
      <c r="D292">
        <f>USDEURSpot!$C294+'USDEURPoints-Low'!D294/10000</f>
        <v>0</v>
      </c>
      <c r="E292">
        <f>USDEURSpot!$C294+'USDEURPoints-Low'!E294/10000</f>
        <v>0</v>
      </c>
      <c r="F292">
        <f>USDEURSpot!$C294+'USDEURPoints-Low'!F294/10000</f>
        <v>0</v>
      </c>
      <c r="G292">
        <f>USDEURSpot!$C294+'USDEURPoints-Low'!G294/10000</f>
        <v>0</v>
      </c>
      <c r="H292">
        <f>USDEURSpot!$C294+'USDEURPoints-Low'!H294/10000</f>
        <v>0</v>
      </c>
    </row>
    <row r="293" spans="1:8" x14ac:dyDescent="0.2">
      <c r="A293" s="33">
        <f>'USDEURPoints-Low'!A295</f>
        <v>0</v>
      </c>
      <c r="B293">
        <f>USDEURSpot!$C295+'USDEURPoints-Low'!B295/10000</f>
        <v>0</v>
      </c>
      <c r="C293">
        <f>USDEURSpot!$C295+'USDEURPoints-Low'!C295/10000</f>
        <v>0</v>
      </c>
      <c r="D293">
        <f>USDEURSpot!$C295+'USDEURPoints-Low'!D295/10000</f>
        <v>0</v>
      </c>
      <c r="E293">
        <f>USDEURSpot!$C295+'USDEURPoints-Low'!E295/10000</f>
        <v>0</v>
      </c>
      <c r="F293">
        <f>USDEURSpot!$C295+'USDEURPoints-Low'!F295/10000</f>
        <v>0</v>
      </c>
      <c r="G293">
        <f>USDEURSpot!$C295+'USDEURPoints-Low'!G295/10000</f>
        <v>0</v>
      </c>
      <c r="H293">
        <f>USDEURSpot!$C295+'USDEURPoints-Low'!H295/10000</f>
        <v>0</v>
      </c>
    </row>
    <row r="294" spans="1:8" x14ac:dyDescent="0.2">
      <c r="A294" s="33">
        <f>'USDEURPoints-Low'!A296</f>
        <v>0</v>
      </c>
      <c r="B294">
        <f>USDEURSpot!$C296+'USDEURPoints-Low'!B296/10000</f>
        <v>0</v>
      </c>
      <c r="C294">
        <f>USDEURSpot!$C296+'USDEURPoints-Low'!C296/10000</f>
        <v>0</v>
      </c>
      <c r="D294">
        <f>USDEURSpot!$C296+'USDEURPoints-Low'!D296/10000</f>
        <v>0</v>
      </c>
      <c r="E294">
        <f>USDEURSpot!$C296+'USDEURPoints-Low'!E296/10000</f>
        <v>0</v>
      </c>
      <c r="F294">
        <f>USDEURSpot!$C296+'USDEURPoints-Low'!F296/10000</f>
        <v>0</v>
      </c>
      <c r="G294">
        <f>USDEURSpot!$C296+'USDEURPoints-Low'!G296/10000</f>
        <v>0</v>
      </c>
      <c r="H294">
        <f>USDEURSpot!$C296+'USDEURPoints-Low'!H296/10000</f>
        <v>0</v>
      </c>
    </row>
    <row r="295" spans="1:8" x14ac:dyDescent="0.2">
      <c r="A295" s="33">
        <f>'USDEURPoints-Low'!A297</f>
        <v>0</v>
      </c>
      <c r="B295">
        <f>USDEURSpot!$C297+'USDEURPoints-Low'!B297/10000</f>
        <v>0</v>
      </c>
      <c r="C295">
        <f>USDEURSpot!$C297+'USDEURPoints-Low'!C297/10000</f>
        <v>0</v>
      </c>
      <c r="D295">
        <f>USDEURSpot!$C297+'USDEURPoints-Low'!D297/10000</f>
        <v>0</v>
      </c>
      <c r="E295">
        <f>USDEURSpot!$C297+'USDEURPoints-Low'!E297/10000</f>
        <v>0</v>
      </c>
      <c r="F295">
        <f>USDEURSpot!$C297+'USDEURPoints-Low'!F297/10000</f>
        <v>0</v>
      </c>
      <c r="G295">
        <f>USDEURSpot!$C297+'USDEURPoints-Low'!G297/10000</f>
        <v>0</v>
      </c>
      <c r="H295">
        <f>USDEURSpot!$C297+'USDEURPoints-Low'!H297/10000</f>
        <v>0</v>
      </c>
    </row>
    <row r="296" spans="1:8" x14ac:dyDescent="0.2">
      <c r="A296" s="33">
        <f>'USDEURPoints-Low'!A298</f>
        <v>0</v>
      </c>
      <c r="B296">
        <f>USDEURSpot!$C298+'USDEURPoints-Low'!B298/10000</f>
        <v>0</v>
      </c>
      <c r="C296">
        <f>USDEURSpot!$C298+'USDEURPoints-Low'!C298/10000</f>
        <v>0</v>
      </c>
      <c r="D296">
        <f>USDEURSpot!$C298+'USDEURPoints-Low'!D298/10000</f>
        <v>0</v>
      </c>
      <c r="E296">
        <f>USDEURSpot!$C298+'USDEURPoints-Low'!E298/10000</f>
        <v>0</v>
      </c>
      <c r="F296">
        <f>USDEURSpot!$C298+'USDEURPoints-Low'!F298/10000</f>
        <v>0</v>
      </c>
      <c r="G296">
        <f>USDEURSpot!$C298+'USDEURPoints-Low'!G298/10000</f>
        <v>0</v>
      </c>
      <c r="H296">
        <f>USDEURSpot!$C298+'USDEURPoints-Low'!H298/10000</f>
        <v>0</v>
      </c>
    </row>
    <row r="297" spans="1:8" x14ac:dyDescent="0.2">
      <c r="A297" s="33">
        <f>'USDEURPoints-Low'!A299</f>
        <v>0</v>
      </c>
      <c r="B297">
        <f>USDEURSpot!$C299+'USDEURPoints-Low'!B299/10000</f>
        <v>0</v>
      </c>
      <c r="C297">
        <f>USDEURSpot!$C299+'USDEURPoints-Low'!C299/10000</f>
        <v>0</v>
      </c>
      <c r="D297">
        <f>USDEURSpot!$C299+'USDEURPoints-Low'!D299/10000</f>
        <v>0</v>
      </c>
      <c r="E297">
        <f>USDEURSpot!$C299+'USDEURPoints-Low'!E299/10000</f>
        <v>0</v>
      </c>
      <c r="F297">
        <f>USDEURSpot!$C299+'USDEURPoints-Low'!F299/10000</f>
        <v>0</v>
      </c>
      <c r="G297">
        <f>USDEURSpot!$C299+'USDEURPoints-Low'!G299/10000</f>
        <v>0</v>
      </c>
      <c r="H297">
        <f>USDEURSpot!$C299+'USDEURPoints-Low'!H299/10000</f>
        <v>0</v>
      </c>
    </row>
    <row r="298" spans="1:8" x14ac:dyDescent="0.2">
      <c r="A298" s="33">
        <f>'USDEURPoints-Low'!A300</f>
        <v>0</v>
      </c>
      <c r="B298">
        <f>USDEURSpot!$C300+'USDEURPoints-Low'!B300/10000</f>
        <v>0</v>
      </c>
      <c r="C298">
        <f>USDEURSpot!$C300+'USDEURPoints-Low'!C300/10000</f>
        <v>0</v>
      </c>
      <c r="D298">
        <f>USDEURSpot!$C300+'USDEURPoints-Low'!D300/10000</f>
        <v>0</v>
      </c>
      <c r="E298">
        <f>USDEURSpot!$C300+'USDEURPoints-Low'!E300/10000</f>
        <v>0</v>
      </c>
      <c r="F298">
        <f>USDEURSpot!$C300+'USDEURPoints-Low'!F300/10000</f>
        <v>0</v>
      </c>
      <c r="G298">
        <f>USDEURSpot!$C300+'USDEURPoints-Low'!G300/10000</f>
        <v>0</v>
      </c>
      <c r="H298">
        <f>USDEURSpot!$C300+'USDEURPoints-Low'!H300/10000</f>
        <v>0</v>
      </c>
    </row>
    <row r="299" spans="1:8" x14ac:dyDescent="0.2">
      <c r="A299" s="33">
        <f>'USDEURPoints-Low'!A301</f>
        <v>0</v>
      </c>
      <c r="B299">
        <f>USDEURSpot!$C301+'USDEURPoints-Low'!B301/10000</f>
        <v>0</v>
      </c>
      <c r="C299">
        <f>USDEURSpot!$C301+'USDEURPoints-Low'!C301/10000</f>
        <v>0</v>
      </c>
      <c r="D299">
        <f>USDEURSpot!$C301+'USDEURPoints-Low'!D301/10000</f>
        <v>0</v>
      </c>
      <c r="E299">
        <f>USDEURSpot!$C301+'USDEURPoints-Low'!E301/10000</f>
        <v>0</v>
      </c>
      <c r="F299">
        <f>USDEURSpot!$C301+'USDEURPoints-Low'!F301/10000</f>
        <v>0</v>
      </c>
      <c r="G299">
        <f>USDEURSpot!$C301+'USDEURPoints-Low'!G301/10000</f>
        <v>0</v>
      </c>
      <c r="H299">
        <f>USDEURSpot!$C301+'USDEURPoints-Low'!H301/10000</f>
        <v>0</v>
      </c>
    </row>
    <row r="300" spans="1:8" x14ac:dyDescent="0.2">
      <c r="A300" s="33">
        <f>'USDEURPoints-Low'!A302</f>
        <v>0</v>
      </c>
      <c r="B300">
        <f>USDEURSpot!$C302+'USDEURPoints-Low'!B302/10000</f>
        <v>0</v>
      </c>
      <c r="C300">
        <f>USDEURSpot!$C302+'USDEURPoints-Low'!C302/10000</f>
        <v>0</v>
      </c>
      <c r="D300">
        <f>USDEURSpot!$C302+'USDEURPoints-Low'!D302/10000</f>
        <v>0</v>
      </c>
      <c r="E300">
        <f>USDEURSpot!$C302+'USDEURPoints-Low'!E302/10000</f>
        <v>0</v>
      </c>
      <c r="F300">
        <f>USDEURSpot!$C302+'USDEURPoints-Low'!F302/10000</f>
        <v>0</v>
      </c>
      <c r="G300">
        <f>USDEURSpot!$C302+'USDEURPoints-Low'!G302/10000</f>
        <v>0</v>
      </c>
      <c r="H300">
        <f>USDEURSpot!$C302+'USDEURPoints-Low'!H302/10000</f>
        <v>0</v>
      </c>
    </row>
    <row r="301" spans="1:8" x14ac:dyDescent="0.2">
      <c r="A301" s="33">
        <f>'USDEURPoints-Low'!A303</f>
        <v>0</v>
      </c>
      <c r="B301">
        <f>USDEURSpot!$C303+'USDEURPoints-Low'!B303/10000</f>
        <v>0</v>
      </c>
      <c r="C301">
        <f>USDEURSpot!$C303+'USDEURPoints-Low'!C303/10000</f>
        <v>0</v>
      </c>
      <c r="D301">
        <f>USDEURSpot!$C303+'USDEURPoints-Low'!D303/10000</f>
        <v>0</v>
      </c>
      <c r="E301">
        <f>USDEURSpot!$C303+'USDEURPoints-Low'!E303/10000</f>
        <v>0</v>
      </c>
      <c r="F301">
        <f>USDEURSpot!$C303+'USDEURPoints-Low'!F303/10000</f>
        <v>0</v>
      </c>
      <c r="G301">
        <f>USDEURSpot!$C303+'USDEURPoints-Low'!G303/10000</f>
        <v>0</v>
      </c>
      <c r="H301">
        <f>USDEURSpot!$C303+'USDEURPoints-Low'!H303/10000</f>
        <v>0</v>
      </c>
    </row>
    <row r="302" spans="1:8" x14ac:dyDescent="0.2">
      <c r="A302" s="33">
        <f>'USDEURPoints-Low'!A304</f>
        <v>0</v>
      </c>
      <c r="B302">
        <f>USDEURSpot!$C304+'USDEURPoints-Low'!B304/10000</f>
        <v>0</v>
      </c>
      <c r="C302">
        <f>USDEURSpot!$C304+'USDEURPoints-Low'!C304/10000</f>
        <v>0</v>
      </c>
      <c r="D302">
        <f>USDEURSpot!$C304+'USDEURPoints-Low'!D304/10000</f>
        <v>0</v>
      </c>
      <c r="E302">
        <f>USDEURSpot!$C304+'USDEURPoints-Low'!E304/10000</f>
        <v>0</v>
      </c>
      <c r="F302">
        <f>USDEURSpot!$C304+'USDEURPoints-Low'!F304/10000</f>
        <v>0</v>
      </c>
      <c r="G302">
        <f>USDEURSpot!$C304+'USDEURPoints-Low'!G304/10000</f>
        <v>0</v>
      </c>
      <c r="H302">
        <f>USDEURSpot!$C304+'USDEURPoints-Low'!H304/10000</f>
        <v>0</v>
      </c>
    </row>
    <row r="303" spans="1:8" x14ac:dyDescent="0.2">
      <c r="A303" s="33">
        <f>'USDEURPoints-Low'!A305</f>
        <v>0</v>
      </c>
      <c r="B303">
        <f>USDEURSpot!$C305+'USDEURPoints-Low'!B305/10000</f>
        <v>0</v>
      </c>
      <c r="C303">
        <f>USDEURSpot!$C305+'USDEURPoints-Low'!C305/10000</f>
        <v>0</v>
      </c>
      <c r="D303">
        <f>USDEURSpot!$C305+'USDEURPoints-Low'!D305/10000</f>
        <v>0</v>
      </c>
      <c r="E303">
        <f>USDEURSpot!$C305+'USDEURPoints-Low'!E305/10000</f>
        <v>0</v>
      </c>
      <c r="F303">
        <f>USDEURSpot!$C305+'USDEURPoints-Low'!F305/10000</f>
        <v>0</v>
      </c>
      <c r="G303">
        <f>USDEURSpot!$C305+'USDEURPoints-Low'!G305/10000</f>
        <v>0</v>
      </c>
      <c r="H303">
        <f>USDEURSpot!$C305+'USDEURPoints-Low'!H305/10000</f>
        <v>0</v>
      </c>
    </row>
    <row r="304" spans="1:8" x14ac:dyDescent="0.2">
      <c r="A304" s="33">
        <f>'USDEURPoints-Low'!A306</f>
        <v>0</v>
      </c>
      <c r="B304">
        <f>USDEURSpot!$C306+'USDEURPoints-Low'!B306/10000</f>
        <v>0</v>
      </c>
      <c r="C304">
        <f>USDEURSpot!$C306+'USDEURPoints-Low'!C306/10000</f>
        <v>0</v>
      </c>
      <c r="D304">
        <f>USDEURSpot!$C306+'USDEURPoints-Low'!D306/10000</f>
        <v>0</v>
      </c>
      <c r="E304">
        <f>USDEURSpot!$C306+'USDEURPoints-Low'!E306/10000</f>
        <v>0</v>
      </c>
      <c r="F304">
        <f>USDEURSpot!$C306+'USDEURPoints-Low'!F306/10000</f>
        <v>0</v>
      </c>
      <c r="G304">
        <f>USDEURSpot!$C306+'USDEURPoints-Low'!G306/10000</f>
        <v>0</v>
      </c>
      <c r="H304">
        <f>USDEURSpot!$C306+'USDEURPoints-Low'!H306/10000</f>
        <v>0</v>
      </c>
    </row>
    <row r="305" spans="1:8" x14ac:dyDescent="0.2">
      <c r="A305" s="33">
        <f>'USDEURPoints-Low'!A307</f>
        <v>0</v>
      </c>
      <c r="B305">
        <f>USDEURSpot!$C307+'USDEURPoints-Low'!B307/10000</f>
        <v>0</v>
      </c>
      <c r="C305">
        <f>USDEURSpot!$C307+'USDEURPoints-Low'!C307/10000</f>
        <v>0</v>
      </c>
      <c r="D305">
        <f>USDEURSpot!$C307+'USDEURPoints-Low'!D307/10000</f>
        <v>0</v>
      </c>
      <c r="E305">
        <f>USDEURSpot!$C307+'USDEURPoints-Low'!E307/10000</f>
        <v>0</v>
      </c>
      <c r="F305">
        <f>USDEURSpot!$C307+'USDEURPoints-Low'!F307/10000</f>
        <v>0</v>
      </c>
      <c r="G305">
        <f>USDEURSpot!$C307+'USDEURPoints-Low'!G307/10000</f>
        <v>0</v>
      </c>
      <c r="H305">
        <f>USDEURSpot!$C307+'USDEURPoints-Low'!H307/10000</f>
        <v>0</v>
      </c>
    </row>
    <row r="306" spans="1:8" x14ac:dyDescent="0.2">
      <c r="A306" s="33">
        <f>'USDEURPoints-Low'!A308</f>
        <v>0</v>
      </c>
      <c r="B306">
        <f>USDEURSpot!$C308+'USDEURPoints-Low'!B308/10000</f>
        <v>0</v>
      </c>
      <c r="C306">
        <f>USDEURSpot!$C308+'USDEURPoints-Low'!C308/10000</f>
        <v>0</v>
      </c>
      <c r="D306">
        <f>USDEURSpot!$C308+'USDEURPoints-Low'!D308/10000</f>
        <v>0</v>
      </c>
      <c r="E306">
        <f>USDEURSpot!$C308+'USDEURPoints-Low'!E308/10000</f>
        <v>0</v>
      </c>
      <c r="F306">
        <f>USDEURSpot!$C308+'USDEURPoints-Low'!F308/10000</f>
        <v>0</v>
      </c>
      <c r="G306">
        <f>USDEURSpot!$C308+'USDEURPoints-Low'!G308/10000</f>
        <v>0</v>
      </c>
      <c r="H306">
        <f>USDEURSpot!$C308+'USDEURPoints-Low'!H308/10000</f>
        <v>0</v>
      </c>
    </row>
    <row r="307" spans="1:8" x14ac:dyDescent="0.2">
      <c r="A307" s="33">
        <f>'USDEURPoints-Low'!A309</f>
        <v>0</v>
      </c>
      <c r="B307">
        <f>USDEURSpot!$C309+'USDEURPoints-Low'!B309/10000</f>
        <v>0</v>
      </c>
      <c r="C307">
        <f>USDEURSpot!$C309+'USDEURPoints-Low'!C309/10000</f>
        <v>0</v>
      </c>
      <c r="D307">
        <f>USDEURSpot!$C309+'USDEURPoints-Low'!D309/10000</f>
        <v>0</v>
      </c>
      <c r="E307">
        <f>USDEURSpot!$C309+'USDEURPoints-Low'!E309/10000</f>
        <v>0</v>
      </c>
      <c r="F307">
        <f>USDEURSpot!$C309+'USDEURPoints-Low'!F309/10000</f>
        <v>0</v>
      </c>
      <c r="G307">
        <f>USDEURSpot!$C309+'USDEURPoints-Low'!G309/10000</f>
        <v>0</v>
      </c>
      <c r="H307">
        <f>USDEURSpot!$C309+'USDEURPoints-Low'!H309/10000</f>
        <v>0</v>
      </c>
    </row>
    <row r="308" spans="1:8" x14ac:dyDescent="0.2">
      <c r="A308" s="33">
        <f>'USDEURPoints-Low'!A310</f>
        <v>0</v>
      </c>
      <c r="B308">
        <f>USDEURSpot!$C310+'USDEURPoints-Low'!B310/10000</f>
        <v>0</v>
      </c>
      <c r="C308">
        <f>USDEURSpot!$C310+'USDEURPoints-Low'!C310/10000</f>
        <v>0</v>
      </c>
      <c r="D308">
        <f>USDEURSpot!$C310+'USDEURPoints-Low'!D310/10000</f>
        <v>0</v>
      </c>
      <c r="E308">
        <f>USDEURSpot!$C310+'USDEURPoints-Low'!E310/10000</f>
        <v>0</v>
      </c>
      <c r="F308">
        <f>USDEURSpot!$C310+'USDEURPoints-Low'!F310/10000</f>
        <v>0</v>
      </c>
      <c r="G308">
        <f>USDEURSpot!$C310+'USDEURPoints-Low'!G310/10000</f>
        <v>0</v>
      </c>
      <c r="H308">
        <f>USDEURSpot!$C310+'USDEURPoints-Low'!H310/10000</f>
        <v>0</v>
      </c>
    </row>
    <row r="309" spans="1:8" x14ac:dyDescent="0.2">
      <c r="A309" s="33">
        <f>'USDEURPoints-Low'!A311</f>
        <v>0</v>
      </c>
      <c r="B309">
        <f>USDEURSpot!$C311+'USDEURPoints-Low'!B311/10000</f>
        <v>0</v>
      </c>
      <c r="C309">
        <f>USDEURSpot!$C311+'USDEURPoints-Low'!C311/10000</f>
        <v>0</v>
      </c>
      <c r="D309">
        <f>USDEURSpot!$C311+'USDEURPoints-Low'!D311/10000</f>
        <v>0</v>
      </c>
      <c r="E309">
        <f>USDEURSpot!$C311+'USDEURPoints-Low'!E311/10000</f>
        <v>0</v>
      </c>
      <c r="F309">
        <f>USDEURSpot!$C311+'USDEURPoints-Low'!F311/10000</f>
        <v>0</v>
      </c>
      <c r="G309">
        <f>USDEURSpot!$C311+'USDEURPoints-Low'!G311/10000</f>
        <v>0</v>
      </c>
      <c r="H309">
        <f>USDEURSpot!$C311+'USDEURPoints-Low'!H311/10000</f>
        <v>0</v>
      </c>
    </row>
    <row r="310" spans="1:8" x14ac:dyDescent="0.2">
      <c r="A310" s="33">
        <f>'USDEURPoints-Low'!A312</f>
        <v>0</v>
      </c>
      <c r="B310">
        <f>USDEURSpot!$C312+'USDEURPoints-Low'!B312/10000</f>
        <v>0</v>
      </c>
      <c r="C310">
        <f>USDEURSpot!$C312+'USDEURPoints-Low'!C312/10000</f>
        <v>0</v>
      </c>
      <c r="D310">
        <f>USDEURSpot!$C312+'USDEURPoints-Low'!D312/10000</f>
        <v>0</v>
      </c>
      <c r="E310">
        <f>USDEURSpot!$C312+'USDEURPoints-Low'!E312/10000</f>
        <v>0</v>
      </c>
      <c r="F310">
        <f>USDEURSpot!$C312+'USDEURPoints-Low'!F312/10000</f>
        <v>0</v>
      </c>
      <c r="G310">
        <f>USDEURSpot!$C312+'USDEURPoints-Low'!G312/10000</f>
        <v>0</v>
      </c>
      <c r="H310">
        <f>USDEURSpot!$C312+'USDEURPoints-Low'!H312/10000</f>
        <v>0</v>
      </c>
    </row>
    <row r="311" spans="1:8" x14ac:dyDescent="0.2">
      <c r="A311" s="33">
        <f>'USDEURPoints-Low'!A313</f>
        <v>0</v>
      </c>
      <c r="B311">
        <f>USDEURSpot!$C313+'USDEURPoints-Low'!B313/10000</f>
        <v>0</v>
      </c>
      <c r="C311">
        <f>USDEURSpot!$C313+'USDEURPoints-Low'!C313/10000</f>
        <v>0</v>
      </c>
      <c r="D311">
        <f>USDEURSpot!$C313+'USDEURPoints-Low'!D313/10000</f>
        <v>0</v>
      </c>
      <c r="E311">
        <f>USDEURSpot!$C313+'USDEURPoints-Low'!E313/10000</f>
        <v>0</v>
      </c>
      <c r="F311">
        <f>USDEURSpot!$C313+'USDEURPoints-Low'!F313/10000</f>
        <v>0</v>
      </c>
      <c r="G311">
        <f>USDEURSpot!$C313+'USDEURPoints-Low'!G313/10000</f>
        <v>0</v>
      </c>
      <c r="H311">
        <f>USDEURSpot!$C313+'USDEURPoints-Low'!H313/10000</f>
        <v>0</v>
      </c>
    </row>
    <row r="312" spans="1:8" x14ac:dyDescent="0.2">
      <c r="A312" s="33">
        <f>'USDEURPoints-Low'!A314</f>
        <v>0</v>
      </c>
      <c r="B312">
        <f>USDEURSpot!$C314+'USDEURPoints-Low'!B314/10000</f>
        <v>0</v>
      </c>
      <c r="C312">
        <f>USDEURSpot!$C314+'USDEURPoints-Low'!C314/10000</f>
        <v>0</v>
      </c>
      <c r="D312">
        <f>USDEURSpot!$C314+'USDEURPoints-Low'!D314/10000</f>
        <v>0</v>
      </c>
      <c r="E312">
        <f>USDEURSpot!$C314+'USDEURPoints-Low'!E314/10000</f>
        <v>0</v>
      </c>
      <c r="F312">
        <f>USDEURSpot!$C314+'USDEURPoints-Low'!F314/10000</f>
        <v>0</v>
      </c>
      <c r="G312">
        <f>USDEURSpot!$C314+'USDEURPoints-Low'!G314/10000</f>
        <v>0</v>
      </c>
      <c r="H312">
        <f>USDEURSpot!$C314+'USDEURPoints-Low'!H314/10000</f>
        <v>0</v>
      </c>
    </row>
    <row r="313" spans="1:8" x14ac:dyDescent="0.2">
      <c r="A313" s="33">
        <f>'USDEURPoints-Low'!A315</f>
        <v>0</v>
      </c>
      <c r="B313">
        <f>USDEURSpot!$C315+'USDEURPoints-Low'!B315/10000</f>
        <v>0</v>
      </c>
      <c r="C313">
        <f>USDEURSpot!$C315+'USDEURPoints-Low'!C315/10000</f>
        <v>0</v>
      </c>
      <c r="D313">
        <f>USDEURSpot!$C315+'USDEURPoints-Low'!D315/10000</f>
        <v>0</v>
      </c>
      <c r="E313">
        <f>USDEURSpot!$C315+'USDEURPoints-Low'!E315/10000</f>
        <v>0</v>
      </c>
      <c r="F313">
        <f>USDEURSpot!$C315+'USDEURPoints-Low'!F315/10000</f>
        <v>0</v>
      </c>
      <c r="G313">
        <f>USDEURSpot!$C315+'USDEURPoints-Low'!G315/10000</f>
        <v>0</v>
      </c>
      <c r="H313">
        <f>USDEURSpot!$C315+'USDEURPoints-Low'!H315/10000</f>
        <v>0</v>
      </c>
    </row>
    <row r="314" spans="1:8" x14ac:dyDescent="0.2">
      <c r="A314" s="33">
        <f>'USDEURPoints-Low'!A316</f>
        <v>0</v>
      </c>
      <c r="B314">
        <f>USDEURSpot!$C316+'USDEURPoints-Low'!B316/10000</f>
        <v>0</v>
      </c>
      <c r="C314">
        <f>USDEURSpot!$C316+'USDEURPoints-Low'!C316/10000</f>
        <v>0</v>
      </c>
      <c r="D314">
        <f>USDEURSpot!$C316+'USDEURPoints-Low'!D316/10000</f>
        <v>0</v>
      </c>
      <c r="E314">
        <f>USDEURSpot!$C316+'USDEURPoints-Low'!E316/10000</f>
        <v>0</v>
      </c>
      <c r="F314">
        <f>USDEURSpot!$C316+'USDEURPoints-Low'!F316/10000</f>
        <v>0</v>
      </c>
      <c r="G314">
        <f>USDEURSpot!$C316+'USDEURPoints-Low'!G316/10000</f>
        <v>0</v>
      </c>
      <c r="H314">
        <f>USDEURSpot!$C316+'USDEURPoints-Low'!H316/10000</f>
        <v>0</v>
      </c>
    </row>
    <row r="315" spans="1:8" x14ac:dyDescent="0.2">
      <c r="A315" s="33">
        <f>'USDEURPoints-Low'!A317</f>
        <v>0</v>
      </c>
      <c r="B315">
        <f>USDEURSpot!$C317+'USDEURPoints-Low'!B317/10000</f>
        <v>0</v>
      </c>
      <c r="C315">
        <f>USDEURSpot!$C317+'USDEURPoints-Low'!C317/10000</f>
        <v>0</v>
      </c>
      <c r="D315">
        <f>USDEURSpot!$C317+'USDEURPoints-Low'!D317/10000</f>
        <v>0</v>
      </c>
      <c r="E315">
        <f>USDEURSpot!$C317+'USDEURPoints-Low'!E317/10000</f>
        <v>0</v>
      </c>
      <c r="F315">
        <f>USDEURSpot!$C317+'USDEURPoints-Low'!F317/10000</f>
        <v>0</v>
      </c>
      <c r="G315">
        <f>USDEURSpot!$C317+'USDEURPoints-Low'!G317/10000</f>
        <v>0</v>
      </c>
      <c r="H315">
        <f>USDEURSpot!$C317+'USDEURPoints-Low'!H317/10000</f>
        <v>0</v>
      </c>
    </row>
    <row r="316" spans="1:8" x14ac:dyDescent="0.2">
      <c r="A316" s="33">
        <f>'USDEURPoints-Low'!A318</f>
        <v>0</v>
      </c>
      <c r="B316">
        <f>USDEURSpot!$C318+'USDEURPoints-Low'!B318/10000</f>
        <v>0</v>
      </c>
      <c r="C316">
        <f>USDEURSpot!$C318+'USDEURPoints-Low'!C318/10000</f>
        <v>0</v>
      </c>
      <c r="D316">
        <f>USDEURSpot!$C318+'USDEURPoints-Low'!D318/10000</f>
        <v>0</v>
      </c>
      <c r="E316">
        <f>USDEURSpot!$C318+'USDEURPoints-Low'!E318/10000</f>
        <v>0</v>
      </c>
      <c r="F316">
        <f>USDEURSpot!$C318+'USDEURPoints-Low'!F318/10000</f>
        <v>0</v>
      </c>
      <c r="G316">
        <f>USDEURSpot!$C318+'USDEURPoints-Low'!G318/10000</f>
        <v>0</v>
      </c>
      <c r="H316">
        <f>USDEURSpot!$C318+'USDEURPoints-Low'!H318/10000</f>
        <v>0</v>
      </c>
    </row>
    <row r="317" spans="1:8" x14ac:dyDescent="0.2">
      <c r="A317" s="33">
        <f>'USDEURPoints-Low'!A319</f>
        <v>0</v>
      </c>
      <c r="B317">
        <f>USDEURSpot!$C319+'USDEURPoints-Low'!B319/10000</f>
        <v>0</v>
      </c>
      <c r="C317">
        <f>USDEURSpot!$C319+'USDEURPoints-Low'!C319/10000</f>
        <v>0</v>
      </c>
      <c r="D317">
        <f>USDEURSpot!$C319+'USDEURPoints-Low'!D319/10000</f>
        <v>0</v>
      </c>
      <c r="E317">
        <f>USDEURSpot!$C319+'USDEURPoints-Low'!E319/10000</f>
        <v>0</v>
      </c>
      <c r="F317">
        <f>USDEURSpot!$C319+'USDEURPoints-Low'!F319/10000</f>
        <v>0</v>
      </c>
      <c r="G317">
        <f>USDEURSpot!$C319+'USDEURPoints-Low'!G319/10000</f>
        <v>0</v>
      </c>
      <c r="H317">
        <f>USDEURSpot!$C319+'USDEURPoints-Low'!H319/10000</f>
        <v>0</v>
      </c>
    </row>
    <row r="318" spans="1:8" x14ac:dyDescent="0.2">
      <c r="A318" s="33">
        <f>'USDEURPoints-Low'!A320</f>
        <v>0</v>
      </c>
      <c r="B318">
        <f>USDEURSpot!$C320+'USDEURPoints-Low'!B320/10000</f>
        <v>0</v>
      </c>
      <c r="C318">
        <f>USDEURSpot!$C320+'USDEURPoints-Low'!C320/10000</f>
        <v>0</v>
      </c>
      <c r="D318">
        <f>USDEURSpot!$C320+'USDEURPoints-Low'!D320/10000</f>
        <v>0</v>
      </c>
      <c r="E318">
        <f>USDEURSpot!$C320+'USDEURPoints-Low'!E320/10000</f>
        <v>0</v>
      </c>
      <c r="F318">
        <f>USDEURSpot!$C320+'USDEURPoints-Low'!F320/10000</f>
        <v>0</v>
      </c>
      <c r="G318">
        <f>USDEURSpot!$C320+'USDEURPoints-Low'!G320/10000</f>
        <v>0</v>
      </c>
      <c r="H318">
        <f>USDEURSpot!$C320+'USDEURPoints-Low'!H320/10000</f>
        <v>0</v>
      </c>
    </row>
    <row r="319" spans="1:8" x14ac:dyDescent="0.2">
      <c r="A319" s="33">
        <f>'USDEURPoints-Low'!A321</f>
        <v>0</v>
      </c>
      <c r="B319">
        <f>USDEURSpot!$C321+'USDEURPoints-Low'!B321/10000</f>
        <v>0</v>
      </c>
      <c r="C319">
        <f>USDEURSpot!$C321+'USDEURPoints-Low'!C321/10000</f>
        <v>0</v>
      </c>
      <c r="D319">
        <f>USDEURSpot!$C321+'USDEURPoints-Low'!D321/10000</f>
        <v>0</v>
      </c>
      <c r="E319">
        <f>USDEURSpot!$C321+'USDEURPoints-Low'!E321/10000</f>
        <v>0</v>
      </c>
      <c r="F319">
        <f>USDEURSpot!$C321+'USDEURPoints-Low'!F321/10000</f>
        <v>0</v>
      </c>
      <c r="G319">
        <f>USDEURSpot!$C321+'USDEURPoints-Low'!G321/10000</f>
        <v>0</v>
      </c>
      <c r="H319">
        <f>USDEURSpot!$C321+'USDEURPoints-Low'!H321/10000</f>
        <v>0</v>
      </c>
    </row>
    <row r="320" spans="1:8" x14ac:dyDescent="0.2">
      <c r="A320" s="33">
        <f>'USDEURPoints-Low'!A322</f>
        <v>0</v>
      </c>
      <c r="B320">
        <f>USDEURSpot!$C322+'USDEURPoints-Low'!B322/10000</f>
        <v>0</v>
      </c>
      <c r="C320">
        <f>USDEURSpot!$C322+'USDEURPoints-Low'!C322/10000</f>
        <v>0</v>
      </c>
      <c r="D320">
        <f>USDEURSpot!$C322+'USDEURPoints-Low'!D322/10000</f>
        <v>0</v>
      </c>
      <c r="E320">
        <f>USDEURSpot!$C322+'USDEURPoints-Low'!E322/10000</f>
        <v>0</v>
      </c>
      <c r="F320">
        <f>USDEURSpot!$C322+'USDEURPoints-Low'!F322/10000</f>
        <v>0</v>
      </c>
      <c r="G320">
        <f>USDEURSpot!$C322+'USDEURPoints-Low'!G322/10000</f>
        <v>0</v>
      </c>
      <c r="H320">
        <f>USDEURSpot!$C322+'USDEURPoints-Low'!H322/10000</f>
        <v>0</v>
      </c>
    </row>
    <row r="321" spans="1:8" x14ac:dyDescent="0.2">
      <c r="A321" s="33">
        <f>'USDEURPoints-Low'!A323</f>
        <v>0</v>
      </c>
      <c r="B321">
        <f>USDEURSpot!$C323+'USDEURPoints-Low'!B323/10000</f>
        <v>0</v>
      </c>
      <c r="C321">
        <f>USDEURSpot!$C323+'USDEURPoints-Low'!C323/10000</f>
        <v>0</v>
      </c>
      <c r="D321">
        <f>USDEURSpot!$C323+'USDEURPoints-Low'!D323/10000</f>
        <v>0</v>
      </c>
      <c r="E321">
        <f>USDEURSpot!$C323+'USDEURPoints-Low'!E323/10000</f>
        <v>0</v>
      </c>
      <c r="F321">
        <f>USDEURSpot!$C323+'USDEURPoints-Low'!F323/10000</f>
        <v>0</v>
      </c>
      <c r="G321">
        <f>USDEURSpot!$C323+'USDEURPoints-Low'!G323/10000</f>
        <v>0</v>
      </c>
      <c r="H321">
        <f>USDEURSpot!$C323+'USDEURPoints-Low'!H323/10000</f>
        <v>0</v>
      </c>
    </row>
    <row r="322" spans="1:8" x14ac:dyDescent="0.2">
      <c r="A322" s="33">
        <f>'USDEURPoints-Low'!A324</f>
        <v>0</v>
      </c>
      <c r="B322">
        <f>USDEURSpot!$C324+'USDEURPoints-Low'!B324/10000</f>
        <v>0</v>
      </c>
      <c r="C322">
        <f>USDEURSpot!$C324+'USDEURPoints-Low'!C324/10000</f>
        <v>0</v>
      </c>
      <c r="D322">
        <f>USDEURSpot!$C324+'USDEURPoints-Low'!D324/10000</f>
        <v>0</v>
      </c>
      <c r="E322">
        <f>USDEURSpot!$C324+'USDEURPoints-Low'!E324/10000</f>
        <v>0</v>
      </c>
      <c r="F322">
        <f>USDEURSpot!$C324+'USDEURPoints-Low'!F324/10000</f>
        <v>0</v>
      </c>
      <c r="G322">
        <f>USDEURSpot!$C324+'USDEURPoints-Low'!G324/10000</f>
        <v>0</v>
      </c>
      <c r="H322">
        <f>USDEURSpot!$C324+'USDEURPoints-Low'!H324/10000</f>
        <v>0</v>
      </c>
    </row>
    <row r="323" spans="1:8" x14ac:dyDescent="0.2">
      <c r="A323" s="33">
        <f>'USDEURPoints-Low'!A325</f>
        <v>0</v>
      </c>
      <c r="B323">
        <f>USDEURSpot!$C325+'USDEURPoints-Low'!B325/10000</f>
        <v>0</v>
      </c>
      <c r="C323">
        <f>USDEURSpot!$C325+'USDEURPoints-Low'!C325/10000</f>
        <v>0</v>
      </c>
      <c r="D323">
        <f>USDEURSpot!$C325+'USDEURPoints-Low'!D325/10000</f>
        <v>0</v>
      </c>
      <c r="E323">
        <f>USDEURSpot!$C325+'USDEURPoints-Low'!E325/10000</f>
        <v>0</v>
      </c>
      <c r="F323">
        <f>USDEURSpot!$C325+'USDEURPoints-Low'!F325/10000</f>
        <v>0</v>
      </c>
      <c r="G323">
        <f>USDEURSpot!$C325+'USDEURPoints-Low'!G325/10000</f>
        <v>0</v>
      </c>
      <c r="H323">
        <f>USDEURSpot!$C325+'USDEURPoints-Low'!H325/10000</f>
        <v>0</v>
      </c>
    </row>
    <row r="324" spans="1:8" x14ac:dyDescent="0.2">
      <c r="A324" s="33">
        <f>'USDEURPoints-Low'!A326</f>
        <v>0</v>
      </c>
      <c r="B324">
        <f>USDEURSpot!$C326+'USDEURPoints-Low'!B326/10000</f>
        <v>0</v>
      </c>
      <c r="C324">
        <f>USDEURSpot!$C326+'USDEURPoints-Low'!C326/10000</f>
        <v>0</v>
      </c>
      <c r="D324">
        <f>USDEURSpot!$C326+'USDEURPoints-Low'!D326/10000</f>
        <v>0</v>
      </c>
      <c r="E324">
        <f>USDEURSpot!$C326+'USDEURPoints-Low'!E326/10000</f>
        <v>0</v>
      </c>
      <c r="F324">
        <f>USDEURSpot!$C326+'USDEURPoints-Low'!F326/10000</f>
        <v>0</v>
      </c>
      <c r="G324">
        <f>USDEURSpot!$C326+'USDEURPoints-Low'!G326/10000</f>
        <v>0</v>
      </c>
      <c r="H324">
        <f>USDEURSpot!$C326+'USDEURPoints-Low'!H326/10000</f>
        <v>0</v>
      </c>
    </row>
    <row r="325" spans="1:8" x14ac:dyDescent="0.2">
      <c r="A325" s="33">
        <f>'USDEURPoints-Low'!A327</f>
        <v>0</v>
      </c>
      <c r="B325">
        <f>USDEURSpot!$C327+'USDEURPoints-Low'!B327/10000</f>
        <v>0</v>
      </c>
      <c r="C325">
        <f>USDEURSpot!$C327+'USDEURPoints-Low'!C327/10000</f>
        <v>0</v>
      </c>
      <c r="D325">
        <f>USDEURSpot!$C327+'USDEURPoints-Low'!D327/10000</f>
        <v>0</v>
      </c>
      <c r="E325">
        <f>USDEURSpot!$C327+'USDEURPoints-Low'!E327/10000</f>
        <v>0</v>
      </c>
      <c r="F325">
        <f>USDEURSpot!$C327+'USDEURPoints-Low'!F327/10000</f>
        <v>0</v>
      </c>
      <c r="G325">
        <f>USDEURSpot!$C327+'USDEURPoints-Low'!G327/10000</f>
        <v>0</v>
      </c>
      <c r="H325">
        <f>USDEURSpot!$C327+'USDEURPoints-Low'!H327/10000</f>
        <v>0</v>
      </c>
    </row>
    <row r="326" spans="1:8" x14ac:dyDescent="0.2">
      <c r="A326" s="33">
        <f>'USDEURPoints-Low'!A328</f>
        <v>0</v>
      </c>
      <c r="B326">
        <f>USDEURSpot!$C328+'USDEURPoints-Low'!B328/10000</f>
        <v>0</v>
      </c>
      <c r="C326">
        <f>USDEURSpot!$C328+'USDEURPoints-Low'!C328/10000</f>
        <v>0</v>
      </c>
      <c r="D326">
        <f>USDEURSpot!$C328+'USDEURPoints-Low'!D328/10000</f>
        <v>0</v>
      </c>
      <c r="E326">
        <f>USDEURSpot!$C328+'USDEURPoints-Low'!E328/10000</f>
        <v>0</v>
      </c>
      <c r="F326">
        <f>USDEURSpot!$C328+'USDEURPoints-Low'!F328/10000</f>
        <v>0</v>
      </c>
      <c r="G326">
        <f>USDEURSpot!$C328+'USDEURPoints-Low'!G328/10000</f>
        <v>0</v>
      </c>
      <c r="H326">
        <f>USDEURSpot!$C328+'USDEURPoints-Low'!H328/10000</f>
        <v>0</v>
      </c>
    </row>
    <row r="327" spans="1:8" x14ac:dyDescent="0.2">
      <c r="A327" s="33">
        <f>'USDEURPoints-Low'!A329</f>
        <v>0</v>
      </c>
      <c r="B327">
        <f>USDEURSpot!$C329+'USDEURPoints-Low'!B329/10000</f>
        <v>0</v>
      </c>
      <c r="C327">
        <f>USDEURSpot!$C329+'USDEURPoints-Low'!C329/10000</f>
        <v>0</v>
      </c>
      <c r="D327">
        <f>USDEURSpot!$C329+'USDEURPoints-Low'!D329/10000</f>
        <v>0</v>
      </c>
      <c r="E327">
        <f>USDEURSpot!$C329+'USDEURPoints-Low'!E329/10000</f>
        <v>0</v>
      </c>
      <c r="F327">
        <f>USDEURSpot!$C329+'USDEURPoints-Low'!F329/10000</f>
        <v>0</v>
      </c>
      <c r="G327">
        <f>USDEURSpot!$C329+'USDEURPoints-Low'!G329/10000</f>
        <v>0</v>
      </c>
      <c r="H327">
        <f>USDEURSpot!$C329+'USDEURPoints-Low'!H329/10000</f>
        <v>0</v>
      </c>
    </row>
    <row r="328" spans="1:8" x14ac:dyDescent="0.2">
      <c r="A328" s="33">
        <f>'USDEURPoints-Low'!A330</f>
        <v>0</v>
      </c>
      <c r="B328">
        <f>USDEURSpot!$C330+'USDEURPoints-Low'!B330/10000</f>
        <v>0</v>
      </c>
      <c r="C328">
        <f>USDEURSpot!$C330+'USDEURPoints-Low'!C330/10000</f>
        <v>0</v>
      </c>
      <c r="D328">
        <f>USDEURSpot!$C330+'USDEURPoints-Low'!D330/10000</f>
        <v>0</v>
      </c>
      <c r="E328">
        <f>USDEURSpot!$C330+'USDEURPoints-Low'!E330/10000</f>
        <v>0</v>
      </c>
      <c r="F328">
        <f>USDEURSpot!$C330+'USDEURPoints-Low'!F330/10000</f>
        <v>0</v>
      </c>
      <c r="G328">
        <f>USDEURSpot!$C330+'USDEURPoints-Low'!G330/10000</f>
        <v>0</v>
      </c>
      <c r="H328">
        <f>USDEURSpot!$C330+'USDEURPoints-Low'!H330/10000</f>
        <v>0</v>
      </c>
    </row>
    <row r="329" spans="1:8" x14ac:dyDescent="0.2">
      <c r="A329" s="33">
        <f>'USDEURPoints-Low'!A331</f>
        <v>0</v>
      </c>
      <c r="B329">
        <f>USDEURSpot!$C331+'USDEURPoints-Low'!B331/10000</f>
        <v>0</v>
      </c>
      <c r="C329">
        <f>USDEURSpot!$C331+'USDEURPoints-Low'!C331/10000</f>
        <v>0</v>
      </c>
      <c r="D329">
        <f>USDEURSpot!$C331+'USDEURPoints-Low'!D331/10000</f>
        <v>0</v>
      </c>
      <c r="E329">
        <f>USDEURSpot!$C331+'USDEURPoints-Low'!E331/10000</f>
        <v>0</v>
      </c>
      <c r="F329">
        <f>USDEURSpot!$C331+'USDEURPoints-Low'!F331/10000</f>
        <v>0</v>
      </c>
      <c r="G329">
        <f>USDEURSpot!$C331+'USDEURPoints-Low'!G331/10000</f>
        <v>0</v>
      </c>
      <c r="H329">
        <f>USDEURSpot!$C331+'USDEURPoints-Low'!H331/10000</f>
        <v>0</v>
      </c>
    </row>
    <row r="330" spans="1:8" x14ac:dyDescent="0.2">
      <c r="A330" s="33">
        <f>'USDEURPoints-Low'!A332</f>
        <v>0</v>
      </c>
      <c r="B330">
        <f>USDEURSpot!$C332+'USDEURPoints-Low'!B332/10000</f>
        <v>0</v>
      </c>
      <c r="C330">
        <f>USDEURSpot!$C332+'USDEURPoints-Low'!C332/10000</f>
        <v>0</v>
      </c>
      <c r="D330">
        <f>USDEURSpot!$C332+'USDEURPoints-Low'!D332/10000</f>
        <v>0</v>
      </c>
      <c r="E330">
        <f>USDEURSpot!$C332+'USDEURPoints-Low'!E332/10000</f>
        <v>0</v>
      </c>
      <c r="F330">
        <f>USDEURSpot!$C332+'USDEURPoints-Low'!F332/10000</f>
        <v>0</v>
      </c>
      <c r="G330">
        <f>USDEURSpot!$C332+'USDEURPoints-Low'!G332/10000</f>
        <v>0</v>
      </c>
      <c r="H330">
        <f>USDEURSpot!$C332+'USDEURPoints-Low'!H332/10000</f>
        <v>0</v>
      </c>
    </row>
    <row r="331" spans="1:8" x14ac:dyDescent="0.2">
      <c r="A331" s="33">
        <f>'USDEURPoints-Low'!A333</f>
        <v>0</v>
      </c>
      <c r="B331">
        <f>USDEURSpot!$C333+'USDEURPoints-Low'!B333/10000</f>
        <v>0</v>
      </c>
      <c r="C331">
        <f>USDEURSpot!$C333+'USDEURPoints-Low'!C333/10000</f>
        <v>0</v>
      </c>
      <c r="D331">
        <f>USDEURSpot!$C333+'USDEURPoints-Low'!D333/10000</f>
        <v>0</v>
      </c>
      <c r="E331">
        <f>USDEURSpot!$C333+'USDEURPoints-Low'!E333/10000</f>
        <v>0</v>
      </c>
      <c r="F331">
        <f>USDEURSpot!$C333+'USDEURPoints-Low'!F333/10000</f>
        <v>0</v>
      </c>
      <c r="G331">
        <f>USDEURSpot!$C333+'USDEURPoints-Low'!G333/10000</f>
        <v>0</v>
      </c>
      <c r="H331">
        <f>USDEURSpot!$C333+'USDEURPoints-Low'!H333/10000</f>
        <v>0</v>
      </c>
    </row>
    <row r="332" spans="1:8" x14ac:dyDescent="0.2">
      <c r="A332" s="33">
        <f>'USDEURPoints-Low'!A334</f>
        <v>0</v>
      </c>
      <c r="B332">
        <f>USDEURSpot!$C334+'USDEURPoints-Low'!B334/10000</f>
        <v>0</v>
      </c>
      <c r="C332">
        <f>USDEURSpot!$C334+'USDEURPoints-Low'!C334/10000</f>
        <v>0</v>
      </c>
      <c r="D332">
        <f>USDEURSpot!$C334+'USDEURPoints-Low'!D334/10000</f>
        <v>0</v>
      </c>
      <c r="E332">
        <f>USDEURSpot!$C334+'USDEURPoints-Low'!E334/10000</f>
        <v>0</v>
      </c>
      <c r="F332">
        <f>USDEURSpot!$C334+'USDEURPoints-Low'!F334/10000</f>
        <v>0</v>
      </c>
      <c r="G332">
        <f>USDEURSpot!$C334+'USDEURPoints-Low'!G334/10000</f>
        <v>0</v>
      </c>
      <c r="H332">
        <f>USDEURSpot!$C334+'USDEURPoints-Low'!H334/10000</f>
        <v>0</v>
      </c>
    </row>
    <row r="333" spans="1:8" x14ac:dyDescent="0.2">
      <c r="A333" s="33">
        <f>'USDEURPoints-Low'!A335</f>
        <v>0</v>
      </c>
      <c r="B333">
        <f>USDEURSpot!$C335+'USDEURPoints-Low'!B335/10000</f>
        <v>0</v>
      </c>
      <c r="C333">
        <f>USDEURSpot!$C335+'USDEURPoints-Low'!C335/10000</f>
        <v>0</v>
      </c>
      <c r="D333">
        <f>USDEURSpot!$C335+'USDEURPoints-Low'!D335/10000</f>
        <v>0</v>
      </c>
      <c r="E333">
        <f>USDEURSpot!$C335+'USDEURPoints-Low'!E335/10000</f>
        <v>0</v>
      </c>
      <c r="F333">
        <f>USDEURSpot!$C335+'USDEURPoints-Low'!F335/10000</f>
        <v>0</v>
      </c>
      <c r="G333">
        <f>USDEURSpot!$C335+'USDEURPoints-Low'!G335/10000</f>
        <v>0</v>
      </c>
      <c r="H333">
        <f>USDEURSpot!$C335+'USDEURPoints-Low'!H335/10000</f>
        <v>0</v>
      </c>
    </row>
    <row r="334" spans="1:8" x14ac:dyDescent="0.2">
      <c r="A334" s="33">
        <f>'USDEURPoints-Low'!A336</f>
        <v>0</v>
      </c>
      <c r="B334">
        <f>USDEURSpot!$C336+'USDEURPoints-Low'!B336/10000</f>
        <v>0</v>
      </c>
      <c r="C334">
        <f>USDEURSpot!$C336+'USDEURPoints-Low'!C336/10000</f>
        <v>0</v>
      </c>
      <c r="D334">
        <f>USDEURSpot!$C336+'USDEURPoints-Low'!D336/10000</f>
        <v>0</v>
      </c>
      <c r="E334">
        <f>USDEURSpot!$C336+'USDEURPoints-Low'!E336/10000</f>
        <v>0</v>
      </c>
      <c r="F334">
        <f>USDEURSpot!$C336+'USDEURPoints-Low'!F336/10000</f>
        <v>0</v>
      </c>
      <c r="G334">
        <f>USDEURSpot!$C336+'USDEURPoints-Low'!G336/10000</f>
        <v>0</v>
      </c>
      <c r="H334">
        <f>USDEURSpot!$C336+'USDEURPoints-Low'!H336/10000</f>
        <v>0</v>
      </c>
    </row>
    <row r="335" spans="1:8" x14ac:dyDescent="0.2">
      <c r="A335" s="33">
        <f>'USDEURPoints-Low'!A337</f>
        <v>0</v>
      </c>
      <c r="B335">
        <f>USDEURSpot!$C337+'USDEURPoints-Low'!B337/10000</f>
        <v>0</v>
      </c>
      <c r="C335">
        <f>USDEURSpot!$C337+'USDEURPoints-Low'!C337/10000</f>
        <v>0</v>
      </c>
      <c r="D335">
        <f>USDEURSpot!$C337+'USDEURPoints-Low'!D337/10000</f>
        <v>0</v>
      </c>
      <c r="E335">
        <f>USDEURSpot!$C337+'USDEURPoints-Low'!E337/10000</f>
        <v>0</v>
      </c>
      <c r="F335">
        <f>USDEURSpot!$C337+'USDEURPoints-Low'!F337/10000</f>
        <v>0</v>
      </c>
      <c r="G335">
        <f>USDEURSpot!$C337+'USDEURPoints-Low'!G337/10000</f>
        <v>0</v>
      </c>
      <c r="H335">
        <f>USDEURSpot!$C337+'USDEURPoints-Low'!H337/10000</f>
        <v>0</v>
      </c>
    </row>
    <row r="336" spans="1:8" x14ac:dyDescent="0.2">
      <c r="A336" s="33">
        <f>'USDEURPoints-Low'!A338</f>
        <v>0</v>
      </c>
      <c r="B336">
        <f>USDEURSpot!$C338+'USDEURPoints-Low'!B338/10000</f>
        <v>0</v>
      </c>
      <c r="C336">
        <f>USDEURSpot!$C338+'USDEURPoints-Low'!C338/10000</f>
        <v>0</v>
      </c>
      <c r="D336">
        <f>USDEURSpot!$C338+'USDEURPoints-Low'!D338/10000</f>
        <v>0</v>
      </c>
      <c r="E336">
        <f>USDEURSpot!$C338+'USDEURPoints-Low'!E338/10000</f>
        <v>0</v>
      </c>
      <c r="F336">
        <f>USDEURSpot!$C338+'USDEURPoints-Low'!F338/10000</f>
        <v>0</v>
      </c>
      <c r="G336">
        <f>USDEURSpot!$C338+'USDEURPoints-Low'!G338/10000</f>
        <v>0</v>
      </c>
      <c r="H336">
        <f>USDEURSpot!$C338+'USDEURPoints-Low'!H338/10000</f>
        <v>0</v>
      </c>
    </row>
    <row r="337" spans="1:8" x14ac:dyDescent="0.2">
      <c r="A337" s="33">
        <f>'USDEURPoints-Low'!A339</f>
        <v>0</v>
      </c>
      <c r="B337">
        <f>USDEURSpot!$C339+'USDEURPoints-Low'!B339/10000</f>
        <v>0</v>
      </c>
      <c r="C337">
        <f>USDEURSpot!$C339+'USDEURPoints-Low'!C339/10000</f>
        <v>0</v>
      </c>
      <c r="D337">
        <f>USDEURSpot!$C339+'USDEURPoints-Low'!D339/10000</f>
        <v>0</v>
      </c>
      <c r="E337">
        <f>USDEURSpot!$C339+'USDEURPoints-Low'!E339/10000</f>
        <v>0</v>
      </c>
      <c r="F337">
        <f>USDEURSpot!$C339+'USDEURPoints-Low'!F339/10000</f>
        <v>0</v>
      </c>
      <c r="G337">
        <f>USDEURSpot!$C339+'USDEURPoints-Low'!G339/10000</f>
        <v>0</v>
      </c>
      <c r="H337">
        <f>USDEURSpot!$C339+'USDEURPoints-Low'!H339/10000</f>
        <v>0</v>
      </c>
    </row>
    <row r="338" spans="1:8" x14ac:dyDescent="0.2">
      <c r="A338" s="33">
        <f>'USDEURPoints-Low'!A340</f>
        <v>0</v>
      </c>
      <c r="B338">
        <f>USDEURSpot!$C340+'USDEURPoints-Low'!B340/10000</f>
        <v>0</v>
      </c>
      <c r="C338">
        <f>USDEURSpot!$C340+'USDEURPoints-Low'!C340/10000</f>
        <v>0</v>
      </c>
      <c r="D338">
        <f>USDEURSpot!$C340+'USDEURPoints-Low'!D340/10000</f>
        <v>0</v>
      </c>
      <c r="E338">
        <f>USDEURSpot!$C340+'USDEURPoints-Low'!E340/10000</f>
        <v>0</v>
      </c>
      <c r="F338">
        <f>USDEURSpot!$C340+'USDEURPoints-Low'!F340/10000</f>
        <v>0</v>
      </c>
      <c r="G338">
        <f>USDEURSpot!$C340+'USDEURPoints-Low'!G340/10000</f>
        <v>0</v>
      </c>
      <c r="H338">
        <f>USDEURSpot!$C340+'USDEURPoints-Low'!H340/10000</f>
        <v>0</v>
      </c>
    </row>
    <row r="339" spans="1:8" x14ac:dyDescent="0.2">
      <c r="A339" s="33">
        <f>'USDEURPoints-Low'!A341</f>
        <v>0</v>
      </c>
      <c r="B339">
        <f>USDEURSpot!$C341+'USDEURPoints-Low'!B341/10000</f>
        <v>0</v>
      </c>
      <c r="C339">
        <f>USDEURSpot!$C341+'USDEURPoints-Low'!C341/10000</f>
        <v>0</v>
      </c>
      <c r="D339">
        <f>USDEURSpot!$C341+'USDEURPoints-Low'!D341/10000</f>
        <v>0</v>
      </c>
      <c r="E339">
        <f>USDEURSpot!$C341+'USDEURPoints-Low'!E341/10000</f>
        <v>0</v>
      </c>
      <c r="F339">
        <f>USDEURSpot!$C341+'USDEURPoints-Low'!F341/10000</f>
        <v>0</v>
      </c>
      <c r="G339">
        <f>USDEURSpot!$C341+'USDEURPoints-Low'!G341/10000</f>
        <v>0</v>
      </c>
      <c r="H339">
        <f>USDEURSpot!$C341+'USDEURPoints-Low'!H341/10000</f>
        <v>0</v>
      </c>
    </row>
    <row r="340" spans="1:8" x14ac:dyDescent="0.2">
      <c r="A340" s="33">
        <f>'USDEURPoints-Low'!A342</f>
        <v>0</v>
      </c>
      <c r="B340">
        <f>USDEURSpot!$C342+'USDEURPoints-Low'!B342/10000</f>
        <v>0</v>
      </c>
      <c r="C340">
        <f>USDEURSpot!$C342+'USDEURPoints-Low'!C342/10000</f>
        <v>0</v>
      </c>
      <c r="D340">
        <f>USDEURSpot!$C342+'USDEURPoints-Low'!D342/10000</f>
        <v>0</v>
      </c>
      <c r="E340">
        <f>USDEURSpot!$C342+'USDEURPoints-Low'!E342/10000</f>
        <v>0</v>
      </c>
      <c r="F340">
        <f>USDEURSpot!$C342+'USDEURPoints-Low'!F342/10000</f>
        <v>0</v>
      </c>
      <c r="G340">
        <f>USDEURSpot!$C342+'USDEURPoints-Low'!G342/10000</f>
        <v>0</v>
      </c>
      <c r="H340">
        <f>USDEURSpot!$C342+'USDEURPoints-Low'!H342/10000</f>
        <v>0</v>
      </c>
    </row>
    <row r="341" spans="1:8" x14ac:dyDescent="0.2">
      <c r="A341" s="33">
        <f>'USDEURPoints-Low'!A343</f>
        <v>0</v>
      </c>
      <c r="B341">
        <f>USDEURSpot!$C343+'USDEURPoints-Low'!B343/10000</f>
        <v>0</v>
      </c>
      <c r="C341">
        <f>USDEURSpot!$C343+'USDEURPoints-Low'!C343/10000</f>
        <v>0</v>
      </c>
      <c r="D341">
        <f>USDEURSpot!$C343+'USDEURPoints-Low'!D343/10000</f>
        <v>0</v>
      </c>
      <c r="E341">
        <f>USDEURSpot!$C343+'USDEURPoints-Low'!E343/10000</f>
        <v>0</v>
      </c>
      <c r="F341">
        <f>USDEURSpot!$C343+'USDEURPoints-Low'!F343/10000</f>
        <v>0</v>
      </c>
      <c r="G341">
        <f>USDEURSpot!$C343+'USDEURPoints-Low'!G343/10000</f>
        <v>0</v>
      </c>
      <c r="H341">
        <f>USDEURSpot!$C343+'USDEURPoints-Low'!H343/10000</f>
        <v>0</v>
      </c>
    </row>
    <row r="342" spans="1:8" x14ac:dyDescent="0.2">
      <c r="A342" s="33">
        <f>'USDEURPoints-Low'!A344</f>
        <v>0</v>
      </c>
      <c r="B342">
        <f>USDEURSpot!$C344+'USDEURPoints-Low'!B344/10000</f>
        <v>0</v>
      </c>
      <c r="C342">
        <f>USDEURSpot!$C344+'USDEURPoints-Low'!C344/10000</f>
        <v>0</v>
      </c>
      <c r="D342">
        <f>USDEURSpot!$C344+'USDEURPoints-Low'!D344/10000</f>
        <v>0</v>
      </c>
      <c r="E342">
        <f>USDEURSpot!$C344+'USDEURPoints-Low'!E344/10000</f>
        <v>0</v>
      </c>
      <c r="F342">
        <f>USDEURSpot!$C344+'USDEURPoints-Low'!F344/10000</f>
        <v>0</v>
      </c>
      <c r="G342">
        <f>USDEURSpot!$C344+'USDEURPoints-Low'!G344/10000</f>
        <v>0</v>
      </c>
      <c r="H342">
        <f>USDEURSpot!$C344+'USDEURPoints-Low'!H344/10000</f>
        <v>0</v>
      </c>
    </row>
    <row r="343" spans="1:8" x14ac:dyDescent="0.2">
      <c r="A343" s="33">
        <f>'USDEURPoints-Low'!A345</f>
        <v>0</v>
      </c>
      <c r="B343">
        <f>USDEURSpot!$C345+'USDEURPoints-Low'!B345/10000</f>
        <v>0</v>
      </c>
      <c r="C343">
        <f>USDEURSpot!$C345+'USDEURPoints-Low'!C345/10000</f>
        <v>0</v>
      </c>
      <c r="D343">
        <f>USDEURSpot!$C345+'USDEURPoints-Low'!D345/10000</f>
        <v>0</v>
      </c>
      <c r="E343">
        <f>USDEURSpot!$C345+'USDEURPoints-Low'!E345/10000</f>
        <v>0</v>
      </c>
      <c r="F343">
        <f>USDEURSpot!$C345+'USDEURPoints-Low'!F345/10000</f>
        <v>0</v>
      </c>
      <c r="G343">
        <f>USDEURSpot!$C345+'USDEURPoints-Low'!G345/10000</f>
        <v>0</v>
      </c>
      <c r="H343">
        <f>USDEURSpot!$C345+'USDEURPoints-Low'!H345/10000</f>
        <v>0</v>
      </c>
    </row>
    <row r="344" spans="1:8" x14ac:dyDescent="0.2">
      <c r="A344" s="33">
        <f>'USDEURPoints-Low'!A346</f>
        <v>0</v>
      </c>
      <c r="B344">
        <f>USDEURSpot!$C346+'USDEURPoints-Low'!B346/10000</f>
        <v>0</v>
      </c>
      <c r="C344">
        <f>USDEURSpot!$C346+'USDEURPoints-Low'!C346/10000</f>
        <v>0</v>
      </c>
      <c r="D344">
        <f>USDEURSpot!$C346+'USDEURPoints-Low'!D346/10000</f>
        <v>0</v>
      </c>
      <c r="E344">
        <f>USDEURSpot!$C346+'USDEURPoints-Low'!E346/10000</f>
        <v>0</v>
      </c>
      <c r="F344">
        <f>USDEURSpot!$C346+'USDEURPoints-Low'!F346/10000</f>
        <v>0</v>
      </c>
      <c r="G344">
        <f>USDEURSpot!$C346+'USDEURPoints-Low'!G346/10000</f>
        <v>0</v>
      </c>
      <c r="H344">
        <f>USDEURSpot!$C346+'USDEURPoints-Low'!H346/10000</f>
        <v>0</v>
      </c>
    </row>
    <row r="345" spans="1:8" x14ac:dyDescent="0.2">
      <c r="A345" s="33">
        <f>'USDEURPoints-Low'!A347</f>
        <v>0</v>
      </c>
      <c r="B345">
        <f>USDEURSpot!$C347+'USDEURPoints-Low'!B347/10000</f>
        <v>0</v>
      </c>
      <c r="C345">
        <f>USDEURSpot!$C347+'USDEURPoints-Low'!C347/10000</f>
        <v>0</v>
      </c>
      <c r="D345">
        <f>USDEURSpot!$C347+'USDEURPoints-Low'!D347/10000</f>
        <v>0</v>
      </c>
      <c r="E345">
        <f>USDEURSpot!$C347+'USDEURPoints-Low'!E347/10000</f>
        <v>0</v>
      </c>
      <c r="F345">
        <f>USDEURSpot!$C347+'USDEURPoints-Low'!F347/10000</f>
        <v>0</v>
      </c>
      <c r="G345">
        <f>USDEURSpot!$C347+'USDEURPoints-Low'!G347/10000</f>
        <v>0</v>
      </c>
      <c r="H345">
        <f>USDEURSpot!$C347+'USDEURPoints-Low'!H347/10000</f>
        <v>0</v>
      </c>
    </row>
    <row r="346" spans="1:8" x14ac:dyDescent="0.2">
      <c r="A346" s="33">
        <f>'USDEURPoints-Low'!A348</f>
        <v>0</v>
      </c>
      <c r="B346">
        <f>USDEURSpot!$C348+'USDEURPoints-Low'!B348/10000</f>
        <v>0</v>
      </c>
      <c r="C346">
        <f>USDEURSpot!$C348+'USDEURPoints-Low'!C348/10000</f>
        <v>0</v>
      </c>
      <c r="D346">
        <f>USDEURSpot!$C348+'USDEURPoints-Low'!D348/10000</f>
        <v>0</v>
      </c>
      <c r="E346">
        <f>USDEURSpot!$C348+'USDEURPoints-Low'!E348/10000</f>
        <v>0</v>
      </c>
      <c r="F346">
        <f>USDEURSpot!$C348+'USDEURPoints-Low'!F348/10000</f>
        <v>0</v>
      </c>
      <c r="G346">
        <f>USDEURSpot!$C348+'USDEURPoints-Low'!G348/10000</f>
        <v>0</v>
      </c>
      <c r="H346">
        <f>USDEURSpot!$C348+'USDEURPoints-Low'!H348/10000</f>
        <v>0</v>
      </c>
    </row>
    <row r="347" spans="1:8" x14ac:dyDescent="0.2">
      <c r="A347" s="33">
        <f>'USDEURPoints-Low'!A349</f>
        <v>0</v>
      </c>
      <c r="B347">
        <f>USDEURSpot!$C349+'USDEURPoints-Low'!B349/10000</f>
        <v>0</v>
      </c>
      <c r="C347">
        <f>USDEURSpot!$C349+'USDEURPoints-Low'!C349/10000</f>
        <v>0</v>
      </c>
      <c r="D347">
        <f>USDEURSpot!$C349+'USDEURPoints-Low'!D349/10000</f>
        <v>0</v>
      </c>
      <c r="E347">
        <f>USDEURSpot!$C349+'USDEURPoints-Low'!E349/10000</f>
        <v>0</v>
      </c>
      <c r="F347">
        <f>USDEURSpot!$C349+'USDEURPoints-Low'!F349/10000</f>
        <v>0</v>
      </c>
      <c r="G347">
        <f>USDEURSpot!$C349+'USDEURPoints-Low'!G349/10000</f>
        <v>0</v>
      </c>
      <c r="H347">
        <f>USDEURSpot!$C349+'USDEURPoints-Low'!H349/10000</f>
        <v>0</v>
      </c>
    </row>
    <row r="348" spans="1:8" x14ac:dyDescent="0.2">
      <c r="A348" s="33">
        <f>'USDEURPoints-Low'!A350</f>
        <v>0</v>
      </c>
      <c r="B348">
        <f>USDEURSpot!$C350+'USDEURPoints-Low'!B350/10000</f>
        <v>0</v>
      </c>
      <c r="C348">
        <f>USDEURSpot!$C350+'USDEURPoints-Low'!C350/10000</f>
        <v>0</v>
      </c>
      <c r="D348">
        <f>USDEURSpot!$C350+'USDEURPoints-Low'!D350/10000</f>
        <v>0</v>
      </c>
      <c r="E348">
        <f>USDEURSpot!$C350+'USDEURPoints-Low'!E350/10000</f>
        <v>0</v>
      </c>
      <c r="F348">
        <f>USDEURSpot!$C350+'USDEURPoints-Low'!F350/10000</f>
        <v>0</v>
      </c>
      <c r="G348">
        <f>USDEURSpot!$C350+'USDEURPoints-Low'!G350/10000</f>
        <v>0</v>
      </c>
      <c r="H348">
        <f>USDEURSpot!$C350+'USDEURPoints-Low'!H350/10000</f>
        <v>0</v>
      </c>
    </row>
    <row r="349" spans="1:8" x14ac:dyDescent="0.2">
      <c r="A349" s="33">
        <f>'USDEURPoints-Low'!A351</f>
        <v>0</v>
      </c>
      <c r="B349">
        <f>USDEURSpot!$C351+'USDEURPoints-Low'!B351/10000</f>
        <v>0</v>
      </c>
      <c r="C349">
        <f>USDEURSpot!$C351+'USDEURPoints-Low'!C351/10000</f>
        <v>0</v>
      </c>
      <c r="D349">
        <f>USDEURSpot!$C351+'USDEURPoints-Low'!D351/10000</f>
        <v>0</v>
      </c>
      <c r="E349">
        <f>USDEURSpot!$C351+'USDEURPoints-Low'!E351/10000</f>
        <v>0</v>
      </c>
      <c r="F349">
        <f>USDEURSpot!$C351+'USDEURPoints-Low'!F351/10000</f>
        <v>0</v>
      </c>
      <c r="G349">
        <f>USDEURSpot!$C351+'USDEURPoints-Low'!G351/10000</f>
        <v>0</v>
      </c>
      <c r="H349">
        <f>USDEURSpot!$C351+'USDEURPoints-Low'!H351/10000</f>
        <v>0</v>
      </c>
    </row>
    <row r="350" spans="1:8" x14ac:dyDescent="0.2">
      <c r="A350" s="33">
        <f>'USDEURPoints-Low'!A352</f>
        <v>0</v>
      </c>
      <c r="B350">
        <f>USDEURSpot!$C352+'USDEURPoints-Low'!B352/10000</f>
        <v>0</v>
      </c>
      <c r="C350">
        <f>USDEURSpot!$C352+'USDEURPoints-Low'!C352/10000</f>
        <v>0</v>
      </c>
      <c r="D350">
        <f>USDEURSpot!$C352+'USDEURPoints-Low'!D352/10000</f>
        <v>0</v>
      </c>
      <c r="E350">
        <f>USDEURSpot!$C352+'USDEURPoints-Low'!E352/10000</f>
        <v>0</v>
      </c>
      <c r="F350">
        <f>USDEURSpot!$C352+'USDEURPoints-Low'!F352/10000</f>
        <v>0</v>
      </c>
      <c r="G350">
        <f>USDEURSpot!$C352+'USDEURPoints-Low'!G352/10000</f>
        <v>0</v>
      </c>
      <c r="H350">
        <f>USDEURSpot!$C352+'USDEURPoints-Low'!H352/10000</f>
        <v>0</v>
      </c>
    </row>
    <row r="351" spans="1:8" x14ac:dyDescent="0.2">
      <c r="A351" s="33">
        <f>'USDEURPoints-Low'!A353</f>
        <v>0</v>
      </c>
      <c r="B351">
        <f>USDEURSpot!$C353+'USDEURPoints-Low'!B353/10000</f>
        <v>0</v>
      </c>
      <c r="C351">
        <f>USDEURSpot!$C353+'USDEURPoints-Low'!C353/10000</f>
        <v>0</v>
      </c>
      <c r="D351">
        <f>USDEURSpot!$C353+'USDEURPoints-Low'!D353/10000</f>
        <v>0</v>
      </c>
      <c r="E351">
        <f>USDEURSpot!$C353+'USDEURPoints-Low'!E353/10000</f>
        <v>0</v>
      </c>
      <c r="F351">
        <f>USDEURSpot!$C353+'USDEURPoints-Low'!F353/10000</f>
        <v>0</v>
      </c>
      <c r="G351">
        <f>USDEURSpot!$C353+'USDEURPoints-Low'!G353/10000</f>
        <v>0</v>
      </c>
      <c r="H351">
        <f>USDEURSpot!$C353+'USDEURPoints-Low'!H353/10000</f>
        <v>0</v>
      </c>
    </row>
    <row r="352" spans="1:8" x14ac:dyDescent="0.2">
      <c r="A352" s="33">
        <f>'USDEURPoints-Low'!A354</f>
        <v>0</v>
      </c>
      <c r="B352">
        <f>USDEURSpot!$C354+'USDEURPoints-Low'!B354/10000</f>
        <v>0</v>
      </c>
      <c r="C352">
        <f>USDEURSpot!$C354+'USDEURPoints-Low'!C354/10000</f>
        <v>0</v>
      </c>
      <c r="D352">
        <f>USDEURSpot!$C354+'USDEURPoints-Low'!D354/10000</f>
        <v>0</v>
      </c>
      <c r="E352">
        <f>USDEURSpot!$C354+'USDEURPoints-Low'!E354/10000</f>
        <v>0</v>
      </c>
      <c r="F352">
        <f>USDEURSpot!$C354+'USDEURPoints-Low'!F354/10000</f>
        <v>0</v>
      </c>
      <c r="G352">
        <f>USDEURSpot!$C354+'USDEURPoints-Low'!G354/10000</f>
        <v>0</v>
      </c>
      <c r="H352">
        <f>USDEURSpot!$C354+'USDEURPoints-Low'!H354/10000</f>
        <v>0</v>
      </c>
    </row>
    <row r="353" spans="1:8" x14ac:dyDescent="0.2">
      <c r="A353" s="33">
        <f>'USDEURPoints-Low'!A355</f>
        <v>0</v>
      </c>
      <c r="B353">
        <f>USDEURSpot!$C355+'USDEURPoints-Low'!B355/10000</f>
        <v>0</v>
      </c>
      <c r="C353">
        <f>USDEURSpot!$C355+'USDEURPoints-Low'!C355/10000</f>
        <v>0</v>
      </c>
      <c r="D353">
        <f>USDEURSpot!$C355+'USDEURPoints-Low'!D355/10000</f>
        <v>0</v>
      </c>
      <c r="E353">
        <f>USDEURSpot!$C355+'USDEURPoints-Low'!E355/10000</f>
        <v>0</v>
      </c>
      <c r="F353">
        <f>USDEURSpot!$C355+'USDEURPoints-Low'!F355/10000</f>
        <v>0</v>
      </c>
      <c r="G353">
        <f>USDEURSpot!$C355+'USDEURPoints-Low'!G355/10000</f>
        <v>0</v>
      </c>
      <c r="H353">
        <f>USDEURSpot!$C355+'USDEURPoints-Low'!H355/10000</f>
        <v>0</v>
      </c>
    </row>
    <row r="354" spans="1:8" x14ac:dyDescent="0.2">
      <c r="A354" s="33">
        <f>'USDEURPoints-Low'!A356</f>
        <v>0</v>
      </c>
      <c r="B354">
        <f>USDEURSpot!$C356+'USDEURPoints-Low'!B356/10000</f>
        <v>0</v>
      </c>
      <c r="C354">
        <f>USDEURSpot!$C356+'USDEURPoints-Low'!C356/10000</f>
        <v>0</v>
      </c>
      <c r="D354">
        <f>USDEURSpot!$C356+'USDEURPoints-Low'!D356/10000</f>
        <v>0</v>
      </c>
      <c r="E354">
        <f>USDEURSpot!$C356+'USDEURPoints-Low'!E356/10000</f>
        <v>0</v>
      </c>
      <c r="F354">
        <f>USDEURSpot!$C356+'USDEURPoints-Low'!F356/10000</f>
        <v>0</v>
      </c>
      <c r="G354">
        <f>USDEURSpot!$C356+'USDEURPoints-Low'!G356/10000</f>
        <v>0</v>
      </c>
      <c r="H354">
        <f>USDEURSpot!$C356+'USDEURPoints-Low'!H356/10000</f>
        <v>0</v>
      </c>
    </row>
    <row r="355" spans="1:8" x14ac:dyDescent="0.2">
      <c r="A355" s="33">
        <f>'USDEURPoints-Low'!A357</f>
        <v>0</v>
      </c>
      <c r="B355">
        <f>USDEURSpot!$C357+'USDEURPoints-Low'!B357/10000</f>
        <v>0</v>
      </c>
      <c r="C355">
        <f>USDEURSpot!$C357+'USDEURPoints-Low'!C357/10000</f>
        <v>0</v>
      </c>
      <c r="D355">
        <f>USDEURSpot!$C357+'USDEURPoints-Low'!D357/10000</f>
        <v>0</v>
      </c>
      <c r="E355">
        <f>USDEURSpot!$C357+'USDEURPoints-Low'!E357/10000</f>
        <v>0</v>
      </c>
      <c r="F355">
        <f>USDEURSpot!$C357+'USDEURPoints-Low'!F357/10000</f>
        <v>0</v>
      </c>
      <c r="G355">
        <f>USDEURSpot!$C357+'USDEURPoints-Low'!G357/10000</f>
        <v>0</v>
      </c>
      <c r="H355">
        <f>USDEURSpot!$C357+'USDEURPoints-Low'!H357/10000</f>
        <v>0</v>
      </c>
    </row>
    <row r="356" spans="1:8" x14ac:dyDescent="0.2">
      <c r="A356" s="33">
        <f>'USDEURPoints-Low'!A358</f>
        <v>0</v>
      </c>
      <c r="B356">
        <f>USDEURSpot!$C358+'USDEURPoints-Low'!B358/10000</f>
        <v>0</v>
      </c>
      <c r="C356">
        <f>USDEURSpot!$C358+'USDEURPoints-Low'!C358/10000</f>
        <v>0</v>
      </c>
      <c r="D356">
        <f>USDEURSpot!$C358+'USDEURPoints-Low'!D358/10000</f>
        <v>0</v>
      </c>
      <c r="E356">
        <f>USDEURSpot!$C358+'USDEURPoints-Low'!E358/10000</f>
        <v>0</v>
      </c>
      <c r="F356">
        <f>USDEURSpot!$C358+'USDEURPoints-Low'!F358/10000</f>
        <v>0</v>
      </c>
      <c r="G356">
        <f>USDEURSpot!$C358+'USDEURPoints-Low'!G358/10000</f>
        <v>0</v>
      </c>
      <c r="H356">
        <f>USDEURSpot!$C358+'USDEURPoints-Low'!H358/10000</f>
        <v>0</v>
      </c>
    </row>
    <row r="357" spans="1:8" x14ac:dyDescent="0.2">
      <c r="A357" s="33">
        <f>'USDEURPoints-Low'!A359</f>
        <v>0</v>
      </c>
      <c r="B357">
        <f>USDEURSpot!$C359+'USDEURPoints-Low'!B359/10000</f>
        <v>0</v>
      </c>
      <c r="C357">
        <f>USDEURSpot!$C359+'USDEURPoints-Low'!C359/10000</f>
        <v>0</v>
      </c>
      <c r="D357">
        <f>USDEURSpot!$C359+'USDEURPoints-Low'!D359/10000</f>
        <v>0</v>
      </c>
      <c r="E357">
        <f>USDEURSpot!$C359+'USDEURPoints-Low'!E359/10000</f>
        <v>0</v>
      </c>
      <c r="F357">
        <f>USDEURSpot!$C359+'USDEURPoints-Low'!F359/10000</f>
        <v>0</v>
      </c>
      <c r="G357">
        <f>USDEURSpot!$C359+'USDEURPoints-Low'!G359/10000</f>
        <v>0</v>
      </c>
      <c r="H357">
        <f>USDEURSpot!$C359+'USDEURPoints-Low'!H359/10000</f>
        <v>0</v>
      </c>
    </row>
    <row r="358" spans="1:8" x14ac:dyDescent="0.2">
      <c r="A358" s="33">
        <f>'USDEURPoints-Low'!A360</f>
        <v>0</v>
      </c>
      <c r="B358">
        <f>USDEURSpot!$C360+'USDEURPoints-Low'!B360/10000</f>
        <v>0</v>
      </c>
      <c r="C358">
        <f>USDEURSpot!$C360+'USDEURPoints-Low'!C360/10000</f>
        <v>0</v>
      </c>
      <c r="D358">
        <f>USDEURSpot!$C360+'USDEURPoints-Low'!D360/10000</f>
        <v>0</v>
      </c>
      <c r="E358">
        <f>USDEURSpot!$C360+'USDEURPoints-Low'!E360/10000</f>
        <v>0</v>
      </c>
      <c r="F358">
        <f>USDEURSpot!$C360+'USDEURPoints-Low'!F360/10000</f>
        <v>0</v>
      </c>
      <c r="G358">
        <f>USDEURSpot!$C360+'USDEURPoints-Low'!G360/10000</f>
        <v>0</v>
      </c>
      <c r="H358">
        <f>USDEURSpot!$C360+'USDEURPoints-Low'!H360/10000</f>
        <v>0</v>
      </c>
    </row>
    <row r="359" spans="1:8" x14ac:dyDescent="0.2">
      <c r="A359" s="33">
        <f>'USDEURPoints-Low'!A361</f>
        <v>0</v>
      </c>
      <c r="B359">
        <f>USDEURSpot!$C361+'USDEURPoints-Low'!B361/10000</f>
        <v>0</v>
      </c>
      <c r="C359">
        <f>USDEURSpot!$C361+'USDEURPoints-Low'!C361/10000</f>
        <v>0</v>
      </c>
      <c r="D359">
        <f>USDEURSpot!$C361+'USDEURPoints-Low'!D361/10000</f>
        <v>0</v>
      </c>
      <c r="E359">
        <f>USDEURSpot!$C361+'USDEURPoints-Low'!E361/10000</f>
        <v>0</v>
      </c>
      <c r="F359">
        <f>USDEURSpot!$C361+'USDEURPoints-Low'!F361/10000</f>
        <v>0</v>
      </c>
      <c r="G359">
        <f>USDEURSpot!$C361+'USDEURPoints-Low'!G361/10000</f>
        <v>0</v>
      </c>
      <c r="H359">
        <f>USDEURSpot!$C361+'USDEURPoints-Low'!H361/10000</f>
        <v>0</v>
      </c>
    </row>
    <row r="360" spans="1:8" x14ac:dyDescent="0.2">
      <c r="A360" s="33">
        <f>'USDEURPoints-Low'!A362</f>
        <v>0</v>
      </c>
      <c r="B360">
        <f>USDEURSpot!$C362+'USDEURPoints-Low'!B362/10000</f>
        <v>0</v>
      </c>
      <c r="C360">
        <f>USDEURSpot!$C362+'USDEURPoints-Low'!C362/10000</f>
        <v>0</v>
      </c>
      <c r="D360">
        <f>USDEURSpot!$C362+'USDEURPoints-Low'!D362/10000</f>
        <v>0</v>
      </c>
      <c r="E360">
        <f>USDEURSpot!$C362+'USDEURPoints-Low'!E362/10000</f>
        <v>0</v>
      </c>
      <c r="F360">
        <f>USDEURSpot!$C362+'USDEURPoints-Low'!F362/10000</f>
        <v>0</v>
      </c>
      <c r="G360">
        <f>USDEURSpot!$C362+'USDEURPoints-Low'!G362/10000</f>
        <v>0</v>
      </c>
      <c r="H360">
        <f>USDEURSpot!$C362+'USDEURPoints-Low'!H362/10000</f>
        <v>0</v>
      </c>
    </row>
    <row r="361" spans="1:8" x14ac:dyDescent="0.2">
      <c r="A361" s="33">
        <f>'USDEURPoints-Low'!A363</f>
        <v>0</v>
      </c>
      <c r="B361">
        <f>USDEURSpot!$C363+'USDEURPoints-Low'!B363/10000</f>
        <v>0</v>
      </c>
      <c r="C361">
        <f>USDEURSpot!$C363+'USDEURPoints-Low'!C363/10000</f>
        <v>0</v>
      </c>
      <c r="D361">
        <f>USDEURSpot!$C363+'USDEURPoints-Low'!D363/10000</f>
        <v>0</v>
      </c>
      <c r="E361">
        <f>USDEURSpot!$C363+'USDEURPoints-Low'!E363/10000</f>
        <v>0</v>
      </c>
      <c r="F361">
        <f>USDEURSpot!$C363+'USDEURPoints-Low'!F363/10000</f>
        <v>0</v>
      </c>
      <c r="G361">
        <f>USDEURSpot!$C363+'USDEURPoints-Low'!G363/10000</f>
        <v>0</v>
      </c>
      <c r="H361">
        <f>USDEURSpot!$C363+'USDEURPoints-Low'!H363/10000</f>
        <v>0</v>
      </c>
    </row>
    <row r="362" spans="1:8" x14ac:dyDescent="0.2">
      <c r="A362" s="33">
        <f>'USDEURPoints-Low'!A364</f>
        <v>0</v>
      </c>
      <c r="B362">
        <f>USDEURSpot!$C364+'USDEURPoints-Low'!B364/10000</f>
        <v>0</v>
      </c>
      <c r="C362">
        <f>USDEURSpot!$C364+'USDEURPoints-Low'!C364/10000</f>
        <v>0</v>
      </c>
      <c r="D362">
        <f>USDEURSpot!$C364+'USDEURPoints-Low'!D364/10000</f>
        <v>0</v>
      </c>
      <c r="E362">
        <f>USDEURSpot!$C364+'USDEURPoints-Low'!E364/10000</f>
        <v>0</v>
      </c>
      <c r="F362">
        <f>USDEURSpot!$C364+'USDEURPoints-Low'!F364/10000</f>
        <v>0</v>
      </c>
      <c r="G362">
        <f>USDEURSpot!$C364+'USDEURPoints-Low'!G364/10000</f>
        <v>0</v>
      </c>
      <c r="H362">
        <f>USDEURSpot!$C364+'USDEURPoints-Low'!H364/10000</f>
        <v>0</v>
      </c>
    </row>
    <row r="363" spans="1:8" x14ac:dyDescent="0.2">
      <c r="A363" s="33">
        <f>'USDEURPoints-Low'!A365</f>
        <v>0</v>
      </c>
      <c r="B363">
        <f>USDEURSpot!$C365+'USDEURPoints-Low'!B365/10000</f>
        <v>0</v>
      </c>
      <c r="C363">
        <f>USDEURSpot!$C365+'USDEURPoints-Low'!C365/10000</f>
        <v>0</v>
      </c>
      <c r="D363">
        <f>USDEURSpot!$C365+'USDEURPoints-Low'!D365/10000</f>
        <v>0</v>
      </c>
      <c r="E363">
        <f>USDEURSpot!$C365+'USDEURPoints-Low'!E365/10000</f>
        <v>0</v>
      </c>
      <c r="F363">
        <f>USDEURSpot!$C365+'USDEURPoints-Low'!F365/10000</f>
        <v>0</v>
      </c>
      <c r="G363">
        <f>USDEURSpot!$C365+'USDEURPoints-Low'!G365/10000</f>
        <v>0</v>
      </c>
      <c r="H363">
        <f>USDEURSpot!$C365+'USDEURPoints-Low'!H365/10000</f>
        <v>0</v>
      </c>
    </row>
    <row r="364" spans="1:8" x14ac:dyDescent="0.2">
      <c r="A364" s="33">
        <f>'USDEURPoints-Low'!A366</f>
        <v>0</v>
      </c>
      <c r="B364">
        <f>USDEURSpot!$C366+'USDEURPoints-Low'!B366/10000</f>
        <v>0</v>
      </c>
      <c r="C364">
        <f>USDEURSpot!$C366+'USDEURPoints-Low'!C366/10000</f>
        <v>0</v>
      </c>
      <c r="D364">
        <f>USDEURSpot!$C366+'USDEURPoints-Low'!D366/10000</f>
        <v>0</v>
      </c>
      <c r="E364">
        <f>USDEURSpot!$C366+'USDEURPoints-Low'!E366/10000</f>
        <v>0</v>
      </c>
      <c r="F364">
        <f>USDEURSpot!$C366+'USDEURPoints-Low'!F366/10000</f>
        <v>0</v>
      </c>
      <c r="G364">
        <f>USDEURSpot!$C366+'USDEURPoints-Low'!G366/10000</f>
        <v>0</v>
      </c>
      <c r="H364">
        <f>USDEURSpot!$C366+'USDEURPoints-Low'!H366/10000</f>
        <v>0</v>
      </c>
    </row>
    <row r="365" spans="1:8" x14ac:dyDescent="0.2">
      <c r="A365" s="33">
        <f>'USDEURPoints-Low'!A367</f>
        <v>0</v>
      </c>
      <c r="B365">
        <f>USDEURSpot!$C367+'USDEURPoints-Low'!B367/10000</f>
        <v>0</v>
      </c>
      <c r="C365">
        <f>USDEURSpot!$C367+'USDEURPoints-Low'!C367/10000</f>
        <v>0</v>
      </c>
      <c r="D365">
        <f>USDEURSpot!$C367+'USDEURPoints-Low'!D367/10000</f>
        <v>0</v>
      </c>
      <c r="E365">
        <f>USDEURSpot!$C367+'USDEURPoints-Low'!E367/10000</f>
        <v>0</v>
      </c>
      <c r="F365">
        <f>USDEURSpot!$C367+'USDEURPoints-Low'!F367/10000</f>
        <v>0</v>
      </c>
      <c r="G365">
        <f>USDEURSpot!$C367+'USDEURPoints-Low'!G367/10000</f>
        <v>0</v>
      </c>
      <c r="H365">
        <f>USDEURSpot!$C367+'USDEURPoints-Low'!H367/10000</f>
        <v>0</v>
      </c>
    </row>
    <row r="366" spans="1:8" x14ac:dyDescent="0.2">
      <c r="A366" s="33">
        <f>'USDEURPoints-Low'!A368</f>
        <v>0</v>
      </c>
      <c r="B366">
        <f>USDEURSpot!$C368+'USDEURPoints-Low'!B368/10000</f>
        <v>0</v>
      </c>
      <c r="C366">
        <f>USDEURSpot!$C368+'USDEURPoints-Low'!C368/10000</f>
        <v>0</v>
      </c>
      <c r="D366">
        <f>USDEURSpot!$C368+'USDEURPoints-Low'!D368/10000</f>
        <v>0</v>
      </c>
      <c r="E366">
        <f>USDEURSpot!$C368+'USDEURPoints-Low'!E368/10000</f>
        <v>0</v>
      </c>
      <c r="F366">
        <f>USDEURSpot!$C368+'USDEURPoints-Low'!F368/10000</f>
        <v>0</v>
      </c>
      <c r="G366">
        <f>USDEURSpot!$C368+'USDEURPoints-Low'!G368/10000</f>
        <v>0</v>
      </c>
      <c r="H366">
        <f>USDEURSpot!$C368+'USDEURPoints-Low'!H368/10000</f>
        <v>0</v>
      </c>
    </row>
    <row r="367" spans="1:8" x14ac:dyDescent="0.2">
      <c r="A367" s="33">
        <f>'USDEURPoints-Low'!A369</f>
        <v>0</v>
      </c>
      <c r="B367">
        <f>USDEURSpot!$C369+'USDEURPoints-Low'!B369/10000</f>
        <v>0</v>
      </c>
      <c r="C367">
        <f>USDEURSpot!$C369+'USDEURPoints-Low'!C369/10000</f>
        <v>0</v>
      </c>
      <c r="D367">
        <f>USDEURSpot!$C369+'USDEURPoints-Low'!D369/10000</f>
        <v>0</v>
      </c>
      <c r="E367">
        <f>USDEURSpot!$C369+'USDEURPoints-Low'!E369/10000</f>
        <v>0</v>
      </c>
      <c r="F367">
        <f>USDEURSpot!$C369+'USDEURPoints-Low'!F369/10000</f>
        <v>0</v>
      </c>
      <c r="G367">
        <f>USDEURSpot!$C369+'USDEURPoints-Low'!G369/10000</f>
        <v>0</v>
      </c>
      <c r="H367">
        <f>USDEURSpot!$C369+'USDEURPoints-Low'!H369/10000</f>
        <v>0</v>
      </c>
    </row>
    <row r="368" spans="1:8" x14ac:dyDescent="0.2">
      <c r="A368" s="33">
        <f>'USDEURPoints-Low'!A370</f>
        <v>0</v>
      </c>
      <c r="B368">
        <f>USDEURSpot!$C370+'USDEURPoints-Low'!B370/10000</f>
        <v>0</v>
      </c>
      <c r="C368">
        <f>USDEURSpot!$C370+'USDEURPoints-Low'!C370/10000</f>
        <v>0</v>
      </c>
      <c r="D368">
        <f>USDEURSpot!$C370+'USDEURPoints-Low'!D370/10000</f>
        <v>0</v>
      </c>
      <c r="E368">
        <f>USDEURSpot!$C370+'USDEURPoints-Low'!E370/10000</f>
        <v>0</v>
      </c>
      <c r="F368">
        <f>USDEURSpot!$C370+'USDEURPoints-Low'!F370/10000</f>
        <v>0</v>
      </c>
      <c r="G368">
        <f>USDEURSpot!$C370+'USDEURPoints-Low'!G370/10000</f>
        <v>0</v>
      </c>
      <c r="H368">
        <f>USDEURSpot!$C370+'USDEURPoints-Low'!H370/10000</f>
        <v>0</v>
      </c>
    </row>
    <row r="369" spans="1:8" x14ac:dyDescent="0.2">
      <c r="A369" s="33">
        <f>'USDEURPoints-Low'!A371</f>
        <v>0</v>
      </c>
      <c r="B369">
        <f>USDEURSpot!$C371+'USDEURPoints-Low'!B371/10000</f>
        <v>0</v>
      </c>
      <c r="C369">
        <f>USDEURSpot!$C371+'USDEURPoints-Low'!C371/10000</f>
        <v>0</v>
      </c>
      <c r="D369">
        <f>USDEURSpot!$C371+'USDEURPoints-Low'!D371/10000</f>
        <v>0</v>
      </c>
      <c r="E369">
        <f>USDEURSpot!$C371+'USDEURPoints-Low'!E371/10000</f>
        <v>0</v>
      </c>
      <c r="F369">
        <f>USDEURSpot!$C371+'USDEURPoints-Low'!F371/10000</f>
        <v>0</v>
      </c>
      <c r="G369">
        <f>USDEURSpot!$C371+'USDEURPoints-Low'!G371/10000</f>
        <v>0</v>
      </c>
      <c r="H369">
        <f>USDEURSpot!$C371+'USDEURPoints-Low'!H371/10000</f>
        <v>0</v>
      </c>
    </row>
    <row r="370" spans="1:8" x14ac:dyDescent="0.2">
      <c r="A370" s="33">
        <f>'USDEURPoints-Low'!A372</f>
        <v>0</v>
      </c>
      <c r="B370">
        <f>USDEURSpot!$C372+'USDEURPoints-Low'!B372/10000</f>
        <v>0</v>
      </c>
      <c r="C370">
        <f>USDEURSpot!$C372+'USDEURPoints-Low'!C372/10000</f>
        <v>0</v>
      </c>
      <c r="D370">
        <f>USDEURSpot!$C372+'USDEURPoints-Low'!D372/10000</f>
        <v>0</v>
      </c>
      <c r="E370">
        <f>USDEURSpot!$C372+'USDEURPoints-Low'!E372/10000</f>
        <v>0</v>
      </c>
      <c r="F370">
        <f>USDEURSpot!$C372+'USDEURPoints-Low'!F372/10000</f>
        <v>0</v>
      </c>
      <c r="G370">
        <f>USDEURSpot!$C372+'USDEURPoints-Low'!G372/10000</f>
        <v>0</v>
      </c>
      <c r="H370">
        <f>USDEURSpot!$C372+'USDEURPoints-Low'!H372/10000</f>
        <v>0</v>
      </c>
    </row>
    <row r="371" spans="1:8" x14ac:dyDescent="0.2">
      <c r="A371" s="33">
        <f>'USDEURPoints-Low'!A373</f>
        <v>0</v>
      </c>
      <c r="B371">
        <f>USDEURSpot!$C373+'USDEURPoints-Low'!B373/10000</f>
        <v>0</v>
      </c>
      <c r="C371">
        <f>USDEURSpot!$C373+'USDEURPoints-Low'!C373/10000</f>
        <v>0</v>
      </c>
      <c r="D371">
        <f>USDEURSpot!$C373+'USDEURPoints-Low'!D373/10000</f>
        <v>0</v>
      </c>
      <c r="E371">
        <f>USDEURSpot!$C373+'USDEURPoints-Low'!E373/10000</f>
        <v>0</v>
      </c>
      <c r="F371">
        <f>USDEURSpot!$C373+'USDEURPoints-Low'!F373/10000</f>
        <v>0</v>
      </c>
      <c r="G371">
        <f>USDEURSpot!$C373+'USDEURPoints-Low'!G373/10000</f>
        <v>0</v>
      </c>
      <c r="H371">
        <f>USDEURSpot!$C373+'USDEURPoints-Low'!H373/10000</f>
        <v>0</v>
      </c>
    </row>
    <row r="372" spans="1:8" x14ac:dyDescent="0.2">
      <c r="A372" s="33">
        <f>'USDEURPoints-Low'!A374</f>
        <v>0</v>
      </c>
      <c r="B372">
        <f>USDEURSpot!$C374+'USDEURPoints-Low'!B374/10000</f>
        <v>0</v>
      </c>
      <c r="C372">
        <f>USDEURSpot!$C374+'USDEURPoints-Low'!C374/10000</f>
        <v>0</v>
      </c>
      <c r="D372">
        <f>USDEURSpot!$C374+'USDEURPoints-Low'!D374/10000</f>
        <v>0</v>
      </c>
      <c r="E372">
        <f>USDEURSpot!$C374+'USDEURPoints-Low'!E374/10000</f>
        <v>0</v>
      </c>
      <c r="F372">
        <f>USDEURSpot!$C374+'USDEURPoints-Low'!F374/10000</f>
        <v>0</v>
      </c>
      <c r="G372">
        <f>USDEURSpot!$C374+'USDEURPoints-Low'!G374/10000</f>
        <v>0</v>
      </c>
      <c r="H372">
        <f>USDEURSpot!$C374+'USDEURPoints-Low'!H374/10000</f>
        <v>0</v>
      </c>
    </row>
    <row r="373" spans="1:8" x14ac:dyDescent="0.2">
      <c r="A373" s="33">
        <f>'USDEURPoints-Low'!A375</f>
        <v>0</v>
      </c>
      <c r="B373">
        <f>USDEURSpot!$C375+'USDEURPoints-Low'!B375/10000</f>
        <v>0</v>
      </c>
      <c r="C373">
        <f>USDEURSpot!$C375+'USDEURPoints-Low'!C375/10000</f>
        <v>0</v>
      </c>
      <c r="D373">
        <f>USDEURSpot!$C375+'USDEURPoints-Low'!D375/10000</f>
        <v>0</v>
      </c>
      <c r="E373">
        <f>USDEURSpot!$C375+'USDEURPoints-Low'!E375/10000</f>
        <v>0</v>
      </c>
      <c r="F373">
        <f>USDEURSpot!$C375+'USDEURPoints-Low'!F375/10000</f>
        <v>0</v>
      </c>
      <c r="G373">
        <f>USDEURSpot!$C375+'USDEURPoints-Low'!G375/10000</f>
        <v>0</v>
      </c>
      <c r="H373">
        <f>USDEURSpot!$C375+'USDEURPoints-Low'!H375/10000</f>
        <v>0</v>
      </c>
    </row>
    <row r="374" spans="1:8" x14ac:dyDescent="0.2">
      <c r="A374" s="33">
        <f>'USDEURPoints-Low'!A376</f>
        <v>0</v>
      </c>
      <c r="B374">
        <f>USDEURSpot!$C376+'USDEURPoints-Low'!B376/10000</f>
        <v>0</v>
      </c>
      <c r="C374">
        <f>USDEURSpot!$C376+'USDEURPoints-Low'!C376/10000</f>
        <v>0</v>
      </c>
      <c r="D374">
        <f>USDEURSpot!$C376+'USDEURPoints-Low'!D376/10000</f>
        <v>0</v>
      </c>
      <c r="E374">
        <f>USDEURSpot!$C376+'USDEURPoints-Low'!E376/10000</f>
        <v>0</v>
      </c>
      <c r="F374">
        <f>USDEURSpot!$C376+'USDEURPoints-Low'!F376/10000</f>
        <v>0</v>
      </c>
      <c r="G374">
        <f>USDEURSpot!$C376+'USDEURPoints-Low'!G376/10000</f>
        <v>0</v>
      </c>
      <c r="H374">
        <f>USDEURSpot!$C376+'USDEURPoints-Low'!H376/10000</f>
        <v>0</v>
      </c>
    </row>
    <row r="375" spans="1:8" x14ac:dyDescent="0.2">
      <c r="A375" s="33">
        <f>'USDEURPoints-Low'!A377</f>
        <v>0</v>
      </c>
      <c r="B375">
        <f>USDEURSpot!$C377+'USDEURPoints-Low'!B377/10000</f>
        <v>0</v>
      </c>
      <c r="C375">
        <f>USDEURSpot!$C377+'USDEURPoints-Low'!C377/10000</f>
        <v>0</v>
      </c>
      <c r="D375">
        <f>USDEURSpot!$C377+'USDEURPoints-Low'!D377/10000</f>
        <v>0</v>
      </c>
      <c r="E375">
        <f>USDEURSpot!$C377+'USDEURPoints-Low'!E377/10000</f>
        <v>0</v>
      </c>
      <c r="F375">
        <f>USDEURSpot!$C377+'USDEURPoints-Low'!F377/10000</f>
        <v>0</v>
      </c>
      <c r="G375">
        <f>USDEURSpot!$C377+'USDEURPoints-Low'!G377/10000</f>
        <v>0</v>
      </c>
      <c r="H375">
        <f>USDEURSpot!$C377+'USDEURPoints-Low'!H377/10000</f>
        <v>0</v>
      </c>
    </row>
    <row r="376" spans="1:8" x14ac:dyDescent="0.2">
      <c r="A376" s="33">
        <f>'USDEURPoints-Low'!A378</f>
        <v>0</v>
      </c>
      <c r="B376">
        <f>USDEURSpot!$C378+'USDEURPoints-Low'!B378/10000</f>
        <v>0</v>
      </c>
      <c r="C376">
        <f>USDEURSpot!$C378+'USDEURPoints-Low'!C378/10000</f>
        <v>0</v>
      </c>
      <c r="D376">
        <f>USDEURSpot!$C378+'USDEURPoints-Low'!D378/10000</f>
        <v>0</v>
      </c>
      <c r="E376">
        <f>USDEURSpot!$C378+'USDEURPoints-Low'!E378/10000</f>
        <v>0</v>
      </c>
      <c r="F376">
        <f>USDEURSpot!$C378+'USDEURPoints-Low'!F378/10000</f>
        <v>0</v>
      </c>
      <c r="G376">
        <f>USDEURSpot!$C378+'USDEURPoints-Low'!G378/10000</f>
        <v>0</v>
      </c>
      <c r="H376">
        <f>USDEURSpot!$C378+'USDEURPoints-Low'!H378/10000</f>
        <v>0</v>
      </c>
    </row>
    <row r="377" spans="1:8" x14ac:dyDescent="0.2">
      <c r="A377" s="33">
        <f>'USDEURPoints-Low'!A379</f>
        <v>0</v>
      </c>
      <c r="B377">
        <f>USDEURSpot!$C379+'USDEURPoints-Low'!B379/10000</f>
        <v>0</v>
      </c>
      <c r="C377">
        <f>USDEURSpot!$C379+'USDEURPoints-Low'!C379/10000</f>
        <v>0</v>
      </c>
      <c r="D377">
        <f>USDEURSpot!$C379+'USDEURPoints-Low'!D379/10000</f>
        <v>0</v>
      </c>
      <c r="E377">
        <f>USDEURSpot!$C379+'USDEURPoints-Low'!E379/10000</f>
        <v>0</v>
      </c>
      <c r="F377">
        <f>USDEURSpot!$C379+'USDEURPoints-Low'!F379/10000</f>
        <v>0</v>
      </c>
      <c r="G377">
        <f>USDEURSpot!$C379+'USDEURPoints-Low'!G379/10000</f>
        <v>0</v>
      </c>
      <c r="H377">
        <f>USDEURSpot!$C379+'USDEURPoints-Low'!H379/10000</f>
        <v>0</v>
      </c>
    </row>
    <row r="378" spans="1:8" x14ac:dyDescent="0.2">
      <c r="A378" s="33">
        <f>'USDEURPoints-Low'!A380</f>
        <v>0</v>
      </c>
      <c r="B378">
        <f>USDEURSpot!$C380+'USDEURPoints-Low'!B380/10000</f>
        <v>0</v>
      </c>
      <c r="C378">
        <f>USDEURSpot!$C380+'USDEURPoints-Low'!C380/10000</f>
        <v>0</v>
      </c>
      <c r="D378">
        <f>USDEURSpot!$C380+'USDEURPoints-Low'!D380/10000</f>
        <v>0</v>
      </c>
      <c r="E378">
        <f>USDEURSpot!$C380+'USDEURPoints-Low'!E380/10000</f>
        <v>0</v>
      </c>
      <c r="F378">
        <f>USDEURSpot!$C380+'USDEURPoints-Low'!F380/10000</f>
        <v>0</v>
      </c>
      <c r="G378">
        <f>USDEURSpot!$C380+'USDEURPoints-Low'!G380/10000</f>
        <v>0</v>
      </c>
      <c r="H378">
        <f>USDEURSpot!$C380+'USDEURPoints-Low'!H380/10000</f>
        <v>0</v>
      </c>
    </row>
    <row r="379" spans="1:8" x14ac:dyDescent="0.2">
      <c r="A379" s="33">
        <f>'USDEURPoints-Low'!A381</f>
        <v>0</v>
      </c>
      <c r="B379">
        <f>USDEURSpot!$C381+'USDEURPoints-Low'!B381/10000</f>
        <v>0</v>
      </c>
      <c r="C379">
        <f>USDEURSpot!$C381+'USDEURPoints-Low'!C381/10000</f>
        <v>0</v>
      </c>
      <c r="D379">
        <f>USDEURSpot!$C381+'USDEURPoints-Low'!D381/10000</f>
        <v>0</v>
      </c>
      <c r="E379">
        <f>USDEURSpot!$C381+'USDEURPoints-Low'!E381/10000</f>
        <v>0</v>
      </c>
      <c r="F379">
        <f>USDEURSpot!$C381+'USDEURPoints-Low'!F381/10000</f>
        <v>0</v>
      </c>
      <c r="G379">
        <f>USDEURSpot!$C381+'USDEURPoints-Low'!G381/10000</f>
        <v>0</v>
      </c>
      <c r="H379">
        <f>USDEURSpot!$C381+'USDEURPoints-Low'!H381/10000</f>
        <v>0</v>
      </c>
    </row>
    <row r="380" spans="1:8" x14ac:dyDescent="0.2">
      <c r="A380" s="33">
        <f>'USDEURPoints-Low'!A382</f>
        <v>0</v>
      </c>
      <c r="B380">
        <f>USDEURSpot!$C382+'USDEURPoints-Low'!B382/10000</f>
        <v>0</v>
      </c>
      <c r="C380">
        <f>USDEURSpot!$C382+'USDEURPoints-Low'!C382/10000</f>
        <v>0</v>
      </c>
      <c r="D380">
        <f>USDEURSpot!$C382+'USDEURPoints-Low'!D382/10000</f>
        <v>0</v>
      </c>
      <c r="E380">
        <f>USDEURSpot!$C382+'USDEURPoints-Low'!E382/10000</f>
        <v>0</v>
      </c>
      <c r="F380">
        <f>USDEURSpot!$C382+'USDEURPoints-Low'!F382/10000</f>
        <v>0</v>
      </c>
      <c r="G380">
        <f>USDEURSpot!$C382+'USDEURPoints-Low'!G382/10000</f>
        <v>0</v>
      </c>
      <c r="H380">
        <f>USDEURSpot!$C382+'USDEURPoints-Low'!H382/10000</f>
        <v>0</v>
      </c>
    </row>
    <row r="381" spans="1:8" x14ac:dyDescent="0.2">
      <c r="A381" s="33">
        <f>'USDEURPoints-Low'!A383</f>
        <v>0</v>
      </c>
      <c r="B381">
        <f>USDEURSpot!$C383+'USDEURPoints-Low'!B383/10000</f>
        <v>0</v>
      </c>
      <c r="C381">
        <f>USDEURSpot!$C383+'USDEURPoints-Low'!C383/10000</f>
        <v>0</v>
      </c>
      <c r="D381">
        <f>USDEURSpot!$C383+'USDEURPoints-Low'!D383/10000</f>
        <v>0</v>
      </c>
      <c r="E381">
        <f>USDEURSpot!$C383+'USDEURPoints-Low'!E383/10000</f>
        <v>0</v>
      </c>
      <c r="F381">
        <f>USDEURSpot!$C383+'USDEURPoints-Low'!F383/10000</f>
        <v>0</v>
      </c>
      <c r="G381">
        <f>USDEURSpot!$C383+'USDEURPoints-Low'!G383/10000</f>
        <v>0</v>
      </c>
      <c r="H381">
        <f>USDEURSpot!$C383+'USDEURPoints-Low'!H383/10000</f>
        <v>0</v>
      </c>
    </row>
    <row r="382" spans="1:8" x14ac:dyDescent="0.2">
      <c r="A382" s="33">
        <f>'USDEURPoints-Low'!A384</f>
        <v>0</v>
      </c>
      <c r="B382">
        <f>USDEURSpot!$C384+'USDEURPoints-Low'!B384/10000</f>
        <v>0</v>
      </c>
      <c r="C382">
        <f>USDEURSpot!$C384+'USDEURPoints-Low'!C384/10000</f>
        <v>0</v>
      </c>
      <c r="D382">
        <f>USDEURSpot!$C384+'USDEURPoints-Low'!D384/10000</f>
        <v>0</v>
      </c>
      <c r="E382">
        <f>USDEURSpot!$C384+'USDEURPoints-Low'!E384/10000</f>
        <v>0</v>
      </c>
      <c r="F382">
        <f>USDEURSpot!$C384+'USDEURPoints-Low'!F384/10000</f>
        <v>0</v>
      </c>
      <c r="G382">
        <f>USDEURSpot!$C384+'USDEURPoints-Low'!G384/10000</f>
        <v>0</v>
      </c>
      <c r="H382">
        <f>USDEURSpot!$C384+'USDEURPoints-Low'!H384/10000</f>
        <v>0</v>
      </c>
    </row>
    <row r="383" spans="1:8" x14ac:dyDescent="0.2">
      <c r="A383" s="33">
        <f>'USDEURPoints-Low'!A385</f>
        <v>0</v>
      </c>
      <c r="B383">
        <f>USDEURSpot!$C385+'USDEURPoints-Low'!B385/10000</f>
        <v>0</v>
      </c>
      <c r="C383">
        <f>USDEURSpot!$C385+'USDEURPoints-Low'!C385/10000</f>
        <v>0</v>
      </c>
      <c r="D383">
        <f>USDEURSpot!$C385+'USDEURPoints-Low'!D385/10000</f>
        <v>0</v>
      </c>
      <c r="E383">
        <f>USDEURSpot!$C385+'USDEURPoints-Low'!E385/10000</f>
        <v>0</v>
      </c>
      <c r="F383">
        <f>USDEURSpot!$C385+'USDEURPoints-Low'!F385/10000</f>
        <v>0</v>
      </c>
      <c r="G383">
        <f>USDEURSpot!$C385+'USDEURPoints-Low'!G385/10000</f>
        <v>0</v>
      </c>
      <c r="H383">
        <f>USDEURSpot!$C385+'USDEURPoints-Low'!H385/10000</f>
        <v>0</v>
      </c>
    </row>
    <row r="384" spans="1:8" x14ac:dyDescent="0.2">
      <c r="A384" s="33">
        <f>'USDEURPoints-Low'!A386</f>
        <v>0</v>
      </c>
      <c r="B384">
        <f>USDEURSpot!$C386+'USDEURPoints-Low'!B386/10000</f>
        <v>0</v>
      </c>
      <c r="C384">
        <f>USDEURSpot!$C386+'USDEURPoints-Low'!C386/10000</f>
        <v>0</v>
      </c>
      <c r="D384">
        <f>USDEURSpot!$C386+'USDEURPoints-Low'!D386/10000</f>
        <v>0</v>
      </c>
      <c r="E384">
        <f>USDEURSpot!$C386+'USDEURPoints-Low'!E386/10000</f>
        <v>0</v>
      </c>
      <c r="F384">
        <f>USDEURSpot!$C386+'USDEURPoints-Low'!F386/10000</f>
        <v>0</v>
      </c>
      <c r="G384">
        <f>USDEURSpot!$C386+'USDEURPoints-Low'!G386/10000</f>
        <v>0</v>
      </c>
      <c r="H384">
        <f>USDEURSpot!$C386+'USDEURPoints-Low'!H386/10000</f>
        <v>0</v>
      </c>
    </row>
    <row r="385" spans="1:8" x14ac:dyDescent="0.2">
      <c r="A385" s="33">
        <f>'USDEURPoints-Low'!A387</f>
        <v>0</v>
      </c>
      <c r="B385">
        <f>USDEURSpot!$C387+'USDEURPoints-Low'!B387/10000</f>
        <v>0</v>
      </c>
      <c r="C385">
        <f>USDEURSpot!$C387+'USDEURPoints-Low'!C387/10000</f>
        <v>0</v>
      </c>
      <c r="D385">
        <f>USDEURSpot!$C387+'USDEURPoints-Low'!D387/10000</f>
        <v>0</v>
      </c>
      <c r="E385">
        <f>USDEURSpot!$C387+'USDEURPoints-Low'!E387/10000</f>
        <v>0</v>
      </c>
      <c r="F385">
        <f>USDEURSpot!$C387+'USDEURPoints-Low'!F387/10000</f>
        <v>0</v>
      </c>
      <c r="G385">
        <f>USDEURSpot!$C387+'USDEURPoints-Low'!G387/10000</f>
        <v>0</v>
      </c>
      <c r="H385">
        <f>USDEURSpot!$C387+'USDEURPoints-Low'!H387/10000</f>
        <v>0</v>
      </c>
    </row>
    <row r="386" spans="1:8" x14ac:dyDescent="0.2">
      <c r="A386" s="33">
        <f>'USDEURPoints-Low'!A388</f>
        <v>0</v>
      </c>
      <c r="B386">
        <f>USDEURSpot!$C388+'USDEURPoints-Low'!B388/10000</f>
        <v>0</v>
      </c>
      <c r="C386">
        <f>USDEURSpot!$C388+'USDEURPoints-Low'!C388/10000</f>
        <v>0</v>
      </c>
      <c r="D386">
        <f>USDEURSpot!$C388+'USDEURPoints-Low'!D388/10000</f>
        <v>0</v>
      </c>
      <c r="E386">
        <f>USDEURSpot!$C388+'USDEURPoints-Low'!E388/10000</f>
        <v>0</v>
      </c>
      <c r="F386">
        <f>USDEURSpot!$C388+'USDEURPoints-Low'!F388/10000</f>
        <v>0</v>
      </c>
      <c r="G386">
        <f>USDEURSpot!$C388+'USDEURPoints-Low'!G388/10000</f>
        <v>0</v>
      </c>
      <c r="H386">
        <f>USDEURSpot!$C388+'USDEURPoints-Low'!H388/10000</f>
        <v>0</v>
      </c>
    </row>
    <row r="387" spans="1:8" x14ac:dyDescent="0.2">
      <c r="A387" s="33">
        <f>'USDEURPoints-Low'!A389</f>
        <v>0</v>
      </c>
      <c r="B387">
        <f>USDEURSpot!$C389+'USDEURPoints-Low'!B389/10000</f>
        <v>0</v>
      </c>
      <c r="C387">
        <f>USDEURSpot!$C389+'USDEURPoints-Low'!C389/10000</f>
        <v>0</v>
      </c>
      <c r="D387">
        <f>USDEURSpot!$C389+'USDEURPoints-Low'!D389/10000</f>
        <v>0</v>
      </c>
      <c r="E387">
        <f>USDEURSpot!$C389+'USDEURPoints-Low'!E389/10000</f>
        <v>0</v>
      </c>
      <c r="F387">
        <f>USDEURSpot!$C389+'USDEURPoints-Low'!F389/10000</f>
        <v>0</v>
      </c>
      <c r="G387">
        <f>USDEURSpot!$C389+'USDEURPoints-Low'!G389/10000</f>
        <v>0</v>
      </c>
      <c r="H387">
        <f>USDEURSpot!$C389+'USDEURPoints-Low'!H389/10000</f>
        <v>0</v>
      </c>
    </row>
    <row r="388" spans="1:8" x14ac:dyDescent="0.2">
      <c r="A388" s="33">
        <f>'USDEURPoints-Low'!A390</f>
        <v>0</v>
      </c>
      <c r="B388">
        <f>USDEURSpot!$C390+'USDEURPoints-Low'!B390/10000</f>
        <v>0</v>
      </c>
      <c r="C388">
        <f>USDEURSpot!$C390+'USDEURPoints-Low'!C390/10000</f>
        <v>0</v>
      </c>
      <c r="D388">
        <f>USDEURSpot!$C390+'USDEURPoints-Low'!D390/10000</f>
        <v>0</v>
      </c>
      <c r="E388">
        <f>USDEURSpot!$C390+'USDEURPoints-Low'!E390/10000</f>
        <v>0</v>
      </c>
      <c r="F388">
        <f>USDEURSpot!$C390+'USDEURPoints-Low'!F390/10000</f>
        <v>0</v>
      </c>
      <c r="G388">
        <f>USDEURSpot!$C390+'USDEURPoints-Low'!G390/10000</f>
        <v>0</v>
      </c>
      <c r="H388">
        <f>USDEURSpot!$C390+'USDEURPoints-Low'!H390/10000</f>
        <v>0</v>
      </c>
    </row>
    <row r="389" spans="1:8" x14ac:dyDescent="0.2">
      <c r="A389" s="33">
        <f>'USDEURPoints-Low'!A391</f>
        <v>0</v>
      </c>
      <c r="B389">
        <f>USDEURSpot!$C391+'USDEURPoints-Low'!B391/10000</f>
        <v>0</v>
      </c>
      <c r="C389">
        <f>USDEURSpot!$C391+'USDEURPoints-Low'!C391/10000</f>
        <v>0</v>
      </c>
      <c r="D389">
        <f>USDEURSpot!$C391+'USDEURPoints-Low'!D391/10000</f>
        <v>0</v>
      </c>
      <c r="E389">
        <f>USDEURSpot!$C391+'USDEURPoints-Low'!E391/10000</f>
        <v>0</v>
      </c>
      <c r="F389">
        <f>USDEURSpot!$C391+'USDEURPoints-Low'!F391/10000</f>
        <v>0</v>
      </c>
      <c r="G389">
        <f>USDEURSpot!$C391+'USDEURPoints-Low'!G391/10000</f>
        <v>0</v>
      </c>
      <c r="H389">
        <f>USDEURSpot!$C391+'USDEURPoints-Low'!H391/10000</f>
        <v>0</v>
      </c>
    </row>
    <row r="390" spans="1:8" x14ac:dyDescent="0.2">
      <c r="A390" s="33">
        <f>'USDEURPoints-Low'!A392</f>
        <v>0</v>
      </c>
      <c r="B390">
        <f>USDEURSpot!$C392+'USDEURPoints-Low'!B392/10000</f>
        <v>0</v>
      </c>
      <c r="C390">
        <f>USDEURSpot!$C392+'USDEURPoints-Low'!C392/10000</f>
        <v>0</v>
      </c>
      <c r="D390">
        <f>USDEURSpot!$C392+'USDEURPoints-Low'!D392/10000</f>
        <v>0</v>
      </c>
      <c r="E390">
        <f>USDEURSpot!$C392+'USDEURPoints-Low'!E392/10000</f>
        <v>0</v>
      </c>
      <c r="F390">
        <f>USDEURSpot!$C392+'USDEURPoints-Low'!F392/10000</f>
        <v>0</v>
      </c>
      <c r="G390">
        <f>USDEURSpot!$C392+'USDEURPoints-Low'!G392/10000</f>
        <v>0</v>
      </c>
      <c r="H390">
        <f>USDEURSpot!$C392+'USDEURPoints-Low'!H392/10000</f>
        <v>0</v>
      </c>
    </row>
    <row r="391" spans="1:8" x14ac:dyDescent="0.2">
      <c r="A391" s="33">
        <f>'USDEURPoints-Low'!A393</f>
        <v>0</v>
      </c>
      <c r="B391">
        <f>USDEURSpot!$C393+'USDEURPoints-Low'!B393/10000</f>
        <v>0</v>
      </c>
      <c r="C391">
        <f>USDEURSpot!$C393+'USDEURPoints-Low'!C393/10000</f>
        <v>0</v>
      </c>
      <c r="D391">
        <f>USDEURSpot!$C393+'USDEURPoints-Low'!D393/10000</f>
        <v>0</v>
      </c>
      <c r="E391">
        <f>USDEURSpot!$C393+'USDEURPoints-Low'!E393/10000</f>
        <v>0</v>
      </c>
      <c r="F391">
        <f>USDEURSpot!$C393+'USDEURPoints-Low'!F393/10000</f>
        <v>0</v>
      </c>
      <c r="G391">
        <f>USDEURSpot!$C393+'USDEURPoints-Low'!G393/10000</f>
        <v>0</v>
      </c>
      <c r="H391">
        <f>USDEURSpot!$C393+'USDEURPoints-Low'!H393/10000</f>
        <v>0</v>
      </c>
    </row>
    <row r="392" spans="1:8" x14ac:dyDescent="0.2">
      <c r="A392" s="33">
        <f>'USDEURPoints-Low'!A394</f>
        <v>0</v>
      </c>
      <c r="B392">
        <f>USDEURSpot!$C394+'USDEURPoints-Low'!B394/10000</f>
        <v>0</v>
      </c>
      <c r="C392">
        <f>USDEURSpot!$C394+'USDEURPoints-Low'!C394/10000</f>
        <v>0</v>
      </c>
      <c r="D392">
        <f>USDEURSpot!$C394+'USDEURPoints-Low'!D394/10000</f>
        <v>0</v>
      </c>
      <c r="E392">
        <f>USDEURSpot!$C394+'USDEURPoints-Low'!E394/10000</f>
        <v>0</v>
      </c>
      <c r="F392">
        <f>USDEURSpot!$C394+'USDEURPoints-Low'!F394/10000</f>
        <v>0</v>
      </c>
      <c r="G392">
        <f>USDEURSpot!$C394+'USDEURPoints-Low'!G394/10000</f>
        <v>0</v>
      </c>
      <c r="H392">
        <f>USDEURSpot!$C394+'USDEURPoints-Low'!H394/10000</f>
        <v>0</v>
      </c>
    </row>
    <row r="393" spans="1:8" x14ac:dyDescent="0.2">
      <c r="A393" s="33">
        <f>'USDEURPoints-Low'!A395</f>
        <v>0</v>
      </c>
      <c r="B393">
        <f>USDEURSpot!$C395+'USDEURPoints-Low'!B395/10000</f>
        <v>0</v>
      </c>
      <c r="C393">
        <f>USDEURSpot!$C395+'USDEURPoints-Low'!C395/10000</f>
        <v>0</v>
      </c>
      <c r="D393">
        <f>USDEURSpot!$C395+'USDEURPoints-Low'!D395/10000</f>
        <v>0</v>
      </c>
      <c r="E393">
        <f>USDEURSpot!$C395+'USDEURPoints-Low'!E395/10000</f>
        <v>0</v>
      </c>
      <c r="F393">
        <f>USDEURSpot!$C395+'USDEURPoints-Low'!F395/10000</f>
        <v>0</v>
      </c>
      <c r="G393">
        <f>USDEURSpot!$C395+'USDEURPoints-Low'!G395/10000</f>
        <v>0</v>
      </c>
      <c r="H393">
        <f>USDEURSpot!$C395+'USDEURPoints-Low'!H395/10000</f>
        <v>0</v>
      </c>
    </row>
    <row r="394" spans="1:8" x14ac:dyDescent="0.2">
      <c r="A394" s="33">
        <f>'USDEURPoints-Low'!A396</f>
        <v>0</v>
      </c>
      <c r="B394">
        <f>USDEURSpot!$C396+'USDEURPoints-Low'!B396/10000</f>
        <v>0</v>
      </c>
      <c r="C394">
        <f>USDEURSpot!$C396+'USDEURPoints-Low'!C396/10000</f>
        <v>0</v>
      </c>
      <c r="D394">
        <f>USDEURSpot!$C396+'USDEURPoints-Low'!D396/10000</f>
        <v>0</v>
      </c>
      <c r="E394">
        <f>USDEURSpot!$C396+'USDEURPoints-Low'!E396/10000</f>
        <v>0</v>
      </c>
      <c r="F394">
        <f>USDEURSpot!$C396+'USDEURPoints-Low'!F396/10000</f>
        <v>0</v>
      </c>
      <c r="G394">
        <f>USDEURSpot!$C396+'USDEURPoints-Low'!G396/10000</f>
        <v>0</v>
      </c>
      <c r="H394">
        <f>USDEURSpot!$C396+'USDEURPoints-Low'!H396/10000</f>
        <v>0</v>
      </c>
    </row>
    <row r="395" spans="1:8" x14ac:dyDescent="0.2">
      <c r="A395" s="33">
        <f>'USDEURPoints-Low'!A397</f>
        <v>0</v>
      </c>
      <c r="B395">
        <f>USDEURSpot!$C397+'USDEURPoints-Low'!B397/10000</f>
        <v>0</v>
      </c>
      <c r="C395">
        <f>USDEURSpot!$C397+'USDEURPoints-Low'!C397/10000</f>
        <v>0</v>
      </c>
      <c r="D395">
        <f>USDEURSpot!$C397+'USDEURPoints-Low'!D397/10000</f>
        <v>0</v>
      </c>
      <c r="E395">
        <f>USDEURSpot!$C397+'USDEURPoints-Low'!E397/10000</f>
        <v>0</v>
      </c>
      <c r="F395">
        <f>USDEURSpot!$C397+'USDEURPoints-Low'!F397/10000</f>
        <v>0</v>
      </c>
      <c r="G395">
        <f>USDEURSpot!$C397+'USDEURPoints-Low'!G397/10000</f>
        <v>0</v>
      </c>
      <c r="H395">
        <f>USDEURSpot!$C397+'USDEURPoints-Low'!H397/10000</f>
        <v>0</v>
      </c>
    </row>
    <row r="396" spans="1:8" x14ac:dyDescent="0.2">
      <c r="A396" s="33">
        <f>'USDEURPoints-Low'!A398</f>
        <v>0</v>
      </c>
      <c r="B396">
        <f>USDEURSpot!$C398+'USDEURPoints-Low'!B398/10000</f>
        <v>0</v>
      </c>
      <c r="C396">
        <f>USDEURSpot!$C398+'USDEURPoints-Low'!C398/10000</f>
        <v>0</v>
      </c>
      <c r="D396">
        <f>USDEURSpot!$C398+'USDEURPoints-Low'!D398/10000</f>
        <v>0</v>
      </c>
      <c r="E396">
        <f>USDEURSpot!$C398+'USDEURPoints-Low'!E398/10000</f>
        <v>0</v>
      </c>
      <c r="F396">
        <f>USDEURSpot!$C398+'USDEURPoints-Low'!F398/10000</f>
        <v>0</v>
      </c>
      <c r="G396">
        <f>USDEURSpot!$C398+'USDEURPoints-Low'!G398/10000</f>
        <v>0</v>
      </c>
      <c r="H396">
        <f>USDEURSpot!$C398+'USDEURPoints-Low'!H398/10000</f>
        <v>0</v>
      </c>
    </row>
    <row r="397" spans="1:8" x14ac:dyDescent="0.2">
      <c r="A397" s="33">
        <f>'USDEURPoints-Low'!A399</f>
        <v>0</v>
      </c>
      <c r="B397">
        <f>USDEURSpot!$C399+'USDEURPoints-Low'!B399/10000</f>
        <v>0</v>
      </c>
      <c r="C397">
        <f>USDEURSpot!$C399+'USDEURPoints-Low'!C399/10000</f>
        <v>0</v>
      </c>
      <c r="D397">
        <f>USDEURSpot!$C399+'USDEURPoints-Low'!D399/10000</f>
        <v>0</v>
      </c>
      <c r="E397">
        <f>USDEURSpot!$C399+'USDEURPoints-Low'!E399/10000</f>
        <v>0</v>
      </c>
      <c r="F397">
        <f>USDEURSpot!$C399+'USDEURPoints-Low'!F399/10000</f>
        <v>0</v>
      </c>
      <c r="G397">
        <f>USDEURSpot!$C399+'USDEURPoints-Low'!G399/10000</f>
        <v>0</v>
      </c>
      <c r="H397">
        <f>USDEURSpot!$C399+'USDEURPoints-Low'!H399/10000</f>
        <v>0</v>
      </c>
    </row>
    <row r="398" spans="1:8" x14ac:dyDescent="0.2">
      <c r="A398" s="33">
        <f>'USDEURPoints-Low'!A400</f>
        <v>0</v>
      </c>
      <c r="B398">
        <f>USDEURSpot!$C400+'USDEURPoints-Low'!B400/10000</f>
        <v>0</v>
      </c>
      <c r="C398">
        <f>USDEURSpot!$C400+'USDEURPoints-Low'!C400/10000</f>
        <v>0</v>
      </c>
      <c r="D398">
        <f>USDEURSpot!$C400+'USDEURPoints-Low'!D400/10000</f>
        <v>0</v>
      </c>
      <c r="E398">
        <f>USDEURSpot!$C400+'USDEURPoints-Low'!E400/10000</f>
        <v>0</v>
      </c>
      <c r="F398">
        <f>USDEURSpot!$C400+'USDEURPoints-Low'!F400/10000</f>
        <v>0</v>
      </c>
      <c r="G398">
        <f>USDEURSpot!$C400+'USDEURPoints-Low'!G400/10000</f>
        <v>0</v>
      </c>
      <c r="H398">
        <f>USDEURSpot!$C400+'USDEURPoints-Low'!H400/10000</f>
        <v>0</v>
      </c>
    </row>
    <row r="399" spans="1:8" x14ac:dyDescent="0.2">
      <c r="A399" s="33">
        <f>'USDEURPoints-Low'!A401</f>
        <v>0</v>
      </c>
      <c r="B399">
        <f>USDEURSpot!$C401+'USDEURPoints-Low'!B401/10000</f>
        <v>0</v>
      </c>
      <c r="C399">
        <f>USDEURSpot!$C401+'USDEURPoints-Low'!C401/10000</f>
        <v>0</v>
      </c>
      <c r="D399">
        <f>USDEURSpot!$C401+'USDEURPoints-Low'!D401/10000</f>
        <v>0</v>
      </c>
      <c r="E399">
        <f>USDEURSpot!$C401+'USDEURPoints-Low'!E401/10000</f>
        <v>0</v>
      </c>
      <c r="F399">
        <f>USDEURSpot!$C401+'USDEURPoints-Low'!F401/10000</f>
        <v>0</v>
      </c>
      <c r="G399">
        <f>USDEURSpot!$C401+'USDEURPoints-Low'!G401/10000</f>
        <v>0</v>
      </c>
      <c r="H399">
        <f>USDEURSpot!$C401+'USDEURPoints-Low'!H401/10000</f>
        <v>0</v>
      </c>
    </row>
    <row r="400" spans="1:8" x14ac:dyDescent="0.2">
      <c r="A400" s="33">
        <f>'USDEURPoints-Low'!A402</f>
        <v>0</v>
      </c>
      <c r="B400">
        <f>USDEURSpot!$C402+'USDEURPoints-Low'!B402/10000</f>
        <v>0</v>
      </c>
      <c r="C400">
        <f>USDEURSpot!$C402+'USDEURPoints-Low'!C402/10000</f>
        <v>0</v>
      </c>
      <c r="D400">
        <f>USDEURSpot!$C402+'USDEURPoints-Low'!D402/10000</f>
        <v>0</v>
      </c>
      <c r="E400">
        <f>USDEURSpot!$C402+'USDEURPoints-Low'!E402/10000</f>
        <v>0</v>
      </c>
      <c r="F400">
        <f>USDEURSpot!$C402+'USDEURPoints-Low'!F402/10000</f>
        <v>0</v>
      </c>
      <c r="G400">
        <f>USDEURSpot!$C402+'USDEURPoints-Low'!G402/10000</f>
        <v>0</v>
      </c>
      <c r="H400">
        <f>USDEURSpot!$C402+'USDEURPoints-Low'!H402/10000</f>
        <v>0</v>
      </c>
    </row>
    <row r="401" spans="1:8" x14ac:dyDescent="0.2">
      <c r="A401" s="33">
        <f>'USDEURPoints-Low'!A403</f>
        <v>0</v>
      </c>
      <c r="B401">
        <f>USDEURSpot!$C403+'USDEURPoints-Low'!B403/10000</f>
        <v>0</v>
      </c>
      <c r="C401">
        <f>USDEURSpot!$C403+'USDEURPoints-Low'!C403/10000</f>
        <v>0</v>
      </c>
      <c r="D401">
        <f>USDEURSpot!$C403+'USDEURPoints-Low'!D403/10000</f>
        <v>0</v>
      </c>
      <c r="E401">
        <f>USDEURSpot!$C403+'USDEURPoints-Low'!E403/10000</f>
        <v>0</v>
      </c>
      <c r="F401">
        <f>USDEURSpot!$C403+'USDEURPoints-Low'!F403/10000</f>
        <v>0</v>
      </c>
      <c r="G401">
        <f>USDEURSpot!$C403+'USDEURPoints-Low'!G403/10000</f>
        <v>0</v>
      </c>
      <c r="H401">
        <f>USDEURSpot!$C403+'USDEURPoints-Low'!H403/10000</f>
        <v>0</v>
      </c>
    </row>
    <row r="402" spans="1:8" x14ac:dyDescent="0.2">
      <c r="A402" s="33">
        <f>'USDEURPoints-Low'!A404</f>
        <v>0</v>
      </c>
      <c r="B402">
        <f>USDEURSpot!$C404+'USDEURPoints-Low'!B404/10000</f>
        <v>0</v>
      </c>
      <c r="C402">
        <f>USDEURSpot!$C404+'USDEURPoints-Low'!C404/10000</f>
        <v>0</v>
      </c>
      <c r="D402">
        <f>USDEURSpot!$C404+'USDEURPoints-Low'!D404/10000</f>
        <v>0</v>
      </c>
      <c r="E402">
        <f>USDEURSpot!$C404+'USDEURPoints-Low'!E404/10000</f>
        <v>0</v>
      </c>
      <c r="F402">
        <f>USDEURSpot!$C404+'USDEURPoints-Low'!F404/10000</f>
        <v>0</v>
      </c>
      <c r="G402">
        <f>USDEURSpot!$C404+'USDEURPoints-Low'!G404/10000</f>
        <v>0</v>
      </c>
      <c r="H402">
        <f>USDEURSpot!$C404+'USDEURPoints-Low'!H404/10000</f>
        <v>0</v>
      </c>
    </row>
    <row r="403" spans="1:8" x14ac:dyDescent="0.2">
      <c r="A403" s="33">
        <f>'USDEURPoints-Low'!A405</f>
        <v>0</v>
      </c>
      <c r="B403">
        <f>USDEURSpot!$C405+'USDEURPoints-Low'!B405/10000</f>
        <v>0</v>
      </c>
      <c r="C403">
        <f>USDEURSpot!$C405+'USDEURPoints-Low'!C405/10000</f>
        <v>0</v>
      </c>
      <c r="D403">
        <f>USDEURSpot!$C405+'USDEURPoints-Low'!D405/10000</f>
        <v>0</v>
      </c>
      <c r="E403">
        <f>USDEURSpot!$C405+'USDEURPoints-Low'!E405/10000</f>
        <v>0</v>
      </c>
      <c r="F403">
        <f>USDEURSpot!$C405+'USDEURPoints-Low'!F405/10000</f>
        <v>0</v>
      </c>
      <c r="G403">
        <f>USDEURSpot!$C405+'USDEURPoints-Low'!G405/10000</f>
        <v>0</v>
      </c>
      <c r="H403">
        <f>USDEURSpot!$C405+'USDEURPoints-Low'!H405/10000</f>
        <v>0</v>
      </c>
    </row>
    <row r="404" spans="1:8" x14ac:dyDescent="0.2">
      <c r="A404" s="33">
        <f>'USDEURPoints-Low'!A406</f>
        <v>0</v>
      </c>
      <c r="B404">
        <f>USDEURSpot!$C406+'USDEURPoints-Low'!B406/10000</f>
        <v>0</v>
      </c>
      <c r="C404">
        <f>USDEURSpot!$C406+'USDEURPoints-Low'!C406/10000</f>
        <v>0</v>
      </c>
      <c r="D404">
        <f>USDEURSpot!$C406+'USDEURPoints-Low'!D406/10000</f>
        <v>0</v>
      </c>
      <c r="E404">
        <f>USDEURSpot!$C406+'USDEURPoints-Low'!E406/10000</f>
        <v>0</v>
      </c>
      <c r="F404">
        <f>USDEURSpot!$C406+'USDEURPoints-Low'!F406/10000</f>
        <v>0</v>
      </c>
      <c r="G404">
        <f>USDEURSpot!$C406+'USDEURPoints-Low'!G406/10000</f>
        <v>0</v>
      </c>
      <c r="H404">
        <f>USDEURSpot!$C406+'USDEURPoints-Low'!H406/10000</f>
        <v>0</v>
      </c>
    </row>
    <row r="405" spans="1:8" x14ac:dyDescent="0.2">
      <c r="A405" s="33">
        <f>'USDEURPoints-Low'!A407</f>
        <v>0</v>
      </c>
      <c r="B405">
        <f>USDEURSpot!$C407+'USDEURPoints-Low'!B407/10000</f>
        <v>0</v>
      </c>
      <c r="C405">
        <f>USDEURSpot!$C407+'USDEURPoints-Low'!C407/10000</f>
        <v>0</v>
      </c>
      <c r="D405">
        <f>USDEURSpot!$C407+'USDEURPoints-Low'!D407/10000</f>
        <v>0</v>
      </c>
      <c r="E405">
        <f>USDEURSpot!$C407+'USDEURPoints-Low'!E407/10000</f>
        <v>0</v>
      </c>
      <c r="F405">
        <f>USDEURSpot!$C407+'USDEURPoints-Low'!F407/10000</f>
        <v>0</v>
      </c>
      <c r="G405">
        <f>USDEURSpot!$C407+'USDEURPoints-Low'!G407/10000</f>
        <v>0</v>
      </c>
      <c r="H405">
        <f>USDEURSpot!$C407+'USDEURPoints-Low'!H407/10000</f>
        <v>0</v>
      </c>
    </row>
    <row r="406" spans="1:8" x14ac:dyDescent="0.2">
      <c r="A406" s="33">
        <f>'USDEURPoints-Low'!A408</f>
        <v>0</v>
      </c>
      <c r="B406">
        <f>USDEURSpot!$C408+'USDEURPoints-Low'!B408/10000</f>
        <v>0</v>
      </c>
      <c r="C406">
        <f>USDEURSpot!$C408+'USDEURPoints-Low'!C408/10000</f>
        <v>0</v>
      </c>
      <c r="D406">
        <f>USDEURSpot!$C408+'USDEURPoints-Low'!D408/10000</f>
        <v>0</v>
      </c>
      <c r="E406">
        <f>USDEURSpot!$C408+'USDEURPoints-Low'!E408/10000</f>
        <v>0</v>
      </c>
      <c r="F406">
        <f>USDEURSpot!$C408+'USDEURPoints-Low'!F408/10000</f>
        <v>0</v>
      </c>
      <c r="G406">
        <f>USDEURSpot!$C408+'USDEURPoints-Low'!G408/10000</f>
        <v>0</v>
      </c>
      <c r="H406">
        <f>USDEURSpot!$C408+'USDEURPoints-Low'!H408/10000</f>
        <v>0</v>
      </c>
    </row>
    <row r="407" spans="1:8" x14ac:dyDescent="0.2">
      <c r="A407" s="33">
        <f>'USDEURPoints-Low'!A409</f>
        <v>0</v>
      </c>
      <c r="B407">
        <f>USDEURSpot!$C409+'USDEURPoints-Low'!B409/10000</f>
        <v>0</v>
      </c>
      <c r="C407">
        <f>USDEURSpot!$C409+'USDEURPoints-Low'!C409/10000</f>
        <v>0</v>
      </c>
      <c r="D407">
        <f>USDEURSpot!$C409+'USDEURPoints-Low'!D409/10000</f>
        <v>0</v>
      </c>
      <c r="E407">
        <f>USDEURSpot!$C409+'USDEURPoints-Low'!E409/10000</f>
        <v>0</v>
      </c>
      <c r="F407">
        <f>USDEURSpot!$C409+'USDEURPoints-Low'!F409/10000</f>
        <v>0</v>
      </c>
      <c r="G407">
        <f>USDEURSpot!$C409+'USDEURPoints-Low'!G409/10000</f>
        <v>0</v>
      </c>
      <c r="H407">
        <f>USDEURSpot!$C409+'USDEURPoints-Low'!H409/10000</f>
        <v>0</v>
      </c>
    </row>
    <row r="408" spans="1:8" x14ac:dyDescent="0.2">
      <c r="A408" s="33">
        <f>'USDEURPoints-Low'!A410</f>
        <v>0</v>
      </c>
      <c r="B408">
        <f>USDEURSpot!$C410+'USDEURPoints-Low'!B410/10000</f>
        <v>0</v>
      </c>
      <c r="C408">
        <f>USDEURSpot!$C410+'USDEURPoints-Low'!C410/10000</f>
        <v>0</v>
      </c>
      <c r="D408">
        <f>USDEURSpot!$C410+'USDEURPoints-Low'!D410/10000</f>
        <v>0</v>
      </c>
      <c r="E408">
        <f>USDEURSpot!$C410+'USDEURPoints-Low'!E410/10000</f>
        <v>0</v>
      </c>
      <c r="F408">
        <f>USDEURSpot!$C410+'USDEURPoints-Low'!F410/10000</f>
        <v>0</v>
      </c>
      <c r="G408">
        <f>USDEURSpot!$C410+'USDEURPoints-Low'!G410/10000</f>
        <v>0</v>
      </c>
      <c r="H408">
        <f>USDEURSpot!$C410+'USDEURPoints-Low'!H410/10000</f>
        <v>0</v>
      </c>
    </row>
    <row r="409" spans="1:8" x14ac:dyDescent="0.2">
      <c r="A409" s="33">
        <f>'USDEURPoints-Low'!A411</f>
        <v>0</v>
      </c>
      <c r="B409">
        <f>USDEURSpot!$C411+'USDEURPoints-Low'!B411/10000</f>
        <v>0</v>
      </c>
      <c r="C409">
        <f>USDEURSpot!$C411+'USDEURPoints-Low'!C411/10000</f>
        <v>0</v>
      </c>
      <c r="D409">
        <f>USDEURSpot!$C411+'USDEURPoints-Low'!D411/10000</f>
        <v>0</v>
      </c>
      <c r="E409">
        <f>USDEURSpot!$C411+'USDEURPoints-Low'!E411/10000</f>
        <v>0</v>
      </c>
      <c r="F409">
        <f>USDEURSpot!$C411+'USDEURPoints-Low'!F411/10000</f>
        <v>0</v>
      </c>
      <c r="G409">
        <f>USDEURSpot!$C411+'USDEURPoints-Low'!G411/10000</f>
        <v>0</v>
      </c>
      <c r="H409">
        <f>USDEURSpot!$C411+'USDEURPoints-Low'!H411/10000</f>
        <v>0</v>
      </c>
    </row>
    <row r="410" spans="1:8" x14ac:dyDescent="0.2">
      <c r="A410" s="33">
        <f>'USDEURPoints-Low'!A412</f>
        <v>0</v>
      </c>
      <c r="B410">
        <f>USDEURSpot!$C412+'USDEURPoints-Low'!B412/10000</f>
        <v>0</v>
      </c>
      <c r="C410">
        <f>USDEURSpot!$C412+'USDEURPoints-Low'!C412/10000</f>
        <v>0</v>
      </c>
      <c r="D410">
        <f>USDEURSpot!$C412+'USDEURPoints-Low'!D412/10000</f>
        <v>0</v>
      </c>
      <c r="E410">
        <f>USDEURSpot!$C412+'USDEURPoints-Low'!E412/10000</f>
        <v>0</v>
      </c>
      <c r="F410">
        <f>USDEURSpot!$C412+'USDEURPoints-Low'!F412/10000</f>
        <v>0</v>
      </c>
      <c r="G410">
        <f>USDEURSpot!$C412+'USDEURPoints-Low'!G412/10000</f>
        <v>0</v>
      </c>
      <c r="H410">
        <f>USDEURSpot!$C412+'USDEURPoints-Low'!H412/10000</f>
        <v>0</v>
      </c>
    </row>
    <row r="411" spans="1:8" x14ac:dyDescent="0.2">
      <c r="A411" s="33">
        <f>'USDEURPoints-Low'!A413</f>
        <v>0</v>
      </c>
      <c r="B411">
        <f>USDEURSpot!$C413+'USDEURPoints-Low'!B413/10000</f>
        <v>0</v>
      </c>
      <c r="C411">
        <f>USDEURSpot!$C413+'USDEURPoints-Low'!C413/10000</f>
        <v>0</v>
      </c>
      <c r="D411">
        <f>USDEURSpot!$C413+'USDEURPoints-Low'!D413/10000</f>
        <v>0</v>
      </c>
      <c r="E411">
        <f>USDEURSpot!$C413+'USDEURPoints-Low'!E413/10000</f>
        <v>0</v>
      </c>
      <c r="F411">
        <f>USDEURSpot!$C413+'USDEURPoints-Low'!F413/10000</f>
        <v>0</v>
      </c>
      <c r="G411">
        <f>USDEURSpot!$C413+'USDEURPoints-Low'!G413/10000</f>
        <v>0</v>
      </c>
      <c r="H411">
        <f>USDEURSpot!$C413+'USDEURPoints-Low'!H413/10000</f>
        <v>0</v>
      </c>
    </row>
    <row r="412" spans="1:8" x14ac:dyDescent="0.2">
      <c r="A412" s="33">
        <f>'USDEURPoints-Low'!A414</f>
        <v>0</v>
      </c>
      <c r="B412">
        <f>USDEURSpot!$C414+'USDEURPoints-Low'!B414/10000</f>
        <v>0</v>
      </c>
      <c r="C412">
        <f>USDEURSpot!$C414+'USDEURPoints-Low'!C414/10000</f>
        <v>0</v>
      </c>
      <c r="D412">
        <f>USDEURSpot!$C414+'USDEURPoints-Low'!D414/10000</f>
        <v>0</v>
      </c>
      <c r="E412">
        <f>USDEURSpot!$C414+'USDEURPoints-Low'!E414/10000</f>
        <v>0</v>
      </c>
      <c r="F412">
        <f>USDEURSpot!$C414+'USDEURPoints-Low'!F414/10000</f>
        <v>0</v>
      </c>
      <c r="G412">
        <f>USDEURSpot!$C414+'USDEURPoints-Low'!G414/10000</f>
        <v>0</v>
      </c>
      <c r="H412">
        <f>USDEURSpot!$C414+'USDEURPoints-Low'!H414/10000</f>
        <v>0</v>
      </c>
    </row>
    <row r="413" spans="1:8" x14ac:dyDescent="0.2">
      <c r="A413" s="33">
        <f>'USDEURPoints-Low'!A415</f>
        <v>0</v>
      </c>
      <c r="B413">
        <f>USDEURSpot!$C415+'USDEURPoints-Low'!B415/10000</f>
        <v>0</v>
      </c>
      <c r="C413">
        <f>USDEURSpot!$C415+'USDEURPoints-Low'!C415/10000</f>
        <v>0</v>
      </c>
      <c r="D413">
        <f>USDEURSpot!$C415+'USDEURPoints-Low'!D415/10000</f>
        <v>0</v>
      </c>
      <c r="E413">
        <f>USDEURSpot!$C415+'USDEURPoints-Low'!E415/10000</f>
        <v>0</v>
      </c>
      <c r="F413">
        <f>USDEURSpot!$C415+'USDEURPoints-Low'!F415/10000</f>
        <v>0</v>
      </c>
      <c r="G413">
        <f>USDEURSpot!$C415+'USDEURPoints-Low'!G415/10000</f>
        <v>0</v>
      </c>
      <c r="H413">
        <f>USDEURSpot!$C415+'USDEURPoints-Low'!H415/10000</f>
        <v>0</v>
      </c>
    </row>
    <row r="414" spans="1:8" x14ac:dyDescent="0.2">
      <c r="A414" s="33">
        <f>'USDEURPoints-Low'!A416</f>
        <v>0</v>
      </c>
      <c r="B414">
        <f>USDEURSpot!$C416+'USDEURPoints-Low'!B416/10000</f>
        <v>0</v>
      </c>
      <c r="C414">
        <f>USDEURSpot!$C416+'USDEURPoints-Low'!C416/10000</f>
        <v>0</v>
      </c>
      <c r="D414">
        <f>USDEURSpot!$C416+'USDEURPoints-Low'!D416/10000</f>
        <v>0</v>
      </c>
      <c r="E414">
        <f>USDEURSpot!$C416+'USDEURPoints-Low'!E416/10000</f>
        <v>0</v>
      </c>
      <c r="F414">
        <f>USDEURSpot!$C416+'USDEURPoints-Low'!F416/10000</f>
        <v>0</v>
      </c>
      <c r="G414">
        <f>USDEURSpot!$C416+'USDEURPoints-Low'!G416/10000</f>
        <v>0</v>
      </c>
      <c r="H414">
        <f>USDEURSpot!$C416+'USDEURPoints-Low'!H416/10000</f>
        <v>0</v>
      </c>
    </row>
    <row r="415" spans="1:8" x14ac:dyDescent="0.2">
      <c r="A415" s="33">
        <f>'USDEURPoints-Low'!A417</f>
        <v>0</v>
      </c>
      <c r="B415">
        <f>USDEURSpot!$C417+'USDEURPoints-Low'!B417/10000</f>
        <v>0</v>
      </c>
      <c r="C415">
        <f>USDEURSpot!$C417+'USDEURPoints-Low'!C417/10000</f>
        <v>0</v>
      </c>
      <c r="D415">
        <f>USDEURSpot!$C417+'USDEURPoints-Low'!D417/10000</f>
        <v>0</v>
      </c>
      <c r="E415">
        <f>USDEURSpot!$C417+'USDEURPoints-Low'!E417/10000</f>
        <v>0</v>
      </c>
      <c r="F415">
        <f>USDEURSpot!$C417+'USDEURPoints-Low'!F417/10000</f>
        <v>0</v>
      </c>
      <c r="G415">
        <f>USDEURSpot!$C417+'USDEURPoints-Low'!G417/10000</f>
        <v>0</v>
      </c>
      <c r="H415">
        <f>USDEURSpot!$C417+'USDEURPoints-Low'!H417/10000</f>
        <v>0</v>
      </c>
    </row>
    <row r="416" spans="1:8" x14ac:dyDescent="0.2">
      <c r="A416" s="33">
        <f>'USDEURPoints-Low'!A418</f>
        <v>0</v>
      </c>
      <c r="B416">
        <f>USDEURSpot!$C418+'USDEURPoints-Low'!B418/10000</f>
        <v>0</v>
      </c>
      <c r="C416">
        <f>USDEURSpot!$C418+'USDEURPoints-Low'!C418/10000</f>
        <v>0</v>
      </c>
      <c r="D416">
        <f>USDEURSpot!$C418+'USDEURPoints-Low'!D418/10000</f>
        <v>0</v>
      </c>
      <c r="E416">
        <f>USDEURSpot!$C418+'USDEURPoints-Low'!E418/10000</f>
        <v>0</v>
      </c>
      <c r="F416">
        <f>USDEURSpot!$C418+'USDEURPoints-Low'!F418/10000</f>
        <v>0</v>
      </c>
      <c r="G416">
        <f>USDEURSpot!$C418+'USDEURPoints-Low'!G418/10000</f>
        <v>0</v>
      </c>
      <c r="H416">
        <f>USDEURSpot!$C418+'USDEURPoints-Low'!H418/10000</f>
        <v>0</v>
      </c>
    </row>
    <row r="417" spans="1:8" x14ac:dyDescent="0.2">
      <c r="A417" s="33">
        <f>'USDEURPoints-Low'!A419</f>
        <v>0</v>
      </c>
      <c r="B417">
        <f>USDEURSpot!$C419+'USDEURPoints-Low'!B419/10000</f>
        <v>0</v>
      </c>
      <c r="C417">
        <f>USDEURSpot!$C419+'USDEURPoints-Low'!C419/10000</f>
        <v>0</v>
      </c>
      <c r="D417">
        <f>USDEURSpot!$C419+'USDEURPoints-Low'!D419/10000</f>
        <v>0</v>
      </c>
      <c r="E417">
        <f>USDEURSpot!$C419+'USDEURPoints-Low'!E419/10000</f>
        <v>0</v>
      </c>
      <c r="F417">
        <f>USDEURSpot!$C419+'USDEURPoints-Low'!F419/10000</f>
        <v>0</v>
      </c>
      <c r="G417">
        <f>USDEURSpot!$C419+'USDEURPoints-Low'!G419/10000</f>
        <v>0</v>
      </c>
      <c r="H417">
        <f>USDEURSpot!$C419+'USDEURPoints-Low'!H419/10000</f>
        <v>0</v>
      </c>
    </row>
    <row r="418" spans="1:8" x14ac:dyDescent="0.2">
      <c r="A418" s="33">
        <f>'USDEURPoints-Low'!A420</f>
        <v>0</v>
      </c>
      <c r="B418">
        <f>USDEURSpot!$C420+'USDEURPoints-Low'!B420/10000</f>
        <v>0</v>
      </c>
      <c r="C418">
        <f>USDEURSpot!$C420+'USDEURPoints-Low'!C420/10000</f>
        <v>0</v>
      </c>
      <c r="D418">
        <f>USDEURSpot!$C420+'USDEURPoints-Low'!D420/10000</f>
        <v>0</v>
      </c>
      <c r="E418">
        <f>USDEURSpot!$C420+'USDEURPoints-Low'!E420/10000</f>
        <v>0</v>
      </c>
      <c r="F418">
        <f>USDEURSpot!$C420+'USDEURPoints-Low'!F420/10000</f>
        <v>0</v>
      </c>
      <c r="G418">
        <f>USDEURSpot!$C420+'USDEURPoints-Low'!G420/10000</f>
        <v>0</v>
      </c>
      <c r="H418">
        <f>USDEURSpot!$C420+'USDEURPoints-Low'!H420/10000</f>
        <v>0</v>
      </c>
    </row>
    <row r="419" spans="1:8" x14ac:dyDescent="0.2">
      <c r="A419" s="33">
        <f>'USDEURPoints-Low'!A421</f>
        <v>0</v>
      </c>
      <c r="B419">
        <f>USDEURSpot!$C421+'USDEURPoints-Low'!B421/10000</f>
        <v>0</v>
      </c>
      <c r="C419">
        <f>USDEURSpot!$C421+'USDEURPoints-Low'!C421/10000</f>
        <v>0</v>
      </c>
      <c r="D419">
        <f>USDEURSpot!$C421+'USDEURPoints-Low'!D421/10000</f>
        <v>0</v>
      </c>
      <c r="E419">
        <f>USDEURSpot!$C421+'USDEURPoints-Low'!E421/10000</f>
        <v>0</v>
      </c>
      <c r="F419">
        <f>USDEURSpot!$C421+'USDEURPoints-Low'!F421/10000</f>
        <v>0</v>
      </c>
      <c r="G419">
        <f>USDEURSpot!$C421+'USDEURPoints-Low'!G421/10000</f>
        <v>0</v>
      </c>
      <c r="H419">
        <f>USDEURSpot!$C421+'USDEURPoints-Low'!H421/10000</f>
        <v>0</v>
      </c>
    </row>
    <row r="420" spans="1:8" x14ac:dyDescent="0.2">
      <c r="A420" s="33">
        <f>'USDEURPoints-Low'!A422</f>
        <v>0</v>
      </c>
      <c r="B420">
        <f>USDEURSpot!$C422+'USDEURPoints-Low'!B422/10000</f>
        <v>0</v>
      </c>
      <c r="C420">
        <f>USDEURSpot!$C422+'USDEURPoints-Low'!C422/10000</f>
        <v>0</v>
      </c>
      <c r="D420">
        <f>USDEURSpot!$C422+'USDEURPoints-Low'!D422/10000</f>
        <v>0</v>
      </c>
      <c r="E420">
        <f>USDEURSpot!$C422+'USDEURPoints-Low'!E422/10000</f>
        <v>0</v>
      </c>
      <c r="F420">
        <f>USDEURSpot!$C422+'USDEURPoints-Low'!F422/10000</f>
        <v>0</v>
      </c>
      <c r="G420">
        <f>USDEURSpot!$C422+'USDEURPoints-Low'!G422/10000</f>
        <v>0</v>
      </c>
      <c r="H420">
        <f>USDEURSpot!$C422+'USDEURPoints-Low'!H422/10000</f>
        <v>0</v>
      </c>
    </row>
    <row r="421" spans="1:8" x14ac:dyDescent="0.2">
      <c r="A421" s="33">
        <f>'USDEURPoints-Low'!A423</f>
        <v>0</v>
      </c>
      <c r="B421">
        <f>USDEURSpot!$C423+'USDEURPoints-Low'!B423/10000</f>
        <v>0</v>
      </c>
      <c r="C421">
        <f>USDEURSpot!$C423+'USDEURPoints-Low'!C423/10000</f>
        <v>0</v>
      </c>
      <c r="D421">
        <f>USDEURSpot!$C423+'USDEURPoints-Low'!D423/10000</f>
        <v>0</v>
      </c>
      <c r="E421">
        <f>USDEURSpot!$C423+'USDEURPoints-Low'!E423/10000</f>
        <v>0</v>
      </c>
      <c r="F421">
        <f>USDEURSpot!$C423+'USDEURPoints-Low'!F423/10000</f>
        <v>0</v>
      </c>
      <c r="G421">
        <f>USDEURSpot!$C423+'USDEURPoints-Low'!G423/10000</f>
        <v>0</v>
      </c>
      <c r="H421">
        <f>USDEURSpot!$C423+'USDEURPoints-Low'!H423/10000</f>
        <v>0</v>
      </c>
    </row>
    <row r="422" spans="1:8" x14ac:dyDescent="0.2">
      <c r="A422" s="33">
        <f>'USDEURPoints-Low'!A424</f>
        <v>0</v>
      </c>
      <c r="B422">
        <f>USDEURSpot!$C424+'USDEURPoints-Low'!B424/10000</f>
        <v>0</v>
      </c>
      <c r="C422">
        <f>USDEURSpot!$C424+'USDEURPoints-Low'!C424/10000</f>
        <v>0</v>
      </c>
      <c r="D422">
        <f>USDEURSpot!$C424+'USDEURPoints-Low'!D424/10000</f>
        <v>0</v>
      </c>
      <c r="E422">
        <f>USDEURSpot!$C424+'USDEURPoints-Low'!E424/10000</f>
        <v>0</v>
      </c>
      <c r="F422">
        <f>USDEURSpot!$C424+'USDEURPoints-Low'!F424/10000</f>
        <v>0</v>
      </c>
      <c r="G422">
        <f>USDEURSpot!$C424+'USDEURPoints-Low'!G424/10000</f>
        <v>0</v>
      </c>
      <c r="H422">
        <f>USDEURSpot!$C424+'USDEURPoints-Low'!H424/10000</f>
        <v>0</v>
      </c>
    </row>
    <row r="423" spans="1:8" x14ac:dyDescent="0.2">
      <c r="A423" s="33">
        <f>'USDEURPoints-Low'!A425</f>
        <v>0</v>
      </c>
      <c r="B423">
        <f>USDEURSpot!$C425+'USDEURPoints-Low'!B425/10000</f>
        <v>0</v>
      </c>
      <c r="C423">
        <f>USDEURSpot!$C425+'USDEURPoints-Low'!C425/10000</f>
        <v>0</v>
      </c>
      <c r="D423">
        <f>USDEURSpot!$C425+'USDEURPoints-Low'!D425/10000</f>
        <v>0</v>
      </c>
      <c r="E423">
        <f>USDEURSpot!$C425+'USDEURPoints-Low'!E425/10000</f>
        <v>0</v>
      </c>
      <c r="F423">
        <f>USDEURSpot!$C425+'USDEURPoints-Low'!F425/10000</f>
        <v>0</v>
      </c>
      <c r="G423">
        <f>USDEURSpot!$C425+'USDEURPoints-Low'!G425/10000</f>
        <v>0</v>
      </c>
      <c r="H423">
        <f>USDEURSpot!$C425+'USDEURPoints-Low'!H425/10000</f>
        <v>0</v>
      </c>
    </row>
    <row r="424" spans="1:8" x14ac:dyDescent="0.2">
      <c r="A424" s="33">
        <f>'USDEURPoints-Low'!A426</f>
        <v>0</v>
      </c>
      <c r="B424">
        <f>USDEURSpot!$C426+'USDEURPoints-Low'!B426/10000</f>
        <v>0</v>
      </c>
      <c r="C424">
        <f>USDEURSpot!$C426+'USDEURPoints-Low'!C426/10000</f>
        <v>0</v>
      </c>
      <c r="D424">
        <f>USDEURSpot!$C426+'USDEURPoints-Low'!D426/10000</f>
        <v>0</v>
      </c>
      <c r="E424">
        <f>USDEURSpot!$C426+'USDEURPoints-Low'!E426/10000</f>
        <v>0</v>
      </c>
      <c r="F424">
        <f>USDEURSpot!$C426+'USDEURPoints-Low'!F426/10000</f>
        <v>0</v>
      </c>
      <c r="G424">
        <f>USDEURSpot!$C426+'USDEURPoints-Low'!G426/10000</f>
        <v>0</v>
      </c>
      <c r="H424">
        <f>USDEURSpot!$C426+'USDEURPoints-Low'!H426/10000</f>
        <v>0</v>
      </c>
    </row>
    <row r="425" spans="1:8" x14ac:dyDescent="0.2">
      <c r="A425" s="33">
        <f>'USDEURPoints-Low'!A427</f>
        <v>0</v>
      </c>
      <c r="B425">
        <f>USDEURSpot!$C427+'USDEURPoints-Low'!B427/10000</f>
        <v>0</v>
      </c>
      <c r="C425">
        <f>USDEURSpot!$C427+'USDEURPoints-Low'!C427/10000</f>
        <v>0</v>
      </c>
      <c r="D425">
        <f>USDEURSpot!$C427+'USDEURPoints-Low'!D427/10000</f>
        <v>0</v>
      </c>
      <c r="E425">
        <f>USDEURSpot!$C427+'USDEURPoints-Low'!E427/10000</f>
        <v>0</v>
      </c>
      <c r="F425">
        <f>USDEURSpot!$C427+'USDEURPoints-Low'!F427/10000</f>
        <v>0</v>
      </c>
      <c r="G425">
        <f>USDEURSpot!$C427+'USDEURPoints-Low'!G427/10000</f>
        <v>0</v>
      </c>
      <c r="H425">
        <f>USDEURSpot!$C427+'USDEURPoints-Low'!H427/10000</f>
        <v>0</v>
      </c>
    </row>
    <row r="426" spans="1:8" x14ac:dyDescent="0.2">
      <c r="A426" s="33">
        <f>'USDEURPoints-Low'!A428</f>
        <v>0</v>
      </c>
      <c r="B426">
        <f>USDEURSpot!$C428+'USDEURPoints-Low'!B428/10000</f>
        <v>0</v>
      </c>
      <c r="C426">
        <f>USDEURSpot!$C428+'USDEURPoints-Low'!C428/10000</f>
        <v>0</v>
      </c>
      <c r="D426">
        <f>USDEURSpot!$C428+'USDEURPoints-Low'!D428/10000</f>
        <v>0</v>
      </c>
      <c r="E426">
        <f>USDEURSpot!$C428+'USDEURPoints-Low'!E428/10000</f>
        <v>0</v>
      </c>
      <c r="F426">
        <f>USDEURSpot!$C428+'USDEURPoints-Low'!F428/10000</f>
        <v>0</v>
      </c>
      <c r="G426">
        <f>USDEURSpot!$C428+'USDEURPoints-Low'!G428/10000</f>
        <v>0</v>
      </c>
      <c r="H426">
        <f>USDEURSpot!$C428+'USDEURPoints-Low'!H428/10000</f>
        <v>0</v>
      </c>
    </row>
    <row r="427" spans="1:8" x14ac:dyDescent="0.2">
      <c r="A427" s="33">
        <f>'USDEURPoints-Low'!A429</f>
        <v>0</v>
      </c>
      <c r="B427">
        <f>USDEURSpot!$C429+'USDEURPoints-Low'!B429/10000</f>
        <v>0</v>
      </c>
      <c r="C427">
        <f>USDEURSpot!$C429+'USDEURPoints-Low'!C429/10000</f>
        <v>0</v>
      </c>
      <c r="D427">
        <f>USDEURSpot!$C429+'USDEURPoints-Low'!D429/10000</f>
        <v>0</v>
      </c>
      <c r="E427">
        <f>USDEURSpot!$C429+'USDEURPoints-Low'!E429/10000</f>
        <v>0</v>
      </c>
      <c r="F427">
        <f>USDEURSpot!$C429+'USDEURPoints-Low'!F429/10000</f>
        <v>0</v>
      </c>
      <c r="G427">
        <f>USDEURSpot!$C429+'USDEURPoints-Low'!G429/10000</f>
        <v>0</v>
      </c>
      <c r="H427">
        <f>USDEURSpot!$C429+'USDEURPoints-Low'!H429/10000</f>
        <v>0</v>
      </c>
    </row>
    <row r="428" spans="1:8" x14ac:dyDescent="0.2">
      <c r="A428" s="33">
        <f>'USDEURPoints-Low'!A430</f>
        <v>0</v>
      </c>
      <c r="B428">
        <f>USDEURSpot!$C430+'USDEURPoints-Low'!B430/10000</f>
        <v>0</v>
      </c>
      <c r="C428">
        <f>USDEURSpot!$C430+'USDEURPoints-Low'!C430/10000</f>
        <v>0</v>
      </c>
      <c r="D428">
        <f>USDEURSpot!$C430+'USDEURPoints-Low'!D430/10000</f>
        <v>0</v>
      </c>
      <c r="E428">
        <f>USDEURSpot!$C430+'USDEURPoints-Low'!E430/10000</f>
        <v>0</v>
      </c>
      <c r="F428">
        <f>USDEURSpot!$C430+'USDEURPoints-Low'!F430/10000</f>
        <v>0</v>
      </c>
      <c r="G428">
        <f>USDEURSpot!$C430+'USDEURPoints-Low'!G430/10000</f>
        <v>0</v>
      </c>
      <c r="H428">
        <f>USDEURSpot!$C430+'USDEURPoints-Low'!H430/10000</f>
        <v>0</v>
      </c>
    </row>
    <row r="429" spans="1:8" x14ac:dyDescent="0.2">
      <c r="A429" s="33">
        <f>'USDEURPoints-Low'!A431</f>
        <v>0</v>
      </c>
      <c r="B429">
        <f>USDEURSpot!$C431+'USDEURPoints-Low'!B431/10000</f>
        <v>0</v>
      </c>
      <c r="C429">
        <f>USDEURSpot!$C431+'USDEURPoints-Low'!C431/10000</f>
        <v>0</v>
      </c>
      <c r="D429">
        <f>USDEURSpot!$C431+'USDEURPoints-Low'!D431/10000</f>
        <v>0</v>
      </c>
      <c r="E429">
        <f>USDEURSpot!$C431+'USDEURPoints-Low'!E431/10000</f>
        <v>0</v>
      </c>
      <c r="F429">
        <f>USDEURSpot!$C431+'USDEURPoints-Low'!F431/10000</f>
        <v>0</v>
      </c>
      <c r="G429">
        <f>USDEURSpot!$C431+'USDEURPoints-Low'!G431/10000</f>
        <v>0</v>
      </c>
      <c r="H429">
        <f>USDEURSpot!$C431+'USDEURPoints-Low'!H431/10000</f>
        <v>0</v>
      </c>
    </row>
    <row r="430" spans="1:8" x14ac:dyDescent="0.2">
      <c r="A430" s="33">
        <f>'USDEURPoints-Low'!A432</f>
        <v>0</v>
      </c>
      <c r="B430">
        <f>USDEURSpot!$C432+'USDEURPoints-Low'!B432/10000</f>
        <v>0</v>
      </c>
      <c r="C430">
        <f>USDEURSpot!$C432+'USDEURPoints-Low'!C432/10000</f>
        <v>0</v>
      </c>
      <c r="D430">
        <f>USDEURSpot!$C432+'USDEURPoints-Low'!D432/10000</f>
        <v>0</v>
      </c>
      <c r="E430">
        <f>USDEURSpot!$C432+'USDEURPoints-Low'!E432/10000</f>
        <v>0</v>
      </c>
      <c r="F430">
        <f>USDEURSpot!$C432+'USDEURPoints-Low'!F432/10000</f>
        <v>0</v>
      </c>
      <c r="G430">
        <f>USDEURSpot!$C432+'USDEURPoints-Low'!G432/10000</f>
        <v>0</v>
      </c>
      <c r="H430">
        <f>USDEURSpot!$C432+'USDEURPoints-Low'!H432/10000</f>
        <v>0</v>
      </c>
    </row>
    <row r="431" spans="1:8" x14ac:dyDescent="0.2">
      <c r="A431" s="33">
        <f>'USDEURPoints-Low'!A433</f>
        <v>0</v>
      </c>
      <c r="B431">
        <f>USDEURSpot!$C433+'USDEURPoints-Low'!B433/10000</f>
        <v>0</v>
      </c>
      <c r="C431">
        <f>USDEURSpot!$C433+'USDEURPoints-Low'!C433/10000</f>
        <v>0</v>
      </c>
      <c r="D431">
        <f>USDEURSpot!$C433+'USDEURPoints-Low'!D433/10000</f>
        <v>0</v>
      </c>
      <c r="E431">
        <f>USDEURSpot!$C433+'USDEURPoints-Low'!E433/10000</f>
        <v>0</v>
      </c>
      <c r="F431">
        <f>USDEURSpot!$C433+'USDEURPoints-Low'!F433/10000</f>
        <v>0</v>
      </c>
      <c r="G431">
        <f>USDEURSpot!$C433+'USDEURPoints-Low'!G433/10000</f>
        <v>0</v>
      </c>
      <c r="H431">
        <f>USDEURSpot!$C433+'USDEURPoints-Low'!H433/10000</f>
        <v>0</v>
      </c>
    </row>
    <row r="432" spans="1:8" x14ac:dyDescent="0.2">
      <c r="A432" s="33">
        <f>'USDEURPoints-Low'!A434</f>
        <v>0</v>
      </c>
      <c r="B432">
        <f>USDEURSpot!$C434+'USDEURPoints-Low'!B434/10000</f>
        <v>0</v>
      </c>
      <c r="C432">
        <f>USDEURSpot!$C434+'USDEURPoints-Low'!C434/10000</f>
        <v>0</v>
      </c>
      <c r="D432">
        <f>USDEURSpot!$C434+'USDEURPoints-Low'!D434/10000</f>
        <v>0</v>
      </c>
      <c r="E432">
        <f>USDEURSpot!$C434+'USDEURPoints-Low'!E434/10000</f>
        <v>0</v>
      </c>
      <c r="F432">
        <f>USDEURSpot!$C434+'USDEURPoints-Low'!F434/10000</f>
        <v>0</v>
      </c>
      <c r="G432">
        <f>USDEURSpot!$C434+'USDEURPoints-Low'!G434/10000</f>
        <v>0</v>
      </c>
      <c r="H432">
        <f>USDEURSpot!$C434+'USDEURPoints-Low'!H434/10000</f>
        <v>0</v>
      </c>
    </row>
    <row r="433" spans="1:8" x14ac:dyDescent="0.2">
      <c r="A433" s="33">
        <f>'USDEURPoints-Low'!A435</f>
        <v>0</v>
      </c>
      <c r="B433">
        <f>USDEURSpot!$C435+'USDEURPoints-Low'!B435/10000</f>
        <v>0</v>
      </c>
      <c r="C433">
        <f>USDEURSpot!$C435+'USDEURPoints-Low'!C435/10000</f>
        <v>0</v>
      </c>
      <c r="D433">
        <f>USDEURSpot!$C435+'USDEURPoints-Low'!D435/10000</f>
        <v>0</v>
      </c>
      <c r="E433">
        <f>USDEURSpot!$C435+'USDEURPoints-Low'!E435/10000</f>
        <v>0</v>
      </c>
      <c r="F433">
        <f>USDEURSpot!$C435+'USDEURPoints-Low'!F435/10000</f>
        <v>0</v>
      </c>
      <c r="G433">
        <f>USDEURSpot!$C435+'USDEURPoints-Low'!G435/10000</f>
        <v>0</v>
      </c>
      <c r="H433">
        <f>USDEURSpot!$C435+'USDEURPoints-Low'!H435/10000</f>
        <v>0</v>
      </c>
    </row>
    <row r="434" spans="1:8" x14ac:dyDescent="0.2">
      <c r="A434" s="33">
        <f>'USDEURPoints-Low'!A436</f>
        <v>0</v>
      </c>
      <c r="B434">
        <f>USDEURSpot!$C436+'USDEURPoints-Low'!B436/10000</f>
        <v>0</v>
      </c>
      <c r="C434">
        <f>USDEURSpot!$C436+'USDEURPoints-Low'!C436/10000</f>
        <v>0</v>
      </c>
      <c r="D434">
        <f>USDEURSpot!$C436+'USDEURPoints-Low'!D436/10000</f>
        <v>0</v>
      </c>
      <c r="E434">
        <f>USDEURSpot!$C436+'USDEURPoints-Low'!E436/10000</f>
        <v>0</v>
      </c>
      <c r="F434">
        <f>USDEURSpot!$C436+'USDEURPoints-Low'!F436/10000</f>
        <v>0</v>
      </c>
      <c r="G434">
        <f>USDEURSpot!$C436+'USDEURPoints-Low'!G436/10000</f>
        <v>0</v>
      </c>
      <c r="H434">
        <f>USDEURSpot!$C436+'USDEURPoints-Low'!H436/10000</f>
        <v>0</v>
      </c>
    </row>
    <row r="435" spans="1:8" x14ac:dyDescent="0.2">
      <c r="A435" s="33">
        <f>'USDEURPoints-Low'!A437</f>
        <v>0</v>
      </c>
      <c r="B435">
        <f>USDEURSpot!$C437+'USDEURPoints-Low'!B437/10000</f>
        <v>0</v>
      </c>
      <c r="C435">
        <f>USDEURSpot!$C437+'USDEURPoints-Low'!C437/10000</f>
        <v>0</v>
      </c>
      <c r="D435">
        <f>USDEURSpot!$C437+'USDEURPoints-Low'!D437/10000</f>
        <v>0</v>
      </c>
      <c r="E435">
        <f>USDEURSpot!$C437+'USDEURPoints-Low'!E437/10000</f>
        <v>0</v>
      </c>
      <c r="F435">
        <f>USDEURSpot!$C437+'USDEURPoints-Low'!F437/10000</f>
        <v>0</v>
      </c>
      <c r="G435">
        <f>USDEURSpot!$C437+'USDEURPoints-Low'!G437/10000</f>
        <v>0</v>
      </c>
      <c r="H435">
        <f>USDEURSpot!$C437+'USDEURPoints-Low'!H437/10000</f>
        <v>0</v>
      </c>
    </row>
    <row r="436" spans="1:8" x14ac:dyDescent="0.2">
      <c r="A436" s="33">
        <f>'USDEURPoints-Low'!A438</f>
        <v>0</v>
      </c>
      <c r="B436">
        <f>USDEURSpot!$C438+'USDEURPoints-Low'!B438/10000</f>
        <v>0</v>
      </c>
      <c r="C436">
        <f>USDEURSpot!$C438+'USDEURPoints-Low'!C438/10000</f>
        <v>0</v>
      </c>
      <c r="D436">
        <f>USDEURSpot!$C438+'USDEURPoints-Low'!D438/10000</f>
        <v>0</v>
      </c>
      <c r="E436">
        <f>USDEURSpot!$C438+'USDEURPoints-Low'!E438/10000</f>
        <v>0</v>
      </c>
      <c r="F436">
        <f>USDEURSpot!$C438+'USDEURPoints-Low'!F438/10000</f>
        <v>0</v>
      </c>
      <c r="G436">
        <f>USDEURSpot!$C438+'USDEURPoints-Low'!G438/10000</f>
        <v>0</v>
      </c>
      <c r="H436">
        <f>USDEURSpot!$C438+'USDEURPoints-Low'!H438/10000</f>
        <v>0</v>
      </c>
    </row>
    <row r="437" spans="1:8" x14ac:dyDescent="0.2">
      <c r="A437" s="33">
        <f>'USDEURPoints-Low'!A439</f>
        <v>0</v>
      </c>
      <c r="B437">
        <f>USDEURSpot!$C439+'USDEURPoints-Low'!B439/10000</f>
        <v>0</v>
      </c>
      <c r="C437">
        <f>USDEURSpot!$C439+'USDEURPoints-Low'!C439/10000</f>
        <v>0</v>
      </c>
      <c r="D437">
        <f>USDEURSpot!$C439+'USDEURPoints-Low'!D439/10000</f>
        <v>0</v>
      </c>
      <c r="E437">
        <f>USDEURSpot!$C439+'USDEURPoints-Low'!E439/10000</f>
        <v>0</v>
      </c>
      <c r="F437">
        <f>USDEURSpot!$C439+'USDEURPoints-Low'!F439/10000</f>
        <v>0</v>
      </c>
      <c r="G437">
        <f>USDEURSpot!$C439+'USDEURPoints-Low'!G439/10000</f>
        <v>0</v>
      </c>
      <c r="H437">
        <f>USDEURSpot!$C439+'USDEURPoints-Low'!H439/10000</f>
        <v>0</v>
      </c>
    </row>
    <row r="438" spans="1:8" x14ac:dyDescent="0.2">
      <c r="A438" s="33">
        <f>'USDEURPoints-Low'!A440</f>
        <v>0</v>
      </c>
      <c r="B438">
        <f>USDEURSpot!$C440+'USDEURPoints-Low'!B440/10000</f>
        <v>0</v>
      </c>
      <c r="C438">
        <f>USDEURSpot!$C440+'USDEURPoints-Low'!C440/10000</f>
        <v>0</v>
      </c>
      <c r="D438">
        <f>USDEURSpot!$C440+'USDEURPoints-Low'!D440/10000</f>
        <v>0</v>
      </c>
      <c r="E438">
        <f>USDEURSpot!$C440+'USDEURPoints-Low'!E440/10000</f>
        <v>0</v>
      </c>
      <c r="F438">
        <f>USDEURSpot!$C440+'USDEURPoints-Low'!F440/10000</f>
        <v>0</v>
      </c>
      <c r="G438">
        <f>USDEURSpot!$C440+'USDEURPoints-Low'!G440/10000</f>
        <v>0</v>
      </c>
      <c r="H438">
        <f>USDEURSpot!$C440+'USDEURPoints-Low'!H440/10000</f>
        <v>0</v>
      </c>
    </row>
    <row r="439" spans="1:8" x14ac:dyDescent="0.2">
      <c r="A439" s="33">
        <f>'USDEURPoints-Low'!A441</f>
        <v>0</v>
      </c>
      <c r="B439">
        <f>USDEURSpot!$C441+'USDEURPoints-Low'!B441/10000</f>
        <v>0</v>
      </c>
      <c r="C439">
        <f>USDEURSpot!$C441+'USDEURPoints-Low'!C441/10000</f>
        <v>0</v>
      </c>
      <c r="D439">
        <f>USDEURSpot!$C441+'USDEURPoints-Low'!D441/10000</f>
        <v>0</v>
      </c>
      <c r="E439">
        <f>USDEURSpot!$C441+'USDEURPoints-Low'!E441/10000</f>
        <v>0</v>
      </c>
      <c r="F439">
        <f>USDEURSpot!$C441+'USDEURPoints-Low'!F441/10000</f>
        <v>0</v>
      </c>
      <c r="G439">
        <f>USDEURSpot!$C441+'USDEURPoints-Low'!G441/10000</f>
        <v>0</v>
      </c>
      <c r="H439">
        <f>USDEURSpot!$C441+'USDEURPoints-Low'!H441/10000</f>
        <v>0</v>
      </c>
    </row>
    <row r="440" spans="1:8" x14ac:dyDescent="0.2">
      <c r="A440" s="33">
        <f>'USDEURPoints-Low'!A442</f>
        <v>0</v>
      </c>
      <c r="B440">
        <f>USDEURSpot!$C442+'USDEURPoints-Low'!B442/10000</f>
        <v>0</v>
      </c>
      <c r="C440">
        <f>USDEURSpot!$C442+'USDEURPoints-Low'!C442/10000</f>
        <v>0</v>
      </c>
      <c r="D440">
        <f>USDEURSpot!$C442+'USDEURPoints-Low'!D442/10000</f>
        <v>0</v>
      </c>
      <c r="E440">
        <f>USDEURSpot!$C442+'USDEURPoints-Low'!E442/10000</f>
        <v>0</v>
      </c>
      <c r="F440">
        <f>USDEURSpot!$C442+'USDEURPoints-Low'!F442/10000</f>
        <v>0</v>
      </c>
      <c r="G440">
        <f>USDEURSpot!$C442+'USDEURPoints-Low'!G442/10000</f>
        <v>0</v>
      </c>
      <c r="H440">
        <f>USDEURSpot!$C442+'USDEURPoints-Low'!H442/10000</f>
        <v>0</v>
      </c>
    </row>
    <row r="441" spans="1:8" x14ac:dyDescent="0.2">
      <c r="A441" s="33">
        <f>'USDEURPoints-Low'!A443</f>
        <v>0</v>
      </c>
      <c r="B441">
        <f>USDEURSpot!$C443+'USDEURPoints-Low'!B443/10000</f>
        <v>0</v>
      </c>
      <c r="C441">
        <f>USDEURSpot!$C443+'USDEURPoints-Low'!C443/10000</f>
        <v>0</v>
      </c>
      <c r="D441">
        <f>USDEURSpot!$C443+'USDEURPoints-Low'!D443/10000</f>
        <v>0</v>
      </c>
      <c r="E441">
        <f>USDEURSpot!$C443+'USDEURPoints-Low'!E443/10000</f>
        <v>0</v>
      </c>
      <c r="F441">
        <f>USDEURSpot!$C443+'USDEURPoints-Low'!F443/10000</f>
        <v>0</v>
      </c>
      <c r="G441">
        <f>USDEURSpot!$C443+'USDEURPoints-Low'!G443/10000</f>
        <v>0</v>
      </c>
      <c r="H441">
        <f>USDEURSpot!$C443+'USDEURPoints-Low'!H443/10000</f>
        <v>0</v>
      </c>
    </row>
    <row r="442" spans="1:8" x14ac:dyDescent="0.2">
      <c r="A442" s="33">
        <f>'USDEURPoints-Low'!A444</f>
        <v>0</v>
      </c>
      <c r="B442">
        <f>USDEURSpot!$C444+'USDEURPoints-Low'!B444/10000</f>
        <v>0</v>
      </c>
      <c r="C442">
        <f>USDEURSpot!$C444+'USDEURPoints-Low'!C444/10000</f>
        <v>0</v>
      </c>
      <c r="D442">
        <f>USDEURSpot!$C444+'USDEURPoints-Low'!D444/10000</f>
        <v>0</v>
      </c>
      <c r="E442">
        <f>USDEURSpot!$C444+'USDEURPoints-Low'!E444/10000</f>
        <v>0</v>
      </c>
      <c r="F442">
        <f>USDEURSpot!$C444+'USDEURPoints-Low'!F444/10000</f>
        <v>0</v>
      </c>
      <c r="G442">
        <f>USDEURSpot!$C444+'USDEURPoints-Low'!G444/10000</f>
        <v>0</v>
      </c>
      <c r="H442">
        <f>USDEURSpot!$C444+'USDEURPoints-Low'!H444/10000</f>
        <v>0</v>
      </c>
    </row>
    <row r="443" spans="1:8" x14ac:dyDescent="0.2">
      <c r="A443" s="33">
        <f>'USDEURPoints-Low'!A445</f>
        <v>0</v>
      </c>
      <c r="B443">
        <f>USDEURSpot!$C445+'USDEURPoints-Low'!B445/10000</f>
        <v>0</v>
      </c>
      <c r="C443">
        <f>USDEURSpot!$C445+'USDEURPoints-Low'!C445/10000</f>
        <v>0</v>
      </c>
      <c r="D443">
        <f>USDEURSpot!$C445+'USDEURPoints-Low'!D445/10000</f>
        <v>0</v>
      </c>
      <c r="E443">
        <f>USDEURSpot!$C445+'USDEURPoints-Low'!E445/10000</f>
        <v>0</v>
      </c>
      <c r="F443">
        <f>USDEURSpot!$C445+'USDEURPoints-Low'!F445/10000</f>
        <v>0</v>
      </c>
      <c r="G443">
        <f>USDEURSpot!$C445+'USDEURPoints-Low'!G445/10000</f>
        <v>0</v>
      </c>
      <c r="H443">
        <f>USDEURSpot!$C445+'USDEURPoints-Low'!H445/10000</f>
        <v>0</v>
      </c>
    </row>
    <row r="444" spans="1:8" x14ac:dyDescent="0.2">
      <c r="A444" s="33">
        <f>'USDEURPoints-Low'!A446</f>
        <v>0</v>
      </c>
      <c r="B444">
        <f>USDEURSpot!$C446+'USDEURPoints-Low'!B446/10000</f>
        <v>0</v>
      </c>
      <c r="C444">
        <f>USDEURSpot!$C446+'USDEURPoints-Low'!C446/10000</f>
        <v>0</v>
      </c>
      <c r="D444">
        <f>USDEURSpot!$C446+'USDEURPoints-Low'!D446/10000</f>
        <v>0</v>
      </c>
      <c r="E444">
        <f>USDEURSpot!$C446+'USDEURPoints-Low'!E446/10000</f>
        <v>0</v>
      </c>
      <c r="F444">
        <f>USDEURSpot!$C446+'USDEURPoints-Low'!F446/10000</f>
        <v>0</v>
      </c>
      <c r="G444">
        <f>USDEURSpot!$C446+'USDEURPoints-Low'!G446/10000</f>
        <v>0</v>
      </c>
      <c r="H444">
        <f>USDEURSpot!$C446+'USDEURPoints-Low'!H446/10000</f>
        <v>0</v>
      </c>
    </row>
    <row r="445" spans="1:8" x14ac:dyDescent="0.2">
      <c r="A445" s="33">
        <f>'USDEURPoints-Low'!A447</f>
        <v>0</v>
      </c>
      <c r="B445">
        <f>USDEURSpot!$C447+'USDEURPoints-Low'!B447/10000</f>
        <v>0</v>
      </c>
      <c r="C445">
        <f>USDEURSpot!$C447+'USDEURPoints-Low'!C447/10000</f>
        <v>0</v>
      </c>
      <c r="D445">
        <f>USDEURSpot!$C447+'USDEURPoints-Low'!D447/10000</f>
        <v>0</v>
      </c>
      <c r="E445">
        <f>USDEURSpot!$C447+'USDEURPoints-Low'!E447/10000</f>
        <v>0</v>
      </c>
      <c r="F445">
        <f>USDEURSpot!$C447+'USDEURPoints-Low'!F447/10000</f>
        <v>0</v>
      </c>
      <c r="G445">
        <f>USDEURSpot!$C447+'USDEURPoints-Low'!G447/10000</f>
        <v>0</v>
      </c>
      <c r="H445">
        <f>USDEURSpot!$C447+'USDEURPoints-Low'!H447/10000</f>
        <v>0</v>
      </c>
    </row>
    <row r="446" spans="1:8" x14ac:dyDescent="0.2">
      <c r="A446" s="33">
        <f>'USDEURPoints-Low'!A448</f>
        <v>0</v>
      </c>
      <c r="B446">
        <f>USDEURSpot!$C448+'USDEURPoints-Low'!B448/10000</f>
        <v>0</v>
      </c>
      <c r="C446">
        <f>USDEURSpot!$C448+'USDEURPoints-Low'!C448/10000</f>
        <v>0</v>
      </c>
      <c r="D446">
        <f>USDEURSpot!$C448+'USDEURPoints-Low'!D448/10000</f>
        <v>0</v>
      </c>
      <c r="E446">
        <f>USDEURSpot!$C448+'USDEURPoints-Low'!E448/10000</f>
        <v>0</v>
      </c>
      <c r="F446">
        <f>USDEURSpot!$C448+'USDEURPoints-Low'!F448/10000</f>
        <v>0</v>
      </c>
      <c r="G446">
        <f>USDEURSpot!$C448+'USDEURPoints-Low'!G448/10000</f>
        <v>0</v>
      </c>
      <c r="H446">
        <f>USDEURSpot!$C448+'USDEURPoints-Low'!H448/10000</f>
        <v>0</v>
      </c>
    </row>
    <row r="447" spans="1:8" x14ac:dyDescent="0.2">
      <c r="A447" s="33">
        <f>'USDEURPoints-Low'!A449</f>
        <v>0</v>
      </c>
      <c r="B447">
        <f>USDEURSpot!$C449+'USDEURPoints-Low'!B449/10000</f>
        <v>0</v>
      </c>
      <c r="C447">
        <f>USDEURSpot!$C449+'USDEURPoints-Low'!C449/10000</f>
        <v>0</v>
      </c>
      <c r="D447">
        <f>USDEURSpot!$C449+'USDEURPoints-Low'!D449/10000</f>
        <v>0</v>
      </c>
      <c r="E447">
        <f>USDEURSpot!$C449+'USDEURPoints-Low'!E449/10000</f>
        <v>0</v>
      </c>
      <c r="F447">
        <f>USDEURSpot!$C449+'USDEURPoints-Low'!F449/10000</f>
        <v>0</v>
      </c>
      <c r="G447">
        <f>USDEURSpot!$C449+'USDEURPoints-Low'!G449/10000</f>
        <v>0</v>
      </c>
      <c r="H447">
        <f>USDEURSpot!$C449+'USDEURPoints-Low'!H449/10000</f>
        <v>0</v>
      </c>
    </row>
    <row r="448" spans="1:8" x14ac:dyDescent="0.2">
      <c r="A448" s="33">
        <f>'USDEURPoints-Low'!A450</f>
        <v>0</v>
      </c>
      <c r="B448">
        <f>USDEURSpot!$C450+'USDEURPoints-Low'!B450/10000</f>
        <v>0</v>
      </c>
      <c r="C448">
        <f>USDEURSpot!$C450+'USDEURPoints-Low'!C450/10000</f>
        <v>0</v>
      </c>
      <c r="D448">
        <f>USDEURSpot!$C450+'USDEURPoints-Low'!D450/10000</f>
        <v>0</v>
      </c>
      <c r="E448">
        <f>USDEURSpot!$C450+'USDEURPoints-Low'!E450/10000</f>
        <v>0</v>
      </c>
      <c r="F448">
        <f>USDEURSpot!$C450+'USDEURPoints-Low'!F450/10000</f>
        <v>0</v>
      </c>
      <c r="G448">
        <f>USDEURSpot!$C450+'USDEURPoints-Low'!G450/10000</f>
        <v>0</v>
      </c>
      <c r="H448">
        <f>USDEURSpot!$C450+'USDEURPoints-Low'!H450/10000</f>
        <v>0</v>
      </c>
    </row>
    <row r="449" spans="1:8" x14ac:dyDescent="0.2">
      <c r="A449" s="33">
        <f>'USDEURPoints-Low'!A451</f>
        <v>0</v>
      </c>
      <c r="B449">
        <f>USDEURSpot!$C451+'USDEURPoints-Low'!B451/10000</f>
        <v>0</v>
      </c>
      <c r="C449">
        <f>USDEURSpot!$C451+'USDEURPoints-Low'!C451/10000</f>
        <v>0</v>
      </c>
      <c r="D449">
        <f>USDEURSpot!$C451+'USDEURPoints-Low'!D451/10000</f>
        <v>0</v>
      </c>
      <c r="E449">
        <f>USDEURSpot!$C451+'USDEURPoints-Low'!E451/10000</f>
        <v>0</v>
      </c>
      <c r="F449">
        <f>USDEURSpot!$C451+'USDEURPoints-Low'!F451/10000</f>
        <v>0</v>
      </c>
      <c r="G449">
        <f>USDEURSpot!$C451+'USDEURPoints-Low'!G451/10000</f>
        <v>0</v>
      </c>
      <c r="H449">
        <f>USDEURSpot!$C451+'USDEURPoints-Low'!H451/10000</f>
        <v>0</v>
      </c>
    </row>
    <row r="450" spans="1:8" x14ac:dyDescent="0.2">
      <c r="A450" s="33">
        <f>'USDEURPoints-Low'!A452</f>
        <v>0</v>
      </c>
      <c r="B450">
        <f>USDEURSpot!$C452+'USDEURPoints-Low'!B452/10000</f>
        <v>0</v>
      </c>
      <c r="C450">
        <f>USDEURSpot!$C452+'USDEURPoints-Low'!C452/10000</f>
        <v>0</v>
      </c>
      <c r="D450">
        <f>USDEURSpot!$C452+'USDEURPoints-Low'!D452/10000</f>
        <v>0</v>
      </c>
      <c r="E450">
        <f>USDEURSpot!$C452+'USDEURPoints-Low'!E452/10000</f>
        <v>0</v>
      </c>
      <c r="F450">
        <f>USDEURSpot!$C452+'USDEURPoints-Low'!F452/10000</f>
        <v>0</v>
      </c>
      <c r="G450">
        <f>USDEURSpot!$C452+'USDEURPoints-Low'!G452/10000</f>
        <v>0</v>
      </c>
      <c r="H450">
        <f>USDEURSpot!$C452+'USDEURPoints-Low'!H452/10000</f>
        <v>0</v>
      </c>
    </row>
    <row r="451" spans="1:8" x14ac:dyDescent="0.2">
      <c r="A451" s="33">
        <f>'USDEURPoints-Low'!A453</f>
        <v>0</v>
      </c>
      <c r="B451">
        <f>USDEURSpot!$C453+'USDEURPoints-Low'!B453/10000</f>
        <v>0</v>
      </c>
      <c r="C451">
        <f>USDEURSpot!$C453+'USDEURPoints-Low'!C453/10000</f>
        <v>0</v>
      </c>
      <c r="D451">
        <f>USDEURSpot!$C453+'USDEURPoints-Low'!D453/10000</f>
        <v>0</v>
      </c>
      <c r="E451">
        <f>USDEURSpot!$C453+'USDEURPoints-Low'!E453/10000</f>
        <v>0</v>
      </c>
      <c r="F451">
        <f>USDEURSpot!$C453+'USDEURPoints-Low'!F453/10000</f>
        <v>0</v>
      </c>
      <c r="G451">
        <f>USDEURSpot!$C453+'USDEURPoints-Low'!G453/10000</f>
        <v>0</v>
      </c>
      <c r="H451">
        <f>USDEURSpot!$C453+'USDEURPoints-Low'!H453/10000</f>
        <v>0</v>
      </c>
    </row>
    <row r="452" spans="1:8" x14ac:dyDescent="0.2">
      <c r="A452" s="33">
        <f>'USDEURPoints-Low'!A454</f>
        <v>0</v>
      </c>
      <c r="B452">
        <f>USDEURSpot!$C454+'USDEURPoints-Low'!B454/10000</f>
        <v>0</v>
      </c>
      <c r="C452">
        <f>USDEURSpot!$C454+'USDEURPoints-Low'!C454/10000</f>
        <v>0</v>
      </c>
      <c r="D452">
        <f>USDEURSpot!$C454+'USDEURPoints-Low'!D454/10000</f>
        <v>0</v>
      </c>
      <c r="E452">
        <f>USDEURSpot!$C454+'USDEURPoints-Low'!E454/10000</f>
        <v>0</v>
      </c>
      <c r="F452">
        <f>USDEURSpot!$C454+'USDEURPoints-Low'!F454/10000</f>
        <v>0</v>
      </c>
      <c r="G452">
        <f>USDEURSpot!$C454+'USDEURPoints-Low'!G454/10000</f>
        <v>0</v>
      </c>
      <c r="H452">
        <f>USDEURSpot!$C454+'USDEURPoints-Low'!H454/10000</f>
        <v>0</v>
      </c>
    </row>
    <row r="453" spans="1:8" x14ac:dyDescent="0.2">
      <c r="A453" s="33">
        <f>'USDEURPoints-Low'!A455</f>
        <v>0</v>
      </c>
      <c r="B453">
        <f>USDEURSpot!$C455+'USDEURPoints-Low'!B455/10000</f>
        <v>0</v>
      </c>
      <c r="C453">
        <f>USDEURSpot!$C455+'USDEURPoints-Low'!C455/10000</f>
        <v>0</v>
      </c>
      <c r="D453">
        <f>USDEURSpot!$C455+'USDEURPoints-Low'!D455/10000</f>
        <v>0</v>
      </c>
      <c r="E453">
        <f>USDEURSpot!$C455+'USDEURPoints-Low'!E455/10000</f>
        <v>0</v>
      </c>
      <c r="F453">
        <f>USDEURSpot!$C455+'USDEURPoints-Low'!F455/10000</f>
        <v>0</v>
      </c>
      <c r="G453">
        <f>USDEURSpot!$C455+'USDEURPoints-Low'!G455/10000</f>
        <v>0</v>
      </c>
      <c r="H453">
        <f>USDEURSpot!$C455+'USDEURPoints-Low'!H455/10000</f>
        <v>0</v>
      </c>
    </row>
    <row r="454" spans="1:8" x14ac:dyDescent="0.2">
      <c r="A454" s="33">
        <f>'USDEURPoints-Low'!A456</f>
        <v>0</v>
      </c>
      <c r="B454">
        <f>USDEURSpot!$C456+'USDEURPoints-Low'!B456/10000</f>
        <v>0</v>
      </c>
      <c r="C454">
        <f>USDEURSpot!$C456+'USDEURPoints-Low'!C456/10000</f>
        <v>0</v>
      </c>
      <c r="D454">
        <f>USDEURSpot!$C456+'USDEURPoints-Low'!D456/10000</f>
        <v>0</v>
      </c>
      <c r="E454">
        <f>USDEURSpot!$C456+'USDEURPoints-Low'!E456/10000</f>
        <v>0</v>
      </c>
      <c r="F454">
        <f>USDEURSpot!$C456+'USDEURPoints-Low'!F456/10000</f>
        <v>0</v>
      </c>
      <c r="G454">
        <f>USDEURSpot!$C456+'USDEURPoints-Low'!G456/10000</f>
        <v>0</v>
      </c>
      <c r="H454">
        <f>USDEURSpot!$C456+'USDEURPoints-Low'!H456/10000</f>
        <v>0</v>
      </c>
    </row>
    <row r="455" spans="1:8" x14ac:dyDescent="0.2">
      <c r="A455" s="33">
        <f>'USDEURPoints-Low'!A457</f>
        <v>0</v>
      </c>
      <c r="B455">
        <f>USDEURSpot!$C457+'USDEURPoints-Low'!B457/10000</f>
        <v>0</v>
      </c>
      <c r="C455">
        <f>USDEURSpot!$C457+'USDEURPoints-Low'!C457/10000</f>
        <v>0</v>
      </c>
      <c r="D455">
        <f>USDEURSpot!$C457+'USDEURPoints-Low'!D457/10000</f>
        <v>0</v>
      </c>
      <c r="E455">
        <f>USDEURSpot!$C457+'USDEURPoints-Low'!E457/10000</f>
        <v>0</v>
      </c>
      <c r="F455">
        <f>USDEURSpot!$C457+'USDEURPoints-Low'!F457/10000</f>
        <v>0</v>
      </c>
      <c r="G455">
        <f>USDEURSpot!$C457+'USDEURPoints-Low'!G457/10000</f>
        <v>0</v>
      </c>
      <c r="H455">
        <f>USDEURSpot!$C457+'USDEURPoints-Low'!H457/10000</f>
        <v>0</v>
      </c>
    </row>
    <row r="456" spans="1:8" x14ac:dyDescent="0.2">
      <c r="A456" s="33">
        <f>'USDEURPoints-Low'!A458</f>
        <v>0</v>
      </c>
      <c r="B456">
        <f>USDEURSpot!$C458+'USDEURPoints-Low'!B458/10000</f>
        <v>0</v>
      </c>
      <c r="C456">
        <f>USDEURSpot!$C458+'USDEURPoints-Low'!C458/10000</f>
        <v>0</v>
      </c>
      <c r="D456">
        <f>USDEURSpot!$C458+'USDEURPoints-Low'!D458/10000</f>
        <v>0</v>
      </c>
      <c r="E456">
        <f>USDEURSpot!$C458+'USDEURPoints-Low'!E458/10000</f>
        <v>0</v>
      </c>
      <c r="F456">
        <f>USDEURSpot!$C458+'USDEURPoints-Low'!F458/10000</f>
        <v>0</v>
      </c>
      <c r="G456">
        <f>USDEURSpot!$C458+'USDEURPoints-Low'!G458/10000</f>
        <v>0</v>
      </c>
      <c r="H456">
        <f>USDEURSpot!$C458+'USDEURPoints-Low'!H458/10000</f>
        <v>0</v>
      </c>
    </row>
    <row r="457" spans="1:8" x14ac:dyDescent="0.2">
      <c r="A457" s="33">
        <f>'USDEURPoints-Low'!A459</f>
        <v>0</v>
      </c>
      <c r="B457">
        <f>USDEURSpot!$C459+'USDEURPoints-Low'!B459/10000</f>
        <v>0</v>
      </c>
      <c r="C457">
        <f>USDEURSpot!$C459+'USDEURPoints-Low'!C459/10000</f>
        <v>0</v>
      </c>
      <c r="D457">
        <f>USDEURSpot!$C459+'USDEURPoints-Low'!D459/10000</f>
        <v>0</v>
      </c>
      <c r="E457">
        <f>USDEURSpot!$C459+'USDEURPoints-Low'!E459/10000</f>
        <v>0</v>
      </c>
      <c r="F457">
        <f>USDEURSpot!$C459+'USDEURPoints-Low'!F459/10000</f>
        <v>0</v>
      </c>
      <c r="G457">
        <f>USDEURSpot!$C459+'USDEURPoints-Low'!G459/10000</f>
        <v>0</v>
      </c>
      <c r="H457">
        <f>USDEURSpot!$C459+'USDEURPoints-Low'!H459/10000</f>
        <v>0</v>
      </c>
    </row>
    <row r="458" spans="1:8" x14ac:dyDescent="0.2">
      <c r="A458" s="33">
        <f>'USDEURPoints-Low'!A460</f>
        <v>0</v>
      </c>
      <c r="B458">
        <f>USDEURSpot!$C460+'USDEURPoints-Low'!B460/10000</f>
        <v>0</v>
      </c>
      <c r="C458">
        <f>USDEURSpot!$C460+'USDEURPoints-Low'!C460/10000</f>
        <v>0</v>
      </c>
      <c r="D458">
        <f>USDEURSpot!$C460+'USDEURPoints-Low'!D460/10000</f>
        <v>0</v>
      </c>
      <c r="E458">
        <f>USDEURSpot!$C460+'USDEURPoints-Low'!E460/10000</f>
        <v>0</v>
      </c>
      <c r="F458">
        <f>USDEURSpot!$C460+'USDEURPoints-Low'!F460/10000</f>
        <v>0</v>
      </c>
      <c r="G458">
        <f>USDEURSpot!$C460+'USDEURPoints-Low'!G460/10000</f>
        <v>0</v>
      </c>
      <c r="H458">
        <f>USDEURSpot!$C460+'USDEURPoints-Low'!H460/10000</f>
        <v>0</v>
      </c>
    </row>
    <row r="459" spans="1:8" x14ac:dyDescent="0.2">
      <c r="A459" s="33">
        <f>'USDEURPoints-Low'!A461</f>
        <v>0</v>
      </c>
      <c r="B459">
        <f>USDEURSpot!$C461+'USDEURPoints-Low'!B461/10000</f>
        <v>0</v>
      </c>
      <c r="C459">
        <f>USDEURSpot!$C461+'USDEURPoints-Low'!C461/10000</f>
        <v>0</v>
      </c>
      <c r="D459">
        <f>USDEURSpot!$C461+'USDEURPoints-Low'!D461/10000</f>
        <v>0</v>
      </c>
      <c r="E459">
        <f>USDEURSpot!$C461+'USDEURPoints-Low'!E461/10000</f>
        <v>0</v>
      </c>
      <c r="F459">
        <f>USDEURSpot!$C461+'USDEURPoints-Low'!F461/10000</f>
        <v>0</v>
      </c>
      <c r="G459">
        <f>USDEURSpot!$C461+'USDEURPoints-Low'!G461/10000</f>
        <v>0</v>
      </c>
      <c r="H459">
        <f>USDEURSpot!$C461+'USDEURPoints-Low'!H461/10000</f>
        <v>0</v>
      </c>
    </row>
    <row r="460" spans="1:8" x14ac:dyDescent="0.2">
      <c r="A460" s="33">
        <f>'USDEURPoints-Low'!A462</f>
        <v>0</v>
      </c>
      <c r="B460">
        <f>USDEURSpot!$C462+'USDEURPoints-Low'!B462/10000</f>
        <v>0</v>
      </c>
      <c r="C460">
        <f>USDEURSpot!$C462+'USDEURPoints-Low'!C462/10000</f>
        <v>0</v>
      </c>
      <c r="D460">
        <f>USDEURSpot!$C462+'USDEURPoints-Low'!D462/10000</f>
        <v>0</v>
      </c>
      <c r="E460">
        <f>USDEURSpot!$C462+'USDEURPoints-Low'!E462/10000</f>
        <v>0</v>
      </c>
      <c r="F460">
        <f>USDEURSpot!$C462+'USDEURPoints-Low'!F462/10000</f>
        <v>0</v>
      </c>
      <c r="G460">
        <f>USDEURSpot!$C462+'USDEURPoints-Low'!G462/10000</f>
        <v>0</v>
      </c>
      <c r="H460">
        <f>USDEURSpot!$C462+'USDEURPoints-Low'!H462/10000</f>
        <v>0</v>
      </c>
    </row>
    <row r="461" spans="1:8" x14ac:dyDescent="0.2">
      <c r="A461" s="33">
        <f>'USDEURPoints-Low'!A463</f>
        <v>0</v>
      </c>
      <c r="B461">
        <f>USDEURSpot!$C463+'USDEURPoints-Low'!B463/10000</f>
        <v>0</v>
      </c>
      <c r="C461">
        <f>USDEURSpot!$C463+'USDEURPoints-Low'!C463/10000</f>
        <v>0</v>
      </c>
      <c r="D461">
        <f>USDEURSpot!$C463+'USDEURPoints-Low'!D463/10000</f>
        <v>0</v>
      </c>
      <c r="E461">
        <f>USDEURSpot!$C463+'USDEURPoints-Low'!E463/10000</f>
        <v>0</v>
      </c>
      <c r="F461">
        <f>USDEURSpot!$C463+'USDEURPoints-Low'!F463/10000</f>
        <v>0</v>
      </c>
      <c r="G461">
        <f>USDEURSpot!$C463+'USDEURPoints-Low'!G463/10000</f>
        <v>0</v>
      </c>
      <c r="H461">
        <f>USDEURSpot!$C463+'USDEURPoints-Low'!H463/10000</f>
        <v>0</v>
      </c>
    </row>
    <row r="462" spans="1:8" x14ac:dyDescent="0.2">
      <c r="A462" s="33">
        <f>'USDEURPoints-Low'!A464</f>
        <v>0</v>
      </c>
      <c r="B462">
        <f>USDEURSpot!$C464+'USDEURPoints-Low'!B464/10000</f>
        <v>0</v>
      </c>
      <c r="C462">
        <f>USDEURSpot!$C464+'USDEURPoints-Low'!C464/10000</f>
        <v>0</v>
      </c>
      <c r="D462">
        <f>USDEURSpot!$C464+'USDEURPoints-Low'!D464/10000</f>
        <v>0</v>
      </c>
      <c r="E462">
        <f>USDEURSpot!$C464+'USDEURPoints-Low'!E464/10000</f>
        <v>0</v>
      </c>
      <c r="F462">
        <f>USDEURSpot!$C464+'USDEURPoints-Low'!F464/10000</f>
        <v>0</v>
      </c>
      <c r="G462">
        <f>USDEURSpot!$C464+'USDEURPoints-Low'!G464/10000</f>
        <v>0</v>
      </c>
      <c r="H462">
        <f>USDEURSpot!$C464+'USDEURPoints-Low'!H464/10000</f>
        <v>0</v>
      </c>
    </row>
    <row r="463" spans="1:8" x14ac:dyDescent="0.2">
      <c r="A463" s="33">
        <f>'USDEURPoints-Low'!A465</f>
        <v>0</v>
      </c>
      <c r="B463">
        <f>USDEURSpot!$C465+'USDEURPoints-Low'!B465/10000</f>
        <v>0</v>
      </c>
      <c r="C463">
        <f>USDEURSpot!$C465+'USDEURPoints-Low'!C465/10000</f>
        <v>0</v>
      </c>
      <c r="D463">
        <f>USDEURSpot!$C465+'USDEURPoints-Low'!D465/10000</f>
        <v>0</v>
      </c>
      <c r="E463">
        <f>USDEURSpot!$C465+'USDEURPoints-Low'!E465/10000</f>
        <v>0</v>
      </c>
      <c r="F463">
        <f>USDEURSpot!$C465+'USDEURPoints-Low'!F465/10000</f>
        <v>0</v>
      </c>
      <c r="G463">
        <f>USDEURSpot!$C465+'USDEURPoints-Low'!G465/10000</f>
        <v>0</v>
      </c>
      <c r="H463">
        <f>USDEURSpot!$C465+'USDEURPoints-Low'!H465/10000</f>
        <v>0</v>
      </c>
    </row>
    <row r="464" spans="1:8" x14ac:dyDescent="0.2">
      <c r="A464" s="33">
        <f>'USDEURPoints-Low'!A466</f>
        <v>0</v>
      </c>
      <c r="B464">
        <f>USDEURSpot!$C466+'USDEURPoints-Low'!B466/10000</f>
        <v>0</v>
      </c>
      <c r="C464">
        <f>USDEURSpot!$C466+'USDEURPoints-Low'!C466/10000</f>
        <v>0</v>
      </c>
      <c r="D464">
        <f>USDEURSpot!$C466+'USDEURPoints-Low'!D466/10000</f>
        <v>0</v>
      </c>
      <c r="E464">
        <f>USDEURSpot!$C466+'USDEURPoints-Low'!E466/10000</f>
        <v>0</v>
      </c>
      <c r="F464">
        <f>USDEURSpot!$C466+'USDEURPoints-Low'!F466/10000</f>
        <v>0</v>
      </c>
      <c r="G464">
        <f>USDEURSpot!$C466+'USDEURPoints-Low'!G466/10000</f>
        <v>0</v>
      </c>
      <c r="H464">
        <f>USDEURSpot!$C466+'USDEURPoints-Low'!H466/10000</f>
        <v>0</v>
      </c>
    </row>
    <row r="465" spans="1:8" x14ac:dyDescent="0.2">
      <c r="A465" s="33">
        <f>'USDEURPoints-Low'!A467</f>
        <v>0</v>
      </c>
      <c r="B465">
        <f>USDEURSpot!$C467+'USDEURPoints-Low'!B467/10000</f>
        <v>0</v>
      </c>
      <c r="C465">
        <f>USDEURSpot!$C467+'USDEURPoints-Low'!C467/10000</f>
        <v>0</v>
      </c>
      <c r="D465">
        <f>USDEURSpot!$C467+'USDEURPoints-Low'!D467/10000</f>
        <v>0</v>
      </c>
      <c r="E465">
        <f>USDEURSpot!$C467+'USDEURPoints-Low'!E467/10000</f>
        <v>0</v>
      </c>
      <c r="F465">
        <f>USDEURSpot!$C467+'USDEURPoints-Low'!F467/10000</f>
        <v>0</v>
      </c>
      <c r="G465">
        <f>USDEURSpot!$C467+'USDEURPoints-Low'!G467/10000</f>
        <v>0</v>
      </c>
      <c r="H465">
        <f>USDEURSpot!$C467+'USDEURPoints-Low'!H467/10000</f>
        <v>0</v>
      </c>
    </row>
    <row r="466" spans="1:8" x14ac:dyDescent="0.2">
      <c r="A466" s="33">
        <f>'USDEURPoints-Low'!A468</f>
        <v>0</v>
      </c>
      <c r="B466">
        <f>USDEURSpot!$C468+'USDEURPoints-Low'!B468/10000</f>
        <v>0</v>
      </c>
      <c r="C466">
        <f>USDEURSpot!$C468+'USDEURPoints-Low'!C468/10000</f>
        <v>0</v>
      </c>
      <c r="D466">
        <f>USDEURSpot!$C468+'USDEURPoints-Low'!D468/10000</f>
        <v>0</v>
      </c>
      <c r="E466">
        <f>USDEURSpot!$C468+'USDEURPoints-Low'!E468/10000</f>
        <v>0</v>
      </c>
      <c r="F466">
        <f>USDEURSpot!$C468+'USDEURPoints-Low'!F468/10000</f>
        <v>0</v>
      </c>
      <c r="G466">
        <f>USDEURSpot!$C468+'USDEURPoints-Low'!G468/10000</f>
        <v>0</v>
      </c>
      <c r="H466">
        <f>USDEURSpot!$C468+'USDEURPoints-Low'!H468/10000</f>
        <v>0</v>
      </c>
    </row>
    <row r="467" spans="1:8" x14ac:dyDescent="0.2">
      <c r="A467" s="33">
        <f>'USDEURPoints-Low'!A469</f>
        <v>0</v>
      </c>
      <c r="B467">
        <f>USDEURSpot!$C469+'USDEURPoints-Low'!B469/10000</f>
        <v>0</v>
      </c>
      <c r="C467">
        <f>USDEURSpot!$C469+'USDEURPoints-Low'!C469/10000</f>
        <v>0</v>
      </c>
      <c r="D467">
        <f>USDEURSpot!$C469+'USDEURPoints-Low'!D469/10000</f>
        <v>0</v>
      </c>
      <c r="E467">
        <f>USDEURSpot!$C469+'USDEURPoints-Low'!E469/10000</f>
        <v>0</v>
      </c>
      <c r="F467">
        <f>USDEURSpot!$C469+'USDEURPoints-Low'!F469/10000</f>
        <v>0</v>
      </c>
      <c r="G467">
        <f>USDEURSpot!$C469+'USDEURPoints-Low'!G469/10000</f>
        <v>0</v>
      </c>
      <c r="H467">
        <f>USDEURSpot!$C469+'USDEURPoints-Low'!H469/10000</f>
        <v>0</v>
      </c>
    </row>
    <row r="468" spans="1:8" x14ac:dyDescent="0.2">
      <c r="A468" s="33">
        <f>'USDEURPoints-Low'!A470</f>
        <v>0</v>
      </c>
      <c r="B468">
        <f>USDEURSpot!$C470+'USDEURPoints-Low'!B470/10000</f>
        <v>0</v>
      </c>
      <c r="C468">
        <f>USDEURSpot!$C470+'USDEURPoints-Low'!C470/10000</f>
        <v>0</v>
      </c>
      <c r="D468">
        <f>USDEURSpot!$C470+'USDEURPoints-Low'!D470/10000</f>
        <v>0</v>
      </c>
      <c r="E468">
        <f>USDEURSpot!$C470+'USDEURPoints-Low'!E470/10000</f>
        <v>0</v>
      </c>
      <c r="F468">
        <f>USDEURSpot!$C470+'USDEURPoints-Low'!F470/10000</f>
        <v>0</v>
      </c>
      <c r="G468">
        <f>USDEURSpot!$C470+'USDEURPoints-Low'!G470/10000</f>
        <v>0</v>
      </c>
      <c r="H468">
        <f>USDEURSpot!$C470+'USDEURPoints-Low'!H470/10000</f>
        <v>0</v>
      </c>
    </row>
    <row r="469" spans="1:8" x14ac:dyDescent="0.2">
      <c r="A469" s="33">
        <f>'USDEURPoints-Low'!A471</f>
        <v>0</v>
      </c>
      <c r="B469">
        <f>USDEURSpot!$C471+'USDEURPoints-Low'!B471/10000</f>
        <v>0</v>
      </c>
      <c r="C469">
        <f>USDEURSpot!$C471+'USDEURPoints-Low'!C471/10000</f>
        <v>0</v>
      </c>
      <c r="D469">
        <f>USDEURSpot!$C471+'USDEURPoints-Low'!D471/10000</f>
        <v>0</v>
      </c>
      <c r="E469">
        <f>USDEURSpot!$C471+'USDEURPoints-Low'!E471/10000</f>
        <v>0</v>
      </c>
      <c r="F469">
        <f>USDEURSpot!$C471+'USDEURPoints-Low'!F471/10000</f>
        <v>0</v>
      </c>
      <c r="G469">
        <f>USDEURSpot!$C471+'USDEURPoints-Low'!G471/10000</f>
        <v>0</v>
      </c>
      <c r="H469">
        <f>USDEURSpot!$C471+'USDEURPoints-Low'!H471/10000</f>
        <v>0</v>
      </c>
    </row>
    <row r="470" spans="1:8" x14ac:dyDescent="0.2">
      <c r="A470" s="33">
        <f>'USDEURPoints-Low'!A472</f>
        <v>0</v>
      </c>
      <c r="B470">
        <f>USDEURSpot!$C472+'USDEURPoints-Low'!B472/10000</f>
        <v>0</v>
      </c>
      <c r="C470">
        <f>USDEURSpot!$C472+'USDEURPoints-Low'!C472/10000</f>
        <v>0</v>
      </c>
      <c r="D470">
        <f>USDEURSpot!$C472+'USDEURPoints-Low'!D472/10000</f>
        <v>0</v>
      </c>
      <c r="E470">
        <f>USDEURSpot!$C472+'USDEURPoints-Low'!E472/10000</f>
        <v>0</v>
      </c>
      <c r="F470">
        <f>USDEURSpot!$C472+'USDEURPoints-Low'!F472/10000</f>
        <v>0</v>
      </c>
      <c r="G470">
        <f>USDEURSpot!$C472+'USDEURPoints-Low'!G472/10000</f>
        <v>0</v>
      </c>
      <c r="H470">
        <f>USDEURSpot!$C472+'USDEURPoints-Low'!H472/10000</f>
        <v>0</v>
      </c>
    </row>
    <row r="471" spans="1:8" x14ac:dyDescent="0.2">
      <c r="A471" s="33">
        <f>'USDEURPoints-Low'!A473</f>
        <v>0</v>
      </c>
      <c r="B471">
        <f>USDEURSpot!$C473+'USDEURPoints-Low'!B473/10000</f>
        <v>0</v>
      </c>
      <c r="C471">
        <f>USDEURSpot!$C473+'USDEURPoints-Low'!C473/10000</f>
        <v>0</v>
      </c>
      <c r="D471">
        <f>USDEURSpot!$C473+'USDEURPoints-Low'!D473/10000</f>
        <v>0</v>
      </c>
      <c r="E471">
        <f>USDEURSpot!$C473+'USDEURPoints-Low'!E473/10000</f>
        <v>0</v>
      </c>
      <c r="F471">
        <f>USDEURSpot!$C473+'USDEURPoints-Low'!F473/10000</f>
        <v>0</v>
      </c>
      <c r="G471">
        <f>USDEURSpot!$C473+'USDEURPoints-Low'!G473/10000</f>
        <v>0</v>
      </c>
      <c r="H471">
        <f>USDEURSpot!$C473+'USDEURPoints-Low'!H473/10000</f>
        <v>0</v>
      </c>
    </row>
    <row r="472" spans="1:8" x14ac:dyDescent="0.2">
      <c r="A472" s="33">
        <f>'USDEURPoints-Low'!A474</f>
        <v>0</v>
      </c>
      <c r="B472">
        <f>USDEURSpot!$C474+'USDEURPoints-Low'!B474/10000</f>
        <v>0</v>
      </c>
      <c r="C472">
        <f>USDEURSpot!$C474+'USDEURPoints-Low'!C474/10000</f>
        <v>0</v>
      </c>
      <c r="D472">
        <f>USDEURSpot!$C474+'USDEURPoints-Low'!D474/10000</f>
        <v>0</v>
      </c>
      <c r="E472">
        <f>USDEURSpot!$C474+'USDEURPoints-Low'!E474/10000</f>
        <v>0</v>
      </c>
      <c r="F472">
        <f>USDEURSpot!$C474+'USDEURPoints-Low'!F474/10000</f>
        <v>0</v>
      </c>
      <c r="G472">
        <f>USDEURSpot!$C474+'USDEURPoints-Low'!G474/10000</f>
        <v>0</v>
      </c>
      <c r="H472">
        <f>USDEURSpot!$C474+'USDEURPoints-Low'!H474/10000</f>
        <v>0</v>
      </c>
    </row>
    <row r="473" spans="1:8" x14ac:dyDescent="0.2">
      <c r="A473" s="33">
        <f>'USDEURPoints-Low'!A475</f>
        <v>0</v>
      </c>
      <c r="B473">
        <f>USDEURSpot!$C475+'USDEURPoints-Low'!B475/10000</f>
        <v>0</v>
      </c>
      <c r="C473">
        <f>USDEURSpot!$C475+'USDEURPoints-Low'!C475/10000</f>
        <v>0</v>
      </c>
      <c r="D473">
        <f>USDEURSpot!$C475+'USDEURPoints-Low'!D475/10000</f>
        <v>0</v>
      </c>
      <c r="E473">
        <f>USDEURSpot!$C475+'USDEURPoints-Low'!E475/10000</f>
        <v>0</v>
      </c>
      <c r="F473">
        <f>USDEURSpot!$C475+'USDEURPoints-Low'!F475/10000</f>
        <v>0</v>
      </c>
      <c r="G473">
        <f>USDEURSpot!$C475+'USDEURPoints-Low'!G475/10000</f>
        <v>0</v>
      </c>
      <c r="H473">
        <f>USDEURSpot!$C475+'USDEURPoints-Low'!H475/10000</f>
        <v>0</v>
      </c>
    </row>
    <row r="474" spans="1:8" x14ac:dyDescent="0.2">
      <c r="A474" s="33">
        <f>'USDEURPoints-Low'!A476</f>
        <v>0</v>
      </c>
      <c r="B474">
        <f>USDEURSpot!$C476+'USDEURPoints-Low'!B476/10000</f>
        <v>0</v>
      </c>
      <c r="C474">
        <f>USDEURSpot!$C476+'USDEURPoints-Low'!C476/10000</f>
        <v>0</v>
      </c>
      <c r="D474">
        <f>USDEURSpot!$C476+'USDEURPoints-Low'!D476/10000</f>
        <v>0</v>
      </c>
      <c r="E474">
        <f>USDEURSpot!$C476+'USDEURPoints-Low'!E476/10000</f>
        <v>0</v>
      </c>
      <c r="F474">
        <f>USDEURSpot!$C476+'USDEURPoints-Low'!F476/10000</f>
        <v>0</v>
      </c>
      <c r="G474">
        <f>USDEURSpot!$C476+'USDEURPoints-Low'!G476/10000</f>
        <v>0</v>
      </c>
      <c r="H474">
        <f>USDEURSpot!$C476+'USDEURPoints-Low'!H476/10000</f>
        <v>0</v>
      </c>
    </row>
    <row r="475" spans="1:8" x14ac:dyDescent="0.2">
      <c r="A475" s="33">
        <f>'USDEURPoints-Low'!A477</f>
        <v>0</v>
      </c>
      <c r="B475">
        <f>USDEURSpot!$C477+'USDEURPoints-Low'!B477/10000</f>
        <v>0</v>
      </c>
      <c r="C475">
        <f>USDEURSpot!$C477+'USDEURPoints-Low'!C477/10000</f>
        <v>0</v>
      </c>
      <c r="D475">
        <f>USDEURSpot!$C477+'USDEURPoints-Low'!D477/10000</f>
        <v>0</v>
      </c>
      <c r="E475">
        <f>USDEURSpot!$C477+'USDEURPoints-Low'!E477/10000</f>
        <v>0</v>
      </c>
      <c r="F475">
        <f>USDEURSpot!$C477+'USDEURPoints-Low'!F477/10000</f>
        <v>0</v>
      </c>
      <c r="G475">
        <f>USDEURSpot!$C477+'USDEURPoints-Low'!G477/10000</f>
        <v>0</v>
      </c>
      <c r="H475">
        <f>USDEURSpot!$C477+'USDEURPoints-Low'!H477/10000</f>
        <v>0</v>
      </c>
    </row>
    <row r="476" spans="1:8" x14ac:dyDescent="0.2">
      <c r="A476" s="33">
        <f>'USDEURPoints-Low'!A478</f>
        <v>0</v>
      </c>
      <c r="B476">
        <f>USDEURSpot!$C478+'USDEURPoints-Low'!B478/10000</f>
        <v>0</v>
      </c>
      <c r="C476">
        <f>USDEURSpot!$C478+'USDEURPoints-Low'!C478/10000</f>
        <v>0</v>
      </c>
      <c r="D476">
        <f>USDEURSpot!$C478+'USDEURPoints-Low'!D478/10000</f>
        <v>0</v>
      </c>
      <c r="E476">
        <f>USDEURSpot!$C478+'USDEURPoints-Low'!E478/10000</f>
        <v>0</v>
      </c>
      <c r="F476">
        <f>USDEURSpot!$C478+'USDEURPoints-Low'!F478/10000</f>
        <v>0</v>
      </c>
      <c r="G476">
        <f>USDEURSpot!$C478+'USDEURPoints-Low'!G478/10000</f>
        <v>0</v>
      </c>
      <c r="H476">
        <f>USDEURSpot!$C478+'USDEURPoints-Low'!H478/10000</f>
        <v>0</v>
      </c>
    </row>
    <row r="477" spans="1:8" x14ac:dyDescent="0.2">
      <c r="A477" s="33">
        <f>'USDEURPoints-Low'!A479</f>
        <v>0</v>
      </c>
      <c r="B477">
        <f>USDEURSpot!$C479+'USDEURPoints-Low'!B479/10000</f>
        <v>0</v>
      </c>
      <c r="C477">
        <f>USDEURSpot!$C479+'USDEURPoints-Low'!C479/10000</f>
        <v>0</v>
      </c>
      <c r="D477">
        <f>USDEURSpot!$C479+'USDEURPoints-Low'!D479/10000</f>
        <v>0</v>
      </c>
      <c r="E477">
        <f>USDEURSpot!$C479+'USDEURPoints-Low'!E479/10000</f>
        <v>0</v>
      </c>
      <c r="F477">
        <f>USDEURSpot!$C479+'USDEURPoints-Low'!F479/10000</f>
        <v>0</v>
      </c>
      <c r="G477">
        <f>USDEURSpot!$C479+'USDEURPoints-Low'!G479/10000</f>
        <v>0</v>
      </c>
      <c r="H477">
        <f>USDEURSpot!$C479+'USDEURPoints-Low'!H479/10000</f>
        <v>0</v>
      </c>
    </row>
    <row r="478" spans="1:8" x14ac:dyDescent="0.2">
      <c r="A478" s="33">
        <f>'USDEURPoints-Low'!A480</f>
        <v>0</v>
      </c>
      <c r="B478">
        <f>USDEURSpot!$C480+'USDEURPoints-Low'!B480/10000</f>
        <v>0</v>
      </c>
      <c r="C478">
        <f>USDEURSpot!$C480+'USDEURPoints-Low'!C480/10000</f>
        <v>0</v>
      </c>
      <c r="D478">
        <f>USDEURSpot!$C480+'USDEURPoints-Low'!D480/10000</f>
        <v>0</v>
      </c>
      <c r="E478">
        <f>USDEURSpot!$C480+'USDEURPoints-Low'!E480/10000</f>
        <v>0</v>
      </c>
      <c r="F478">
        <f>USDEURSpot!$C480+'USDEURPoints-Low'!F480/10000</f>
        <v>0</v>
      </c>
      <c r="G478">
        <f>USDEURSpot!$C480+'USDEURPoints-Low'!G480/10000</f>
        <v>0</v>
      </c>
      <c r="H478">
        <f>USDEURSpot!$C480+'USDEURPoints-Low'!H480/10000</f>
        <v>0</v>
      </c>
    </row>
    <row r="479" spans="1:8" x14ac:dyDescent="0.2">
      <c r="A479" s="33">
        <f>'USDEURPoints-Low'!A481</f>
        <v>0</v>
      </c>
      <c r="B479">
        <f>USDEURSpot!$C481+'USDEURPoints-Low'!B481/10000</f>
        <v>0</v>
      </c>
      <c r="C479">
        <f>USDEURSpot!$C481+'USDEURPoints-Low'!C481/10000</f>
        <v>0</v>
      </c>
      <c r="D479">
        <f>USDEURSpot!$C481+'USDEURPoints-Low'!D481/10000</f>
        <v>0</v>
      </c>
      <c r="E479">
        <f>USDEURSpot!$C481+'USDEURPoints-Low'!E481/10000</f>
        <v>0</v>
      </c>
      <c r="F479">
        <f>USDEURSpot!$C481+'USDEURPoints-Low'!F481/10000</f>
        <v>0</v>
      </c>
      <c r="G479">
        <f>USDEURSpot!$C481+'USDEURPoints-Low'!G481/10000</f>
        <v>0</v>
      </c>
      <c r="H479">
        <f>USDEURSpot!$C481+'USDEURPoints-Low'!H481/10000</f>
        <v>0</v>
      </c>
    </row>
    <row r="480" spans="1:8" x14ac:dyDescent="0.2">
      <c r="A480" s="33">
        <f>'USDEURPoints-Low'!A482</f>
        <v>0</v>
      </c>
      <c r="B480">
        <f>USDEURSpot!$C482+'USDEURPoints-Low'!B482/10000</f>
        <v>0</v>
      </c>
      <c r="C480">
        <f>USDEURSpot!$C482+'USDEURPoints-Low'!C482/10000</f>
        <v>0</v>
      </c>
      <c r="D480">
        <f>USDEURSpot!$C482+'USDEURPoints-Low'!D482/10000</f>
        <v>0</v>
      </c>
      <c r="E480">
        <f>USDEURSpot!$C482+'USDEURPoints-Low'!E482/10000</f>
        <v>0</v>
      </c>
      <c r="F480">
        <f>USDEURSpot!$C482+'USDEURPoints-Low'!F482/10000</f>
        <v>0</v>
      </c>
      <c r="G480">
        <f>USDEURSpot!$C482+'USDEURPoints-Low'!G482/10000</f>
        <v>0</v>
      </c>
      <c r="H480">
        <f>USDEURSpot!$C482+'USDEURPoints-Low'!H482/10000</f>
        <v>0</v>
      </c>
    </row>
    <row r="481" spans="1:8" x14ac:dyDescent="0.2">
      <c r="A481" s="33">
        <f>'USDEURPoints-Low'!A483</f>
        <v>0</v>
      </c>
      <c r="B481">
        <f>USDEURSpot!$C483+'USDEURPoints-Low'!B483/10000</f>
        <v>0</v>
      </c>
      <c r="C481">
        <f>USDEURSpot!$C483+'USDEURPoints-Low'!C483/10000</f>
        <v>0</v>
      </c>
      <c r="D481">
        <f>USDEURSpot!$C483+'USDEURPoints-Low'!D483/10000</f>
        <v>0</v>
      </c>
      <c r="E481">
        <f>USDEURSpot!$C483+'USDEURPoints-Low'!E483/10000</f>
        <v>0</v>
      </c>
      <c r="F481">
        <f>USDEURSpot!$C483+'USDEURPoints-Low'!F483/10000</f>
        <v>0</v>
      </c>
      <c r="G481">
        <f>USDEURSpot!$C483+'USDEURPoints-Low'!G483/10000</f>
        <v>0</v>
      </c>
      <c r="H481">
        <f>USDEURSpot!$C483+'USDEURPoints-Low'!H483/10000</f>
        <v>0</v>
      </c>
    </row>
    <row r="482" spans="1:8" x14ac:dyDescent="0.2">
      <c r="A482" s="33">
        <f>'USDEURPoints-Low'!A484</f>
        <v>0</v>
      </c>
      <c r="B482">
        <f>USDEURSpot!$C484+'USDEURPoints-Low'!B484/10000</f>
        <v>0</v>
      </c>
      <c r="C482">
        <f>USDEURSpot!$C484+'USDEURPoints-Low'!C484/10000</f>
        <v>0</v>
      </c>
      <c r="D482">
        <f>USDEURSpot!$C484+'USDEURPoints-Low'!D484/10000</f>
        <v>0</v>
      </c>
      <c r="E482">
        <f>USDEURSpot!$C484+'USDEURPoints-Low'!E484/10000</f>
        <v>0</v>
      </c>
      <c r="F482">
        <f>USDEURSpot!$C484+'USDEURPoints-Low'!F484/10000</f>
        <v>0</v>
      </c>
      <c r="G482">
        <f>USDEURSpot!$C484+'USDEURPoints-Low'!G484/10000</f>
        <v>0</v>
      </c>
      <c r="H482">
        <f>USDEURSpot!$C484+'USDEURPoints-Low'!H484/10000</f>
        <v>0</v>
      </c>
    </row>
    <row r="483" spans="1:8" x14ac:dyDescent="0.2">
      <c r="A483" s="33">
        <f>'USDEURPoints-Low'!A485</f>
        <v>0</v>
      </c>
      <c r="B483">
        <f>USDEURSpot!$C485+'USDEURPoints-Low'!B485/10000</f>
        <v>0</v>
      </c>
      <c r="C483">
        <f>USDEURSpot!$C485+'USDEURPoints-Low'!C485/10000</f>
        <v>0</v>
      </c>
      <c r="D483">
        <f>USDEURSpot!$C485+'USDEURPoints-Low'!D485/10000</f>
        <v>0</v>
      </c>
      <c r="E483">
        <f>USDEURSpot!$C485+'USDEURPoints-Low'!E485/10000</f>
        <v>0</v>
      </c>
      <c r="F483">
        <f>USDEURSpot!$C485+'USDEURPoints-Low'!F485/10000</f>
        <v>0</v>
      </c>
      <c r="G483">
        <f>USDEURSpot!$C485+'USDEURPoints-Low'!G485/10000</f>
        <v>0</v>
      </c>
      <c r="H483">
        <f>USDEURSpot!$C485+'USDEURPoints-Low'!H485/10000</f>
        <v>0</v>
      </c>
    </row>
    <row r="484" spans="1:8" x14ac:dyDescent="0.2">
      <c r="A484" s="33">
        <f>'USDEURPoints-Low'!A486</f>
        <v>0</v>
      </c>
      <c r="B484">
        <f>USDEURSpot!$C486+'USDEURPoints-Low'!B486/10000</f>
        <v>0</v>
      </c>
      <c r="C484">
        <f>USDEURSpot!$C486+'USDEURPoints-Low'!C486/10000</f>
        <v>0</v>
      </c>
      <c r="D484">
        <f>USDEURSpot!$C486+'USDEURPoints-Low'!D486/10000</f>
        <v>0</v>
      </c>
      <c r="E484">
        <f>USDEURSpot!$C486+'USDEURPoints-Low'!E486/10000</f>
        <v>0</v>
      </c>
      <c r="F484">
        <f>USDEURSpot!$C486+'USDEURPoints-Low'!F486/10000</f>
        <v>0</v>
      </c>
      <c r="G484">
        <f>USDEURSpot!$C486+'USDEURPoints-Low'!G486/10000</f>
        <v>0</v>
      </c>
      <c r="H484">
        <f>USDEURSpot!$C486+'USDEURPoints-Low'!H486/10000</f>
        <v>0</v>
      </c>
    </row>
    <row r="485" spans="1:8" x14ac:dyDescent="0.2">
      <c r="A485" s="33">
        <f>'USDEURPoints-Low'!A487</f>
        <v>0</v>
      </c>
      <c r="B485">
        <f>USDEURSpot!$C487+'USDEURPoints-Low'!B487/10000</f>
        <v>0</v>
      </c>
      <c r="C485">
        <f>USDEURSpot!$C487+'USDEURPoints-Low'!C487/10000</f>
        <v>0</v>
      </c>
      <c r="D485">
        <f>USDEURSpot!$C487+'USDEURPoints-Low'!D487/10000</f>
        <v>0</v>
      </c>
      <c r="E485">
        <f>USDEURSpot!$C487+'USDEURPoints-Low'!E487/10000</f>
        <v>0</v>
      </c>
      <c r="F485">
        <f>USDEURSpot!$C487+'USDEURPoints-Low'!F487/10000</f>
        <v>0</v>
      </c>
      <c r="G485">
        <f>USDEURSpot!$C487+'USDEURPoints-Low'!G487/10000</f>
        <v>0</v>
      </c>
      <c r="H485">
        <f>USDEURSpot!$C487+'USDEURPoints-Low'!H487/10000</f>
        <v>0</v>
      </c>
    </row>
    <row r="486" spans="1:8" x14ac:dyDescent="0.2">
      <c r="A486" s="33">
        <f>'USDEURPoints-Low'!A488</f>
        <v>0</v>
      </c>
      <c r="B486">
        <f>USDEURSpot!$C488+'USDEURPoints-Low'!B488/10000</f>
        <v>0</v>
      </c>
      <c r="C486">
        <f>USDEURSpot!$C488+'USDEURPoints-Low'!C488/10000</f>
        <v>0</v>
      </c>
      <c r="D486">
        <f>USDEURSpot!$C488+'USDEURPoints-Low'!D488/10000</f>
        <v>0</v>
      </c>
      <c r="E486">
        <f>USDEURSpot!$C488+'USDEURPoints-Low'!E488/10000</f>
        <v>0</v>
      </c>
      <c r="F486">
        <f>USDEURSpot!$C488+'USDEURPoints-Low'!F488/10000</f>
        <v>0</v>
      </c>
      <c r="G486">
        <f>USDEURSpot!$C488+'USDEURPoints-Low'!G488/10000</f>
        <v>0</v>
      </c>
      <c r="H486">
        <f>USDEURSpot!$C488+'USDEURPoints-Low'!H488/10000</f>
        <v>0</v>
      </c>
    </row>
    <row r="487" spans="1:8" x14ac:dyDescent="0.2">
      <c r="A487" s="33">
        <f>'USDEURPoints-Low'!A489</f>
        <v>0</v>
      </c>
      <c r="B487">
        <f>USDEURSpot!$C489+'USDEURPoints-Low'!B489/10000</f>
        <v>0</v>
      </c>
      <c r="C487">
        <f>USDEURSpot!$C489+'USDEURPoints-Low'!C489/10000</f>
        <v>0</v>
      </c>
      <c r="D487">
        <f>USDEURSpot!$C489+'USDEURPoints-Low'!D489/10000</f>
        <v>0</v>
      </c>
      <c r="E487">
        <f>USDEURSpot!$C489+'USDEURPoints-Low'!E489/10000</f>
        <v>0</v>
      </c>
      <c r="F487">
        <f>USDEURSpot!$C489+'USDEURPoints-Low'!F489/10000</f>
        <v>0</v>
      </c>
      <c r="G487">
        <f>USDEURSpot!$C489+'USDEURPoints-Low'!G489/10000</f>
        <v>0</v>
      </c>
      <c r="H487">
        <f>USDEURSpot!$C489+'USDEURPoints-Low'!H489/10000</f>
        <v>0</v>
      </c>
    </row>
    <row r="488" spans="1:8" x14ac:dyDescent="0.2">
      <c r="A488" s="33">
        <f>'USDEURPoints-Low'!A490</f>
        <v>0</v>
      </c>
      <c r="B488">
        <f>USDEURSpot!$C490+'USDEURPoints-Low'!B490/10000</f>
        <v>0</v>
      </c>
      <c r="C488">
        <f>USDEURSpot!$C490+'USDEURPoints-Low'!C490/10000</f>
        <v>0</v>
      </c>
      <c r="D488">
        <f>USDEURSpot!$C490+'USDEURPoints-Low'!D490/10000</f>
        <v>0</v>
      </c>
      <c r="E488">
        <f>USDEURSpot!$C490+'USDEURPoints-Low'!E490/10000</f>
        <v>0</v>
      </c>
      <c r="F488">
        <f>USDEURSpot!$C490+'USDEURPoints-Low'!F490/10000</f>
        <v>0</v>
      </c>
      <c r="G488">
        <f>USDEURSpot!$C490+'USDEURPoints-Low'!G490/10000</f>
        <v>0</v>
      </c>
      <c r="H488">
        <f>USDEURSpot!$C490+'USDEURPoints-Low'!H490/10000</f>
        <v>0</v>
      </c>
    </row>
    <row r="489" spans="1:8" x14ac:dyDescent="0.2">
      <c r="A489" s="33">
        <f>'USDEURPoints-Low'!A491</f>
        <v>0</v>
      </c>
      <c r="B489">
        <f>USDEURSpot!$C491+'USDEURPoints-Low'!B491/10000</f>
        <v>0</v>
      </c>
      <c r="C489">
        <f>USDEURSpot!$C491+'USDEURPoints-Low'!C491/10000</f>
        <v>0</v>
      </c>
      <c r="D489">
        <f>USDEURSpot!$C491+'USDEURPoints-Low'!D491/10000</f>
        <v>0</v>
      </c>
      <c r="E489">
        <f>USDEURSpot!$C491+'USDEURPoints-Low'!E491/10000</f>
        <v>0</v>
      </c>
      <c r="F489">
        <f>USDEURSpot!$C491+'USDEURPoints-Low'!F491/10000</f>
        <v>0</v>
      </c>
      <c r="G489">
        <f>USDEURSpot!$C491+'USDEURPoints-Low'!G491/10000</f>
        <v>0</v>
      </c>
      <c r="H489">
        <f>USDEURSpot!$C491+'USDEURPoints-Low'!H491/10000</f>
        <v>0</v>
      </c>
    </row>
    <row r="490" spans="1:8" x14ac:dyDescent="0.2">
      <c r="A490" s="33">
        <f>'USDEURPoints-Low'!A492</f>
        <v>0</v>
      </c>
      <c r="B490">
        <f>USDEURSpot!$C492+'USDEURPoints-Low'!B492/10000</f>
        <v>0</v>
      </c>
      <c r="C490">
        <f>USDEURSpot!$C492+'USDEURPoints-Low'!C492/10000</f>
        <v>0</v>
      </c>
      <c r="D490">
        <f>USDEURSpot!$C492+'USDEURPoints-Low'!D492/10000</f>
        <v>0</v>
      </c>
      <c r="E490">
        <f>USDEURSpot!$C492+'USDEURPoints-Low'!E492/10000</f>
        <v>0</v>
      </c>
      <c r="F490">
        <f>USDEURSpot!$C492+'USDEURPoints-Low'!F492/10000</f>
        <v>0</v>
      </c>
      <c r="G490">
        <f>USDEURSpot!$C492+'USDEURPoints-Low'!G492/10000</f>
        <v>0</v>
      </c>
      <c r="H490">
        <f>USDEURSpot!$C492+'USDEURPoints-Low'!H492/10000</f>
        <v>0</v>
      </c>
    </row>
    <row r="491" spans="1:8" x14ac:dyDescent="0.2">
      <c r="A491" s="33">
        <f>'USDEURPoints-Low'!A493</f>
        <v>0</v>
      </c>
      <c r="B491">
        <f>USDEURSpot!$C493+'USDEURPoints-Low'!B493/10000</f>
        <v>0</v>
      </c>
      <c r="C491">
        <f>USDEURSpot!$C493+'USDEURPoints-Low'!C493/10000</f>
        <v>0</v>
      </c>
      <c r="D491">
        <f>USDEURSpot!$C493+'USDEURPoints-Low'!D493/10000</f>
        <v>0</v>
      </c>
      <c r="E491">
        <f>USDEURSpot!$C493+'USDEURPoints-Low'!E493/10000</f>
        <v>0</v>
      </c>
      <c r="F491">
        <f>USDEURSpot!$C493+'USDEURPoints-Low'!F493/10000</f>
        <v>0</v>
      </c>
      <c r="G491">
        <f>USDEURSpot!$C493+'USDEURPoints-Low'!G493/10000</f>
        <v>0</v>
      </c>
      <c r="H491">
        <f>USDEURSpot!$C493+'USDEURPoints-Low'!H493/10000</f>
        <v>0</v>
      </c>
    </row>
    <row r="492" spans="1:8" x14ac:dyDescent="0.2">
      <c r="A492" s="33">
        <f>'USDEURPoints-Low'!A494</f>
        <v>0</v>
      </c>
      <c r="B492">
        <f>USDEURSpot!$C494+'USDEURPoints-Low'!B494/10000</f>
        <v>0</v>
      </c>
      <c r="C492">
        <f>USDEURSpot!$C494+'USDEURPoints-Low'!C494/10000</f>
        <v>0</v>
      </c>
      <c r="D492">
        <f>USDEURSpot!$C494+'USDEURPoints-Low'!D494/10000</f>
        <v>0</v>
      </c>
      <c r="E492">
        <f>USDEURSpot!$C494+'USDEURPoints-Low'!E494/10000</f>
        <v>0</v>
      </c>
      <c r="F492">
        <f>USDEURSpot!$C494+'USDEURPoints-Low'!F494/10000</f>
        <v>0</v>
      </c>
      <c r="G492">
        <f>USDEURSpot!$C494+'USDEURPoints-Low'!G494/10000</f>
        <v>0</v>
      </c>
      <c r="H492">
        <f>USDEURSpot!$C494+'USDEURPoints-Low'!H494/10000</f>
        <v>0</v>
      </c>
    </row>
    <row r="493" spans="1:8" x14ac:dyDescent="0.2">
      <c r="A493" s="33">
        <f>'USDEURPoints-Low'!A495</f>
        <v>0</v>
      </c>
      <c r="B493">
        <f>USDEURSpot!$C495+'USDEURPoints-Low'!B495/10000</f>
        <v>0</v>
      </c>
      <c r="C493">
        <f>USDEURSpot!$C495+'USDEURPoints-Low'!C495/10000</f>
        <v>0</v>
      </c>
      <c r="D493">
        <f>USDEURSpot!$C495+'USDEURPoints-Low'!D495/10000</f>
        <v>0</v>
      </c>
      <c r="E493">
        <f>USDEURSpot!$C495+'USDEURPoints-Low'!E495/10000</f>
        <v>0</v>
      </c>
      <c r="F493">
        <f>USDEURSpot!$C495+'USDEURPoints-Low'!F495/10000</f>
        <v>0</v>
      </c>
      <c r="G493">
        <f>USDEURSpot!$C495+'USDEURPoints-Low'!G495/10000</f>
        <v>0</v>
      </c>
      <c r="H493">
        <f>USDEURSpot!$C495+'USDEURPoints-Low'!H495/10000</f>
        <v>0</v>
      </c>
    </row>
    <row r="494" spans="1:8" x14ac:dyDescent="0.2">
      <c r="A494" s="33">
        <f>'USDEURPoints-Low'!A496</f>
        <v>0</v>
      </c>
      <c r="B494">
        <f>USDEURSpot!$C496+'USDEURPoints-Low'!B496/10000</f>
        <v>0</v>
      </c>
      <c r="C494">
        <f>USDEURSpot!$C496+'USDEURPoints-Low'!C496/10000</f>
        <v>0</v>
      </c>
      <c r="D494">
        <f>USDEURSpot!$C496+'USDEURPoints-Low'!D496/10000</f>
        <v>0</v>
      </c>
      <c r="E494">
        <f>USDEURSpot!$C496+'USDEURPoints-Low'!E496/10000</f>
        <v>0</v>
      </c>
      <c r="F494">
        <f>USDEURSpot!$C496+'USDEURPoints-Low'!F496/10000</f>
        <v>0</v>
      </c>
      <c r="G494">
        <f>USDEURSpot!$C496+'USDEURPoints-Low'!G496/10000</f>
        <v>0</v>
      </c>
      <c r="H494">
        <f>USDEURSpot!$C496+'USDEURPoints-Low'!H496/10000</f>
        <v>0</v>
      </c>
    </row>
    <row r="495" spans="1:8" x14ac:dyDescent="0.2">
      <c r="A495" s="33">
        <f>'USDEURPoints-Low'!A497</f>
        <v>0</v>
      </c>
      <c r="B495">
        <f>USDEURSpot!$C497+'USDEURPoints-Low'!B497/10000</f>
        <v>0</v>
      </c>
      <c r="C495">
        <f>USDEURSpot!$C497+'USDEURPoints-Low'!C497/10000</f>
        <v>0</v>
      </c>
      <c r="D495">
        <f>USDEURSpot!$C497+'USDEURPoints-Low'!D497/10000</f>
        <v>0</v>
      </c>
      <c r="E495">
        <f>USDEURSpot!$C497+'USDEURPoints-Low'!E497/10000</f>
        <v>0</v>
      </c>
      <c r="F495">
        <f>USDEURSpot!$C497+'USDEURPoints-Low'!F497/10000</f>
        <v>0</v>
      </c>
      <c r="G495">
        <f>USDEURSpot!$C497+'USDEURPoints-Low'!G497/10000</f>
        <v>0</v>
      </c>
      <c r="H495">
        <f>USDEURSpot!$C497+'USDEURPoints-Low'!H497/10000</f>
        <v>0</v>
      </c>
    </row>
    <row r="496" spans="1:8" x14ac:dyDescent="0.2">
      <c r="A496" s="33">
        <f>'USDEURPoints-Low'!A498</f>
        <v>0</v>
      </c>
      <c r="B496">
        <f>USDEURSpot!$C498+'USDEURPoints-Low'!B498/10000</f>
        <v>0</v>
      </c>
      <c r="C496">
        <f>USDEURSpot!$C498+'USDEURPoints-Low'!C498/10000</f>
        <v>0</v>
      </c>
      <c r="D496">
        <f>USDEURSpot!$C498+'USDEURPoints-Low'!D498/10000</f>
        <v>0</v>
      </c>
      <c r="E496">
        <f>USDEURSpot!$C498+'USDEURPoints-Low'!E498/10000</f>
        <v>0</v>
      </c>
      <c r="F496">
        <f>USDEURSpot!$C498+'USDEURPoints-Low'!F498/10000</f>
        <v>0</v>
      </c>
      <c r="G496">
        <f>USDEURSpot!$C498+'USDEURPoints-Low'!G498/10000</f>
        <v>0</v>
      </c>
      <c r="H496">
        <f>USDEURSpot!$C498+'USDEURPoints-Low'!H498/10000</f>
        <v>0</v>
      </c>
    </row>
    <row r="497" spans="1:8" x14ac:dyDescent="0.2">
      <c r="A497" s="33">
        <f>'USDEURPoints-Low'!A499</f>
        <v>0</v>
      </c>
      <c r="B497">
        <f>USDEURSpot!$C499+'USDEURPoints-Low'!B499/10000</f>
        <v>0</v>
      </c>
      <c r="C497">
        <f>USDEURSpot!$C499+'USDEURPoints-Low'!C499/10000</f>
        <v>0</v>
      </c>
      <c r="D497">
        <f>USDEURSpot!$C499+'USDEURPoints-Low'!D499/10000</f>
        <v>0</v>
      </c>
      <c r="E497">
        <f>USDEURSpot!$C499+'USDEURPoints-Low'!E499/10000</f>
        <v>0</v>
      </c>
      <c r="F497">
        <f>USDEURSpot!$C499+'USDEURPoints-Low'!F499/10000</f>
        <v>0</v>
      </c>
      <c r="G497">
        <f>USDEURSpot!$C499+'USDEURPoints-Low'!G499/10000</f>
        <v>0</v>
      </c>
      <c r="H497">
        <f>USDEURSpot!$C499+'USDEURPoints-Low'!H499/10000</f>
        <v>0</v>
      </c>
    </row>
    <row r="498" spans="1:8" x14ac:dyDescent="0.2">
      <c r="A498" s="33">
        <f>'USDEURPoints-Low'!A500</f>
        <v>0</v>
      </c>
      <c r="B498">
        <f>USDEURSpot!$C500+'USDEURPoints-Low'!B500/10000</f>
        <v>0</v>
      </c>
      <c r="C498">
        <f>USDEURSpot!$C500+'USDEURPoints-Low'!C500/10000</f>
        <v>0</v>
      </c>
      <c r="D498">
        <f>USDEURSpot!$C500+'USDEURPoints-Low'!D500/10000</f>
        <v>0</v>
      </c>
      <c r="E498">
        <f>USDEURSpot!$C500+'USDEURPoints-Low'!E500/10000</f>
        <v>0</v>
      </c>
      <c r="F498">
        <f>USDEURSpot!$C500+'USDEURPoints-Low'!F500/10000</f>
        <v>0</v>
      </c>
      <c r="G498">
        <f>USDEURSpot!$C500+'USDEURPoints-Low'!G500/10000</f>
        <v>0</v>
      </c>
      <c r="H498">
        <f>USDEURSpot!$C500+'USDEURPoints-Low'!H500/10000</f>
        <v>0</v>
      </c>
    </row>
    <row r="499" spans="1:8" x14ac:dyDescent="0.2">
      <c r="A499" s="33">
        <f>'USDEURPoints-Low'!A501</f>
        <v>0</v>
      </c>
      <c r="B499">
        <f>USDEURSpot!$C501+'USDEURPoints-Low'!B501/10000</f>
        <v>0</v>
      </c>
      <c r="C499">
        <f>USDEURSpot!$C501+'USDEURPoints-Low'!C501/10000</f>
        <v>0</v>
      </c>
      <c r="D499">
        <f>USDEURSpot!$C501+'USDEURPoints-Low'!D501/10000</f>
        <v>0</v>
      </c>
      <c r="E499">
        <f>USDEURSpot!$C501+'USDEURPoints-Low'!E501/10000</f>
        <v>0</v>
      </c>
      <c r="F499">
        <f>USDEURSpot!$C501+'USDEURPoints-Low'!F501/10000</f>
        <v>0</v>
      </c>
      <c r="G499">
        <f>USDEURSpot!$C501+'USDEURPoints-Low'!G501/10000</f>
        <v>0</v>
      </c>
      <c r="H499">
        <f>USDEURSpot!$C501+'USDEURPoints-Low'!H501/10000</f>
        <v>0</v>
      </c>
    </row>
    <row r="500" spans="1:8" x14ac:dyDescent="0.2">
      <c r="A500" s="33">
        <f>'USDEURPoints-Low'!A502</f>
        <v>0</v>
      </c>
      <c r="B500">
        <f>USDEURSpot!$C502+'USDEURPoints-Low'!B502/10000</f>
        <v>0</v>
      </c>
      <c r="C500">
        <f>USDEURSpot!$C502+'USDEURPoints-Low'!C502/10000</f>
        <v>0</v>
      </c>
      <c r="D500">
        <f>USDEURSpot!$C502+'USDEURPoints-Low'!D502/10000</f>
        <v>0</v>
      </c>
      <c r="E500">
        <f>USDEURSpot!$C502+'USDEURPoints-Low'!E502/10000</f>
        <v>0</v>
      </c>
      <c r="F500">
        <f>USDEURSpot!$C502+'USDEURPoints-Low'!F502/10000</f>
        <v>0</v>
      </c>
      <c r="G500">
        <f>USDEURSpot!$C502+'USDEURPoints-Low'!G502/10000</f>
        <v>0</v>
      </c>
      <c r="H500">
        <f>USDEURSpot!$C502+'USDEURPoints-Low'!H502/10000</f>
        <v>0</v>
      </c>
    </row>
    <row r="501" spans="1:8" x14ac:dyDescent="0.2">
      <c r="A501" s="33">
        <f>'USDEURPoints-Low'!A503</f>
        <v>0</v>
      </c>
      <c r="B501">
        <f>USDEURSpot!$C503+'USDEURPoints-Low'!B503/10000</f>
        <v>0</v>
      </c>
      <c r="C501">
        <f>USDEURSpot!$C503+'USDEURPoints-Low'!C503/10000</f>
        <v>0</v>
      </c>
      <c r="D501">
        <f>USDEURSpot!$C503+'USDEURPoints-Low'!D503/10000</f>
        <v>0</v>
      </c>
      <c r="E501">
        <f>USDEURSpot!$C503+'USDEURPoints-Low'!E503/10000</f>
        <v>0</v>
      </c>
      <c r="F501">
        <f>USDEURSpot!$C503+'USDEURPoints-Low'!F503/10000</f>
        <v>0</v>
      </c>
      <c r="G501">
        <f>USDEURSpot!$C503+'USDEURPoints-Low'!G503/10000</f>
        <v>0</v>
      </c>
      <c r="H501">
        <f>USDEURSpot!$C503+'USDEURPoints-Low'!H503/10000</f>
        <v>0</v>
      </c>
    </row>
    <row r="502" spans="1:8" x14ac:dyDescent="0.2">
      <c r="A502" s="33">
        <f>'USDEURPoints-Low'!A504</f>
        <v>0</v>
      </c>
      <c r="B502">
        <f>USDEURSpot!$C504+'USDEURPoints-Low'!B504/10000</f>
        <v>0</v>
      </c>
      <c r="C502">
        <f>USDEURSpot!$C504+'USDEURPoints-Low'!C504/10000</f>
        <v>0</v>
      </c>
      <c r="D502">
        <f>USDEURSpot!$C504+'USDEURPoints-Low'!D504/10000</f>
        <v>0</v>
      </c>
      <c r="E502">
        <f>USDEURSpot!$C504+'USDEURPoints-Low'!E504/10000</f>
        <v>0</v>
      </c>
      <c r="F502">
        <f>USDEURSpot!$C504+'USDEURPoints-Low'!F504/10000</f>
        <v>0</v>
      </c>
      <c r="G502">
        <f>USDEURSpot!$C504+'USDEURPoints-Low'!G504/10000</f>
        <v>0</v>
      </c>
      <c r="H502">
        <f>USDEURSpot!$C504+'USDEURPoints-Low'!H504/10000</f>
        <v>0</v>
      </c>
    </row>
    <row r="503" spans="1:8" x14ac:dyDescent="0.2">
      <c r="A503" s="33">
        <f>'USDEURPoints-Low'!A505</f>
        <v>0</v>
      </c>
      <c r="B503">
        <f>USDEURSpot!$C505+'USDEURPoints-Low'!B505/10000</f>
        <v>0</v>
      </c>
      <c r="C503">
        <f>USDEURSpot!$C505+'USDEURPoints-Low'!C505/10000</f>
        <v>0</v>
      </c>
      <c r="D503">
        <f>USDEURSpot!$C505+'USDEURPoints-Low'!D505/10000</f>
        <v>0</v>
      </c>
      <c r="E503">
        <f>USDEURSpot!$C505+'USDEURPoints-Low'!E505/10000</f>
        <v>0</v>
      </c>
      <c r="F503">
        <f>USDEURSpot!$C505+'USDEURPoints-Low'!F505/10000</f>
        <v>0</v>
      </c>
      <c r="G503">
        <f>USDEURSpot!$C505+'USDEURPoints-Low'!G505/10000</f>
        <v>0</v>
      </c>
      <c r="H503">
        <f>USDEURSpot!$C505+'USDEURPoints-Low'!H505/10000</f>
        <v>0</v>
      </c>
    </row>
    <row r="504" spans="1:8" x14ac:dyDescent="0.2">
      <c r="A504" s="33">
        <f>'USDEURPoints-Low'!A506</f>
        <v>0</v>
      </c>
      <c r="B504">
        <f>USDEURSpot!$C506+'USDEURPoints-Low'!B506/10000</f>
        <v>0</v>
      </c>
      <c r="C504">
        <f>USDEURSpot!$C506+'USDEURPoints-Low'!C506/10000</f>
        <v>0</v>
      </c>
      <c r="D504">
        <f>USDEURSpot!$C506+'USDEURPoints-Low'!D506/10000</f>
        <v>0</v>
      </c>
      <c r="E504">
        <f>USDEURSpot!$C506+'USDEURPoints-Low'!E506/10000</f>
        <v>0</v>
      </c>
      <c r="F504">
        <f>USDEURSpot!$C506+'USDEURPoints-Low'!F506/10000</f>
        <v>0</v>
      </c>
      <c r="G504">
        <f>USDEURSpot!$C506+'USDEURPoints-Low'!G506/10000</f>
        <v>0</v>
      </c>
      <c r="H504">
        <f>USDEURSpot!$C506+'USDEURPoints-Low'!H506/10000</f>
        <v>0</v>
      </c>
    </row>
    <row r="505" spans="1:8" x14ac:dyDescent="0.2">
      <c r="A505" s="33">
        <f>'USDEURPoints-Low'!A507</f>
        <v>0</v>
      </c>
      <c r="B505">
        <f>USDEURSpot!$C507+'USDEURPoints-Low'!B507/10000</f>
        <v>0</v>
      </c>
      <c r="C505">
        <f>USDEURSpot!$C507+'USDEURPoints-Low'!C507/10000</f>
        <v>0</v>
      </c>
      <c r="D505">
        <f>USDEURSpot!$C507+'USDEURPoints-Low'!D507/10000</f>
        <v>0</v>
      </c>
      <c r="E505">
        <f>USDEURSpot!$C507+'USDEURPoints-Low'!E507/10000</f>
        <v>0</v>
      </c>
      <c r="F505">
        <f>USDEURSpot!$C507+'USDEURPoints-Low'!F507/10000</f>
        <v>0</v>
      </c>
      <c r="G505">
        <f>USDEURSpot!$C507+'USDEURPoints-Low'!G507/10000</f>
        <v>0</v>
      </c>
      <c r="H505">
        <f>USDEURSpot!$C507+'USDEURPoints-Low'!H507/10000</f>
        <v>0</v>
      </c>
    </row>
    <row r="506" spans="1:8" x14ac:dyDescent="0.2">
      <c r="A506" s="33">
        <f>'USDEURPoints-Low'!A508</f>
        <v>0</v>
      </c>
      <c r="B506">
        <f>USDEURSpot!$C508+'USDEURPoints-Low'!B508/10000</f>
        <v>0</v>
      </c>
      <c r="C506">
        <f>USDEURSpot!$C508+'USDEURPoints-Low'!C508/10000</f>
        <v>0</v>
      </c>
      <c r="D506">
        <f>USDEURSpot!$C508+'USDEURPoints-Low'!D508/10000</f>
        <v>0</v>
      </c>
      <c r="E506">
        <f>USDEURSpot!$C508+'USDEURPoints-Low'!E508/10000</f>
        <v>0</v>
      </c>
      <c r="F506">
        <f>USDEURSpot!$C508+'USDEURPoints-Low'!F508/10000</f>
        <v>0</v>
      </c>
      <c r="G506">
        <f>USDEURSpot!$C508+'USDEURPoints-Low'!G508/10000</f>
        <v>0</v>
      </c>
      <c r="H506">
        <f>USDEURSpot!$C508+'USDEURPoints-Low'!H508/10000</f>
        <v>0</v>
      </c>
    </row>
    <row r="507" spans="1:8" x14ac:dyDescent="0.2">
      <c r="A507" s="33">
        <f>'USDEURPoints-Low'!A509</f>
        <v>0</v>
      </c>
      <c r="B507">
        <f>USDEURSpot!$C509+'USDEURPoints-Low'!B509/10000</f>
        <v>0</v>
      </c>
      <c r="C507">
        <f>USDEURSpot!$C509+'USDEURPoints-Low'!C509/10000</f>
        <v>0</v>
      </c>
      <c r="D507">
        <f>USDEURSpot!$C509+'USDEURPoints-Low'!D509/10000</f>
        <v>0</v>
      </c>
      <c r="E507">
        <f>USDEURSpot!$C509+'USDEURPoints-Low'!E509/10000</f>
        <v>0</v>
      </c>
      <c r="F507">
        <f>USDEURSpot!$C509+'USDEURPoints-Low'!F509/10000</f>
        <v>0</v>
      </c>
      <c r="G507">
        <f>USDEURSpot!$C509+'USDEURPoints-Low'!G509/10000</f>
        <v>0</v>
      </c>
      <c r="H507">
        <f>USDEURSpot!$C509+'USDEURPoints-Low'!H509/10000</f>
        <v>0</v>
      </c>
    </row>
    <row r="508" spans="1:8" x14ac:dyDescent="0.2">
      <c r="A508" s="33">
        <f>'USDEURPoints-Low'!A510</f>
        <v>0</v>
      </c>
      <c r="B508">
        <f>USDEURSpot!$C510+'USDEURPoints-Low'!B510/10000</f>
        <v>0</v>
      </c>
      <c r="C508">
        <f>USDEURSpot!$C510+'USDEURPoints-Low'!C510/10000</f>
        <v>0</v>
      </c>
      <c r="D508">
        <f>USDEURSpot!$C510+'USDEURPoints-Low'!D510/10000</f>
        <v>0</v>
      </c>
      <c r="E508">
        <f>USDEURSpot!$C510+'USDEURPoints-Low'!E510/10000</f>
        <v>0</v>
      </c>
      <c r="F508">
        <f>USDEURSpot!$C510+'USDEURPoints-Low'!F510/10000</f>
        <v>0</v>
      </c>
      <c r="G508">
        <f>USDEURSpot!$C510+'USDEURPoints-Low'!G510/10000</f>
        <v>0</v>
      </c>
      <c r="H508">
        <f>USDEURSpot!$C510+'USDEURPoints-Low'!H510/10000</f>
        <v>0</v>
      </c>
    </row>
    <row r="509" spans="1:8" x14ac:dyDescent="0.2">
      <c r="A509" s="33">
        <f>'USDEURPoints-Low'!A511</f>
        <v>0</v>
      </c>
      <c r="B509">
        <f>USDEURSpot!$C511+'USDEURPoints-Low'!B511/10000</f>
        <v>0</v>
      </c>
      <c r="C509">
        <f>USDEURSpot!$C511+'USDEURPoints-Low'!C511/10000</f>
        <v>0</v>
      </c>
      <c r="D509">
        <f>USDEURSpot!$C511+'USDEURPoints-Low'!D511/10000</f>
        <v>0</v>
      </c>
      <c r="E509">
        <f>USDEURSpot!$C511+'USDEURPoints-Low'!E511/10000</f>
        <v>0</v>
      </c>
      <c r="F509">
        <f>USDEURSpot!$C511+'USDEURPoints-Low'!F511/10000</f>
        <v>0</v>
      </c>
      <c r="G509">
        <f>USDEURSpot!$C511+'USDEURPoints-Low'!G511/10000</f>
        <v>0</v>
      </c>
      <c r="H509">
        <f>USDEURSpot!$C511+'USDEURPoints-Low'!H511/10000</f>
        <v>0</v>
      </c>
    </row>
    <row r="510" spans="1:8" x14ac:dyDescent="0.2">
      <c r="A510" s="33">
        <f>'USDEURPoints-Low'!A512</f>
        <v>0</v>
      </c>
      <c r="B510">
        <f>USDEURSpot!$C512+'USDEURPoints-Low'!B512/10000</f>
        <v>0</v>
      </c>
      <c r="C510">
        <f>USDEURSpot!$C512+'USDEURPoints-Low'!C512/10000</f>
        <v>0</v>
      </c>
      <c r="D510">
        <f>USDEURSpot!$C512+'USDEURPoints-Low'!D512/10000</f>
        <v>0</v>
      </c>
      <c r="E510">
        <f>USDEURSpot!$C512+'USDEURPoints-Low'!E512/10000</f>
        <v>0</v>
      </c>
      <c r="F510">
        <f>USDEURSpot!$C512+'USDEURPoints-Low'!F512/10000</f>
        <v>0</v>
      </c>
      <c r="G510">
        <f>USDEURSpot!$C512+'USDEURPoints-Low'!G512/10000</f>
        <v>0</v>
      </c>
      <c r="H510">
        <f>USDEURSpot!$C512+'USDEURPoints-Low'!H512/10000</f>
        <v>0</v>
      </c>
    </row>
    <row r="511" spans="1:8" x14ac:dyDescent="0.2">
      <c r="A511" s="33">
        <f>'USDEURPoints-Low'!A513</f>
        <v>0</v>
      </c>
      <c r="B511">
        <f>USDEURSpot!$C513+'USDEURPoints-Low'!B513/10000</f>
        <v>0</v>
      </c>
      <c r="C511">
        <f>USDEURSpot!$C513+'USDEURPoints-Low'!C513/10000</f>
        <v>0</v>
      </c>
      <c r="D511">
        <f>USDEURSpot!$C513+'USDEURPoints-Low'!D513/10000</f>
        <v>0</v>
      </c>
      <c r="E511">
        <f>USDEURSpot!$C513+'USDEURPoints-Low'!E513/10000</f>
        <v>0</v>
      </c>
      <c r="F511">
        <f>USDEURSpot!$C513+'USDEURPoints-Low'!F513/10000</f>
        <v>0</v>
      </c>
      <c r="G511">
        <f>USDEURSpot!$C513+'USDEURPoints-Low'!G513/10000</f>
        <v>0</v>
      </c>
      <c r="H511">
        <f>USDEURSpot!$C513+'USDEURPoints-Low'!H513/10000</f>
        <v>0</v>
      </c>
    </row>
    <row r="512" spans="1:8" x14ac:dyDescent="0.2">
      <c r="A512" s="33">
        <f>'USDEURPoints-Low'!A514</f>
        <v>0</v>
      </c>
      <c r="B512">
        <f>USDEURSpot!$C514+'USDEURPoints-Low'!B514/10000</f>
        <v>0</v>
      </c>
      <c r="C512">
        <f>USDEURSpot!$C514+'USDEURPoints-Low'!C514/10000</f>
        <v>0</v>
      </c>
      <c r="D512">
        <f>USDEURSpot!$C514+'USDEURPoints-Low'!D514/10000</f>
        <v>0</v>
      </c>
      <c r="E512">
        <f>USDEURSpot!$C514+'USDEURPoints-Low'!E514/10000</f>
        <v>0</v>
      </c>
      <c r="F512">
        <f>USDEURSpot!$C514+'USDEURPoints-Low'!F514/10000</f>
        <v>0</v>
      </c>
      <c r="G512">
        <f>USDEURSpot!$C514+'USDEURPoints-Low'!G514/10000</f>
        <v>0</v>
      </c>
      <c r="H512">
        <f>USDEURSpot!$C514+'USDEURPoints-Low'!H514/10000</f>
        <v>0</v>
      </c>
    </row>
    <row r="513" spans="1:8" x14ac:dyDescent="0.2">
      <c r="A513" s="33">
        <f>'USDEURPoints-Low'!A515</f>
        <v>0</v>
      </c>
      <c r="B513">
        <f>USDEURSpot!$C515+'USDEURPoints-Low'!B515/10000</f>
        <v>0</v>
      </c>
      <c r="C513">
        <f>USDEURSpot!$C515+'USDEURPoints-Low'!C515/10000</f>
        <v>0</v>
      </c>
      <c r="D513">
        <f>USDEURSpot!$C515+'USDEURPoints-Low'!D515/10000</f>
        <v>0</v>
      </c>
      <c r="E513">
        <f>USDEURSpot!$C515+'USDEURPoints-Low'!E515/10000</f>
        <v>0</v>
      </c>
      <c r="F513">
        <f>USDEURSpot!$C515+'USDEURPoints-Low'!F515/10000</f>
        <v>0</v>
      </c>
      <c r="G513">
        <f>USDEURSpot!$C515+'USDEURPoints-Low'!G515/10000</f>
        <v>0</v>
      </c>
      <c r="H513">
        <f>USDEURSpot!$C515+'USDEURPoints-Low'!H515/10000</f>
        <v>0</v>
      </c>
    </row>
    <row r="514" spans="1:8" x14ac:dyDescent="0.2">
      <c r="A514" s="33">
        <f>'USDEURPoints-Low'!A516</f>
        <v>0</v>
      </c>
      <c r="B514">
        <f>USDEURSpot!$C516+'USDEURPoints-Low'!B516/10000</f>
        <v>0</v>
      </c>
      <c r="C514">
        <f>USDEURSpot!$C516+'USDEURPoints-Low'!C516/10000</f>
        <v>0</v>
      </c>
      <c r="D514">
        <f>USDEURSpot!$C516+'USDEURPoints-Low'!D516/10000</f>
        <v>0</v>
      </c>
      <c r="E514">
        <f>USDEURSpot!$C516+'USDEURPoints-Low'!E516/10000</f>
        <v>0</v>
      </c>
      <c r="F514">
        <f>USDEURSpot!$C516+'USDEURPoints-Low'!F516/10000</f>
        <v>0</v>
      </c>
      <c r="G514">
        <f>USDEURSpot!$C516+'USDEURPoints-Low'!G516/10000</f>
        <v>0</v>
      </c>
      <c r="H514">
        <f>USDEURSpot!$C516+'USDEURPoints-Low'!H516/10000</f>
        <v>0</v>
      </c>
    </row>
    <row r="515" spans="1:8" x14ac:dyDescent="0.2">
      <c r="A515" s="33">
        <f>'USDEURPoints-Low'!A517</f>
        <v>0</v>
      </c>
      <c r="B515">
        <f>USDEURSpot!$C517+'USDEURPoints-Low'!B517/10000</f>
        <v>0</v>
      </c>
      <c r="C515">
        <f>USDEURSpot!$C517+'USDEURPoints-Low'!C517/10000</f>
        <v>0</v>
      </c>
      <c r="D515">
        <f>USDEURSpot!$C517+'USDEURPoints-Low'!D517/10000</f>
        <v>0</v>
      </c>
      <c r="E515">
        <f>USDEURSpot!$C517+'USDEURPoints-Low'!E517/10000</f>
        <v>0</v>
      </c>
      <c r="F515">
        <f>USDEURSpot!$C517+'USDEURPoints-Low'!F517/10000</f>
        <v>0</v>
      </c>
      <c r="G515">
        <f>USDEURSpot!$C517+'USDEURPoints-Low'!G517/10000</f>
        <v>0</v>
      </c>
      <c r="H515">
        <f>USDEURSpot!$C517+'USDEURPoints-Low'!H517/10000</f>
        <v>0</v>
      </c>
    </row>
    <row r="516" spans="1:8" x14ac:dyDescent="0.2">
      <c r="A516" s="33">
        <f>'USDEURPoints-Low'!A518</f>
        <v>0</v>
      </c>
      <c r="B516">
        <f>USDEURSpot!$C518+'USDEURPoints-Low'!B518/10000</f>
        <v>0</v>
      </c>
      <c r="C516">
        <f>USDEURSpot!$C518+'USDEURPoints-Low'!C518/10000</f>
        <v>0</v>
      </c>
      <c r="D516">
        <f>USDEURSpot!$C518+'USDEURPoints-Low'!D518/10000</f>
        <v>0</v>
      </c>
      <c r="E516">
        <f>USDEURSpot!$C518+'USDEURPoints-Low'!E518/10000</f>
        <v>0</v>
      </c>
      <c r="F516">
        <f>USDEURSpot!$C518+'USDEURPoints-Low'!F518/10000</f>
        <v>0</v>
      </c>
      <c r="G516">
        <f>USDEURSpot!$C518+'USDEURPoints-Low'!G518/10000</f>
        <v>0</v>
      </c>
      <c r="H516">
        <f>USDEURSpot!$C518+'USDEURPoints-Low'!H518/10000</f>
        <v>0</v>
      </c>
    </row>
    <row r="517" spans="1:8" x14ac:dyDescent="0.2">
      <c r="A517" s="33">
        <f>'USDEURPoints-Low'!A519</f>
        <v>0</v>
      </c>
      <c r="B517">
        <f>USDEURSpot!$C519+'USDEURPoints-Low'!B519/10000</f>
        <v>0</v>
      </c>
      <c r="C517">
        <f>USDEURSpot!$C519+'USDEURPoints-Low'!C519/10000</f>
        <v>0</v>
      </c>
      <c r="D517">
        <f>USDEURSpot!$C519+'USDEURPoints-Low'!D519/10000</f>
        <v>0</v>
      </c>
      <c r="E517">
        <f>USDEURSpot!$C519+'USDEURPoints-Low'!E519/10000</f>
        <v>0</v>
      </c>
      <c r="F517">
        <f>USDEURSpot!$C519+'USDEURPoints-Low'!F519/10000</f>
        <v>0</v>
      </c>
      <c r="G517">
        <f>USDEURSpot!$C519+'USDEURPoints-Low'!G519/10000</f>
        <v>0</v>
      </c>
      <c r="H517">
        <f>USDEURSpot!$C519+'USDEURPoints-Low'!H519/10000</f>
        <v>0</v>
      </c>
    </row>
    <row r="518" spans="1:8" x14ac:dyDescent="0.2">
      <c r="A518" s="33">
        <f>'USDEURPoints-Low'!A520</f>
        <v>0</v>
      </c>
      <c r="B518">
        <f>USDEURSpot!$C520+'USDEURPoints-Low'!B520/10000</f>
        <v>0</v>
      </c>
      <c r="C518">
        <f>USDEURSpot!$C520+'USDEURPoints-Low'!C520/10000</f>
        <v>0</v>
      </c>
      <c r="D518">
        <f>USDEURSpot!$C520+'USDEURPoints-Low'!D520/10000</f>
        <v>0</v>
      </c>
      <c r="E518">
        <f>USDEURSpot!$C520+'USDEURPoints-Low'!E520/10000</f>
        <v>0</v>
      </c>
      <c r="F518">
        <f>USDEURSpot!$C520+'USDEURPoints-Low'!F520/10000</f>
        <v>0</v>
      </c>
      <c r="G518">
        <f>USDEURSpot!$C520+'USDEURPoints-Low'!G520/10000</f>
        <v>0</v>
      </c>
      <c r="H518">
        <f>USDEURSpot!$C520+'USDEURPoints-Low'!H520/10000</f>
        <v>0</v>
      </c>
    </row>
    <row r="519" spans="1:8" x14ac:dyDescent="0.2">
      <c r="A519" s="33">
        <f>'USDEURPoints-Low'!A521</f>
        <v>0</v>
      </c>
      <c r="B519">
        <f>USDEURSpot!$C521+'USDEURPoints-Low'!B521/10000</f>
        <v>0</v>
      </c>
      <c r="C519">
        <f>USDEURSpot!$C521+'USDEURPoints-Low'!C521/10000</f>
        <v>0</v>
      </c>
      <c r="D519">
        <f>USDEURSpot!$C521+'USDEURPoints-Low'!D521/10000</f>
        <v>0</v>
      </c>
      <c r="E519">
        <f>USDEURSpot!$C521+'USDEURPoints-Low'!E521/10000</f>
        <v>0</v>
      </c>
      <c r="F519">
        <f>USDEURSpot!$C521+'USDEURPoints-Low'!F521/10000</f>
        <v>0</v>
      </c>
      <c r="G519">
        <f>USDEURSpot!$C521+'USDEURPoints-Low'!G521/10000</f>
        <v>0</v>
      </c>
      <c r="H519">
        <f>USDEURSpot!$C521+'USDEURPoints-Low'!H521/10000</f>
        <v>0</v>
      </c>
    </row>
    <row r="520" spans="1:8" x14ac:dyDescent="0.2">
      <c r="A520" s="33">
        <f>'USDEURPoints-Low'!A522</f>
        <v>0</v>
      </c>
      <c r="B520">
        <f>USDEURSpot!$C522+'USDEURPoints-Low'!B522/10000</f>
        <v>0</v>
      </c>
      <c r="C520">
        <f>USDEURSpot!$C522+'USDEURPoints-Low'!C522/10000</f>
        <v>0</v>
      </c>
      <c r="D520">
        <f>USDEURSpot!$C522+'USDEURPoints-Low'!D522/10000</f>
        <v>0</v>
      </c>
      <c r="E520">
        <f>USDEURSpot!$C522+'USDEURPoints-Low'!E522/10000</f>
        <v>0</v>
      </c>
      <c r="F520">
        <f>USDEURSpot!$C522+'USDEURPoints-Low'!F522/10000</f>
        <v>0</v>
      </c>
      <c r="G520">
        <f>USDEURSpot!$C522+'USDEURPoints-Low'!G522/10000</f>
        <v>0</v>
      </c>
      <c r="H520">
        <f>USDEURSpot!$C522+'USDEURPoints-Low'!H522/10000</f>
        <v>0</v>
      </c>
    </row>
    <row r="521" spans="1:8" x14ac:dyDescent="0.2">
      <c r="A521" s="33">
        <f>'USDEURPoints-Low'!A523</f>
        <v>0</v>
      </c>
      <c r="B521">
        <f>USDEURSpot!$C523+'USDEURPoints-Low'!B523/10000</f>
        <v>0</v>
      </c>
      <c r="C521">
        <f>USDEURSpot!$C523+'USDEURPoints-Low'!C523/10000</f>
        <v>0</v>
      </c>
      <c r="D521">
        <f>USDEURSpot!$C523+'USDEURPoints-Low'!D523/10000</f>
        <v>0</v>
      </c>
      <c r="E521">
        <f>USDEURSpot!$C523+'USDEURPoints-Low'!E523/10000</f>
        <v>0</v>
      </c>
      <c r="F521">
        <f>USDEURSpot!$C523+'USDEURPoints-Low'!F523/10000</f>
        <v>0</v>
      </c>
      <c r="G521">
        <f>USDEURSpot!$C523+'USDEURPoints-Low'!G523/10000</f>
        <v>0</v>
      </c>
      <c r="H521">
        <f>USDEURSpot!$C523+'USDEURPoints-Low'!H523/10000</f>
        <v>0</v>
      </c>
    </row>
    <row r="522" spans="1:8" x14ac:dyDescent="0.2">
      <c r="A522" s="33">
        <f>'USDEURPoints-Low'!A524</f>
        <v>0</v>
      </c>
      <c r="B522">
        <f>USDEURSpot!$C524+'USDEURPoints-Low'!B524/10000</f>
        <v>0</v>
      </c>
      <c r="C522">
        <f>USDEURSpot!$C524+'USDEURPoints-Low'!C524/10000</f>
        <v>0</v>
      </c>
      <c r="D522">
        <f>USDEURSpot!$C524+'USDEURPoints-Low'!D524/10000</f>
        <v>0</v>
      </c>
      <c r="E522">
        <f>USDEURSpot!$C524+'USDEURPoints-Low'!E524/10000</f>
        <v>0</v>
      </c>
      <c r="F522">
        <f>USDEURSpot!$C524+'USDEURPoints-Low'!F524/10000</f>
        <v>0</v>
      </c>
      <c r="G522">
        <f>USDEURSpot!$C524+'USDEURPoints-Low'!G524/10000</f>
        <v>0</v>
      </c>
      <c r="H522">
        <f>USDEURSpot!$C524+'USDEURPoints-Low'!H524/10000</f>
        <v>0</v>
      </c>
    </row>
    <row r="523" spans="1:8" x14ac:dyDescent="0.2">
      <c r="A523" s="33">
        <f>'USDEURPoints-Low'!A525</f>
        <v>0</v>
      </c>
      <c r="B523">
        <f>USDEURSpot!$C525+'USDEURPoints-Low'!B525/10000</f>
        <v>0</v>
      </c>
      <c r="C523">
        <f>USDEURSpot!$C525+'USDEURPoints-Low'!C525/10000</f>
        <v>0</v>
      </c>
      <c r="D523">
        <f>USDEURSpot!$C525+'USDEURPoints-Low'!D525/10000</f>
        <v>0</v>
      </c>
      <c r="E523">
        <f>USDEURSpot!$C525+'USDEURPoints-Low'!E525/10000</f>
        <v>0</v>
      </c>
      <c r="F523">
        <f>USDEURSpot!$C525+'USDEURPoints-Low'!F525/10000</f>
        <v>0</v>
      </c>
      <c r="G523">
        <f>USDEURSpot!$C525+'USDEURPoints-Low'!G525/10000</f>
        <v>0</v>
      </c>
      <c r="H523">
        <f>USDEURSpot!$C525+'USDEURPoints-Low'!H525/10000</f>
        <v>0</v>
      </c>
    </row>
    <row r="524" spans="1:8" x14ac:dyDescent="0.2">
      <c r="A524" s="33">
        <f>'USDEURPoints-Low'!A526</f>
        <v>0</v>
      </c>
      <c r="B524">
        <f>USDEURSpot!$C526+'USDEURPoints-Low'!B526/10000</f>
        <v>0</v>
      </c>
      <c r="C524">
        <f>USDEURSpot!$C526+'USDEURPoints-Low'!C526/10000</f>
        <v>0</v>
      </c>
      <c r="D524">
        <f>USDEURSpot!$C526+'USDEURPoints-Low'!D526/10000</f>
        <v>0</v>
      </c>
      <c r="E524">
        <f>USDEURSpot!$C526+'USDEURPoints-Low'!E526/10000</f>
        <v>0</v>
      </c>
      <c r="F524">
        <f>USDEURSpot!$C526+'USDEURPoints-Low'!F526/10000</f>
        <v>0</v>
      </c>
      <c r="G524">
        <f>USDEURSpot!$C526+'USDEURPoints-Low'!G526/10000</f>
        <v>0</v>
      </c>
      <c r="H524">
        <f>USDEURSpot!$C526+'USDEURPoints-Low'!H526/10000</f>
        <v>0</v>
      </c>
    </row>
    <row r="525" spans="1:8" x14ac:dyDescent="0.2">
      <c r="A525" s="33">
        <f>'USDEURPoints-Low'!A527</f>
        <v>0</v>
      </c>
      <c r="B525">
        <f>USDEURSpot!$C527+'USDEURPoints-Low'!B527/10000</f>
        <v>0</v>
      </c>
      <c r="C525">
        <f>USDEURSpot!$C527+'USDEURPoints-Low'!C527/10000</f>
        <v>0</v>
      </c>
      <c r="D525">
        <f>USDEURSpot!$C527+'USDEURPoints-Low'!D527/10000</f>
        <v>0</v>
      </c>
      <c r="E525">
        <f>USDEURSpot!$C527+'USDEURPoints-Low'!E527/10000</f>
        <v>0</v>
      </c>
      <c r="F525">
        <f>USDEURSpot!$C527+'USDEURPoints-Low'!F527/10000</f>
        <v>0</v>
      </c>
      <c r="G525">
        <f>USDEURSpot!$C527+'USDEURPoints-Low'!G527/10000</f>
        <v>0</v>
      </c>
      <c r="H525">
        <f>USDEURSpot!$C527+'USDEURPoints-Low'!H527/10000</f>
        <v>0</v>
      </c>
    </row>
    <row r="526" spans="1:8" x14ac:dyDescent="0.2">
      <c r="A526" s="33">
        <f>'USDEURPoints-Low'!A528</f>
        <v>0</v>
      </c>
      <c r="B526">
        <f>USDEURSpot!$C528+'USDEURPoints-Low'!B528/10000</f>
        <v>0</v>
      </c>
      <c r="C526">
        <f>USDEURSpot!$C528+'USDEURPoints-Low'!C528/10000</f>
        <v>0</v>
      </c>
      <c r="D526">
        <f>USDEURSpot!$C528+'USDEURPoints-Low'!D528/10000</f>
        <v>0</v>
      </c>
      <c r="E526">
        <f>USDEURSpot!$C528+'USDEURPoints-Low'!E528/10000</f>
        <v>0</v>
      </c>
      <c r="F526">
        <f>USDEURSpot!$C528+'USDEURPoints-Low'!F528/10000</f>
        <v>0</v>
      </c>
      <c r="G526">
        <f>USDEURSpot!$C528+'USDEURPoints-Low'!G528/10000</f>
        <v>0</v>
      </c>
      <c r="H526">
        <f>USDEURSpot!$C528+'USDEURPoints-Low'!H528/10000</f>
        <v>0</v>
      </c>
    </row>
    <row r="527" spans="1:8" x14ac:dyDescent="0.2">
      <c r="A527" s="33">
        <f>'USDEURPoints-Low'!A529</f>
        <v>0</v>
      </c>
      <c r="B527">
        <f>USDEURSpot!$C529+'USDEURPoints-Low'!B529/10000</f>
        <v>0</v>
      </c>
      <c r="C527">
        <f>USDEURSpot!$C529+'USDEURPoints-Low'!C529/10000</f>
        <v>0</v>
      </c>
      <c r="D527">
        <f>USDEURSpot!$C529+'USDEURPoints-Low'!D529/10000</f>
        <v>0</v>
      </c>
      <c r="E527">
        <f>USDEURSpot!$C529+'USDEURPoints-Low'!E529/10000</f>
        <v>0</v>
      </c>
      <c r="F527">
        <f>USDEURSpot!$C529+'USDEURPoints-Low'!F529/10000</f>
        <v>0</v>
      </c>
      <c r="G527">
        <f>USDEURSpot!$C529+'USDEURPoints-Low'!G529/10000</f>
        <v>0</v>
      </c>
      <c r="H527">
        <f>USDEURSpot!$C529+'USDEURPoints-Low'!H529/10000</f>
        <v>0</v>
      </c>
    </row>
    <row r="528" spans="1:8" x14ac:dyDescent="0.2">
      <c r="A528" s="33">
        <f>'USDEURPoints-Low'!A530</f>
        <v>0</v>
      </c>
      <c r="B528">
        <f>USDEURSpot!$C530+'USDEURPoints-Low'!B530/10000</f>
        <v>0</v>
      </c>
      <c r="C528">
        <f>USDEURSpot!$C530+'USDEURPoints-Low'!C530/10000</f>
        <v>0</v>
      </c>
      <c r="D528">
        <f>USDEURSpot!$C530+'USDEURPoints-Low'!D530/10000</f>
        <v>0</v>
      </c>
      <c r="E528">
        <f>USDEURSpot!$C530+'USDEURPoints-Low'!E530/10000</f>
        <v>0</v>
      </c>
      <c r="F528">
        <f>USDEURSpot!$C530+'USDEURPoints-Low'!F530/10000</f>
        <v>0</v>
      </c>
      <c r="G528">
        <f>USDEURSpot!$C530+'USDEURPoints-Low'!G530/10000</f>
        <v>0</v>
      </c>
      <c r="H528">
        <f>USDEURSpot!$C530+'USDEURPoints-Low'!H530/10000</f>
        <v>0</v>
      </c>
    </row>
    <row r="529" spans="1:8" x14ac:dyDescent="0.2">
      <c r="A529" s="33">
        <f>'USDEURPoints-Low'!A531</f>
        <v>0</v>
      </c>
      <c r="B529">
        <f>USDEURSpot!$C531+'USDEURPoints-Low'!B531/10000</f>
        <v>0</v>
      </c>
      <c r="C529">
        <f>USDEURSpot!$C531+'USDEURPoints-Low'!C531/10000</f>
        <v>0</v>
      </c>
      <c r="D529">
        <f>USDEURSpot!$C531+'USDEURPoints-Low'!D531/10000</f>
        <v>0</v>
      </c>
      <c r="E529">
        <f>USDEURSpot!$C531+'USDEURPoints-Low'!E531/10000</f>
        <v>0</v>
      </c>
      <c r="F529">
        <f>USDEURSpot!$C531+'USDEURPoints-Low'!F531/10000</f>
        <v>0</v>
      </c>
      <c r="G529">
        <f>USDEURSpot!$C531+'USDEURPoints-Low'!G531/10000</f>
        <v>0</v>
      </c>
      <c r="H529">
        <f>USDEURSpot!$C531+'USDEURPoints-Low'!H531/10000</f>
        <v>0</v>
      </c>
    </row>
    <row r="530" spans="1:8" x14ac:dyDescent="0.2">
      <c r="A530" s="33">
        <f>'USDEURPoints-Low'!A532</f>
        <v>0</v>
      </c>
      <c r="B530">
        <f>USDEURSpot!$C532+'USDEURPoints-Low'!B532/10000</f>
        <v>0</v>
      </c>
      <c r="C530">
        <f>USDEURSpot!$C532+'USDEURPoints-Low'!C532/10000</f>
        <v>0</v>
      </c>
      <c r="D530">
        <f>USDEURSpot!$C532+'USDEURPoints-Low'!D532/10000</f>
        <v>0</v>
      </c>
      <c r="E530">
        <f>USDEURSpot!$C532+'USDEURPoints-Low'!E532/10000</f>
        <v>0</v>
      </c>
      <c r="F530">
        <f>USDEURSpot!$C532+'USDEURPoints-Low'!F532/10000</f>
        <v>0</v>
      </c>
      <c r="G530">
        <f>USDEURSpot!$C532+'USDEURPoints-Low'!G532/10000</f>
        <v>0</v>
      </c>
      <c r="H530">
        <f>USDEURSpot!$C532+'USDEURPoints-Low'!H532/10000</f>
        <v>0</v>
      </c>
    </row>
    <row r="531" spans="1:8" x14ac:dyDescent="0.2">
      <c r="A531" s="33">
        <f>'USDEURPoints-Low'!A533</f>
        <v>0</v>
      </c>
      <c r="B531">
        <f>USDEURSpot!$C533+'USDEURPoints-Low'!B533/10000</f>
        <v>0</v>
      </c>
      <c r="C531">
        <f>USDEURSpot!$C533+'USDEURPoints-Low'!C533/10000</f>
        <v>0</v>
      </c>
      <c r="D531">
        <f>USDEURSpot!$C533+'USDEURPoints-Low'!D533/10000</f>
        <v>0</v>
      </c>
      <c r="E531">
        <f>USDEURSpot!$C533+'USDEURPoints-Low'!E533/10000</f>
        <v>0</v>
      </c>
      <c r="F531">
        <f>USDEURSpot!$C533+'USDEURPoints-Low'!F533/10000</f>
        <v>0</v>
      </c>
      <c r="G531">
        <f>USDEURSpot!$C533+'USDEURPoints-Low'!G533/10000</f>
        <v>0</v>
      </c>
      <c r="H531">
        <f>USDEURSpot!$C533+'USDEURPoints-Low'!H533/10000</f>
        <v>0</v>
      </c>
    </row>
    <row r="532" spans="1:8" x14ac:dyDescent="0.2">
      <c r="A532" s="33">
        <f>'USDEURPoints-Low'!A534</f>
        <v>0</v>
      </c>
      <c r="B532">
        <f>USDEURSpot!$C534+'USDEURPoints-Low'!B534/10000</f>
        <v>0</v>
      </c>
      <c r="C532">
        <f>USDEURSpot!$C534+'USDEURPoints-Low'!C534/10000</f>
        <v>0</v>
      </c>
      <c r="D532">
        <f>USDEURSpot!$C534+'USDEURPoints-Low'!D534/10000</f>
        <v>0</v>
      </c>
      <c r="E532">
        <f>USDEURSpot!$C534+'USDEURPoints-Low'!E534/10000</f>
        <v>0</v>
      </c>
      <c r="F532">
        <f>USDEURSpot!$C534+'USDEURPoints-Low'!F534/10000</f>
        <v>0</v>
      </c>
      <c r="G532">
        <f>USDEURSpot!$C534+'USDEURPoints-Low'!G534/10000</f>
        <v>0</v>
      </c>
      <c r="H532">
        <f>USDEURSpot!$C534+'USDEURPoints-Low'!H534/10000</f>
        <v>0</v>
      </c>
    </row>
    <row r="533" spans="1:8" x14ac:dyDescent="0.2">
      <c r="A533" s="33">
        <f>'USDEURPoints-Low'!A535</f>
        <v>0</v>
      </c>
      <c r="B533">
        <f>USDEURSpot!$C535+'USDEURPoints-Low'!B535/10000</f>
        <v>0</v>
      </c>
      <c r="C533">
        <f>USDEURSpot!$C535+'USDEURPoints-Low'!C535/10000</f>
        <v>0</v>
      </c>
      <c r="D533">
        <f>USDEURSpot!$C535+'USDEURPoints-Low'!D535/10000</f>
        <v>0</v>
      </c>
      <c r="E533">
        <f>USDEURSpot!$C535+'USDEURPoints-Low'!E535/10000</f>
        <v>0</v>
      </c>
      <c r="F533">
        <f>USDEURSpot!$C535+'USDEURPoints-Low'!F535/10000</f>
        <v>0</v>
      </c>
      <c r="G533">
        <f>USDEURSpot!$C535+'USDEURPoints-Low'!G535/10000</f>
        <v>0</v>
      </c>
      <c r="H533">
        <f>USDEURSpot!$C535+'USDEURPoints-Low'!H535/10000</f>
        <v>0</v>
      </c>
    </row>
    <row r="534" spans="1:8" x14ac:dyDescent="0.2">
      <c r="A534" s="33">
        <f>'USDEURPoints-Low'!A536</f>
        <v>0</v>
      </c>
      <c r="B534">
        <f>USDEURSpot!$C536+'USDEURPoints-Low'!B536/10000</f>
        <v>0</v>
      </c>
      <c r="C534">
        <f>USDEURSpot!$C536+'USDEURPoints-Low'!C536/10000</f>
        <v>0</v>
      </c>
      <c r="D534">
        <f>USDEURSpot!$C536+'USDEURPoints-Low'!D536/10000</f>
        <v>0</v>
      </c>
      <c r="E534">
        <f>USDEURSpot!$C536+'USDEURPoints-Low'!E536/10000</f>
        <v>0</v>
      </c>
      <c r="F534">
        <f>USDEURSpot!$C536+'USDEURPoints-Low'!F536/10000</f>
        <v>0</v>
      </c>
      <c r="G534">
        <f>USDEURSpot!$C536+'USDEURPoints-Low'!G536/10000</f>
        <v>0</v>
      </c>
      <c r="H534">
        <f>USDEURSpot!$C536+'USDEURPoints-Low'!H536/10000</f>
        <v>0</v>
      </c>
    </row>
    <row r="535" spans="1:8" x14ac:dyDescent="0.2">
      <c r="A535" s="33">
        <f>'USDEURPoints-Low'!A537</f>
        <v>0</v>
      </c>
      <c r="B535">
        <f>USDEURSpot!$C537+'USDEURPoints-Low'!B537/10000</f>
        <v>0</v>
      </c>
      <c r="C535">
        <f>USDEURSpot!$C537+'USDEURPoints-Low'!C537/10000</f>
        <v>0</v>
      </c>
      <c r="D535">
        <f>USDEURSpot!$C537+'USDEURPoints-Low'!D537/10000</f>
        <v>0</v>
      </c>
      <c r="E535">
        <f>USDEURSpot!$C537+'USDEURPoints-Low'!E537/10000</f>
        <v>0</v>
      </c>
      <c r="F535">
        <f>USDEURSpot!$C537+'USDEURPoints-Low'!F537/10000</f>
        <v>0</v>
      </c>
      <c r="G535">
        <f>USDEURSpot!$C537+'USDEURPoints-Low'!G537/10000</f>
        <v>0</v>
      </c>
      <c r="H535">
        <f>USDEURSpot!$C537+'USDEURPoints-Low'!H537/10000</f>
        <v>0</v>
      </c>
    </row>
    <row r="536" spans="1:8" x14ac:dyDescent="0.2">
      <c r="A536" s="33">
        <f>'USDEURPoints-Low'!A538</f>
        <v>0</v>
      </c>
      <c r="B536">
        <f>USDEURSpot!$C538+'USDEURPoints-Low'!B538/10000</f>
        <v>0</v>
      </c>
      <c r="C536">
        <f>USDEURSpot!$C538+'USDEURPoints-Low'!C538/10000</f>
        <v>0</v>
      </c>
      <c r="D536">
        <f>USDEURSpot!$C538+'USDEURPoints-Low'!D538/10000</f>
        <v>0</v>
      </c>
      <c r="E536">
        <f>USDEURSpot!$C538+'USDEURPoints-Low'!E538/10000</f>
        <v>0</v>
      </c>
      <c r="F536">
        <f>USDEURSpot!$C538+'USDEURPoints-Low'!F538/10000</f>
        <v>0</v>
      </c>
      <c r="G536">
        <f>USDEURSpot!$C538+'USDEURPoints-Low'!G538/10000</f>
        <v>0</v>
      </c>
      <c r="H536">
        <f>USDEURSpot!$C538+'USDEURPoints-Low'!H538/10000</f>
        <v>0</v>
      </c>
    </row>
    <row r="537" spans="1:8" x14ac:dyDescent="0.2">
      <c r="A537" s="33">
        <f>'USDEURPoints-Low'!A539</f>
        <v>0</v>
      </c>
      <c r="B537">
        <f>USDEURSpot!$C539+'USDEURPoints-Low'!B539/10000</f>
        <v>0</v>
      </c>
      <c r="C537">
        <f>USDEURSpot!$C539+'USDEURPoints-Low'!C539/10000</f>
        <v>0</v>
      </c>
      <c r="D537">
        <f>USDEURSpot!$C539+'USDEURPoints-Low'!D539/10000</f>
        <v>0</v>
      </c>
      <c r="E537">
        <f>USDEURSpot!$C539+'USDEURPoints-Low'!E539/10000</f>
        <v>0</v>
      </c>
      <c r="F537">
        <f>USDEURSpot!$C539+'USDEURPoints-Low'!F539/10000</f>
        <v>0</v>
      </c>
      <c r="G537">
        <f>USDEURSpot!$C539+'USDEURPoints-Low'!G539/10000</f>
        <v>0</v>
      </c>
      <c r="H537">
        <f>USDEURSpot!$C539+'USDEURPoints-Low'!H539/10000</f>
        <v>0</v>
      </c>
    </row>
    <row r="538" spans="1:8" x14ac:dyDescent="0.2">
      <c r="A538" s="33">
        <f>'USDEURPoints-Low'!A540</f>
        <v>0</v>
      </c>
      <c r="B538">
        <f>USDEURSpot!$C540+'USDEURPoints-Low'!B540/10000</f>
        <v>0</v>
      </c>
      <c r="C538">
        <f>USDEURSpot!$C540+'USDEURPoints-Low'!C540/10000</f>
        <v>0</v>
      </c>
      <c r="D538">
        <f>USDEURSpot!$C540+'USDEURPoints-Low'!D540/10000</f>
        <v>0</v>
      </c>
      <c r="E538">
        <f>USDEURSpot!$C540+'USDEURPoints-Low'!E540/10000</f>
        <v>0</v>
      </c>
      <c r="F538">
        <f>USDEURSpot!$C540+'USDEURPoints-Low'!F540/10000</f>
        <v>0</v>
      </c>
      <c r="G538">
        <f>USDEURSpot!$C540+'USDEURPoints-Low'!G540/10000</f>
        <v>0</v>
      </c>
      <c r="H538">
        <f>USDEURSpot!$C540+'USDEURPoints-Low'!H540/10000</f>
        <v>0</v>
      </c>
    </row>
    <row r="539" spans="1:8" x14ac:dyDescent="0.2">
      <c r="A539" s="33">
        <f>'USDEURPoints-Low'!A541</f>
        <v>0</v>
      </c>
      <c r="B539">
        <f>USDEURSpot!$C541+'USDEURPoints-Low'!B541/10000</f>
        <v>0</v>
      </c>
      <c r="C539">
        <f>USDEURSpot!$C541+'USDEURPoints-Low'!C541/10000</f>
        <v>0</v>
      </c>
      <c r="D539">
        <f>USDEURSpot!$C541+'USDEURPoints-Low'!D541/10000</f>
        <v>0</v>
      </c>
      <c r="E539">
        <f>USDEURSpot!$C541+'USDEURPoints-Low'!E541/10000</f>
        <v>0</v>
      </c>
      <c r="F539">
        <f>USDEURSpot!$C541+'USDEURPoints-Low'!F541/10000</f>
        <v>0</v>
      </c>
      <c r="G539">
        <f>USDEURSpot!$C541+'USDEURPoints-Low'!G541/10000</f>
        <v>0</v>
      </c>
      <c r="H539">
        <f>USDEURSpot!$C541+'USDEURPoints-Low'!H541/10000</f>
        <v>0</v>
      </c>
    </row>
    <row r="540" spans="1:8" x14ac:dyDescent="0.2">
      <c r="A540" s="33">
        <f>'USDEURPoints-Low'!A542</f>
        <v>0</v>
      </c>
      <c r="B540">
        <f>USDEURSpot!$C542+'USDEURPoints-Low'!B542/10000</f>
        <v>0</v>
      </c>
      <c r="C540">
        <f>USDEURSpot!$C542+'USDEURPoints-Low'!C542/10000</f>
        <v>0</v>
      </c>
      <c r="D540">
        <f>USDEURSpot!$C542+'USDEURPoints-Low'!D542/10000</f>
        <v>0</v>
      </c>
      <c r="E540">
        <f>USDEURSpot!$C542+'USDEURPoints-Low'!E542/10000</f>
        <v>0</v>
      </c>
      <c r="F540">
        <f>USDEURSpot!$C542+'USDEURPoints-Low'!F542/10000</f>
        <v>0</v>
      </c>
      <c r="G540">
        <f>USDEURSpot!$C542+'USDEURPoints-Low'!G542/10000</f>
        <v>0</v>
      </c>
      <c r="H540">
        <f>USDEURSpot!$C542+'USDEURPoints-Low'!H542/10000</f>
        <v>0</v>
      </c>
    </row>
    <row r="541" spans="1:8" x14ac:dyDescent="0.2">
      <c r="A541" s="33">
        <f>'USDEURPoints-Low'!A543</f>
        <v>0</v>
      </c>
      <c r="B541">
        <f>USDEURSpot!$C543+'USDEURPoints-Low'!B543/10000</f>
        <v>0</v>
      </c>
      <c r="C541">
        <f>USDEURSpot!$C543+'USDEURPoints-Low'!C543/10000</f>
        <v>0</v>
      </c>
      <c r="D541">
        <f>USDEURSpot!$C543+'USDEURPoints-Low'!D543/10000</f>
        <v>0</v>
      </c>
      <c r="E541">
        <f>USDEURSpot!$C543+'USDEURPoints-Low'!E543/10000</f>
        <v>0</v>
      </c>
      <c r="F541">
        <f>USDEURSpot!$C543+'USDEURPoints-Low'!F543/10000</f>
        <v>0</v>
      </c>
      <c r="G541">
        <f>USDEURSpot!$C543+'USDEURPoints-Low'!G543/10000</f>
        <v>0</v>
      </c>
      <c r="H541">
        <f>USDEURSpot!$C543+'USDEURPoints-Low'!H543/10000</f>
        <v>0</v>
      </c>
    </row>
    <row r="542" spans="1:8" x14ac:dyDescent="0.2">
      <c r="A542" s="33">
        <f>'USDEURPoints-Low'!A544</f>
        <v>0</v>
      </c>
      <c r="B542">
        <f>USDEURSpot!$C544+'USDEURPoints-Low'!B544/10000</f>
        <v>0</v>
      </c>
      <c r="C542">
        <f>USDEURSpot!$C544+'USDEURPoints-Low'!C544/10000</f>
        <v>0</v>
      </c>
      <c r="D542">
        <f>USDEURSpot!$C544+'USDEURPoints-Low'!D544/10000</f>
        <v>0</v>
      </c>
      <c r="E542">
        <f>USDEURSpot!$C544+'USDEURPoints-Low'!E544/10000</f>
        <v>0</v>
      </c>
      <c r="F542">
        <f>USDEURSpot!$C544+'USDEURPoints-Low'!F544/10000</f>
        <v>0</v>
      </c>
      <c r="G542">
        <f>USDEURSpot!$C544+'USDEURPoints-Low'!G544/10000</f>
        <v>0</v>
      </c>
      <c r="H542">
        <f>USDEURSpot!$C544+'USDEURPoints-Low'!H544/10000</f>
        <v>0</v>
      </c>
    </row>
    <row r="543" spans="1:8" x14ac:dyDescent="0.2">
      <c r="A543" s="33">
        <f>'USDEURPoints-Low'!A545</f>
        <v>0</v>
      </c>
      <c r="B543">
        <f>USDEURSpot!$C545+'USDEURPoints-Low'!B545/10000</f>
        <v>0</v>
      </c>
      <c r="C543">
        <f>USDEURSpot!$C545+'USDEURPoints-Low'!C545/10000</f>
        <v>0</v>
      </c>
      <c r="D543">
        <f>USDEURSpot!$C545+'USDEURPoints-Low'!D545/10000</f>
        <v>0</v>
      </c>
      <c r="E543">
        <f>USDEURSpot!$C545+'USDEURPoints-Low'!E545/10000</f>
        <v>0</v>
      </c>
      <c r="F543">
        <f>USDEURSpot!$C545+'USDEURPoints-Low'!F545/10000</f>
        <v>0</v>
      </c>
      <c r="G543">
        <f>USDEURSpot!$C545+'USDEURPoints-Low'!G545/10000</f>
        <v>0</v>
      </c>
      <c r="H543">
        <f>USDEURSpot!$C545+'USDEURPoints-Low'!H545/10000</f>
        <v>0</v>
      </c>
    </row>
    <row r="544" spans="1:8" x14ac:dyDescent="0.2">
      <c r="A544" s="33">
        <f>'USDEURPoints-Low'!A546</f>
        <v>0</v>
      </c>
      <c r="B544">
        <f>USDEURSpot!$C546+'USDEURPoints-Low'!B546/10000</f>
        <v>0</v>
      </c>
      <c r="C544">
        <f>USDEURSpot!$C546+'USDEURPoints-Low'!C546/10000</f>
        <v>0</v>
      </c>
      <c r="D544">
        <f>USDEURSpot!$C546+'USDEURPoints-Low'!D546/10000</f>
        <v>0</v>
      </c>
      <c r="E544">
        <f>USDEURSpot!$C546+'USDEURPoints-Low'!E546/10000</f>
        <v>0</v>
      </c>
      <c r="F544">
        <f>USDEURSpot!$C546+'USDEURPoints-Low'!F546/10000</f>
        <v>0</v>
      </c>
      <c r="G544">
        <f>USDEURSpot!$C546+'USDEURPoints-Low'!G546/10000</f>
        <v>0</v>
      </c>
      <c r="H544">
        <f>USDEURSpot!$C546+'USDEURPoints-Low'!H546/10000</f>
        <v>0</v>
      </c>
    </row>
    <row r="545" spans="1:8" x14ac:dyDescent="0.2">
      <c r="A545" s="33">
        <f>'USDEURPoints-Low'!A547</f>
        <v>0</v>
      </c>
      <c r="B545">
        <f>USDEURSpot!$C547+'USDEURPoints-Low'!B547/10000</f>
        <v>0</v>
      </c>
      <c r="C545">
        <f>USDEURSpot!$C547+'USDEURPoints-Low'!C547/10000</f>
        <v>0</v>
      </c>
      <c r="D545">
        <f>USDEURSpot!$C547+'USDEURPoints-Low'!D547/10000</f>
        <v>0</v>
      </c>
      <c r="E545">
        <f>USDEURSpot!$C547+'USDEURPoints-Low'!E547/10000</f>
        <v>0</v>
      </c>
      <c r="F545">
        <f>USDEURSpot!$C547+'USDEURPoints-Low'!F547/10000</f>
        <v>0</v>
      </c>
      <c r="G545">
        <f>USDEURSpot!$C547+'USDEURPoints-Low'!G547/10000</f>
        <v>0</v>
      </c>
      <c r="H545">
        <f>USDEURSpot!$C547+'USDEURPoints-Low'!H547/10000</f>
        <v>0</v>
      </c>
    </row>
    <row r="546" spans="1:8" x14ac:dyDescent="0.2">
      <c r="A546" s="33">
        <f>'USDEURPoints-Low'!A548</f>
        <v>0</v>
      </c>
      <c r="B546">
        <f>USDEURSpot!$C548+'USDEURPoints-Low'!B548/10000</f>
        <v>0</v>
      </c>
      <c r="C546">
        <f>USDEURSpot!$C548+'USDEURPoints-Low'!C548/10000</f>
        <v>0</v>
      </c>
      <c r="D546">
        <f>USDEURSpot!$C548+'USDEURPoints-Low'!D548/10000</f>
        <v>0</v>
      </c>
      <c r="E546">
        <f>USDEURSpot!$C548+'USDEURPoints-Low'!E548/10000</f>
        <v>0</v>
      </c>
      <c r="F546">
        <f>USDEURSpot!$C548+'USDEURPoints-Low'!F548/10000</f>
        <v>0</v>
      </c>
      <c r="G546">
        <f>USDEURSpot!$C548+'USDEURPoints-Low'!G548/10000</f>
        <v>0</v>
      </c>
      <c r="H546">
        <f>USDEURSpot!$C548+'USDEURPoints-Low'!H548/10000</f>
        <v>0</v>
      </c>
    </row>
    <row r="547" spans="1:8" x14ac:dyDescent="0.2">
      <c r="A547" s="33">
        <f>'USDEURPoints-Low'!A549</f>
        <v>0</v>
      </c>
      <c r="B547">
        <f>USDEURSpot!$C549+'USDEURPoints-Low'!B549/10000</f>
        <v>0</v>
      </c>
      <c r="C547">
        <f>USDEURSpot!$C549+'USDEURPoints-Low'!C549/10000</f>
        <v>0</v>
      </c>
      <c r="D547">
        <f>USDEURSpot!$C549+'USDEURPoints-Low'!D549/10000</f>
        <v>0</v>
      </c>
      <c r="E547">
        <f>USDEURSpot!$C549+'USDEURPoints-Low'!E549/10000</f>
        <v>0</v>
      </c>
      <c r="F547">
        <f>USDEURSpot!$C549+'USDEURPoints-Low'!F549/10000</f>
        <v>0</v>
      </c>
      <c r="G547">
        <f>USDEURSpot!$C549+'USDEURPoints-Low'!G549/10000</f>
        <v>0</v>
      </c>
      <c r="H547">
        <f>USDEURSpot!$C549+'USDEURPoints-Low'!H549/10000</f>
        <v>0</v>
      </c>
    </row>
    <row r="548" spans="1:8" x14ac:dyDescent="0.2">
      <c r="A548" s="33">
        <f>'USDEURPoints-Low'!A550</f>
        <v>0</v>
      </c>
      <c r="B548">
        <f>USDEURSpot!$C550+'USDEURPoints-Low'!B550/10000</f>
        <v>0</v>
      </c>
      <c r="C548">
        <f>USDEURSpot!$C550+'USDEURPoints-Low'!C550/10000</f>
        <v>0</v>
      </c>
      <c r="D548">
        <f>USDEURSpot!$C550+'USDEURPoints-Low'!D550/10000</f>
        <v>0</v>
      </c>
      <c r="E548">
        <f>USDEURSpot!$C550+'USDEURPoints-Low'!E550/10000</f>
        <v>0</v>
      </c>
      <c r="F548">
        <f>USDEURSpot!$C550+'USDEURPoints-Low'!F550/10000</f>
        <v>0</v>
      </c>
      <c r="G548">
        <f>USDEURSpot!$C550+'USDEURPoints-Low'!G550/10000</f>
        <v>0</v>
      </c>
      <c r="H548">
        <f>USDEURSpot!$C550+'USDEURPoints-Low'!H550/10000</f>
        <v>0</v>
      </c>
    </row>
    <row r="549" spans="1:8" x14ac:dyDescent="0.2">
      <c r="A549" s="33">
        <f>'USDEURPoints-Low'!A551</f>
        <v>0</v>
      </c>
      <c r="B549">
        <f>USDEURSpot!$C551+'USDEURPoints-Low'!B551/10000</f>
        <v>0</v>
      </c>
      <c r="C549">
        <f>USDEURSpot!$C551+'USDEURPoints-Low'!C551/10000</f>
        <v>0</v>
      </c>
      <c r="D549">
        <f>USDEURSpot!$C551+'USDEURPoints-Low'!D551/10000</f>
        <v>0</v>
      </c>
      <c r="E549">
        <f>USDEURSpot!$C551+'USDEURPoints-Low'!E551/10000</f>
        <v>0</v>
      </c>
      <c r="F549">
        <f>USDEURSpot!$C551+'USDEURPoints-Low'!F551/10000</f>
        <v>0</v>
      </c>
      <c r="G549">
        <f>USDEURSpot!$C551+'USDEURPoints-Low'!G551/10000</f>
        <v>0</v>
      </c>
      <c r="H549">
        <f>USDEURSpot!$C551+'USDEURPoints-Low'!H551/10000</f>
        <v>0</v>
      </c>
    </row>
    <row r="550" spans="1:8" x14ac:dyDescent="0.2">
      <c r="A550" s="33">
        <f>'USDEURPoints-Low'!A552</f>
        <v>0</v>
      </c>
      <c r="B550">
        <f>USDEURSpot!$C552+'USDEURPoints-Low'!B552/10000</f>
        <v>0</v>
      </c>
      <c r="C550">
        <f>USDEURSpot!$C552+'USDEURPoints-Low'!C552/10000</f>
        <v>0</v>
      </c>
      <c r="D550">
        <f>USDEURSpot!$C552+'USDEURPoints-Low'!D552/10000</f>
        <v>0</v>
      </c>
      <c r="E550">
        <f>USDEURSpot!$C552+'USDEURPoints-Low'!E552/10000</f>
        <v>0</v>
      </c>
      <c r="F550">
        <f>USDEURSpot!$C552+'USDEURPoints-Low'!F552/10000</f>
        <v>0</v>
      </c>
      <c r="G550">
        <f>USDEURSpot!$C552+'USDEURPoints-Low'!G552/10000</f>
        <v>0</v>
      </c>
      <c r="H550">
        <f>USDEURSpot!$C552+'USDEURPoints-Low'!H552/10000</f>
        <v>0</v>
      </c>
    </row>
    <row r="551" spans="1:8" x14ac:dyDescent="0.2">
      <c r="A551" s="33">
        <f>'USDEURPoints-Low'!A553</f>
        <v>0</v>
      </c>
      <c r="B551">
        <f>USDEURSpot!$C553+'USDEURPoints-Low'!B553/10000</f>
        <v>0</v>
      </c>
      <c r="C551">
        <f>USDEURSpot!$C553+'USDEURPoints-Low'!C553/10000</f>
        <v>0</v>
      </c>
      <c r="D551">
        <f>USDEURSpot!$C553+'USDEURPoints-Low'!D553/10000</f>
        <v>0</v>
      </c>
      <c r="E551">
        <f>USDEURSpot!$C553+'USDEURPoints-Low'!E553/10000</f>
        <v>0</v>
      </c>
      <c r="F551">
        <f>USDEURSpot!$C553+'USDEURPoints-Low'!F553/10000</f>
        <v>0</v>
      </c>
      <c r="G551">
        <f>USDEURSpot!$C553+'USDEURPoints-Low'!G553/10000</f>
        <v>0</v>
      </c>
      <c r="H551">
        <f>USDEURSpot!$C553+'USDEURPoints-Low'!H553/10000</f>
        <v>0</v>
      </c>
    </row>
    <row r="552" spans="1:8" x14ac:dyDescent="0.2">
      <c r="A552" s="33">
        <f>'USDEURPoints-Low'!A554</f>
        <v>0</v>
      </c>
      <c r="B552">
        <f>USDEURSpot!$C554+'USDEURPoints-Low'!B554/10000</f>
        <v>0</v>
      </c>
      <c r="C552">
        <f>USDEURSpot!$C554+'USDEURPoints-Low'!C554/10000</f>
        <v>0</v>
      </c>
      <c r="D552">
        <f>USDEURSpot!$C554+'USDEURPoints-Low'!D554/10000</f>
        <v>0</v>
      </c>
      <c r="E552">
        <f>USDEURSpot!$C554+'USDEURPoints-Low'!E554/10000</f>
        <v>0</v>
      </c>
      <c r="F552">
        <f>USDEURSpot!$C554+'USDEURPoints-Low'!F554/10000</f>
        <v>0</v>
      </c>
      <c r="G552">
        <f>USDEURSpot!$C554+'USDEURPoints-Low'!G554/10000</f>
        <v>0</v>
      </c>
      <c r="H552">
        <f>USDEURSpot!$C554+'USDEURPoints-Low'!H554/10000</f>
        <v>0</v>
      </c>
    </row>
    <row r="553" spans="1:8" x14ac:dyDescent="0.2">
      <c r="A553" s="33">
        <f>'USDEURPoints-Low'!A555</f>
        <v>0</v>
      </c>
      <c r="B553">
        <f>USDEURSpot!$C555+'USDEURPoints-Low'!B555/10000</f>
        <v>0</v>
      </c>
      <c r="C553">
        <f>USDEURSpot!$C555+'USDEURPoints-Low'!C555/10000</f>
        <v>0</v>
      </c>
      <c r="D553">
        <f>USDEURSpot!$C555+'USDEURPoints-Low'!D555/10000</f>
        <v>0</v>
      </c>
      <c r="E553">
        <f>USDEURSpot!$C555+'USDEURPoints-Low'!E555/10000</f>
        <v>0</v>
      </c>
      <c r="F553">
        <f>USDEURSpot!$C555+'USDEURPoints-Low'!F555/10000</f>
        <v>0</v>
      </c>
      <c r="G553">
        <f>USDEURSpot!$C555+'USDEURPoints-Low'!G555/10000</f>
        <v>0</v>
      </c>
      <c r="H553">
        <f>USDEURSpot!$C555+'USDEURPoints-Low'!H555/10000</f>
        <v>0</v>
      </c>
    </row>
    <row r="554" spans="1:8" x14ac:dyDescent="0.2">
      <c r="A554" s="33">
        <f>'USDEURPoints-Low'!A556</f>
        <v>0</v>
      </c>
      <c r="B554">
        <f>USDEURSpot!$C556+'USDEURPoints-Low'!B556/10000</f>
        <v>0</v>
      </c>
      <c r="C554">
        <f>USDEURSpot!$C556+'USDEURPoints-Low'!C556/10000</f>
        <v>0</v>
      </c>
      <c r="D554">
        <f>USDEURSpot!$C556+'USDEURPoints-Low'!D556/10000</f>
        <v>0</v>
      </c>
      <c r="E554">
        <f>USDEURSpot!$C556+'USDEURPoints-Low'!E556/10000</f>
        <v>0</v>
      </c>
      <c r="F554">
        <f>USDEURSpot!$C556+'USDEURPoints-Low'!F556/10000</f>
        <v>0</v>
      </c>
      <c r="G554">
        <f>USDEURSpot!$C556+'USDEURPoints-Low'!G556/10000</f>
        <v>0</v>
      </c>
      <c r="H554">
        <f>USDEURSpot!$C556+'USDEURPoints-Low'!H556/10000</f>
        <v>0</v>
      </c>
    </row>
    <row r="555" spans="1:8" x14ac:dyDescent="0.2">
      <c r="A555" s="33">
        <f>'USDEURPoints-Low'!A557</f>
        <v>0</v>
      </c>
      <c r="B555">
        <f>USDEURSpot!$C557+'USDEURPoints-Low'!B557/10000</f>
        <v>0</v>
      </c>
      <c r="C555">
        <f>USDEURSpot!$C557+'USDEURPoints-Low'!C557/10000</f>
        <v>0</v>
      </c>
      <c r="D555">
        <f>USDEURSpot!$C557+'USDEURPoints-Low'!D557/10000</f>
        <v>0</v>
      </c>
      <c r="E555">
        <f>USDEURSpot!$C557+'USDEURPoints-Low'!E557/10000</f>
        <v>0</v>
      </c>
      <c r="F555">
        <f>USDEURSpot!$C557+'USDEURPoints-Low'!F557/10000</f>
        <v>0</v>
      </c>
      <c r="G555">
        <f>USDEURSpot!$C557+'USDEURPoints-Low'!G557/10000</f>
        <v>0</v>
      </c>
      <c r="H555">
        <f>USDEURSpot!$C557+'USDEURPoints-Low'!H557/10000</f>
        <v>0</v>
      </c>
    </row>
    <row r="556" spans="1:8" x14ac:dyDescent="0.2">
      <c r="A556" s="33">
        <f>'USDEURPoints-Low'!A558</f>
        <v>0</v>
      </c>
      <c r="B556">
        <f>USDEURSpot!$C558+'USDEURPoints-Low'!B558/10000</f>
        <v>0</v>
      </c>
      <c r="C556">
        <f>USDEURSpot!$C558+'USDEURPoints-Low'!C558/10000</f>
        <v>0</v>
      </c>
      <c r="D556">
        <f>USDEURSpot!$C558+'USDEURPoints-Low'!D558/10000</f>
        <v>0</v>
      </c>
      <c r="E556">
        <f>USDEURSpot!$C558+'USDEURPoints-Low'!E558/10000</f>
        <v>0</v>
      </c>
      <c r="F556">
        <f>USDEURSpot!$C558+'USDEURPoints-Low'!F558/10000</f>
        <v>0</v>
      </c>
      <c r="G556">
        <f>USDEURSpot!$C558+'USDEURPoints-Low'!G558/10000</f>
        <v>0</v>
      </c>
      <c r="H556">
        <f>USDEURSpot!$C558+'USDEURPoints-Low'!H558/10000</f>
        <v>0</v>
      </c>
    </row>
    <row r="557" spans="1:8" x14ac:dyDescent="0.2">
      <c r="A557" s="33">
        <f>'USDEURPoints-Low'!A559</f>
        <v>0</v>
      </c>
      <c r="B557">
        <f>USDEURSpot!$C559+'USDEURPoints-Low'!B559/10000</f>
        <v>0</v>
      </c>
      <c r="C557">
        <f>USDEURSpot!$C559+'USDEURPoints-Low'!C559/10000</f>
        <v>0</v>
      </c>
      <c r="D557">
        <f>USDEURSpot!$C559+'USDEURPoints-Low'!D559/10000</f>
        <v>0</v>
      </c>
      <c r="E557">
        <f>USDEURSpot!$C559+'USDEURPoints-Low'!E559/10000</f>
        <v>0</v>
      </c>
      <c r="F557">
        <f>USDEURSpot!$C559+'USDEURPoints-Low'!F559/10000</f>
        <v>0</v>
      </c>
      <c r="G557">
        <f>USDEURSpot!$C559+'USDEURPoints-Low'!G559/10000</f>
        <v>0</v>
      </c>
      <c r="H557">
        <f>USDEURSpot!$C559+'USDEURPoints-Low'!H559/10000</f>
        <v>0</v>
      </c>
    </row>
    <row r="558" spans="1:8" x14ac:dyDescent="0.2">
      <c r="A558" s="33">
        <f>'USDEURPoints-Low'!A560</f>
        <v>0</v>
      </c>
      <c r="B558">
        <f>USDEURSpot!$C560+'USDEURPoints-Low'!B560/10000</f>
        <v>0</v>
      </c>
      <c r="C558">
        <f>USDEURSpot!$C560+'USDEURPoints-Low'!C560/10000</f>
        <v>0</v>
      </c>
      <c r="D558">
        <f>USDEURSpot!$C560+'USDEURPoints-Low'!D560/10000</f>
        <v>0</v>
      </c>
      <c r="E558">
        <f>USDEURSpot!$C560+'USDEURPoints-Low'!E560/10000</f>
        <v>0</v>
      </c>
      <c r="F558">
        <f>USDEURSpot!$C560+'USDEURPoints-Low'!F560/10000</f>
        <v>0</v>
      </c>
      <c r="G558">
        <f>USDEURSpot!$C560+'USDEURPoints-Low'!G560/10000</f>
        <v>0</v>
      </c>
      <c r="H558">
        <f>USDEURSpot!$C560+'USDEURPoints-Low'!H560/10000</f>
        <v>0</v>
      </c>
    </row>
    <row r="559" spans="1:8" x14ac:dyDescent="0.2">
      <c r="A559" s="33">
        <f>'USDEURPoints-Low'!A561</f>
        <v>0</v>
      </c>
      <c r="B559">
        <f>USDEURSpot!$C561+'USDEURPoints-Low'!B561/10000</f>
        <v>0</v>
      </c>
      <c r="C559">
        <f>USDEURSpot!$C561+'USDEURPoints-Low'!C561/10000</f>
        <v>0</v>
      </c>
      <c r="D559">
        <f>USDEURSpot!$C561+'USDEURPoints-Low'!D561/10000</f>
        <v>0</v>
      </c>
      <c r="E559">
        <f>USDEURSpot!$C561+'USDEURPoints-Low'!E561/10000</f>
        <v>0</v>
      </c>
      <c r="F559">
        <f>USDEURSpot!$C561+'USDEURPoints-Low'!F561/10000</f>
        <v>0</v>
      </c>
      <c r="G559">
        <f>USDEURSpot!$C561+'USDEURPoints-Low'!G561/10000</f>
        <v>0</v>
      </c>
      <c r="H559">
        <f>USDEURSpot!$C561+'USDEURPoints-Low'!H561/10000</f>
        <v>0</v>
      </c>
    </row>
    <row r="560" spans="1:8" x14ac:dyDescent="0.2">
      <c r="A560" s="33">
        <f>'USDEURPoints-Low'!A562</f>
        <v>0</v>
      </c>
      <c r="B560">
        <f>USDEURSpot!$C562+'USDEURPoints-Low'!B562/10000</f>
        <v>0</v>
      </c>
      <c r="C560">
        <f>USDEURSpot!$C562+'USDEURPoints-Low'!C562/10000</f>
        <v>0</v>
      </c>
      <c r="D560">
        <f>USDEURSpot!$C562+'USDEURPoints-Low'!D562/10000</f>
        <v>0</v>
      </c>
      <c r="E560">
        <f>USDEURSpot!$C562+'USDEURPoints-Low'!E562/10000</f>
        <v>0</v>
      </c>
      <c r="F560">
        <f>USDEURSpot!$C562+'USDEURPoints-Low'!F562/10000</f>
        <v>0</v>
      </c>
      <c r="G560">
        <f>USDEURSpot!$C562+'USDEURPoints-Low'!G562/10000</f>
        <v>0</v>
      </c>
      <c r="H560">
        <f>USDEURSpot!$C562+'USDEURPoints-Low'!H562/10000</f>
        <v>0</v>
      </c>
    </row>
    <row r="561" spans="1:8" x14ac:dyDescent="0.2">
      <c r="A561" s="33">
        <f>'USDEURPoints-Low'!A563</f>
        <v>0</v>
      </c>
      <c r="B561">
        <f>USDEURSpot!$C563+'USDEURPoints-Low'!B563/10000</f>
        <v>0</v>
      </c>
      <c r="C561">
        <f>USDEURSpot!$C563+'USDEURPoints-Low'!C563/10000</f>
        <v>0</v>
      </c>
      <c r="D561">
        <f>USDEURSpot!$C563+'USDEURPoints-Low'!D563/10000</f>
        <v>0</v>
      </c>
      <c r="E561">
        <f>USDEURSpot!$C563+'USDEURPoints-Low'!E563/10000</f>
        <v>0</v>
      </c>
      <c r="F561">
        <f>USDEURSpot!$C563+'USDEURPoints-Low'!F563/10000</f>
        <v>0</v>
      </c>
      <c r="G561">
        <f>USDEURSpot!$C563+'USDEURPoints-Low'!G563/10000</f>
        <v>0</v>
      </c>
      <c r="H561">
        <f>USDEURSpot!$C563+'USDEURPoints-Low'!H563/10000</f>
        <v>0</v>
      </c>
    </row>
    <row r="562" spans="1:8" x14ac:dyDescent="0.2">
      <c r="A562" s="33">
        <f>'USDEURPoints-Low'!A564</f>
        <v>0</v>
      </c>
      <c r="B562">
        <f>USDEURSpot!$C564+'USDEURPoints-Low'!B564/10000</f>
        <v>0</v>
      </c>
      <c r="C562">
        <f>USDEURSpot!$C564+'USDEURPoints-Low'!C564/10000</f>
        <v>0</v>
      </c>
      <c r="D562">
        <f>USDEURSpot!$C564+'USDEURPoints-Low'!D564/10000</f>
        <v>0</v>
      </c>
      <c r="E562">
        <f>USDEURSpot!$C564+'USDEURPoints-Low'!E564/10000</f>
        <v>0</v>
      </c>
      <c r="F562">
        <f>USDEURSpot!$C564+'USDEURPoints-Low'!F564/10000</f>
        <v>0</v>
      </c>
      <c r="G562">
        <f>USDEURSpot!$C564+'USDEURPoints-Low'!G564/10000</f>
        <v>0</v>
      </c>
      <c r="H562">
        <f>USDEURSpot!$C564+'USDEURPoints-Low'!H564/10000</f>
        <v>0</v>
      </c>
    </row>
    <row r="563" spans="1:8" x14ac:dyDescent="0.2">
      <c r="A563" s="33">
        <f>'USDEURPoints-Low'!A565</f>
        <v>0</v>
      </c>
      <c r="B563">
        <f>USDEURSpot!$C565+'USDEURPoints-Low'!B565/10000</f>
        <v>0</v>
      </c>
      <c r="C563">
        <f>USDEURSpot!$C565+'USDEURPoints-Low'!C565/10000</f>
        <v>0</v>
      </c>
      <c r="D563">
        <f>USDEURSpot!$C565+'USDEURPoints-Low'!D565/10000</f>
        <v>0</v>
      </c>
      <c r="E563">
        <f>USDEURSpot!$C565+'USDEURPoints-Low'!E565/10000</f>
        <v>0</v>
      </c>
      <c r="F563">
        <f>USDEURSpot!$C565+'USDEURPoints-Low'!F565/10000</f>
        <v>0</v>
      </c>
      <c r="G563">
        <f>USDEURSpot!$C565+'USDEURPoints-Low'!G565/10000</f>
        <v>0</v>
      </c>
      <c r="H563">
        <f>USDEURSpot!$C565+'USDEURPoints-Low'!H565/10000</f>
        <v>0</v>
      </c>
    </row>
    <row r="564" spans="1:8" x14ac:dyDescent="0.2">
      <c r="A564" s="33">
        <f>'USDEURPoints-Low'!A566</f>
        <v>0</v>
      </c>
      <c r="B564">
        <f>USDEURSpot!$C566+'USDEURPoints-Low'!B566/10000</f>
        <v>0</v>
      </c>
      <c r="C564">
        <f>USDEURSpot!$C566+'USDEURPoints-Low'!C566/10000</f>
        <v>0</v>
      </c>
      <c r="D564">
        <f>USDEURSpot!$C566+'USDEURPoints-Low'!D566/10000</f>
        <v>0</v>
      </c>
      <c r="E564">
        <f>USDEURSpot!$C566+'USDEURPoints-Low'!E566/10000</f>
        <v>0</v>
      </c>
      <c r="F564">
        <f>USDEURSpot!$C566+'USDEURPoints-Low'!F566/10000</f>
        <v>0</v>
      </c>
      <c r="G564">
        <f>USDEURSpot!$C566+'USDEURPoints-Low'!G566/10000</f>
        <v>0</v>
      </c>
      <c r="H564">
        <f>USDEURSpot!$C566+'USDEURPoints-Low'!H566/10000</f>
        <v>0</v>
      </c>
    </row>
    <row r="565" spans="1:8" x14ac:dyDescent="0.2">
      <c r="A565" s="33">
        <f>'USDEURPoints-Low'!A567</f>
        <v>0</v>
      </c>
      <c r="B565">
        <f>USDEURSpot!$C567+'USDEURPoints-Low'!B567/10000</f>
        <v>0</v>
      </c>
      <c r="C565">
        <f>USDEURSpot!$C567+'USDEURPoints-Low'!C567/10000</f>
        <v>0</v>
      </c>
      <c r="D565">
        <f>USDEURSpot!$C567+'USDEURPoints-Low'!D567/10000</f>
        <v>0</v>
      </c>
      <c r="E565">
        <f>USDEURSpot!$C567+'USDEURPoints-Low'!E567/10000</f>
        <v>0</v>
      </c>
      <c r="F565">
        <f>USDEURSpot!$C567+'USDEURPoints-Low'!F567/10000</f>
        <v>0</v>
      </c>
      <c r="G565">
        <f>USDEURSpot!$C567+'USDEURPoints-Low'!G567/10000</f>
        <v>0</v>
      </c>
      <c r="H565">
        <f>USDEURSpot!$C567+'USDEURPoints-Low'!H567/10000</f>
        <v>0</v>
      </c>
    </row>
    <row r="566" spans="1:8" x14ac:dyDescent="0.2">
      <c r="A566" s="33">
        <f>'USDEURPoints-Low'!A568</f>
        <v>0</v>
      </c>
      <c r="B566">
        <f>USDEURSpot!$C568+'USDEURPoints-Low'!B568/10000</f>
        <v>0</v>
      </c>
      <c r="C566">
        <f>USDEURSpot!$C568+'USDEURPoints-Low'!C568/10000</f>
        <v>0</v>
      </c>
      <c r="D566">
        <f>USDEURSpot!$C568+'USDEURPoints-Low'!D568/10000</f>
        <v>0</v>
      </c>
      <c r="E566">
        <f>USDEURSpot!$C568+'USDEURPoints-Low'!E568/10000</f>
        <v>0</v>
      </c>
      <c r="F566">
        <f>USDEURSpot!$C568+'USDEURPoints-Low'!F568/10000</f>
        <v>0</v>
      </c>
      <c r="G566">
        <f>USDEURSpot!$C568+'USDEURPoints-Low'!G568/10000</f>
        <v>0</v>
      </c>
      <c r="H566">
        <f>USDEURSpot!$C568+'USDEURPoints-Low'!H568/10000</f>
        <v>0</v>
      </c>
    </row>
    <row r="567" spans="1:8" x14ac:dyDescent="0.2">
      <c r="A567" s="33">
        <f>'USDEURPoints-Low'!A569</f>
        <v>0</v>
      </c>
      <c r="B567">
        <f>USDEURSpot!$C569+'USDEURPoints-Low'!B569/10000</f>
        <v>0</v>
      </c>
      <c r="C567">
        <f>USDEURSpot!$C569+'USDEURPoints-Low'!C569/10000</f>
        <v>0</v>
      </c>
      <c r="D567">
        <f>USDEURSpot!$C569+'USDEURPoints-Low'!D569/10000</f>
        <v>0</v>
      </c>
      <c r="E567">
        <f>USDEURSpot!$C569+'USDEURPoints-Low'!E569/10000</f>
        <v>0</v>
      </c>
      <c r="F567">
        <f>USDEURSpot!$C569+'USDEURPoints-Low'!F569/10000</f>
        <v>0</v>
      </c>
      <c r="G567">
        <f>USDEURSpot!$C569+'USDEURPoints-Low'!G569/10000</f>
        <v>0</v>
      </c>
      <c r="H567">
        <f>USDEURSpot!$C569+'USDEURPoints-Low'!H569/10000</f>
        <v>0</v>
      </c>
    </row>
    <row r="568" spans="1:8" x14ac:dyDescent="0.2">
      <c r="A568" s="33">
        <f>'USDEURPoints-Low'!A570</f>
        <v>0</v>
      </c>
      <c r="B568">
        <f>USDEURSpot!$C570+'USDEURPoints-Low'!B570/10000</f>
        <v>0</v>
      </c>
      <c r="C568">
        <f>USDEURSpot!$C570+'USDEURPoints-Low'!C570/10000</f>
        <v>0</v>
      </c>
      <c r="D568">
        <f>USDEURSpot!$C570+'USDEURPoints-Low'!D570/10000</f>
        <v>0</v>
      </c>
      <c r="E568">
        <f>USDEURSpot!$C570+'USDEURPoints-Low'!E570/10000</f>
        <v>0</v>
      </c>
      <c r="F568">
        <f>USDEURSpot!$C570+'USDEURPoints-Low'!F570/10000</f>
        <v>0</v>
      </c>
      <c r="G568">
        <f>USDEURSpot!$C570+'USDEURPoints-Low'!G570/10000</f>
        <v>0</v>
      </c>
      <c r="H568">
        <f>USDEURSpot!$C570+'USDEURPoints-Low'!H570/10000</f>
        <v>0</v>
      </c>
    </row>
    <row r="569" spans="1:8" x14ac:dyDescent="0.2">
      <c r="A569" s="33">
        <f>'USDEURPoints-Low'!A571</f>
        <v>0</v>
      </c>
      <c r="B569">
        <f>USDEURSpot!$C571+'USDEURPoints-Low'!B571/10000</f>
        <v>0</v>
      </c>
      <c r="C569">
        <f>USDEURSpot!$C571+'USDEURPoints-Low'!C571/10000</f>
        <v>0</v>
      </c>
      <c r="D569">
        <f>USDEURSpot!$C571+'USDEURPoints-Low'!D571/10000</f>
        <v>0</v>
      </c>
      <c r="E569">
        <f>USDEURSpot!$C571+'USDEURPoints-Low'!E571/10000</f>
        <v>0</v>
      </c>
      <c r="F569">
        <f>USDEURSpot!$C571+'USDEURPoints-Low'!F571/10000</f>
        <v>0</v>
      </c>
      <c r="G569">
        <f>USDEURSpot!$C571+'USDEURPoints-Low'!G571/10000</f>
        <v>0</v>
      </c>
      <c r="H569">
        <f>USDEURSpot!$C571+'USDEURPoints-Low'!H571/10000</f>
        <v>0</v>
      </c>
    </row>
    <row r="570" spans="1:8" x14ac:dyDescent="0.2">
      <c r="A570" s="33">
        <f>'USDEURPoints-Low'!A572</f>
        <v>0</v>
      </c>
      <c r="B570">
        <f>USDEURSpot!$C572+'USDEURPoints-Low'!B572/10000</f>
        <v>0</v>
      </c>
      <c r="C570">
        <f>USDEURSpot!$C572+'USDEURPoints-Low'!C572/10000</f>
        <v>0</v>
      </c>
      <c r="D570">
        <f>USDEURSpot!$C572+'USDEURPoints-Low'!D572/10000</f>
        <v>0</v>
      </c>
      <c r="E570">
        <f>USDEURSpot!$C572+'USDEURPoints-Low'!E572/10000</f>
        <v>0</v>
      </c>
      <c r="F570">
        <f>USDEURSpot!$C572+'USDEURPoints-Low'!F572/10000</f>
        <v>0</v>
      </c>
      <c r="G570">
        <f>USDEURSpot!$C572+'USDEURPoints-Low'!G572/10000</f>
        <v>0</v>
      </c>
      <c r="H570">
        <f>USDEURSpot!$C572+'USDEURPoints-Low'!H572/10000</f>
        <v>0</v>
      </c>
    </row>
    <row r="571" spans="1:8" x14ac:dyDescent="0.2">
      <c r="A571" s="33">
        <f>'USDEURPoints-Low'!A573</f>
        <v>0</v>
      </c>
      <c r="B571">
        <f>USDEURSpot!$C573+'USDEURPoints-Low'!B573/10000</f>
        <v>0</v>
      </c>
      <c r="C571">
        <f>USDEURSpot!$C573+'USDEURPoints-Low'!C573/10000</f>
        <v>0</v>
      </c>
      <c r="D571">
        <f>USDEURSpot!$C573+'USDEURPoints-Low'!D573/10000</f>
        <v>0</v>
      </c>
      <c r="E571">
        <f>USDEURSpot!$C573+'USDEURPoints-Low'!E573/10000</f>
        <v>0</v>
      </c>
      <c r="F571">
        <f>USDEURSpot!$C573+'USDEURPoints-Low'!F573/10000</f>
        <v>0</v>
      </c>
      <c r="G571">
        <f>USDEURSpot!$C573+'USDEURPoints-Low'!G573/10000</f>
        <v>0</v>
      </c>
      <c r="H571">
        <f>USDEURSpot!$C573+'USDEURPoints-Low'!H573/10000</f>
        <v>0</v>
      </c>
    </row>
    <row r="572" spans="1:8" x14ac:dyDescent="0.2">
      <c r="A572" s="33">
        <f>'USDEURPoints-Low'!A574</f>
        <v>0</v>
      </c>
      <c r="B572">
        <f>USDEURSpot!$C574+'USDEURPoints-Low'!B574/10000</f>
        <v>0</v>
      </c>
      <c r="C572">
        <f>USDEURSpot!$C574+'USDEURPoints-Low'!C574/10000</f>
        <v>0</v>
      </c>
      <c r="D572">
        <f>USDEURSpot!$C574+'USDEURPoints-Low'!D574/10000</f>
        <v>0</v>
      </c>
      <c r="E572">
        <f>USDEURSpot!$C574+'USDEURPoints-Low'!E574/10000</f>
        <v>0</v>
      </c>
      <c r="F572">
        <f>USDEURSpot!$C574+'USDEURPoints-Low'!F574/10000</f>
        <v>0</v>
      </c>
      <c r="G572">
        <f>USDEURSpot!$C574+'USDEURPoints-Low'!G574/10000</f>
        <v>0</v>
      </c>
      <c r="H572">
        <f>USDEURSpot!$C574+'USDEURPoints-Low'!H574/10000</f>
        <v>0</v>
      </c>
    </row>
    <row r="573" spans="1:8" x14ac:dyDescent="0.2">
      <c r="A573" s="33">
        <f>'USDEURPoints-Low'!A575</f>
        <v>0</v>
      </c>
      <c r="B573">
        <f>USDEURSpot!$C575+'USDEURPoints-Low'!B575/10000</f>
        <v>0</v>
      </c>
      <c r="C573">
        <f>USDEURSpot!$C575+'USDEURPoints-Low'!C575/10000</f>
        <v>0</v>
      </c>
      <c r="D573">
        <f>USDEURSpot!$C575+'USDEURPoints-Low'!D575/10000</f>
        <v>0</v>
      </c>
      <c r="E573">
        <f>USDEURSpot!$C575+'USDEURPoints-Low'!E575/10000</f>
        <v>0</v>
      </c>
      <c r="F573">
        <f>USDEURSpot!$C575+'USDEURPoints-Low'!F575/10000</f>
        <v>0</v>
      </c>
      <c r="G573">
        <f>USDEURSpot!$C575+'USDEURPoints-Low'!G575/10000</f>
        <v>0</v>
      </c>
      <c r="H573">
        <f>USDEURSpot!$C575+'USDEURPoints-Low'!H575/10000</f>
        <v>0</v>
      </c>
    </row>
    <row r="574" spans="1:8" x14ac:dyDescent="0.2">
      <c r="A574" s="33">
        <f>'USDEURPoints-Low'!A576</f>
        <v>0</v>
      </c>
      <c r="B574">
        <f>USDEURSpot!$C576+'USDEURPoints-Low'!B576/10000</f>
        <v>0</v>
      </c>
      <c r="C574">
        <f>USDEURSpot!$C576+'USDEURPoints-Low'!C576/10000</f>
        <v>0</v>
      </c>
      <c r="D574">
        <f>USDEURSpot!$C576+'USDEURPoints-Low'!D576/10000</f>
        <v>0</v>
      </c>
      <c r="E574">
        <f>USDEURSpot!$C576+'USDEURPoints-Low'!E576/10000</f>
        <v>0</v>
      </c>
      <c r="F574">
        <f>USDEURSpot!$C576+'USDEURPoints-Low'!F576/10000</f>
        <v>0</v>
      </c>
      <c r="G574">
        <f>USDEURSpot!$C576+'USDEURPoints-Low'!G576/10000</f>
        <v>0</v>
      </c>
      <c r="H574">
        <f>USDEURSpot!$C576+'USDEURPoints-Low'!H576/10000</f>
        <v>0</v>
      </c>
    </row>
    <row r="575" spans="1:8" x14ac:dyDescent="0.2">
      <c r="A575" s="33">
        <f>'USDEURPoints-Low'!A577</f>
        <v>0</v>
      </c>
      <c r="B575">
        <f>USDEURSpot!$C577+'USDEURPoints-Low'!B577/10000</f>
        <v>0</v>
      </c>
      <c r="C575">
        <f>USDEURSpot!$C577+'USDEURPoints-Low'!C577/10000</f>
        <v>0</v>
      </c>
      <c r="D575">
        <f>USDEURSpot!$C577+'USDEURPoints-Low'!D577/10000</f>
        <v>0</v>
      </c>
      <c r="E575">
        <f>USDEURSpot!$C577+'USDEURPoints-Low'!E577/10000</f>
        <v>0</v>
      </c>
      <c r="F575">
        <f>USDEURSpot!$C577+'USDEURPoints-Low'!F577/10000</f>
        <v>0</v>
      </c>
      <c r="G575">
        <f>USDEURSpot!$C577+'USDEURPoints-Low'!G577/10000</f>
        <v>0</v>
      </c>
      <c r="H575">
        <f>USDEURSpot!$C577+'USDEURPoints-Low'!H577/10000</f>
        <v>0</v>
      </c>
    </row>
    <row r="576" spans="1:8" x14ac:dyDescent="0.2">
      <c r="A576" s="33">
        <f>'USDEURPoints-Low'!A578</f>
        <v>0</v>
      </c>
      <c r="B576">
        <f>USDEURSpot!$C578+'USDEURPoints-Low'!B578/10000</f>
        <v>0</v>
      </c>
      <c r="C576">
        <f>USDEURSpot!$C578+'USDEURPoints-Low'!C578/10000</f>
        <v>0</v>
      </c>
      <c r="D576">
        <f>USDEURSpot!$C578+'USDEURPoints-Low'!D578/10000</f>
        <v>0</v>
      </c>
      <c r="E576">
        <f>USDEURSpot!$C578+'USDEURPoints-Low'!E578/10000</f>
        <v>0</v>
      </c>
      <c r="F576">
        <f>USDEURSpot!$C578+'USDEURPoints-Low'!F578/10000</f>
        <v>0</v>
      </c>
      <c r="G576">
        <f>USDEURSpot!$C578+'USDEURPoints-Low'!G578/10000</f>
        <v>0</v>
      </c>
      <c r="H576">
        <f>USDEURSpot!$C578+'USDEURPoints-Low'!H578/10000</f>
        <v>0</v>
      </c>
    </row>
    <row r="577" spans="1:8" x14ac:dyDescent="0.2">
      <c r="A577" s="33">
        <f>'USDEURPoints-Low'!A579</f>
        <v>0</v>
      </c>
      <c r="B577">
        <f>USDEURSpot!$C579+'USDEURPoints-Low'!B579/10000</f>
        <v>0</v>
      </c>
      <c r="C577">
        <f>USDEURSpot!$C579+'USDEURPoints-Low'!C579/10000</f>
        <v>0</v>
      </c>
      <c r="D577">
        <f>USDEURSpot!$C579+'USDEURPoints-Low'!D579/10000</f>
        <v>0</v>
      </c>
      <c r="E577">
        <f>USDEURSpot!$C579+'USDEURPoints-Low'!E579/10000</f>
        <v>0</v>
      </c>
      <c r="F577">
        <f>USDEURSpot!$C579+'USDEURPoints-Low'!F579/10000</f>
        <v>0</v>
      </c>
      <c r="G577">
        <f>USDEURSpot!$C579+'USDEURPoints-Low'!G579/10000</f>
        <v>0</v>
      </c>
      <c r="H577">
        <f>USDEURSpot!$C579+'USDEURPoints-Low'!H579/10000</f>
        <v>0</v>
      </c>
    </row>
    <row r="578" spans="1:8" x14ac:dyDescent="0.2">
      <c r="A578" s="33">
        <f>'USDEURPoints-Low'!A580</f>
        <v>0</v>
      </c>
      <c r="B578">
        <f>USDEURSpot!$C580+'USDEURPoints-Low'!B580/10000</f>
        <v>0</v>
      </c>
      <c r="C578">
        <f>USDEURSpot!$C580+'USDEURPoints-Low'!C580/10000</f>
        <v>0</v>
      </c>
      <c r="D578">
        <f>USDEURSpot!$C580+'USDEURPoints-Low'!D580/10000</f>
        <v>0</v>
      </c>
      <c r="E578">
        <f>USDEURSpot!$C580+'USDEURPoints-Low'!E580/10000</f>
        <v>0</v>
      </c>
      <c r="F578">
        <f>USDEURSpot!$C580+'USDEURPoints-Low'!F580/10000</f>
        <v>0</v>
      </c>
      <c r="G578">
        <f>USDEURSpot!$C580+'USDEURPoints-Low'!G580/10000</f>
        <v>0</v>
      </c>
      <c r="H578">
        <f>USDEURSpot!$C580+'USDEURPoints-Low'!H580/10000</f>
        <v>0</v>
      </c>
    </row>
    <row r="579" spans="1:8" x14ac:dyDescent="0.2">
      <c r="A579" s="33">
        <f>'USDEURPoints-Low'!A581</f>
        <v>0</v>
      </c>
      <c r="B579">
        <f>USDEURSpot!$C581+'USDEURPoints-Low'!B581/10000</f>
        <v>0</v>
      </c>
      <c r="C579">
        <f>USDEURSpot!$C581+'USDEURPoints-Low'!C581/10000</f>
        <v>0</v>
      </c>
      <c r="D579">
        <f>USDEURSpot!$C581+'USDEURPoints-Low'!D581/10000</f>
        <v>0</v>
      </c>
      <c r="E579">
        <f>USDEURSpot!$C581+'USDEURPoints-Low'!E581/10000</f>
        <v>0</v>
      </c>
      <c r="F579">
        <f>USDEURSpot!$C581+'USDEURPoints-Low'!F581/10000</f>
        <v>0</v>
      </c>
      <c r="G579">
        <f>USDEURSpot!$C581+'USDEURPoints-Low'!G581/10000</f>
        <v>0</v>
      </c>
      <c r="H579">
        <f>USDEURSpot!$C581+'USDEURPoints-Low'!H581/10000</f>
        <v>0</v>
      </c>
    </row>
    <row r="580" spans="1:8" x14ac:dyDescent="0.2">
      <c r="A580" s="33">
        <f>'USDEURPoints-Low'!A582</f>
        <v>0</v>
      </c>
      <c r="B580">
        <f>USDEURSpot!$C582+'USDEURPoints-Low'!B582/10000</f>
        <v>0</v>
      </c>
      <c r="C580">
        <f>USDEURSpot!$C582+'USDEURPoints-Low'!C582/10000</f>
        <v>0</v>
      </c>
      <c r="D580">
        <f>USDEURSpot!$C582+'USDEURPoints-Low'!D582/10000</f>
        <v>0</v>
      </c>
      <c r="E580">
        <f>USDEURSpot!$C582+'USDEURPoints-Low'!E582/10000</f>
        <v>0</v>
      </c>
      <c r="F580">
        <f>USDEURSpot!$C582+'USDEURPoints-Low'!F582/10000</f>
        <v>0</v>
      </c>
      <c r="G580">
        <f>USDEURSpot!$C582+'USDEURPoints-Low'!G582/10000</f>
        <v>0</v>
      </c>
      <c r="H580">
        <f>USDEURSpot!$C582+'USDEURPoints-Low'!H582/10000</f>
        <v>0</v>
      </c>
    </row>
    <row r="581" spans="1:8" x14ac:dyDescent="0.2">
      <c r="A581" s="33">
        <f>'USDEURPoints-Low'!A583</f>
        <v>0</v>
      </c>
      <c r="B581">
        <f>USDEURSpot!$C583+'USDEURPoints-Low'!B583/10000</f>
        <v>0</v>
      </c>
      <c r="C581">
        <f>USDEURSpot!$C583+'USDEURPoints-Low'!C583/10000</f>
        <v>0</v>
      </c>
      <c r="D581">
        <f>USDEURSpot!$C583+'USDEURPoints-Low'!D583/10000</f>
        <v>0</v>
      </c>
      <c r="E581">
        <f>USDEURSpot!$C583+'USDEURPoints-Low'!E583/10000</f>
        <v>0</v>
      </c>
      <c r="F581">
        <f>USDEURSpot!$C583+'USDEURPoints-Low'!F583/10000</f>
        <v>0</v>
      </c>
      <c r="G581">
        <f>USDEURSpot!$C583+'USDEURPoints-Low'!G583/10000</f>
        <v>0</v>
      </c>
      <c r="H581">
        <f>USDEURSpot!$C583+'USDEURPoints-Low'!H583/10000</f>
        <v>0</v>
      </c>
    </row>
    <row r="582" spans="1:8" x14ac:dyDescent="0.2">
      <c r="A582" s="33">
        <f>'USDEURPoints-Low'!A584</f>
        <v>0</v>
      </c>
      <c r="B582">
        <f>USDEURSpot!$C584+'USDEURPoints-Low'!B584/10000</f>
        <v>0</v>
      </c>
      <c r="C582">
        <f>USDEURSpot!$C584+'USDEURPoints-Low'!C584/10000</f>
        <v>0</v>
      </c>
      <c r="D582">
        <f>USDEURSpot!$C584+'USDEURPoints-Low'!D584/10000</f>
        <v>0</v>
      </c>
      <c r="E582">
        <f>USDEURSpot!$C584+'USDEURPoints-Low'!E584/10000</f>
        <v>0</v>
      </c>
      <c r="F582">
        <f>USDEURSpot!$C584+'USDEURPoints-Low'!F584/10000</f>
        <v>0</v>
      </c>
      <c r="G582">
        <f>USDEURSpot!$C584+'USDEURPoints-Low'!G584/10000</f>
        <v>0</v>
      </c>
      <c r="H582">
        <f>USDEURSpot!$C584+'USDEURPoints-Low'!H584/10000</f>
        <v>0</v>
      </c>
    </row>
    <row r="583" spans="1:8" x14ac:dyDescent="0.2">
      <c r="A583" s="33">
        <f>'USDEURPoints-Low'!A585</f>
        <v>0</v>
      </c>
      <c r="B583">
        <f>USDEURSpot!$C585+'USDEURPoints-Low'!B585/10000</f>
        <v>0</v>
      </c>
      <c r="C583">
        <f>USDEURSpot!$C585+'USDEURPoints-Low'!C585/10000</f>
        <v>0</v>
      </c>
      <c r="D583">
        <f>USDEURSpot!$C585+'USDEURPoints-Low'!D585/10000</f>
        <v>0</v>
      </c>
      <c r="E583">
        <f>USDEURSpot!$C585+'USDEURPoints-Low'!E585/10000</f>
        <v>0</v>
      </c>
      <c r="F583">
        <f>USDEURSpot!$C585+'USDEURPoints-Low'!F585/10000</f>
        <v>0</v>
      </c>
      <c r="G583">
        <f>USDEURSpot!$C585+'USDEURPoints-Low'!G585/10000</f>
        <v>0</v>
      </c>
      <c r="H583">
        <f>USDEURSpot!$C585+'USDEURPoints-Low'!H585/10000</f>
        <v>0</v>
      </c>
    </row>
    <row r="584" spans="1:8" x14ac:dyDescent="0.2">
      <c r="A584" s="33">
        <f>'USDEURPoints-Low'!A586</f>
        <v>0</v>
      </c>
      <c r="B584">
        <f>USDEURSpot!$C586+'USDEURPoints-Low'!B586/10000</f>
        <v>0</v>
      </c>
      <c r="C584">
        <f>USDEURSpot!$C586+'USDEURPoints-Low'!C586/10000</f>
        <v>0</v>
      </c>
      <c r="D584">
        <f>USDEURSpot!$C586+'USDEURPoints-Low'!D586/10000</f>
        <v>0</v>
      </c>
      <c r="E584">
        <f>USDEURSpot!$C586+'USDEURPoints-Low'!E586/10000</f>
        <v>0</v>
      </c>
      <c r="F584">
        <f>USDEURSpot!$C586+'USDEURPoints-Low'!F586/10000</f>
        <v>0</v>
      </c>
      <c r="G584">
        <f>USDEURSpot!$C586+'USDEURPoints-Low'!G586/10000</f>
        <v>0</v>
      </c>
      <c r="H584">
        <f>USDEURSpot!$C586+'USDEURPoints-Low'!H586/10000</f>
        <v>0</v>
      </c>
    </row>
    <row r="585" spans="1:8" x14ac:dyDescent="0.2">
      <c r="A585" s="33">
        <f>'USDEURPoints-Low'!A587</f>
        <v>0</v>
      </c>
      <c r="B585">
        <f>USDEURSpot!$C587+'USDEURPoints-Low'!B587/10000</f>
        <v>0</v>
      </c>
      <c r="C585">
        <f>USDEURSpot!$C587+'USDEURPoints-Low'!C587/10000</f>
        <v>0</v>
      </c>
      <c r="D585">
        <f>USDEURSpot!$C587+'USDEURPoints-Low'!D587/10000</f>
        <v>0</v>
      </c>
      <c r="E585">
        <f>USDEURSpot!$C587+'USDEURPoints-Low'!E587/10000</f>
        <v>0</v>
      </c>
      <c r="F585">
        <f>USDEURSpot!$C587+'USDEURPoints-Low'!F587/10000</f>
        <v>0</v>
      </c>
      <c r="G585">
        <f>USDEURSpot!$C587+'USDEURPoints-Low'!G587/10000</f>
        <v>0</v>
      </c>
      <c r="H585">
        <f>USDEURSpot!$C587+'USDEURPoints-Low'!H587/10000</f>
        <v>0</v>
      </c>
    </row>
    <row r="586" spans="1:8" x14ac:dyDescent="0.2">
      <c r="A586" s="33">
        <f>'USDEURPoints-Low'!A588</f>
        <v>0</v>
      </c>
      <c r="B586">
        <f>USDEURSpot!$C588+'USDEURPoints-Low'!B588/10000</f>
        <v>0</v>
      </c>
      <c r="C586">
        <f>USDEURSpot!$C588+'USDEURPoints-Low'!C588/10000</f>
        <v>0</v>
      </c>
      <c r="D586">
        <f>USDEURSpot!$C588+'USDEURPoints-Low'!D588/10000</f>
        <v>0</v>
      </c>
      <c r="E586">
        <f>USDEURSpot!$C588+'USDEURPoints-Low'!E588/10000</f>
        <v>0</v>
      </c>
      <c r="F586">
        <f>USDEURSpot!$C588+'USDEURPoints-Low'!F588/10000</f>
        <v>0</v>
      </c>
      <c r="G586">
        <f>USDEURSpot!$C588+'USDEURPoints-Low'!G588/10000</f>
        <v>0</v>
      </c>
      <c r="H586">
        <f>USDEURSpot!$C588+'USDEURPoints-Low'!H588/10000</f>
        <v>0</v>
      </c>
    </row>
    <row r="587" spans="1:8" x14ac:dyDescent="0.2">
      <c r="A587" s="33">
        <f>'USDEURPoints-Low'!A589</f>
        <v>0</v>
      </c>
      <c r="B587">
        <f>USDEURSpot!$C589+'USDEURPoints-Low'!B589/10000</f>
        <v>0</v>
      </c>
      <c r="C587">
        <f>USDEURSpot!$C589+'USDEURPoints-Low'!C589/10000</f>
        <v>0</v>
      </c>
      <c r="D587">
        <f>USDEURSpot!$C589+'USDEURPoints-Low'!D589/10000</f>
        <v>0</v>
      </c>
      <c r="E587">
        <f>USDEURSpot!$C589+'USDEURPoints-Low'!E589/10000</f>
        <v>0</v>
      </c>
      <c r="F587">
        <f>USDEURSpot!$C589+'USDEURPoints-Low'!F589/10000</f>
        <v>0</v>
      </c>
      <c r="G587">
        <f>USDEURSpot!$C589+'USDEURPoints-Low'!G589/10000</f>
        <v>0</v>
      </c>
      <c r="H587">
        <f>USDEURSpot!$C589+'USDEURPoints-Low'!H589/10000</f>
        <v>0</v>
      </c>
    </row>
    <row r="588" spans="1:8" x14ac:dyDescent="0.2">
      <c r="A588" s="33">
        <f>'USDEURPoints-Low'!A590</f>
        <v>0</v>
      </c>
      <c r="B588">
        <f>USDEURSpot!$C590+'USDEURPoints-Low'!B590/10000</f>
        <v>0</v>
      </c>
      <c r="C588">
        <f>USDEURSpot!$C590+'USDEURPoints-Low'!C590/10000</f>
        <v>0</v>
      </c>
      <c r="D588">
        <f>USDEURSpot!$C590+'USDEURPoints-Low'!D590/10000</f>
        <v>0</v>
      </c>
      <c r="E588">
        <f>USDEURSpot!$C590+'USDEURPoints-Low'!E590/10000</f>
        <v>0</v>
      </c>
      <c r="F588">
        <f>USDEURSpot!$C590+'USDEURPoints-Low'!F590/10000</f>
        <v>0</v>
      </c>
      <c r="G588">
        <f>USDEURSpot!$C590+'USDEURPoints-Low'!G590/10000</f>
        <v>0</v>
      </c>
      <c r="H588">
        <f>USDEURSpot!$C590+'USDEURPoints-Low'!H590/10000</f>
        <v>0</v>
      </c>
    </row>
    <row r="589" spans="1:8" x14ac:dyDescent="0.2">
      <c r="A589" s="33">
        <f>'USDEURPoints-Low'!A591</f>
        <v>0</v>
      </c>
      <c r="B589">
        <f>USDEURSpot!$C591+'USDEURPoints-Low'!B591/10000</f>
        <v>0</v>
      </c>
      <c r="C589">
        <f>USDEURSpot!$C591+'USDEURPoints-Low'!C591/10000</f>
        <v>0</v>
      </c>
      <c r="D589">
        <f>USDEURSpot!$C591+'USDEURPoints-Low'!D591/10000</f>
        <v>0</v>
      </c>
      <c r="E589">
        <f>USDEURSpot!$C591+'USDEURPoints-Low'!E591/10000</f>
        <v>0</v>
      </c>
      <c r="F589">
        <f>USDEURSpot!$C591+'USDEURPoints-Low'!F591/10000</f>
        <v>0</v>
      </c>
      <c r="G589">
        <f>USDEURSpot!$C591+'USDEURPoints-Low'!G591/10000</f>
        <v>0</v>
      </c>
      <c r="H589">
        <f>USDEURSpot!$C591+'USDEURPoints-Low'!H591/10000</f>
        <v>0</v>
      </c>
    </row>
    <row r="590" spans="1:8" x14ac:dyDescent="0.2">
      <c r="A590" s="33">
        <f>'USDEURPoints-Low'!A592</f>
        <v>0</v>
      </c>
      <c r="B590">
        <f>USDEURSpot!$C592+'USDEURPoints-Low'!B592/10000</f>
        <v>0</v>
      </c>
      <c r="C590">
        <f>USDEURSpot!$C592+'USDEURPoints-Low'!C592/10000</f>
        <v>0</v>
      </c>
      <c r="D590">
        <f>USDEURSpot!$C592+'USDEURPoints-Low'!D592/10000</f>
        <v>0</v>
      </c>
      <c r="E590">
        <f>USDEURSpot!$C592+'USDEURPoints-Low'!E592/10000</f>
        <v>0</v>
      </c>
      <c r="F590">
        <f>USDEURSpot!$C592+'USDEURPoints-Low'!F592/10000</f>
        <v>0</v>
      </c>
      <c r="G590">
        <f>USDEURSpot!$C592+'USDEURPoints-Low'!G592/10000</f>
        <v>0</v>
      </c>
      <c r="H590">
        <f>USDEURSpot!$C592+'USDEURPoints-Low'!H592/10000</f>
        <v>0</v>
      </c>
    </row>
    <row r="591" spans="1:8" x14ac:dyDescent="0.2">
      <c r="A591" s="33">
        <f>'USDEURPoints-Low'!A593</f>
        <v>0</v>
      </c>
      <c r="B591">
        <f>USDEURSpot!$C593+'USDEURPoints-Low'!B593/10000</f>
        <v>0</v>
      </c>
      <c r="C591">
        <f>USDEURSpot!$C593+'USDEURPoints-Low'!C593/10000</f>
        <v>0</v>
      </c>
      <c r="D591">
        <f>USDEURSpot!$C593+'USDEURPoints-Low'!D593/10000</f>
        <v>0</v>
      </c>
      <c r="E591">
        <f>USDEURSpot!$C593+'USDEURPoints-Low'!E593/10000</f>
        <v>0</v>
      </c>
      <c r="F591">
        <f>USDEURSpot!$C593+'USDEURPoints-Low'!F593/10000</f>
        <v>0</v>
      </c>
      <c r="G591">
        <f>USDEURSpot!$C593+'USDEURPoints-Low'!G593/10000</f>
        <v>0</v>
      </c>
      <c r="H591">
        <f>USDEURSpot!$C593+'USDEURPoints-Low'!H593/10000</f>
        <v>0</v>
      </c>
    </row>
    <row r="592" spans="1:8" x14ac:dyDescent="0.2">
      <c r="A592" s="33">
        <f>'USDEURPoints-Low'!A594</f>
        <v>0</v>
      </c>
      <c r="B592">
        <f>USDEURSpot!$C594+'USDEURPoints-Low'!B594/10000</f>
        <v>0</v>
      </c>
      <c r="C592">
        <f>USDEURSpot!$C594+'USDEURPoints-Low'!C594/10000</f>
        <v>0</v>
      </c>
      <c r="D592">
        <f>USDEURSpot!$C594+'USDEURPoints-Low'!D594/10000</f>
        <v>0</v>
      </c>
      <c r="E592">
        <f>USDEURSpot!$C594+'USDEURPoints-Low'!E594/10000</f>
        <v>0</v>
      </c>
      <c r="F592">
        <f>USDEURSpot!$C594+'USDEURPoints-Low'!F594/10000</f>
        <v>0</v>
      </c>
      <c r="G592">
        <f>USDEURSpot!$C594+'USDEURPoints-Low'!G594/10000</f>
        <v>0</v>
      </c>
      <c r="H592">
        <f>USDEURSpot!$C594+'USDEURPoints-Low'!H594/10000</f>
        <v>0</v>
      </c>
    </row>
    <row r="593" spans="1:8" x14ac:dyDescent="0.2">
      <c r="A593" s="33">
        <f>'USDEURPoints-Low'!A595</f>
        <v>0</v>
      </c>
      <c r="B593">
        <f>USDEURSpot!$C595+'USDEURPoints-Low'!B595/10000</f>
        <v>0</v>
      </c>
      <c r="C593">
        <f>USDEURSpot!$C595+'USDEURPoints-Low'!C595/10000</f>
        <v>0</v>
      </c>
      <c r="D593">
        <f>USDEURSpot!$C595+'USDEURPoints-Low'!D595/10000</f>
        <v>0</v>
      </c>
      <c r="E593">
        <f>USDEURSpot!$C595+'USDEURPoints-Low'!E595/10000</f>
        <v>0</v>
      </c>
      <c r="F593">
        <f>USDEURSpot!$C595+'USDEURPoints-Low'!F595/10000</f>
        <v>0</v>
      </c>
      <c r="G593">
        <f>USDEURSpot!$C595+'USDEURPoints-Low'!G595/10000</f>
        <v>0</v>
      </c>
      <c r="H593">
        <f>USDEURSpot!$C595+'USDEURPoints-Low'!H595/10000</f>
        <v>0</v>
      </c>
    </row>
    <row r="594" spans="1:8" x14ac:dyDescent="0.2">
      <c r="A594" s="33">
        <f>'USDEURPoints-Low'!A596</f>
        <v>0</v>
      </c>
      <c r="B594">
        <f>USDEURSpot!$C596+'USDEURPoints-Low'!B596/10000</f>
        <v>0</v>
      </c>
      <c r="C594">
        <f>USDEURSpot!$C596+'USDEURPoints-Low'!C596/10000</f>
        <v>0</v>
      </c>
      <c r="D594">
        <f>USDEURSpot!$C596+'USDEURPoints-Low'!D596/10000</f>
        <v>0</v>
      </c>
      <c r="E594">
        <f>USDEURSpot!$C596+'USDEURPoints-Low'!E596/10000</f>
        <v>0</v>
      </c>
      <c r="F594">
        <f>USDEURSpot!$C596+'USDEURPoints-Low'!F596/10000</f>
        <v>0</v>
      </c>
      <c r="G594">
        <f>USDEURSpot!$C596+'USDEURPoints-Low'!G596/10000</f>
        <v>0</v>
      </c>
      <c r="H594">
        <f>USDEURSpot!$C596+'USDEURPoints-Low'!H596/10000</f>
        <v>0</v>
      </c>
    </row>
    <row r="595" spans="1:8" x14ac:dyDescent="0.2">
      <c r="A595" s="33">
        <f>'USDEURPoints-Low'!A597</f>
        <v>0</v>
      </c>
      <c r="B595">
        <f>USDEURSpot!$C597+'USDEURPoints-Low'!B597/10000</f>
        <v>0</v>
      </c>
      <c r="C595">
        <f>USDEURSpot!$C597+'USDEURPoints-Low'!C597/10000</f>
        <v>0</v>
      </c>
      <c r="D595">
        <f>USDEURSpot!$C597+'USDEURPoints-Low'!D597/10000</f>
        <v>0</v>
      </c>
      <c r="E595">
        <f>USDEURSpot!$C597+'USDEURPoints-Low'!E597/10000</f>
        <v>0</v>
      </c>
      <c r="F595">
        <f>USDEURSpot!$C597+'USDEURPoints-Low'!F597/10000</f>
        <v>0</v>
      </c>
      <c r="G595">
        <f>USDEURSpot!$C597+'USDEURPoints-Low'!G597/10000</f>
        <v>0</v>
      </c>
      <c r="H595">
        <f>USDEURSpot!$C597+'USDEURPoints-Low'!H597/10000</f>
        <v>0</v>
      </c>
    </row>
    <row r="596" spans="1:8" x14ac:dyDescent="0.2">
      <c r="A596" s="33">
        <f>'USDEURPoints-Low'!A598</f>
        <v>0</v>
      </c>
      <c r="B596">
        <f>USDEURSpot!$C598+'USDEURPoints-Low'!B598/10000</f>
        <v>0</v>
      </c>
      <c r="C596">
        <f>USDEURSpot!$C598+'USDEURPoints-Low'!C598/10000</f>
        <v>0</v>
      </c>
      <c r="D596">
        <f>USDEURSpot!$C598+'USDEURPoints-Low'!D598/10000</f>
        <v>0</v>
      </c>
      <c r="E596">
        <f>USDEURSpot!$C598+'USDEURPoints-Low'!E598/10000</f>
        <v>0</v>
      </c>
      <c r="F596">
        <f>USDEURSpot!$C598+'USDEURPoints-Low'!F598/10000</f>
        <v>0</v>
      </c>
      <c r="G596">
        <f>USDEURSpot!$C598+'USDEURPoints-Low'!G598/10000</f>
        <v>0</v>
      </c>
      <c r="H596">
        <f>USDEURSpot!$C598+'USDEURPoints-Low'!H598/10000</f>
        <v>0</v>
      </c>
    </row>
    <row r="597" spans="1:8" x14ac:dyDescent="0.2">
      <c r="A597" s="33">
        <f>'USDEURPoints-Low'!A599</f>
        <v>0</v>
      </c>
      <c r="B597">
        <f>USDEURSpot!$C599+'USDEURPoints-Low'!B599/10000</f>
        <v>0</v>
      </c>
      <c r="C597">
        <f>USDEURSpot!$C599+'USDEURPoints-Low'!C599/10000</f>
        <v>0</v>
      </c>
      <c r="D597">
        <f>USDEURSpot!$C599+'USDEURPoints-Low'!D599/10000</f>
        <v>0</v>
      </c>
      <c r="E597">
        <f>USDEURSpot!$C599+'USDEURPoints-Low'!E599/10000</f>
        <v>0</v>
      </c>
      <c r="F597">
        <f>USDEURSpot!$C599+'USDEURPoints-Low'!F599/10000</f>
        <v>0</v>
      </c>
      <c r="G597">
        <f>USDEURSpot!$C599+'USDEURPoints-Low'!G599/10000</f>
        <v>0</v>
      </c>
      <c r="H597">
        <f>USDEURSpot!$C599+'USDEURPoints-Low'!H599/10000</f>
        <v>0</v>
      </c>
    </row>
    <row r="598" spans="1:8" x14ac:dyDescent="0.2">
      <c r="A598" s="33">
        <f>'USDEURPoints-Low'!A600</f>
        <v>0</v>
      </c>
      <c r="B598">
        <f>USDEURSpot!$C600+'USDEURPoints-Low'!B600/10000</f>
        <v>0</v>
      </c>
      <c r="C598">
        <f>USDEURSpot!$C600+'USDEURPoints-Low'!C600/10000</f>
        <v>0</v>
      </c>
      <c r="D598">
        <f>USDEURSpot!$C600+'USDEURPoints-Low'!D600/10000</f>
        <v>0</v>
      </c>
      <c r="E598">
        <f>USDEURSpot!$C600+'USDEURPoints-Low'!E600/10000</f>
        <v>0</v>
      </c>
      <c r="F598">
        <f>USDEURSpot!$C600+'USDEURPoints-Low'!F600/10000</f>
        <v>0</v>
      </c>
      <c r="G598">
        <f>USDEURSpot!$C600+'USDEURPoints-Low'!G600/10000</f>
        <v>0</v>
      </c>
      <c r="H598">
        <f>USDEURSpot!$C600+'USDEURPoints-Low'!H600/10000</f>
        <v>0</v>
      </c>
    </row>
    <row r="599" spans="1:8" x14ac:dyDescent="0.2">
      <c r="A599" s="33">
        <f>'USDEURPoints-Low'!A601</f>
        <v>0</v>
      </c>
      <c r="B599">
        <f>USDEURSpot!$C601+'USDEURPoints-Low'!B601/10000</f>
        <v>0</v>
      </c>
      <c r="C599">
        <f>USDEURSpot!$C601+'USDEURPoints-Low'!C601/10000</f>
        <v>0</v>
      </c>
      <c r="D599">
        <f>USDEURSpot!$C601+'USDEURPoints-Low'!D601/10000</f>
        <v>0</v>
      </c>
      <c r="E599">
        <f>USDEURSpot!$C601+'USDEURPoints-Low'!E601/10000</f>
        <v>0</v>
      </c>
      <c r="F599">
        <f>USDEURSpot!$C601+'USDEURPoints-Low'!F601/10000</f>
        <v>0</v>
      </c>
      <c r="G599">
        <f>USDEURSpot!$C601+'USDEURPoints-Low'!G601/10000</f>
        <v>0</v>
      </c>
      <c r="H599">
        <f>USDEURSpot!$C601+'USDEURPoints-Low'!H601/10000</f>
        <v>0</v>
      </c>
    </row>
    <row r="600" spans="1:8" x14ac:dyDescent="0.2">
      <c r="A600" s="33">
        <f>'USDEURPoints-Low'!A602</f>
        <v>0</v>
      </c>
      <c r="B600">
        <f>USDEURSpot!$C602+'USDEURPoints-Low'!B602/10000</f>
        <v>0</v>
      </c>
      <c r="C600">
        <f>USDEURSpot!$C602+'USDEURPoints-Low'!C602/10000</f>
        <v>0</v>
      </c>
      <c r="D600">
        <f>USDEURSpot!$C602+'USDEURPoints-Low'!D602/10000</f>
        <v>0</v>
      </c>
      <c r="E600">
        <f>USDEURSpot!$C602+'USDEURPoints-Low'!E602/10000</f>
        <v>0</v>
      </c>
      <c r="F600">
        <f>USDEURSpot!$C602+'USDEURPoints-Low'!F602/10000</f>
        <v>0</v>
      </c>
      <c r="G600">
        <f>USDEURSpot!$C602+'USDEURPoints-Low'!G602/10000</f>
        <v>0</v>
      </c>
      <c r="H600">
        <f>USDEURSpot!$C602+'USDEURPoints-Low'!H602/10000</f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E164B-F3D0-44D8-AEF4-259226C0BFE3}">
  <sheetPr>
    <tabColor theme="6" tint="-0.249977111117893"/>
  </sheetPr>
  <dimension ref="A1:P600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0.6640625" bestFit="1" customWidth="1"/>
    <col min="2" max="13" width="12.5" bestFit="1" customWidth="1"/>
    <col min="14" max="16" width="13.5" bestFit="1" customWidth="1"/>
  </cols>
  <sheetData>
    <row r="1" spans="1:16" x14ac:dyDescent="0.2">
      <c r="A1" t="s">
        <v>36</v>
      </c>
      <c r="B1" s="42">
        <v>0.25</v>
      </c>
      <c r="C1" s="42">
        <v>0.5</v>
      </c>
      <c r="D1" s="42">
        <v>0.75</v>
      </c>
      <c r="E1" s="42">
        <v>5</v>
      </c>
      <c r="F1" s="42">
        <v>6</v>
      </c>
      <c r="G1" s="42">
        <v>9</v>
      </c>
      <c r="H1" s="42">
        <v>12</v>
      </c>
      <c r="I1" s="42"/>
      <c r="J1" s="42"/>
      <c r="K1" s="42"/>
      <c r="L1" s="42"/>
      <c r="M1" s="42"/>
      <c r="N1" s="42"/>
      <c r="O1" s="42"/>
      <c r="P1" s="42"/>
    </row>
    <row r="2" spans="1:16" x14ac:dyDescent="0.2">
      <c r="A2" s="33">
        <f>'USDEURPoints-High'!A4</f>
        <v>43102</v>
      </c>
      <c r="B2">
        <f>USDEURSpot!$D4+'USDEURPoints-High'!B4/10000</f>
        <v>0.83253806299999999</v>
      </c>
      <c r="C2">
        <f>USDEURSpot!$D4+'USDEURPoints-High'!C4/10000</f>
        <v>0.83217201200000002</v>
      </c>
      <c r="D2">
        <f>USDEURSpot!$D4+'USDEURPoints-High'!D4/10000</f>
        <v>0.83201719099999993</v>
      </c>
      <c r="E2">
        <f>USDEURSpot!$D4+'USDEURPoints-High'!E4/10000</f>
        <v>0.825902213</v>
      </c>
      <c r="F2">
        <f>USDEURSpot!$D4+'USDEURPoints-High'!F4/10000</f>
        <v>0.82333551500000002</v>
      </c>
      <c r="G2">
        <f>USDEURSpot!$D4+'USDEURPoints-High'!G4/10000</f>
        <v>0.81810416799999996</v>
      </c>
      <c r="H2">
        <f>USDEURSpot!$D4+'USDEURPoints-High'!H4/10000</f>
        <v>0.81245450799999996</v>
      </c>
    </row>
    <row r="3" spans="1:16" x14ac:dyDescent="0.2">
      <c r="A3" s="33">
        <f>'USDEURPoints-High'!A5</f>
        <v>43103</v>
      </c>
      <c r="B3">
        <f>USDEURSpot!$D5+'USDEURPoints-High'!B5/10000</f>
        <v>0.83279175599999999</v>
      </c>
      <c r="C3">
        <f>USDEURSpot!$D5+'USDEURPoints-High'!C5/10000</f>
        <v>0.83247679999999991</v>
      </c>
      <c r="D3">
        <f>USDEURSpot!$D5+'USDEURPoints-High'!D5/10000</f>
        <v>0.83222351099999992</v>
      </c>
      <c r="E3">
        <f>USDEURSpot!$D5+'USDEURPoints-High'!E5/10000</f>
        <v>0.825361122</v>
      </c>
      <c r="F3">
        <f>USDEURSpot!$D5+'USDEURPoints-High'!F5/10000</f>
        <v>0.82361469899999995</v>
      </c>
      <c r="G3">
        <f>USDEURSpot!$D5+'USDEURPoints-High'!G5/10000</f>
        <v>0.81828414899999991</v>
      </c>
      <c r="H3">
        <f>USDEURSpot!$D5+'USDEURPoints-High'!H5/10000</f>
        <v>0.81261123699999993</v>
      </c>
    </row>
    <row r="4" spans="1:16" x14ac:dyDescent="0.2">
      <c r="A4" s="33">
        <f>'USDEURPoints-High'!A6</f>
        <v>43104</v>
      </c>
      <c r="B4">
        <f>USDEURSpot!$D6+'USDEURPoints-High'!B6/10000</f>
        <v>0.83268810599999998</v>
      </c>
      <c r="C4">
        <f>USDEURSpot!$D6+'USDEURPoints-High'!C6/10000</f>
        <v>0.83236192199999992</v>
      </c>
      <c r="D4">
        <f>USDEURSpot!$D6+'USDEURPoints-High'!D6/10000</f>
        <v>0.83202922099999999</v>
      </c>
      <c r="E4">
        <f>USDEURSpot!$D6+'USDEURPoints-High'!E6/10000</f>
        <v>0.82523323999999998</v>
      </c>
      <c r="F4">
        <f>USDEURSpot!$D6+'USDEURPoints-High'!F6/10000</f>
        <v>0.82343767800000001</v>
      </c>
      <c r="G4">
        <f>USDEURSpot!$D6+'USDEURPoints-High'!G6/10000</f>
        <v>0.81808905799999998</v>
      </c>
      <c r="H4">
        <f>USDEURSpot!$D6+'USDEURPoints-High'!H6/10000</f>
        <v>0.81230646699999998</v>
      </c>
    </row>
    <row r="5" spans="1:16" x14ac:dyDescent="0.2">
      <c r="A5" s="33">
        <f>'USDEURPoints-High'!A7</f>
        <v>43105</v>
      </c>
      <c r="B5">
        <f>USDEURSpot!$D7+'USDEURPoints-High'!B7/10000</f>
        <v>0.83158005199999996</v>
      </c>
      <c r="C5">
        <f>USDEURSpot!$D7+'USDEURPoints-High'!C7/10000</f>
        <v>0.83125178399999999</v>
      </c>
      <c r="D5">
        <f>USDEURSpot!$D7+'USDEURPoints-High'!D7/10000</f>
        <v>0.83103322099999999</v>
      </c>
      <c r="E5">
        <f>USDEURSpot!$D7+'USDEURPoints-High'!E7/10000</f>
        <v>0.82403150299999994</v>
      </c>
      <c r="F5">
        <f>USDEURSpot!$D7+'USDEURPoints-High'!F7/10000</f>
        <v>0.82220886799999993</v>
      </c>
      <c r="G5">
        <f>USDEURSpot!$D7+'USDEURPoints-High'!G7/10000</f>
        <v>0.818162108</v>
      </c>
      <c r="H5">
        <f>USDEURSpot!$D7+'USDEURPoints-High'!H7/10000</f>
        <v>0.81099045800000003</v>
      </c>
    </row>
    <row r="6" spans="1:16" x14ac:dyDescent="0.2">
      <c r="A6" s="33">
        <f>'USDEURPoints-High'!A8</f>
        <v>43106</v>
      </c>
      <c r="B6">
        <f>USDEURSpot!$D8+'USDEURPoints-High'!B8/10000</f>
        <v>0.83158005199999996</v>
      </c>
      <c r="C6">
        <f>USDEURSpot!$D8+'USDEURPoints-High'!C8/10000</f>
        <v>0.83125178399999999</v>
      </c>
      <c r="D6">
        <f>USDEURSpot!$D8+'USDEURPoints-High'!D8/10000</f>
        <v>0.83103322099999999</v>
      </c>
      <c r="E6">
        <f>USDEURSpot!$D8+'USDEURPoints-High'!E8/10000</f>
        <v>0.82403150299999994</v>
      </c>
      <c r="F6">
        <f>USDEURSpot!$D8+'USDEURPoints-High'!F8/10000</f>
        <v>0.82220886799999993</v>
      </c>
      <c r="G6">
        <f>USDEURSpot!$D8+'USDEURPoints-High'!G8/10000</f>
        <v>0.818162108</v>
      </c>
      <c r="H6">
        <f>USDEURSpot!$D8+'USDEURPoints-High'!H8/10000</f>
        <v>0.81099045800000003</v>
      </c>
    </row>
    <row r="7" spans="1:16" x14ac:dyDescent="0.2">
      <c r="A7" s="33">
        <f>'USDEURPoints-High'!A9</f>
        <v>43107</v>
      </c>
      <c r="B7">
        <f>USDEURSpot!$D9+'USDEURPoints-High'!B9/10000</f>
        <v>0.83158005199999996</v>
      </c>
      <c r="C7">
        <f>USDEURSpot!$D9+'USDEURPoints-High'!C9/10000</f>
        <v>0.83125178399999999</v>
      </c>
      <c r="D7">
        <f>USDEURSpot!$D9+'USDEURPoints-High'!D9/10000</f>
        <v>0.83103322099999999</v>
      </c>
      <c r="E7">
        <f>USDEURSpot!$D9+'USDEURPoints-High'!E9/10000</f>
        <v>0.82403150299999994</v>
      </c>
      <c r="F7">
        <f>USDEURSpot!$D9+'USDEURPoints-High'!F9/10000</f>
        <v>0.82220886799999993</v>
      </c>
      <c r="G7">
        <f>USDEURSpot!$D9+'USDEURPoints-High'!G9/10000</f>
        <v>0.818162108</v>
      </c>
      <c r="H7">
        <f>USDEURSpot!$D9+'USDEURPoints-High'!H9/10000</f>
        <v>0.81099045800000003</v>
      </c>
    </row>
    <row r="8" spans="1:16" x14ac:dyDescent="0.2">
      <c r="A8" s="33">
        <f>'USDEURPoints-High'!A10</f>
        <v>43108</v>
      </c>
      <c r="B8">
        <f>USDEURSpot!$D10+'USDEURPoints-High'!B10/10000</f>
        <v>0.83577858599999999</v>
      </c>
      <c r="C8">
        <f>USDEURSpot!$D10+'USDEURPoints-High'!C10/10000</f>
        <v>0.83545324899999995</v>
      </c>
      <c r="D8">
        <f>USDEURSpot!$D10+'USDEURPoints-High'!D10/10000</f>
        <v>0.83530706999999993</v>
      </c>
      <c r="E8">
        <f>USDEURSpot!$D10+'USDEURPoints-High'!E10/10000</f>
        <v>0.82814369999999993</v>
      </c>
      <c r="F8">
        <f>USDEURSpot!$D10+'USDEURPoints-High'!F10/10000</f>
        <v>0.82635684099999995</v>
      </c>
      <c r="G8">
        <f>USDEURSpot!$D10+'USDEURPoints-High'!G10/10000</f>
        <v>0.820924188</v>
      </c>
      <c r="H8">
        <f>USDEURSpot!$D10+'USDEURPoints-High'!H10/10000</f>
        <v>0.81513618700000001</v>
      </c>
    </row>
    <row r="9" spans="1:16" x14ac:dyDescent="0.2">
      <c r="A9" s="33">
        <f>'USDEURPoints-High'!A11</f>
        <v>43109</v>
      </c>
      <c r="B9">
        <f>USDEURSpot!$D11+'USDEURPoints-High'!B11/10000</f>
        <v>0.83888814099999998</v>
      </c>
      <c r="C9">
        <f>USDEURSpot!$D11+'USDEURPoints-High'!C11/10000</f>
        <v>0.8386141359999999</v>
      </c>
      <c r="D9">
        <f>USDEURSpot!$D11+'USDEURPoints-High'!D11/10000</f>
        <v>0.8382578839999999</v>
      </c>
      <c r="E9">
        <f>USDEURSpot!$D11+'USDEURPoints-High'!E11/10000</f>
        <v>0.83127869899999995</v>
      </c>
      <c r="F9">
        <f>USDEURSpot!$D11+'USDEURPoints-High'!F11/10000</f>
        <v>0.83010640599999996</v>
      </c>
      <c r="G9">
        <f>USDEURSpot!$D11+'USDEURPoints-High'!G11/10000</f>
        <v>0.82676432899999996</v>
      </c>
      <c r="H9">
        <f>USDEURSpot!$D11+'USDEURPoints-High'!H11/10000</f>
        <v>0.81802620699999995</v>
      </c>
    </row>
    <row r="10" spans="1:16" x14ac:dyDescent="0.2">
      <c r="A10" s="33">
        <f>'USDEURPoints-High'!A12</f>
        <v>43110</v>
      </c>
      <c r="B10">
        <f>USDEURSpot!$D12+'USDEURPoints-High'!B12/10000</f>
        <v>0.83877600699999999</v>
      </c>
      <c r="C10">
        <f>USDEURSpot!$D12+'USDEURPoints-High'!C12/10000</f>
        <v>0.83844660199999999</v>
      </c>
      <c r="D10">
        <f>USDEURSpot!$D12+'USDEURPoints-High'!D12/10000</f>
        <v>0.83822052999999996</v>
      </c>
      <c r="E10">
        <f>USDEURSpot!$D12+'USDEURPoints-High'!E12/10000</f>
        <v>0.83114976099999993</v>
      </c>
      <c r="F10">
        <f>USDEURSpot!$D12+'USDEURPoints-High'!F12/10000</f>
        <v>0.83077032799999995</v>
      </c>
      <c r="G10">
        <f>USDEURSpot!$D12+'USDEURPoints-High'!G12/10000</f>
        <v>0.82378504799999996</v>
      </c>
      <c r="H10">
        <f>USDEURSpot!$D12+'USDEURPoints-High'!H12/10000</f>
        <v>0.81774898699999998</v>
      </c>
    </row>
    <row r="11" spans="1:16" x14ac:dyDescent="0.2">
      <c r="A11" s="33">
        <f>'USDEURPoints-High'!A13</f>
        <v>43111</v>
      </c>
      <c r="B11">
        <f>USDEURSpot!$D13+'USDEURPoints-High'!B13/10000</f>
        <v>0.83787170399999999</v>
      </c>
      <c r="C11">
        <f>USDEURSpot!$D13+'USDEURPoints-High'!C13/10000</f>
        <v>0.83753997399999991</v>
      </c>
      <c r="D11">
        <f>USDEURSpot!$D13+'USDEURPoints-High'!D13/10000</f>
        <v>0.83718745299999997</v>
      </c>
      <c r="E11">
        <f>USDEURSpot!$D13+'USDEURPoints-High'!E13/10000</f>
        <v>0.83020611199999994</v>
      </c>
      <c r="F11">
        <f>USDEURSpot!$D13+'USDEURPoints-High'!F13/10000</f>
        <v>0.8283485009999999</v>
      </c>
      <c r="G11">
        <f>USDEURSpot!$D13+'USDEURPoints-High'!G13/10000</f>
        <v>0.82284220899999994</v>
      </c>
      <c r="H11">
        <f>USDEURSpot!$D13+'USDEURPoints-High'!H13/10000</f>
        <v>0.81772173799999992</v>
      </c>
    </row>
    <row r="12" spans="1:16" x14ac:dyDescent="0.2">
      <c r="A12" s="33">
        <f>'USDEURPoints-High'!A14</f>
        <v>43112</v>
      </c>
      <c r="B12">
        <f>USDEURSpot!$D14+'USDEURPoints-High'!B14/10000</f>
        <v>0.83107616100000004</v>
      </c>
      <c r="C12">
        <f>USDEURSpot!$D14+'USDEURPoints-High'!C14/10000</f>
        <v>0.83074504100000002</v>
      </c>
      <c r="D12">
        <f>USDEURSpot!$D14+'USDEURPoints-High'!D14/10000</f>
        <v>0.830541851</v>
      </c>
      <c r="E12">
        <f>USDEURSpot!$D14+'USDEURPoints-High'!E14/10000</f>
        <v>0.82340770500000005</v>
      </c>
      <c r="F12">
        <f>USDEURSpot!$D14+'USDEURPoints-High'!F14/10000</f>
        <v>0.82166740900000002</v>
      </c>
      <c r="G12">
        <f>USDEURSpot!$D14+'USDEURPoints-High'!G14/10000</f>
        <v>0.81622864800000006</v>
      </c>
      <c r="H12">
        <f>USDEURSpot!$D14+'USDEURPoints-High'!H14/10000</f>
        <v>0.81039842699999998</v>
      </c>
    </row>
    <row r="13" spans="1:16" x14ac:dyDescent="0.2">
      <c r="A13" s="33">
        <f>'USDEURPoints-High'!A15</f>
        <v>43113</v>
      </c>
      <c r="B13">
        <f>USDEURSpot!$D15+'USDEURPoints-High'!B15/10000</f>
        <v>0.83107616100000004</v>
      </c>
      <c r="C13">
        <f>USDEURSpot!$D15+'USDEURPoints-High'!C15/10000</f>
        <v>0.83074504100000002</v>
      </c>
      <c r="D13">
        <f>USDEURSpot!$D15+'USDEURPoints-High'!D15/10000</f>
        <v>0.830541851</v>
      </c>
      <c r="E13">
        <f>USDEURSpot!$D15+'USDEURPoints-High'!E15/10000</f>
        <v>0.82340770500000005</v>
      </c>
      <c r="F13">
        <f>USDEURSpot!$D15+'USDEURPoints-High'!F15/10000</f>
        <v>0.82166740900000002</v>
      </c>
      <c r="G13">
        <f>USDEURSpot!$D15+'USDEURPoints-High'!G15/10000</f>
        <v>0.81622864800000006</v>
      </c>
      <c r="H13">
        <f>USDEURSpot!$D15+'USDEURPoints-High'!H15/10000</f>
        <v>0.81039842699999998</v>
      </c>
    </row>
    <row r="14" spans="1:16" x14ac:dyDescent="0.2">
      <c r="A14" s="33">
        <f>'USDEURPoints-High'!A16</f>
        <v>43114</v>
      </c>
      <c r="B14">
        <f>USDEURSpot!$D16+'USDEURPoints-High'!B16/10000</f>
        <v>0.83107616100000004</v>
      </c>
      <c r="C14">
        <f>USDEURSpot!$D16+'USDEURPoints-High'!C16/10000</f>
        <v>0.83074504100000002</v>
      </c>
      <c r="D14">
        <f>USDEURSpot!$D16+'USDEURPoints-High'!D16/10000</f>
        <v>0.830541851</v>
      </c>
      <c r="E14">
        <f>USDEURSpot!$D16+'USDEURPoints-High'!E16/10000</f>
        <v>0.82340770500000005</v>
      </c>
      <c r="F14">
        <f>USDEURSpot!$D16+'USDEURPoints-High'!F16/10000</f>
        <v>0.82166740900000002</v>
      </c>
      <c r="G14">
        <f>USDEURSpot!$D16+'USDEURPoints-High'!G16/10000</f>
        <v>0.81622864800000006</v>
      </c>
      <c r="H14">
        <f>USDEURSpot!$D16+'USDEURPoints-High'!H16/10000</f>
        <v>0.81039842699999998</v>
      </c>
    </row>
    <row r="15" spans="1:16" x14ac:dyDescent="0.2">
      <c r="A15" s="33">
        <f>'USDEURPoints-High'!A17</f>
        <v>43115</v>
      </c>
      <c r="B15">
        <f>USDEURSpot!$D17+'USDEURPoints-High'!B17/10000</f>
        <v>0.8197757670000001</v>
      </c>
      <c r="C15">
        <f>USDEURSpot!$D17+'USDEURPoints-High'!C17/10000</f>
        <v>0.81945469900000001</v>
      </c>
      <c r="D15">
        <f>USDEURSpot!$D17+'USDEURPoints-High'!D17/10000</f>
        <v>0.81911260000000008</v>
      </c>
      <c r="E15">
        <f>USDEURSpot!$D17+'USDEURPoints-High'!E17/10000</f>
        <v>0.81221981100000007</v>
      </c>
      <c r="F15">
        <f>USDEURSpot!$D17+'USDEURPoints-High'!F17/10000</f>
        <v>0.81048028100000002</v>
      </c>
      <c r="G15">
        <f>USDEURSpot!$D17+'USDEURPoints-High'!G17/10000</f>
        <v>0.80505911800000007</v>
      </c>
      <c r="H15">
        <f>USDEURSpot!$D17+'USDEURPoints-High'!H17/10000</f>
        <v>0.79926090800000005</v>
      </c>
    </row>
    <row r="16" spans="1:16" x14ac:dyDescent="0.2">
      <c r="A16" s="33">
        <f>'USDEURPoints-High'!A18</f>
        <v>43116</v>
      </c>
      <c r="B16">
        <f>USDEURSpot!$D18+'USDEURPoints-High'!B18/10000</f>
        <v>0.81957486800000001</v>
      </c>
      <c r="C16">
        <f>USDEURSpot!$D18+'USDEURPoints-High'!C18/10000</f>
        <v>0.81925099499999998</v>
      </c>
      <c r="D16">
        <f>USDEURSpot!$D18+'USDEURPoints-High'!D18/10000</f>
        <v>0.81906182599999999</v>
      </c>
      <c r="E16">
        <f>USDEURSpot!$D18+'USDEURPoints-High'!E18/10000</f>
        <v>0.81204652999999993</v>
      </c>
      <c r="F16">
        <f>USDEURSpot!$D18+'USDEURPoints-High'!F18/10000</f>
        <v>0.81021841399999994</v>
      </c>
      <c r="G16">
        <f>USDEURSpot!$D18+'USDEURPoints-High'!G18/10000</f>
        <v>0.80479070899999994</v>
      </c>
      <c r="H16">
        <f>USDEURSpot!$D18+'USDEURPoints-High'!H18/10000</f>
        <v>0.79896948800000001</v>
      </c>
    </row>
    <row r="17" spans="1:8" x14ac:dyDescent="0.2">
      <c r="A17" s="33">
        <f>'USDEURPoints-High'!A19</f>
        <v>43117</v>
      </c>
      <c r="B17">
        <f>USDEURSpot!$D19+'USDEURPoints-High'!B19/10000</f>
        <v>0.81951146399999997</v>
      </c>
      <c r="C17">
        <f>USDEURSpot!$D19+'USDEURPoints-High'!C19/10000</f>
        <v>0.81914175099999997</v>
      </c>
      <c r="D17">
        <f>USDEURSpot!$D19+'USDEURPoints-High'!D19/10000</f>
        <v>0.818795724</v>
      </c>
      <c r="E17">
        <f>USDEURSpot!$D19+'USDEURPoints-High'!E19/10000</f>
        <v>0.81191362700000003</v>
      </c>
      <c r="F17">
        <f>USDEURSpot!$D19+'USDEURPoints-High'!F19/10000</f>
        <v>0.81006130099999996</v>
      </c>
      <c r="G17">
        <f>USDEURSpot!$D19+'USDEURPoints-High'!G19/10000</f>
        <v>0.80464169899999993</v>
      </c>
      <c r="H17">
        <f>USDEURSpot!$D19+'USDEURPoints-High'!H19/10000</f>
        <v>0.79873753699999994</v>
      </c>
    </row>
    <row r="18" spans="1:8" x14ac:dyDescent="0.2">
      <c r="A18" s="33">
        <f>'USDEURPoints-High'!A20</f>
        <v>43118</v>
      </c>
      <c r="B18">
        <f>USDEURSpot!$D20+'USDEURPoints-High'!B20/10000</f>
        <v>0.82161599499999993</v>
      </c>
      <c r="C18">
        <f>USDEURSpot!$D20+'USDEURPoints-High'!C20/10000</f>
        <v>0.82124049499999996</v>
      </c>
      <c r="D18">
        <f>USDEURSpot!$D20+'USDEURPoints-High'!D20/10000</f>
        <v>0.82090268199999994</v>
      </c>
      <c r="E18">
        <f>USDEURSpot!$D20+'USDEURPoints-High'!E20/10000</f>
        <v>0.81395299899999995</v>
      </c>
      <c r="F18">
        <f>USDEURSpot!$D20+'USDEURPoints-High'!F20/10000</f>
        <v>0.81210460200000001</v>
      </c>
      <c r="G18">
        <f>USDEURSpot!$D20+'USDEURPoints-High'!G20/10000</f>
        <v>0.80987651799999993</v>
      </c>
      <c r="H18">
        <f>USDEURSpot!$D20+'USDEURPoints-High'!H20/10000</f>
        <v>0.80314717800000002</v>
      </c>
    </row>
    <row r="19" spans="1:8" x14ac:dyDescent="0.2">
      <c r="A19" s="33">
        <f>'USDEURPoints-High'!A21</f>
        <v>43119</v>
      </c>
      <c r="B19">
        <f>USDEURSpot!$D21+'USDEURPoints-High'!B21/10000</f>
        <v>0.81827000299999997</v>
      </c>
      <c r="C19">
        <f>USDEURSpot!$D21+'USDEURPoints-High'!C21/10000</f>
        <v>0.81800388099999999</v>
      </c>
      <c r="D19">
        <f>USDEURSpot!$D21+'USDEURPoints-High'!D21/10000</f>
        <v>0.81775936800000004</v>
      </c>
      <c r="E19">
        <f>USDEURSpot!$D21+'USDEURPoints-High'!E21/10000</f>
        <v>0.81063779000000002</v>
      </c>
      <c r="F19">
        <f>USDEURSpot!$D21+'USDEURPoints-High'!F21/10000</f>
        <v>0.80882648899999998</v>
      </c>
      <c r="G19">
        <f>USDEURSpot!$D21+'USDEURPoints-High'!G21/10000</f>
        <v>0.80331772899999998</v>
      </c>
      <c r="H19">
        <f>USDEURSpot!$D21+'USDEURPoints-High'!H21/10000</f>
        <v>0.79733629799999994</v>
      </c>
    </row>
    <row r="20" spans="1:8" x14ac:dyDescent="0.2">
      <c r="A20" s="33">
        <f>'USDEURPoints-High'!A22</f>
        <v>43120</v>
      </c>
      <c r="B20">
        <f>USDEURSpot!$D22+'USDEURPoints-High'!B22/10000</f>
        <v>0.81827000299999997</v>
      </c>
      <c r="C20">
        <f>USDEURSpot!$D22+'USDEURPoints-High'!C22/10000</f>
        <v>0.81800388099999999</v>
      </c>
      <c r="D20">
        <f>USDEURSpot!$D22+'USDEURPoints-High'!D22/10000</f>
        <v>0.81775936800000004</v>
      </c>
      <c r="E20">
        <f>USDEURSpot!$D22+'USDEURPoints-High'!E22/10000</f>
        <v>0.81063779000000002</v>
      </c>
      <c r="F20">
        <f>USDEURSpot!$D22+'USDEURPoints-High'!F22/10000</f>
        <v>0.80882648899999998</v>
      </c>
      <c r="G20">
        <f>USDEURSpot!$D22+'USDEURPoints-High'!G22/10000</f>
        <v>0.80331772899999998</v>
      </c>
      <c r="H20">
        <f>USDEURSpot!$D22+'USDEURPoints-High'!H22/10000</f>
        <v>0.79733629799999994</v>
      </c>
    </row>
    <row r="21" spans="1:8" x14ac:dyDescent="0.2">
      <c r="A21" s="33">
        <f>'USDEURPoints-High'!A23</f>
        <v>43121</v>
      </c>
      <c r="B21">
        <f>USDEURSpot!$D23+'USDEURPoints-High'!B23/10000</f>
        <v>0.81827000299999997</v>
      </c>
      <c r="C21">
        <f>USDEURSpot!$D23+'USDEURPoints-High'!C23/10000</f>
        <v>0.81800388099999999</v>
      </c>
      <c r="D21">
        <f>USDEURSpot!$D23+'USDEURPoints-High'!D23/10000</f>
        <v>0.81775936800000004</v>
      </c>
      <c r="E21">
        <f>USDEURSpot!$D23+'USDEURPoints-High'!E23/10000</f>
        <v>0.81063779000000002</v>
      </c>
      <c r="F21">
        <f>USDEURSpot!$D23+'USDEURPoints-High'!F23/10000</f>
        <v>0.80882648899999998</v>
      </c>
      <c r="G21">
        <f>USDEURSpot!$D23+'USDEURPoints-High'!G23/10000</f>
        <v>0.80331772899999998</v>
      </c>
      <c r="H21">
        <f>USDEURSpot!$D23+'USDEURPoints-High'!H23/10000</f>
        <v>0.79733629799999994</v>
      </c>
    </row>
    <row r="22" spans="1:8" x14ac:dyDescent="0.2">
      <c r="A22" s="33">
        <f>'USDEURPoints-High'!A24</f>
        <v>43122</v>
      </c>
      <c r="B22">
        <f>USDEURSpot!$D24+'USDEURPoints-High'!B24/10000</f>
        <v>0.81839256999999999</v>
      </c>
      <c r="C22">
        <f>USDEURSpot!$D24+'USDEURPoints-High'!C24/10000</f>
        <v>0.81807706299999994</v>
      </c>
      <c r="D22">
        <f>USDEURSpot!$D24+'USDEURPoints-High'!D24/10000</f>
        <v>0.81785951199999996</v>
      </c>
      <c r="E22">
        <f>USDEURSpot!$D24+'USDEURPoints-High'!E24/10000</f>
        <v>0.81065172499999993</v>
      </c>
      <c r="F22">
        <f>USDEURSpot!$D24+'USDEURPoints-High'!F24/10000</f>
        <v>0.80888217200000001</v>
      </c>
      <c r="G22">
        <f>USDEURSpot!$D24+'USDEURPoints-High'!G24/10000</f>
        <v>0.80336502799999998</v>
      </c>
      <c r="H22">
        <f>USDEURSpot!$D24+'USDEURPoints-High'!H24/10000</f>
        <v>0.79730126700000004</v>
      </c>
    </row>
    <row r="23" spans="1:8" x14ac:dyDescent="0.2">
      <c r="A23" s="33">
        <f>'USDEURPoints-High'!A25</f>
        <v>43123</v>
      </c>
      <c r="B23">
        <f>USDEURSpot!$D25+'USDEURPoints-High'!B25/10000</f>
        <v>0.81778889700000001</v>
      </c>
      <c r="C23">
        <f>USDEURSpot!$D25+'USDEURPoints-High'!C25/10000</f>
        <v>0.81742964900000004</v>
      </c>
      <c r="D23">
        <f>USDEURSpot!$D25+'USDEURPoints-High'!D25/10000</f>
        <v>0.81726013000000008</v>
      </c>
      <c r="E23">
        <f>USDEURSpot!$D25+'USDEURPoints-High'!E25/10000</f>
        <v>0.81077737900000002</v>
      </c>
      <c r="F23">
        <f>USDEURSpot!$D25+'USDEURPoints-High'!F25/10000</f>
        <v>0.80830222400000007</v>
      </c>
      <c r="G23">
        <f>USDEURSpot!$D25+'USDEURPoints-High'!G25/10000</f>
        <v>0.80281226800000005</v>
      </c>
      <c r="H23">
        <f>USDEURSpot!$D25+'USDEURPoints-High'!H25/10000</f>
        <v>0.79682387700000001</v>
      </c>
    </row>
    <row r="24" spans="1:8" x14ac:dyDescent="0.2">
      <c r="A24" s="33">
        <f>'USDEURPoints-High'!A26</f>
        <v>43124</v>
      </c>
      <c r="B24">
        <f>USDEURSpot!$D26+'USDEURPoints-High'!B26/10000</f>
        <v>0.81426555700000003</v>
      </c>
      <c r="C24">
        <f>USDEURSpot!$D26+'USDEURPoints-High'!C26/10000</f>
        <v>0.81393582099999995</v>
      </c>
      <c r="D24">
        <f>USDEURSpot!$D26+'USDEURPoints-High'!D26/10000</f>
        <v>0.81359357899999996</v>
      </c>
      <c r="E24">
        <f>USDEURSpot!$D26+'USDEURPoints-High'!E26/10000</f>
        <v>0.80670867199999996</v>
      </c>
      <c r="F24">
        <f>USDEURSpot!$D26+'USDEURPoints-High'!F26/10000</f>
        <v>0.80485110800000004</v>
      </c>
      <c r="G24">
        <f>USDEURSpot!$D26+'USDEURPoints-High'!G26/10000</f>
        <v>0.79944197799999994</v>
      </c>
      <c r="H24">
        <f>USDEURSpot!$D26+'USDEURPoints-High'!H26/10000</f>
        <v>0.793389177</v>
      </c>
    </row>
    <row r="25" spans="1:8" x14ac:dyDescent="0.2">
      <c r="A25" s="33">
        <f>'USDEURPoints-High'!A27</f>
        <v>43125</v>
      </c>
      <c r="B25">
        <f>USDEURSpot!$D27+'USDEURPoints-High'!B27/10000</f>
        <v>0.80707246499999996</v>
      </c>
      <c r="C25">
        <f>USDEURSpot!$D27+'USDEURPoints-High'!C27/10000</f>
        <v>0.80674659500000001</v>
      </c>
      <c r="D25">
        <f>USDEURSpot!$D27+'USDEURPoints-High'!D27/10000</f>
        <v>0.80638710499999999</v>
      </c>
      <c r="E25">
        <f>USDEURSpot!$D27+'USDEURPoints-High'!E27/10000</f>
        <v>0.79955755299999998</v>
      </c>
      <c r="F25">
        <f>USDEURSpot!$D27+'USDEURPoints-High'!F27/10000</f>
        <v>0.79769856500000003</v>
      </c>
      <c r="G25">
        <f>USDEURSpot!$D27+'USDEURPoints-High'!G27/10000</f>
        <v>0.79232808799999999</v>
      </c>
      <c r="H25">
        <f>USDEURSpot!$D27+'USDEURPoints-High'!H27/10000</f>
        <v>0.78639797700000003</v>
      </c>
    </row>
    <row r="26" spans="1:8" x14ac:dyDescent="0.2">
      <c r="A26" s="33">
        <f>'USDEURPoints-High'!A28</f>
        <v>43126</v>
      </c>
      <c r="B26">
        <f>USDEURSpot!$D28+'USDEURPoints-High'!B28/10000</f>
        <v>0.80840382499999996</v>
      </c>
      <c r="C26">
        <f>USDEURSpot!$D28+'USDEURPoints-High'!C28/10000</f>
        <v>0.80804519799999996</v>
      </c>
      <c r="D26">
        <f>USDEURSpot!$D28+'USDEURPoints-High'!D28/10000</f>
        <v>0.80772692499999998</v>
      </c>
      <c r="E26">
        <f>USDEURSpot!$D28+'USDEURPoints-High'!E28/10000</f>
        <v>0.80086466899999997</v>
      </c>
      <c r="F26">
        <f>USDEURSpot!$D28+'USDEURPoints-High'!F28/10000</f>
        <v>0.79898432200000002</v>
      </c>
      <c r="G26">
        <f>USDEURSpot!$D28+'USDEURPoints-High'!G28/10000</f>
        <v>0.79358241899999993</v>
      </c>
      <c r="H26">
        <f>USDEURSpot!$D28+'USDEURPoints-High'!H28/10000</f>
        <v>0.78766196799999999</v>
      </c>
    </row>
    <row r="27" spans="1:8" x14ac:dyDescent="0.2">
      <c r="A27" s="33">
        <f>'USDEURPoints-High'!A29</f>
        <v>43127</v>
      </c>
      <c r="B27">
        <f>USDEURSpot!$D29+'USDEURPoints-High'!B29/10000</f>
        <v>0.80840382499999996</v>
      </c>
      <c r="C27">
        <f>USDEURSpot!$D29+'USDEURPoints-High'!C29/10000</f>
        <v>0.80804519799999996</v>
      </c>
      <c r="D27">
        <f>USDEURSpot!$D29+'USDEURPoints-High'!D29/10000</f>
        <v>0.80772692499999998</v>
      </c>
      <c r="E27">
        <f>USDEURSpot!$D29+'USDEURPoints-High'!E29/10000</f>
        <v>0.80086466899999997</v>
      </c>
      <c r="F27">
        <f>USDEURSpot!$D29+'USDEURPoints-High'!F29/10000</f>
        <v>0.79898432200000002</v>
      </c>
      <c r="G27">
        <f>USDEURSpot!$D29+'USDEURPoints-High'!G29/10000</f>
        <v>0.79358241899999993</v>
      </c>
      <c r="H27">
        <f>USDEURSpot!$D29+'USDEURPoints-High'!H29/10000</f>
        <v>0.78766196799999999</v>
      </c>
    </row>
    <row r="28" spans="1:8" x14ac:dyDescent="0.2">
      <c r="A28" s="33">
        <f>'USDEURPoints-High'!A30</f>
        <v>43128</v>
      </c>
      <c r="B28">
        <f>USDEURSpot!$D30+'USDEURPoints-High'!B30/10000</f>
        <v>0.80840382499999996</v>
      </c>
      <c r="C28">
        <f>USDEURSpot!$D30+'USDEURPoints-High'!C30/10000</f>
        <v>0.80804519799999996</v>
      </c>
      <c r="D28">
        <f>USDEURSpot!$D30+'USDEURPoints-High'!D30/10000</f>
        <v>0.80772692499999998</v>
      </c>
      <c r="E28">
        <f>USDEURSpot!$D30+'USDEURPoints-High'!E30/10000</f>
        <v>0.80086466899999997</v>
      </c>
      <c r="F28">
        <f>USDEURSpot!$D30+'USDEURPoints-High'!F30/10000</f>
        <v>0.79898432200000002</v>
      </c>
      <c r="G28">
        <f>USDEURSpot!$D30+'USDEURPoints-High'!G30/10000</f>
        <v>0.79358241899999993</v>
      </c>
      <c r="H28">
        <f>USDEURSpot!$D30+'USDEURPoints-High'!H30/10000</f>
        <v>0.78766196799999999</v>
      </c>
    </row>
    <row r="29" spans="1:8" x14ac:dyDescent="0.2">
      <c r="A29" s="33">
        <f>'USDEURPoints-High'!A31</f>
        <v>43129</v>
      </c>
      <c r="B29">
        <f>USDEURSpot!$D31+'USDEURPoints-High'!B31/10000</f>
        <v>0.81016338499999996</v>
      </c>
      <c r="C29">
        <f>USDEURSpot!$D31+'USDEURPoints-High'!C31/10000</f>
        <v>0.80983177200000001</v>
      </c>
      <c r="D29">
        <f>USDEURSpot!$D31+'USDEURPoints-High'!D31/10000</f>
        <v>0.80948469300000003</v>
      </c>
      <c r="E29">
        <f>USDEURSpot!$D31+'USDEURPoints-High'!E31/10000</f>
        <v>0.80267372100000001</v>
      </c>
      <c r="F29">
        <f>USDEURSpot!$D31+'USDEURPoints-High'!F31/10000</f>
        <v>0.80067696300000002</v>
      </c>
      <c r="G29">
        <f>USDEURSpot!$D31+'USDEURPoints-High'!G31/10000</f>
        <v>0.79519058799999998</v>
      </c>
      <c r="H29">
        <f>USDEURSpot!$D31+'USDEURPoints-High'!H31/10000</f>
        <v>0.78913435700000001</v>
      </c>
    </row>
    <row r="30" spans="1:8" x14ac:dyDescent="0.2">
      <c r="A30" s="33">
        <f>'USDEURPoints-High'!A32</f>
        <v>43130</v>
      </c>
      <c r="B30">
        <f>USDEURSpot!$D32+'USDEURPoints-High'!B32/10000</f>
        <v>0.81025447699999997</v>
      </c>
      <c r="C30">
        <f>USDEURSpot!$D32+'USDEURPoints-High'!C32/10000</f>
        <v>0.80992820499999996</v>
      </c>
      <c r="D30">
        <f>USDEURSpot!$D32+'USDEURPoints-High'!D32/10000</f>
        <v>0.80956412599999994</v>
      </c>
      <c r="E30">
        <f>USDEURSpot!$D32+'USDEURPoints-High'!E32/10000</f>
        <v>0.80259419300000001</v>
      </c>
      <c r="F30">
        <f>USDEURSpot!$D32+'USDEURPoints-High'!F32/10000</f>
        <v>0.80064351199999995</v>
      </c>
      <c r="G30">
        <f>USDEURSpot!$D32+'USDEURPoints-High'!G32/10000</f>
        <v>0.79511120899999999</v>
      </c>
      <c r="H30">
        <f>USDEURSpot!$D32+'USDEURPoints-High'!H32/10000</f>
        <v>0.78904838799999999</v>
      </c>
    </row>
    <row r="31" spans="1:8" x14ac:dyDescent="0.2">
      <c r="A31" s="33">
        <f>'USDEURPoints-High'!A33</f>
        <v>43131</v>
      </c>
      <c r="B31">
        <f>USDEURSpot!$D33+'USDEURPoints-High'!B33/10000</f>
        <v>0.80715732900000003</v>
      </c>
      <c r="C31">
        <f>USDEURSpot!$D33+'USDEURPoints-High'!C33/10000</f>
        <v>0.80681950099999999</v>
      </c>
      <c r="D31">
        <f>USDEURSpot!$D33+'USDEURPoints-High'!D33/10000</f>
        <v>0.80647162500000003</v>
      </c>
      <c r="E31">
        <f>USDEURSpot!$D33+'USDEURPoints-High'!E33/10000</f>
        <v>0.79933179099999996</v>
      </c>
      <c r="F31">
        <f>USDEURSpot!$D33+'USDEURPoints-High'!F33/10000</f>
        <v>0.79757585399999997</v>
      </c>
      <c r="G31">
        <f>USDEURSpot!$D33+'USDEURPoints-High'!G33/10000</f>
        <v>0.79205001799999997</v>
      </c>
      <c r="H31">
        <f>USDEURSpot!$D33+'USDEURPoints-High'!H33/10000</f>
        <v>0.78591687700000001</v>
      </c>
    </row>
    <row r="32" spans="1:8" x14ac:dyDescent="0.2">
      <c r="A32" s="33">
        <f>'USDEURPoints-High'!A34</f>
        <v>43132</v>
      </c>
      <c r="B32">
        <f>USDEURSpot!$D34+'USDEURPoints-High'!B34/10000</f>
        <v>0.80704991400000003</v>
      </c>
      <c r="C32">
        <f>USDEURSpot!$D34+'USDEURPoints-High'!C34/10000</f>
        <v>0.80671129699999999</v>
      </c>
      <c r="D32">
        <f>USDEURSpot!$D34+'USDEURPoints-High'!D34/10000</f>
        <v>0.806350542</v>
      </c>
      <c r="E32">
        <f>USDEURSpot!$D34+'USDEURPoints-High'!E34/10000</f>
        <v>0.79918739000000005</v>
      </c>
      <c r="F32">
        <f>USDEURSpot!$D34+'USDEURPoints-High'!F34/10000</f>
        <v>0.79735859900000006</v>
      </c>
      <c r="G32">
        <f>USDEURSpot!$D34+'USDEURPoints-High'!G34/10000</f>
        <v>0.79183149799999997</v>
      </c>
      <c r="H32">
        <f>USDEURSpot!$D34+'USDEURPoints-High'!H34/10000</f>
        <v>0.78575962700000002</v>
      </c>
    </row>
    <row r="33" spans="1:8" x14ac:dyDescent="0.2">
      <c r="A33" s="33">
        <f>'USDEURPoints-High'!A35</f>
        <v>43133</v>
      </c>
      <c r="B33">
        <f>USDEURSpot!$D35+'USDEURPoints-High'!B35/10000</f>
        <v>0.805457003</v>
      </c>
      <c r="C33">
        <f>USDEURSpot!$D35+'USDEURPoints-High'!C35/10000</f>
        <v>0.80511625499999995</v>
      </c>
      <c r="D33">
        <f>USDEURSpot!$D35+'USDEURPoints-High'!D35/10000</f>
        <v>0.80476468999999995</v>
      </c>
      <c r="E33">
        <f>USDEURSpot!$D35+'USDEURPoints-High'!E35/10000</f>
        <v>0.797566373</v>
      </c>
      <c r="F33">
        <f>USDEURSpot!$D35+'USDEURPoints-High'!F35/10000</f>
        <v>0.79581039799999997</v>
      </c>
      <c r="G33">
        <f>USDEURSpot!$D35+'USDEURPoints-High'!G35/10000</f>
        <v>0.79029699799999997</v>
      </c>
      <c r="H33">
        <f>USDEURSpot!$D35+'USDEURPoints-High'!H35/10000</f>
        <v>0.78419066699999995</v>
      </c>
    </row>
    <row r="34" spans="1:8" x14ac:dyDescent="0.2">
      <c r="A34" s="33">
        <f>'USDEURPoints-High'!A36</f>
        <v>43134</v>
      </c>
      <c r="B34">
        <f>USDEURSpot!$D36+'USDEURPoints-High'!B36/10000</f>
        <v>0.805457003</v>
      </c>
      <c r="C34">
        <f>USDEURSpot!$D36+'USDEURPoints-High'!C36/10000</f>
        <v>0.80511625499999995</v>
      </c>
      <c r="D34">
        <f>USDEURSpot!$D36+'USDEURPoints-High'!D36/10000</f>
        <v>0.80476468999999995</v>
      </c>
      <c r="E34">
        <f>USDEURSpot!$D36+'USDEURPoints-High'!E36/10000</f>
        <v>0.797566373</v>
      </c>
      <c r="F34">
        <f>USDEURSpot!$D36+'USDEURPoints-High'!F36/10000</f>
        <v>0.79581039799999997</v>
      </c>
      <c r="G34">
        <f>USDEURSpot!$D36+'USDEURPoints-High'!G36/10000</f>
        <v>0.79029699799999997</v>
      </c>
      <c r="H34">
        <f>USDEURSpot!$D36+'USDEURPoints-High'!H36/10000</f>
        <v>0.78419066699999995</v>
      </c>
    </row>
    <row r="35" spans="1:8" x14ac:dyDescent="0.2">
      <c r="A35" s="33">
        <f>'USDEURPoints-High'!A37</f>
        <v>43135</v>
      </c>
      <c r="B35">
        <f>USDEURSpot!$D37+'USDEURPoints-High'!B37/10000</f>
        <v>0.805457003</v>
      </c>
      <c r="C35">
        <f>USDEURSpot!$D37+'USDEURPoints-High'!C37/10000</f>
        <v>0.80511625499999995</v>
      </c>
      <c r="D35">
        <f>USDEURSpot!$D37+'USDEURPoints-High'!D37/10000</f>
        <v>0.80476468999999995</v>
      </c>
      <c r="E35">
        <f>USDEURSpot!$D37+'USDEURPoints-High'!E37/10000</f>
        <v>0.797566373</v>
      </c>
      <c r="F35">
        <f>USDEURSpot!$D37+'USDEURPoints-High'!F37/10000</f>
        <v>0.79581039799999997</v>
      </c>
      <c r="G35">
        <f>USDEURSpot!$D37+'USDEURPoints-High'!G37/10000</f>
        <v>0.79029699799999997</v>
      </c>
      <c r="H35">
        <f>USDEURSpot!$D37+'USDEURPoints-High'!H37/10000</f>
        <v>0.78419066699999995</v>
      </c>
    </row>
    <row r="36" spans="1:8" x14ac:dyDescent="0.2">
      <c r="A36" s="33">
        <f>'USDEURPoints-High'!A38</f>
        <v>43136</v>
      </c>
      <c r="B36">
        <f>USDEURSpot!$D38+'USDEURPoints-High'!B38/10000</f>
        <v>0.80606001900000002</v>
      </c>
      <c r="C36">
        <f>USDEURSpot!$D38+'USDEURPoints-High'!C38/10000</f>
        <v>0.80571954400000001</v>
      </c>
      <c r="D36">
        <f>USDEURSpot!$D38+'USDEURPoints-High'!D38/10000</f>
        <v>0.80536387799999998</v>
      </c>
      <c r="E36">
        <f>USDEURSpot!$D38+'USDEURPoints-High'!E38/10000</f>
        <v>0.79810994899999999</v>
      </c>
      <c r="F36">
        <f>USDEURSpot!$D38+'USDEURPoints-High'!F38/10000</f>
        <v>0.79639502900000003</v>
      </c>
      <c r="G36">
        <f>USDEURSpot!$D38+'USDEURPoints-High'!G38/10000</f>
        <v>0.79078320899999999</v>
      </c>
      <c r="H36">
        <f>USDEURSpot!$D38+'USDEURPoints-High'!H38/10000</f>
        <v>0.78474866700000001</v>
      </c>
    </row>
    <row r="37" spans="1:8" x14ac:dyDescent="0.2">
      <c r="A37" s="33">
        <f>'USDEURPoints-High'!A39</f>
        <v>43137</v>
      </c>
      <c r="B37">
        <f>USDEURSpot!$D39+'USDEURPoints-High'!B39/10000</f>
        <v>0.81165894000000005</v>
      </c>
      <c r="C37">
        <f>USDEURSpot!$D39+'USDEURPoints-High'!C39/10000</f>
        <v>0.81132160400000009</v>
      </c>
      <c r="D37">
        <f>USDEURSpot!$D39+'USDEURPoints-High'!D39/10000</f>
        <v>0.81096045000000005</v>
      </c>
      <c r="E37">
        <f>USDEURSpot!$D39+'USDEURPoints-High'!E39/10000</f>
        <v>0.80373312000000008</v>
      </c>
      <c r="F37">
        <f>USDEURSpot!$D39+'USDEURPoints-High'!F39/10000</f>
        <v>0.8020527890000001</v>
      </c>
      <c r="G37">
        <f>USDEURSpot!$D39+'USDEURPoints-High'!G39/10000</f>
        <v>0.79666584700000009</v>
      </c>
      <c r="H37">
        <f>USDEURSpot!$D39+'USDEURPoints-High'!H39/10000</f>
        <v>0.81195127700000003</v>
      </c>
    </row>
    <row r="38" spans="1:8" x14ac:dyDescent="0.2">
      <c r="A38" s="33">
        <f>'USDEURPoints-High'!A40</f>
        <v>43138</v>
      </c>
      <c r="B38">
        <f>USDEURSpot!$D40+'USDEURPoints-High'!B40/10000</f>
        <v>0.81546417799999993</v>
      </c>
      <c r="C38">
        <f>USDEURSpot!$D40+'USDEURPoints-High'!C40/10000</f>
        <v>0.81512168099999993</v>
      </c>
      <c r="D38">
        <f>USDEURSpot!$D40+'USDEURPoints-High'!D40/10000</f>
        <v>0.81476234399999992</v>
      </c>
      <c r="E38">
        <f>USDEURSpot!$D40+'USDEURPoints-High'!E40/10000</f>
        <v>0.80750600899999991</v>
      </c>
      <c r="F38">
        <f>USDEURSpot!$D40+'USDEURPoints-High'!F40/10000</f>
        <v>0.80576574899999998</v>
      </c>
      <c r="G38">
        <f>USDEURSpot!$D40+'USDEURPoints-High'!G40/10000</f>
        <v>0.80022159799999992</v>
      </c>
      <c r="H38">
        <f>USDEURSpot!$D40+'USDEURPoints-High'!H40/10000</f>
        <v>0.79416024699999999</v>
      </c>
    </row>
    <row r="39" spans="1:8" x14ac:dyDescent="0.2">
      <c r="A39" s="33">
        <f>'USDEURPoints-High'!A41</f>
        <v>43139</v>
      </c>
      <c r="B39">
        <f>USDEURSpot!$D41+'USDEURPoints-High'!B41/10000</f>
        <v>0.81845910799999999</v>
      </c>
      <c r="C39">
        <f>USDEURSpot!$D41+'USDEURPoints-High'!C41/10000</f>
        <v>0.81811859899999995</v>
      </c>
      <c r="D39">
        <f>USDEURSpot!$D41+'USDEURPoints-High'!D41/10000</f>
        <v>0.81775036499999998</v>
      </c>
      <c r="E39">
        <f>USDEURSpot!$D41+'USDEURPoints-High'!E41/10000</f>
        <v>0.81035116600000001</v>
      </c>
      <c r="F39">
        <f>USDEURSpot!$D41+'USDEURPoints-High'!F41/10000</f>
        <v>0.80855555899999998</v>
      </c>
      <c r="G39">
        <f>USDEURSpot!$D41+'USDEURPoints-High'!G41/10000</f>
        <v>0.802932168</v>
      </c>
      <c r="H39">
        <f>USDEURSpot!$D41+'USDEURPoints-High'!H41/10000</f>
        <v>0.79679225799999998</v>
      </c>
    </row>
    <row r="40" spans="1:8" x14ac:dyDescent="0.2">
      <c r="A40" s="33">
        <f>'USDEURPoints-High'!A42</f>
        <v>43140</v>
      </c>
      <c r="B40">
        <f>USDEURSpot!$D42+'USDEURPoints-High'!B42/10000</f>
        <v>0.81885947100000001</v>
      </c>
      <c r="C40">
        <f>USDEURSpot!$D42+'USDEURPoints-High'!C42/10000</f>
        <v>0.81851734400000009</v>
      </c>
      <c r="D40">
        <f>USDEURSpot!$D42+'USDEURPoints-High'!D42/10000</f>
        <v>0.81814477100000005</v>
      </c>
      <c r="E40">
        <f>USDEURSpot!$D42+'USDEURPoints-High'!E42/10000</f>
        <v>0.81058400000000008</v>
      </c>
      <c r="F40">
        <f>USDEURSpot!$D42+'USDEURPoints-High'!F42/10000</f>
        <v>0.808762019</v>
      </c>
      <c r="G40">
        <f>USDEURSpot!$D42+'USDEURPoints-High'!G42/10000</f>
        <v>0.80306385800000002</v>
      </c>
      <c r="H40">
        <f>USDEURSpot!$D42+'USDEURPoints-High'!H42/10000</f>
        <v>0.79689840700000003</v>
      </c>
    </row>
    <row r="41" spans="1:8" x14ac:dyDescent="0.2">
      <c r="A41" s="33">
        <f>'USDEURPoints-High'!A43</f>
        <v>43141</v>
      </c>
      <c r="B41">
        <f>USDEURSpot!$D43+'USDEURPoints-High'!B43/10000</f>
        <v>0.81885947100000001</v>
      </c>
      <c r="C41">
        <f>USDEURSpot!$D43+'USDEURPoints-High'!C43/10000</f>
        <v>0.81851734400000009</v>
      </c>
      <c r="D41">
        <f>USDEURSpot!$D43+'USDEURPoints-High'!D43/10000</f>
        <v>0.81814477100000005</v>
      </c>
      <c r="E41">
        <f>USDEURSpot!$D43+'USDEURPoints-High'!E43/10000</f>
        <v>0.81058400000000008</v>
      </c>
      <c r="F41">
        <f>USDEURSpot!$D43+'USDEURPoints-High'!F43/10000</f>
        <v>0.808762019</v>
      </c>
      <c r="G41">
        <f>USDEURSpot!$D43+'USDEURPoints-High'!G43/10000</f>
        <v>0.80306385800000002</v>
      </c>
      <c r="H41">
        <f>USDEURSpot!$D43+'USDEURPoints-High'!H43/10000</f>
        <v>0.79689840700000003</v>
      </c>
    </row>
    <row r="42" spans="1:8" x14ac:dyDescent="0.2">
      <c r="A42" s="33">
        <f>'USDEURPoints-High'!A44</f>
        <v>43142</v>
      </c>
      <c r="B42">
        <f>USDEURSpot!$D44+'USDEURPoints-High'!B44/10000</f>
        <v>0.81885947100000001</v>
      </c>
      <c r="C42">
        <f>USDEURSpot!$D44+'USDEURPoints-High'!C44/10000</f>
        <v>0.81851734400000009</v>
      </c>
      <c r="D42">
        <f>USDEURSpot!$D44+'USDEURPoints-High'!D44/10000</f>
        <v>0.81814477100000005</v>
      </c>
      <c r="E42">
        <f>USDEURSpot!$D44+'USDEURPoints-High'!E44/10000</f>
        <v>0.81058400000000008</v>
      </c>
      <c r="F42">
        <f>USDEURSpot!$D44+'USDEURPoints-High'!F44/10000</f>
        <v>0.808762019</v>
      </c>
      <c r="G42">
        <f>USDEURSpot!$D44+'USDEURPoints-High'!G44/10000</f>
        <v>0.80306385800000002</v>
      </c>
      <c r="H42">
        <f>USDEURSpot!$D44+'USDEURPoints-High'!H44/10000</f>
        <v>0.79689840700000003</v>
      </c>
    </row>
    <row r="43" spans="1:8" x14ac:dyDescent="0.2">
      <c r="A43" s="33">
        <f>'USDEURPoints-High'!A45</f>
        <v>43143</v>
      </c>
      <c r="B43">
        <f>USDEURSpot!$D45+'USDEURPoints-High'!B45/10000</f>
        <v>0.81695922700000001</v>
      </c>
      <c r="C43">
        <f>USDEURSpot!$D45+'USDEURPoints-High'!C45/10000</f>
        <v>0.81660486399999999</v>
      </c>
      <c r="D43">
        <f>USDEURSpot!$D45+'USDEURPoints-High'!D45/10000</f>
        <v>0.81622746200000007</v>
      </c>
      <c r="E43">
        <f>USDEURSpot!$D45+'USDEURPoints-High'!E45/10000</f>
        <v>0.80845180900000002</v>
      </c>
      <c r="F43">
        <f>USDEURSpot!$D45+'USDEURPoints-High'!F45/10000</f>
        <v>0.80665145900000002</v>
      </c>
      <c r="G43">
        <f>USDEURSpot!$D45+'USDEURPoints-High'!G45/10000</f>
        <v>0.80086913900000001</v>
      </c>
      <c r="H43">
        <f>USDEURSpot!$D45+'USDEURPoints-High'!H45/10000</f>
        <v>0.80066245800000002</v>
      </c>
    </row>
    <row r="44" spans="1:8" x14ac:dyDescent="0.2">
      <c r="A44" s="33">
        <f>'USDEURPoints-High'!A46</f>
        <v>43144</v>
      </c>
      <c r="B44">
        <f>USDEURSpot!$D46+'USDEURPoints-High'!B46/10000</f>
        <v>0.81426778</v>
      </c>
      <c r="C44">
        <f>USDEURSpot!$D46+'USDEURPoints-High'!C46/10000</f>
        <v>0.81392335699999996</v>
      </c>
      <c r="D44">
        <f>USDEURSpot!$D46+'USDEURPoints-High'!D46/10000</f>
        <v>0.81357340199999995</v>
      </c>
      <c r="E44">
        <f>USDEURSpot!$D46+'USDEURPoints-High'!E46/10000</f>
        <v>0.80592090699999996</v>
      </c>
      <c r="F44">
        <f>USDEURSpot!$D46+'USDEURPoints-High'!F46/10000</f>
        <v>0.80416060899999997</v>
      </c>
      <c r="G44">
        <f>USDEURSpot!$D46+'USDEURPoints-High'!G46/10000</f>
        <v>0.79836811799999996</v>
      </c>
      <c r="H44">
        <f>USDEURSpot!$D46+'USDEURPoints-High'!H46/10000</f>
        <v>0.79218009700000003</v>
      </c>
    </row>
    <row r="45" spans="1:8" x14ac:dyDescent="0.2">
      <c r="A45" s="33">
        <f>'USDEURPoints-High'!A47</f>
        <v>43145</v>
      </c>
      <c r="B45">
        <f>USDEURSpot!$D47+'USDEURPoints-High'!B47/10000</f>
        <v>0.81419340000000007</v>
      </c>
      <c r="C45">
        <f>USDEURSpot!$D47+'USDEURPoints-High'!C47/10000</f>
        <v>0.81373623400000006</v>
      </c>
      <c r="D45">
        <f>USDEURSpot!$D47+'USDEURPoints-High'!D47/10000</f>
        <v>0.81338285200000005</v>
      </c>
      <c r="E45">
        <f>USDEURSpot!$D47+'USDEURPoints-High'!E47/10000</f>
        <v>0.805788375</v>
      </c>
      <c r="F45">
        <f>USDEURSpot!$D47+'USDEURPoints-High'!F47/10000</f>
        <v>0.80393597900000002</v>
      </c>
      <c r="G45">
        <f>USDEURSpot!$D47+'USDEURPoints-High'!G47/10000</f>
        <v>0.79820346799999997</v>
      </c>
      <c r="H45">
        <f>USDEURSpot!$D47+'USDEURPoints-High'!H47/10000</f>
        <v>0.79191336700000003</v>
      </c>
    </row>
    <row r="46" spans="1:8" x14ac:dyDescent="0.2">
      <c r="A46" s="33">
        <f>'USDEURPoints-High'!A48</f>
        <v>43146</v>
      </c>
      <c r="B46">
        <f>USDEURSpot!$D48+'USDEURPoints-High'!B48/10000</f>
        <v>0.80506913300000005</v>
      </c>
      <c r="C46">
        <f>USDEURSpot!$D48+'USDEURPoints-High'!C48/10000</f>
        <v>0.80471973399999996</v>
      </c>
      <c r="D46">
        <f>USDEURSpot!$D48+'USDEURPoints-High'!D48/10000</f>
        <v>0.804369522</v>
      </c>
      <c r="E46">
        <f>USDEURSpot!$D48+'USDEURPoints-High'!E48/10000</f>
        <v>0.79674798599999996</v>
      </c>
      <c r="F46">
        <f>USDEURSpot!$D48+'USDEURPoints-High'!F48/10000</f>
        <v>0.794928199</v>
      </c>
      <c r="G46">
        <f>USDEURSpot!$D48+'USDEURPoints-High'!G48/10000</f>
        <v>0.78911588899999996</v>
      </c>
      <c r="H46">
        <f>USDEURSpot!$D48+'USDEURPoints-High'!H48/10000</f>
        <v>0.78268905700000002</v>
      </c>
    </row>
    <row r="47" spans="1:8" x14ac:dyDescent="0.2">
      <c r="A47" s="33">
        <f>'USDEURPoints-High'!A49</f>
        <v>43147</v>
      </c>
      <c r="B47">
        <f>USDEURSpot!$D49+'USDEURPoints-High'!B49/10000</f>
        <v>0.80636963699999997</v>
      </c>
      <c r="C47">
        <f>USDEURSpot!$D49+'USDEURPoints-High'!C49/10000</f>
        <v>0.80601563899999995</v>
      </c>
      <c r="D47">
        <f>USDEURSpot!$D49+'USDEURPoints-High'!D49/10000</f>
        <v>0.80565683700000001</v>
      </c>
      <c r="E47">
        <f>USDEURSpot!$D49+'USDEURPoints-High'!E49/10000</f>
        <v>0.79810771599999997</v>
      </c>
      <c r="F47">
        <f>USDEURSpot!$D49+'USDEURPoints-High'!F49/10000</f>
        <v>0.79627854899999995</v>
      </c>
      <c r="G47">
        <f>USDEURSpot!$D49+'USDEURPoints-High'!G49/10000</f>
        <v>0.79034007799999995</v>
      </c>
      <c r="H47">
        <f>USDEURSpot!$D49+'USDEURPoints-High'!H49/10000</f>
        <v>0.78406312700000003</v>
      </c>
    </row>
    <row r="48" spans="1:8" x14ac:dyDescent="0.2">
      <c r="A48" s="33">
        <f>'USDEURPoints-High'!A50</f>
        <v>43148</v>
      </c>
      <c r="B48">
        <f>USDEURSpot!$D50+'USDEURPoints-High'!B50/10000</f>
        <v>0.80636963699999997</v>
      </c>
      <c r="C48">
        <f>USDEURSpot!$D50+'USDEURPoints-High'!C50/10000</f>
        <v>0.80601563899999995</v>
      </c>
      <c r="D48">
        <f>USDEURSpot!$D50+'USDEURPoints-High'!D50/10000</f>
        <v>0.80565683700000001</v>
      </c>
      <c r="E48">
        <f>USDEURSpot!$D50+'USDEURPoints-High'!E50/10000</f>
        <v>0.79810771599999997</v>
      </c>
      <c r="F48">
        <f>USDEURSpot!$D50+'USDEURPoints-High'!F50/10000</f>
        <v>0.79627854899999995</v>
      </c>
      <c r="G48">
        <f>USDEURSpot!$D50+'USDEURPoints-High'!G50/10000</f>
        <v>0.79034007799999995</v>
      </c>
      <c r="H48">
        <f>USDEURSpot!$D50+'USDEURPoints-High'!H50/10000</f>
        <v>0.78406312700000003</v>
      </c>
    </row>
    <row r="49" spans="1:8" x14ac:dyDescent="0.2">
      <c r="A49" s="33">
        <f>'USDEURPoints-High'!A51</f>
        <v>43149</v>
      </c>
      <c r="B49">
        <f>USDEURSpot!$D51+'USDEURPoints-High'!B51/10000</f>
        <v>0.80636963699999997</v>
      </c>
      <c r="C49">
        <f>USDEURSpot!$D51+'USDEURPoints-High'!C51/10000</f>
        <v>0.80601563899999995</v>
      </c>
      <c r="D49">
        <f>USDEURSpot!$D51+'USDEURPoints-High'!D51/10000</f>
        <v>0.80565683700000001</v>
      </c>
      <c r="E49">
        <f>USDEURSpot!$D51+'USDEURPoints-High'!E51/10000</f>
        <v>0.79810771599999997</v>
      </c>
      <c r="F49">
        <f>USDEURSpot!$D51+'USDEURPoints-High'!F51/10000</f>
        <v>0.79627854899999995</v>
      </c>
      <c r="G49">
        <f>USDEURSpot!$D51+'USDEURPoints-High'!G51/10000</f>
        <v>0.79034007799999995</v>
      </c>
      <c r="H49">
        <f>USDEURSpot!$D51+'USDEURPoints-High'!H51/10000</f>
        <v>0.78406312700000003</v>
      </c>
    </row>
    <row r="50" spans="1:8" x14ac:dyDescent="0.2">
      <c r="A50" s="33">
        <f>'USDEURPoints-High'!A52</f>
        <v>43150</v>
      </c>
      <c r="B50">
        <f>USDEURSpot!$D52+'USDEURPoints-High'!B52/10000</f>
        <v>0.80806519899999996</v>
      </c>
      <c r="C50">
        <f>USDEURSpot!$D52+'USDEURPoints-High'!C52/10000</f>
        <v>0.80771331700000004</v>
      </c>
      <c r="D50">
        <f>USDEURSpot!$D52+'USDEURPoints-High'!D52/10000</f>
        <v>0.80735437600000004</v>
      </c>
      <c r="E50">
        <f>USDEURSpot!$D52+'USDEURPoints-High'!E52/10000</f>
        <v>0.79974736800000001</v>
      </c>
      <c r="F50">
        <f>USDEURSpot!$D52+'USDEURPoints-High'!F52/10000</f>
        <v>0.79780313899999999</v>
      </c>
      <c r="G50">
        <f>USDEURSpot!$D52+'USDEURPoints-High'!G52/10000</f>
        <v>0.79190700800000002</v>
      </c>
      <c r="H50">
        <f>USDEURSpot!$D52+'USDEURPoints-High'!H52/10000</f>
        <v>0.78559550700000003</v>
      </c>
    </row>
    <row r="51" spans="1:8" x14ac:dyDescent="0.2">
      <c r="A51" s="33">
        <f>'USDEURPoints-High'!A53</f>
        <v>43151</v>
      </c>
      <c r="B51">
        <f>USDEURSpot!$D53+'USDEURPoints-High'!B53/10000</f>
        <v>0.811260965</v>
      </c>
      <c r="C51">
        <f>USDEURSpot!$D53+'USDEURPoints-High'!C53/10000</f>
        <v>0.81090698399999994</v>
      </c>
      <c r="D51">
        <f>USDEURSpot!$D53+'USDEURPoints-High'!D53/10000</f>
        <v>0.81054822199999998</v>
      </c>
      <c r="E51">
        <f>USDEURSpot!$D53+'USDEURPoints-High'!E53/10000</f>
        <v>0.802769132</v>
      </c>
      <c r="F51">
        <f>USDEURSpot!$D53+'USDEURPoints-High'!F53/10000</f>
        <v>0.80094278900000004</v>
      </c>
      <c r="G51">
        <f>USDEURSpot!$D53+'USDEURPoints-High'!G53/10000</f>
        <v>0.79504398799999998</v>
      </c>
      <c r="H51">
        <f>USDEURSpot!$D53+'USDEURPoints-High'!H53/10000</f>
        <v>0.78871948699999994</v>
      </c>
    </row>
    <row r="52" spans="1:8" x14ac:dyDescent="0.2">
      <c r="A52" s="33">
        <f>'USDEURPoints-High'!A54</f>
        <v>43152</v>
      </c>
      <c r="B52">
        <f>USDEURSpot!$D54+'USDEURPoints-High'!B54/10000</f>
        <v>0.81268860499999995</v>
      </c>
      <c r="C52">
        <f>USDEURSpot!$D54+'USDEURPoints-High'!C54/10000</f>
        <v>0.81230769799999991</v>
      </c>
      <c r="D52">
        <f>USDEURSpot!$D54+'USDEURPoints-High'!D54/10000</f>
        <v>0.81194153099999999</v>
      </c>
      <c r="E52">
        <f>USDEURSpot!$D54+'USDEURPoints-High'!E54/10000</f>
        <v>0.80413309599999994</v>
      </c>
      <c r="F52">
        <f>USDEURSpot!$D54+'USDEURPoints-High'!F54/10000</f>
        <v>0.80217650899999993</v>
      </c>
      <c r="G52">
        <f>USDEURSpot!$D54+'USDEURPoints-High'!G54/10000</f>
        <v>0.79624444799999994</v>
      </c>
      <c r="H52">
        <f>USDEURSpot!$D54+'USDEURPoints-High'!H54/10000</f>
        <v>0.78981044799999989</v>
      </c>
    </row>
    <row r="53" spans="1:8" x14ac:dyDescent="0.2">
      <c r="A53" s="33">
        <f>'USDEURPoints-High'!A55</f>
        <v>43153</v>
      </c>
      <c r="B53">
        <f>USDEURSpot!$D55+'USDEURPoints-High'!B55/10000</f>
        <v>0.81525757700000001</v>
      </c>
      <c r="C53">
        <f>USDEURSpot!$D55+'USDEURPoints-High'!C55/10000</f>
        <v>0.81490986499999996</v>
      </c>
      <c r="D53">
        <f>USDEURSpot!$D55+'USDEURPoints-High'!D55/10000</f>
        <v>0.81455021999999999</v>
      </c>
      <c r="E53">
        <f>USDEURSpot!$D55+'USDEURPoints-High'!E55/10000</f>
        <v>0.80664367199999998</v>
      </c>
      <c r="F53">
        <f>USDEURSpot!$D55+'USDEURPoints-High'!F55/10000</f>
        <v>0.80472243899999996</v>
      </c>
      <c r="G53">
        <f>USDEURSpot!$D55+'USDEURPoints-High'!G55/10000</f>
        <v>0.79878422800000004</v>
      </c>
      <c r="H53">
        <f>USDEURSpot!$D55+'USDEURPoints-High'!H55/10000</f>
        <v>0.79236961699999997</v>
      </c>
    </row>
    <row r="54" spans="1:8" x14ac:dyDescent="0.2">
      <c r="A54" s="33">
        <f>'USDEURPoints-High'!A56</f>
        <v>43154</v>
      </c>
      <c r="B54">
        <f>USDEURSpot!$D56+'USDEURPoints-High'!B56/10000</f>
        <v>0.81395480799999997</v>
      </c>
      <c r="C54">
        <f>USDEURSpot!$D56+'USDEURPoints-High'!C56/10000</f>
        <v>0.81361122800000008</v>
      </c>
      <c r="D54">
        <f>USDEURSpot!$D56+'USDEURPoints-High'!D56/10000</f>
        <v>0.81326578999999999</v>
      </c>
      <c r="E54">
        <f>USDEURSpot!$D56+'USDEURPoints-High'!E56/10000</f>
        <v>0.80823447199999998</v>
      </c>
      <c r="F54">
        <f>USDEURSpot!$D56+'USDEURPoints-High'!F56/10000</f>
        <v>0.80345807899999999</v>
      </c>
      <c r="G54">
        <f>USDEURSpot!$D56+'USDEURPoints-High'!G56/10000</f>
        <v>0.79750584800000002</v>
      </c>
      <c r="H54">
        <f>USDEURSpot!$D56+'USDEURPoints-High'!H56/10000</f>
        <v>0.79110485699999999</v>
      </c>
    </row>
    <row r="55" spans="1:8" x14ac:dyDescent="0.2">
      <c r="A55" s="33">
        <f>'USDEURPoints-High'!A57</f>
        <v>43155</v>
      </c>
      <c r="B55">
        <f>USDEURSpot!$D57+'USDEURPoints-High'!B57/10000</f>
        <v>0.81395480799999997</v>
      </c>
      <c r="C55">
        <f>USDEURSpot!$D57+'USDEURPoints-High'!C57/10000</f>
        <v>0.81361122800000008</v>
      </c>
      <c r="D55">
        <f>USDEURSpot!$D57+'USDEURPoints-High'!D57/10000</f>
        <v>0.81326578999999999</v>
      </c>
      <c r="E55">
        <f>USDEURSpot!$D57+'USDEURPoints-High'!E57/10000</f>
        <v>0.80823447199999998</v>
      </c>
      <c r="F55">
        <f>USDEURSpot!$D57+'USDEURPoints-High'!F57/10000</f>
        <v>0.80345807899999999</v>
      </c>
      <c r="G55">
        <f>USDEURSpot!$D57+'USDEURPoints-High'!G57/10000</f>
        <v>0.79750584800000002</v>
      </c>
      <c r="H55">
        <f>USDEURSpot!$D57+'USDEURPoints-High'!H57/10000</f>
        <v>0.79110485699999999</v>
      </c>
    </row>
    <row r="56" spans="1:8" x14ac:dyDescent="0.2">
      <c r="A56" s="33">
        <f>'USDEURPoints-High'!A58</f>
        <v>43156</v>
      </c>
      <c r="B56">
        <f>USDEURSpot!$D58+'USDEURPoints-High'!B58/10000</f>
        <v>0.81395480799999997</v>
      </c>
      <c r="C56">
        <f>USDEURSpot!$D58+'USDEURPoints-High'!C58/10000</f>
        <v>0.81361122800000008</v>
      </c>
      <c r="D56">
        <f>USDEURSpot!$D58+'USDEURPoints-High'!D58/10000</f>
        <v>0.81326578999999999</v>
      </c>
      <c r="E56">
        <f>USDEURSpot!$D58+'USDEURPoints-High'!E58/10000</f>
        <v>0.80823447199999998</v>
      </c>
      <c r="F56">
        <f>USDEURSpot!$D58+'USDEURPoints-High'!F58/10000</f>
        <v>0.80345807899999999</v>
      </c>
      <c r="G56">
        <f>USDEURSpot!$D58+'USDEURPoints-High'!G58/10000</f>
        <v>0.79750584800000002</v>
      </c>
      <c r="H56">
        <f>USDEURSpot!$D58+'USDEURPoints-High'!H58/10000</f>
        <v>0.79110485699999999</v>
      </c>
    </row>
    <row r="57" spans="1:8" x14ac:dyDescent="0.2">
      <c r="A57" s="33">
        <f>'USDEURPoints-High'!A59</f>
        <v>43157</v>
      </c>
      <c r="B57">
        <f>USDEURSpot!$D59+'USDEURPoints-High'!B59/10000</f>
        <v>0.81387116900000001</v>
      </c>
      <c r="C57">
        <f>USDEURSpot!$D59+'USDEURPoints-High'!C59/10000</f>
        <v>0.81350450699999999</v>
      </c>
      <c r="D57">
        <f>USDEURSpot!$D59+'USDEURPoints-High'!D59/10000</f>
        <v>0.81314076700000004</v>
      </c>
      <c r="E57">
        <f>USDEURSpot!$D59+'USDEURPoints-High'!E59/10000</f>
        <v>0.80516068900000004</v>
      </c>
      <c r="F57">
        <f>USDEURSpot!$D59+'USDEURPoints-High'!F59/10000</f>
        <v>0.80324144800000008</v>
      </c>
      <c r="G57">
        <f>USDEURSpot!$D59+'USDEURPoints-High'!G59/10000</f>
        <v>0.79730434800000005</v>
      </c>
      <c r="H57">
        <f>USDEURSpot!$D59+'USDEURPoints-High'!H59/10000</f>
        <v>0.79105014699999998</v>
      </c>
    </row>
    <row r="58" spans="1:8" x14ac:dyDescent="0.2">
      <c r="A58" s="33">
        <f>'USDEURPoints-High'!A60</f>
        <v>43158</v>
      </c>
      <c r="B58">
        <f>USDEURSpot!$D60+'USDEURPoints-High'!B60/10000</f>
        <v>0.81785893900000006</v>
      </c>
      <c r="C58">
        <f>USDEURSpot!$D60+'USDEURPoints-High'!C60/10000</f>
        <v>0.81750255400000005</v>
      </c>
      <c r="D58">
        <f>USDEURSpot!$D60+'USDEURPoints-High'!D60/10000</f>
        <v>0.81714860300000003</v>
      </c>
      <c r="E58">
        <f>USDEURSpot!$D60+'USDEURPoints-High'!E60/10000</f>
        <v>0.80895641900000004</v>
      </c>
      <c r="F58">
        <f>USDEURSpot!$D60+'USDEURPoints-High'!F60/10000</f>
        <v>0.807019759</v>
      </c>
      <c r="G58">
        <f>USDEURSpot!$D60+'USDEURPoints-High'!G60/10000</f>
        <v>0.80118288800000004</v>
      </c>
      <c r="H58">
        <f>USDEURSpot!$D60+'USDEURPoints-High'!H60/10000</f>
        <v>0.79492456700000003</v>
      </c>
    </row>
    <row r="59" spans="1:8" x14ac:dyDescent="0.2">
      <c r="A59" s="33">
        <f>'USDEURPoints-High'!A61</f>
        <v>43159</v>
      </c>
      <c r="B59">
        <f>USDEURSpot!$D61+'USDEURPoints-High'!B61/10000</f>
        <v>0.82005085899999997</v>
      </c>
      <c r="C59">
        <f>USDEURSpot!$D61+'USDEURPoints-High'!C61/10000</f>
        <v>0.81969451700000007</v>
      </c>
      <c r="D59">
        <f>USDEURSpot!$D61+'USDEURPoints-High'!D61/10000</f>
        <v>0.81931838000000001</v>
      </c>
      <c r="E59">
        <f>USDEURSpot!$D61+'USDEURPoints-High'!E61/10000</f>
        <v>0.81099327100000007</v>
      </c>
      <c r="F59">
        <f>USDEURSpot!$D61+'USDEURPoints-High'!F61/10000</f>
        <v>0.80889895899999997</v>
      </c>
      <c r="G59">
        <f>USDEURSpot!$D61+'USDEURPoints-High'!G61/10000</f>
        <v>0.80300467799999997</v>
      </c>
      <c r="H59">
        <f>USDEURSpot!$D61+'USDEURPoints-High'!H61/10000</f>
        <v>0.79670972800000006</v>
      </c>
    </row>
    <row r="60" spans="1:8" x14ac:dyDescent="0.2">
      <c r="A60" s="33">
        <f>'USDEURPoints-High'!A62</f>
        <v>43160</v>
      </c>
      <c r="B60">
        <f>USDEURSpot!$D62+'USDEURPoints-High'!B62/10000</f>
        <v>0.82235763100000003</v>
      </c>
      <c r="C60">
        <f>USDEURSpot!$D62+'USDEURPoints-High'!C62/10000</f>
        <v>0.82232585499999999</v>
      </c>
      <c r="D60">
        <f>USDEURSpot!$D62+'USDEURPoints-High'!D62/10000</f>
        <v>0.82162095000000002</v>
      </c>
      <c r="E60">
        <f>USDEURSpot!$D62+'USDEURPoints-High'!E62/10000</f>
        <v>0.81321496599999998</v>
      </c>
      <c r="F60">
        <f>USDEURSpot!$D62+'USDEURPoints-High'!F62/10000</f>
        <v>0.81125782899999999</v>
      </c>
      <c r="G60">
        <f>USDEURSpot!$D62+'USDEURPoints-High'!G62/10000</f>
        <v>0.80534126799999994</v>
      </c>
      <c r="H60">
        <f>USDEURSpot!$D62+'USDEURPoints-High'!H62/10000</f>
        <v>0.79894147699999996</v>
      </c>
    </row>
    <row r="61" spans="1:8" x14ac:dyDescent="0.2">
      <c r="A61" s="33">
        <f>'USDEURPoints-High'!A63</f>
        <v>43161</v>
      </c>
      <c r="B61">
        <f>USDEURSpot!$D63+'USDEURPoints-High'!B63/10000</f>
        <v>0.820073155</v>
      </c>
      <c r="C61">
        <f>USDEURSpot!$D63+'USDEURPoints-High'!C63/10000</f>
        <v>0.81972531999999998</v>
      </c>
      <c r="D61">
        <f>USDEURSpot!$D63+'USDEURPoints-High'!D63/10000</f>
        <v>0.819344399</v>
      </c>
      <c r="E61">
        <f>USDEURSpot!$D63+'USDEURPoints-High'!E63/10000</f>
        <v>0.81103788799999998</v>
      </c>
      <c r="F61">
        <f>USDEURSpot!$D63+'USDEURPoints-High'!F63/10000</f>
        <v>0.80919930900000003</v>
      </c>
      <c r="G61">
        <f>USDEURSpot!$D63+'USDEURPoints-High'!G63/10000</f>
        <v>0.80336435800000006</v>
      </c>
      <c r="H61">
        <f>USDEURSpot!$D63+'USDEURPoints-High'!H63/10000</f>
        <v>0.79712498700000001</v>
      </c>
    </row>
    <row r="62" spans="1:8" x14ac:dyDescent="0.2">
      <c r="A62" s="33">
        <f>'USDEURPoints-High'!A64</f>
        <v>43162</v>
      </c>
      <c r="B62">
        <f>USDEURSpot!$D64+'USDEURPoints-High'!B64/10000</f>
        <v>0.820073155</v>
      </c>
      <c r="C62">
        <f>USDEURSpot!$D64+'USDEURPoints-High'!C64/10000</f>
        <v>0.81972531999999998</v>
      </c>
      <c r="D62">
        <f>USDEURSpot!$D64+'USDEURPoints-High'!D64/10000</f>
        <v>0.819344399</v>
      </c>
      <c r="E62">
        <f>USDEURSpot!$D64+'USDEURPoints-High'!E64/10000</f>
        <v>0.81103788799999998</v>
      </c>
      <c r="F62">
        <f>USDEURSpot!$D64+'USDEURPoints-High'!F64/10000</f>
        <v>0.80919930900000003</v>
      </c>
      <c r="G62">
        <f>USDEURSpot!$D64+'USDEURPoints-High'!G64/10000</f>
        <v>0.80336435800000006</v>
      </c>
      <c r="H62">
        <f>USDEURSpot!$D64+'USDEURPoints-High'!H64/10000</f>
        <v>0.79712498700000001</v>
      </c>
    </row>
    <row r="63" spans="1:8" x14ac:dyDescent="0.2">
      <c r="A63" s="33">
        <f>'USDEURPoints-High'!A65</f>
        <v>43163</v>
      </c>
      <c r="B63">
        <f>USDEURSpot!$D65+'USDEURPoints-High'!B65/10000</f>
        <v>0.820073155</v>
      </c>
      <c r="C63">
        <f>USDEURSpot!$D65+'USDEURPoints-High'!C65/10000</f>
        <v>0.81972531999999998</v>
      </c>
      <c r="D63">
        <f>USDEURSpot!$D65+'USDEURPoints-High'!D65/10000</f>
        <v>0.819344399</v>
      </c>
      <c r="E63">
        <f>USDEURSpot!$D65+'USDEURPoints-High'!E65/10000</f>
        <v>0.81103788799999998</v>
      </c>
      <c r="F63">
        <f>USDEURSpot!$D65+'USDEURPoints-High'!F65/10000</f>
        <v>0.80919930900000003</v>
      </c>
      <c r="G63">
        <f>USDEURSpot!$D65+'USDEURPoints-High'!G65/10000</f>
        <v>0.80336435800000006</v>
      </c>
      <c r="H63">
        <f>USDEURSpot!$D65+'USDEURPoints-High'!H65/10000</f>
        <v>0.79712498700000001</v>
      </c>
    </row>
    <row r="64" spans="1:8" x14ac:dyDescent="0.2">
      <c r="A64" s="33">
        <f>'USDEURPoints-High'!A66</f>
        <v>43164</v>
      </c>
      <c r="B64">
        <f>USDEURSpot!$D66+'USDEURPoints-High'!B66/10000</f>
        <v>0.814682295</v>
      </c>
      <c r="C64">
        <f>USDEURSpot!$D66+'USDEURPoints-High'!C66/10000</f>
        <v>0.81435495099999999</v>
      </c>
      <c r="D64">
        <f>USDEURSpot!$D66+'USDEURPoints-High'!D66/10000</f>
        <v>0.81451414499999997</v>
      </c>
      <c r="E64">
        <f>USDEURSpot!$D66+'USDEURPoints-High'!E66/10000</f>
        <v>0.80562499899999995</v>
      </c>
      <c r="F64">
        <f>USDEURSpot!$D66+'USDEURPoints-High'!F66/10000</f>
        <v>0.80378206899999993</v>
      </c>
      <c r="G64">
        <f>USDEURSpot!$D66+'USDEURPoints-High'!G66/10000</f>
        <v>0.79791891699999995</v>
      </c>
      <c r="H64">
        <f>USDEURSpot!$D66+'USDEURPoints-High'!H66/10000</f>
        <v>0.79162914799999995</v>
      </c>
    </row>
    <row r="65" spans="1:8" x14ac:dyDescent="0.2">
      <c r="A65" s="33">
        <f>'USDEURPoints-High'!A67</f>
        <v>43165</v>
      </c>
      <c r="B65">
        <f>USDEURSpot!$D67+'USDEURPoints-High'!B67/10000</f>
        <v>0.81118202699999997</v>
      </c>
      <c r="C65">
        <f>USDEURSpot!$D67+'USDEURPoints-High'!C67/10000</f>
        <v>0.81086377700000001</v>
      </c>
      <c r="D65">
        <f>USDEURSpot!$D67+'USDEURPoints-High'!D67/10000</f>
        <v>0.81046476300000003</v>
      </c>
      <c r="E65">
        <f>USDEURSpot!$D67+'USDEURPoints-High'!E67/10000</f>
        <v>0.80218871999999997</v>
      </c>
      <c r="F65">
        <f>USDEURSpot!$D67+'USDEURPoints-High'!F67/10000</f>
        <v>0.80023328900000001</v>
      </c>
      <c r="G65">
        <f>USDEURSpot!$D67+'USDEURPoints-High'!G67/10000</f>
        <v>0.79436998800000003</v>
      </c>
      <c r="H65">
        <f>USDEURSpot!$D67+'USDEURPoints-High'!H67/10000</f>
        <v>0.788275948</v>
      </c>
    </row>
    <row r="66" spans="1:8" x14ac:dyDescent="0.2">
      <c r="A66" s="33">
        <f>'USDEURPoints-High'!A68</f>
        <v>43166</v>
      </c>
      <c r="B66">
        <f>USDEURSpot!$D68+'USDEURPoints-High'!B68/10000</f>
        <v>0.80719092599999998</v>
      </c>
      <c r="C66">
        <f>USDEURSpot!$D68+'USDEURPoints-High'!C68/10000</f>
        <v>0.80675786699999996</v>
      </c>
      <c r="D66">
        <f>USDEURSpot!$D68+'USDEURPoints-High'!D68/10000</f>
        <v>0.80636453299999999</v>
      </c>
      <c r="E66">
        <f>USDEURSpot!$D68+'USDEURPoints-High'!E68/10000</f>
        <v>0.798100107</v>
      </c>
      <c r="F66">
        <f>USDEURSpot!$D68+'USDEURPoints-High'!F68/10000</f>
        <v>0.79619092899999999</v>
      </c>
      <c r="G66">
        <f>USDEURSpot!$D68+'USDEURPoints-High'!G68/10000</f>
        <v>0.79033982800000002</v>
      </c>
      <c r="H66">
        <f>USDEURSpot!$D68+'USDEURPoints-High'!H68/10000</f>
        <v>0.78411451700000001</v>
      </c>
    </row>
    <row r="67" spans="1:8" x14ac:dyDescent="0.2">
      <c r="A67" s="33">
        <f>'USDEURPoints-High'!A69</f>
        <v>43167</v>
      </c>
      <c r="B67">
        <f>USDEURSpot!$D69+'USDEURPoints-High'!B69/10000</f>
        <v>0.81238991900000002</v>
      </c>
      <c r="C67">
        <f>USDEURSpot!$D69+'USDEURPoints-High'!C69/10000</f>
        <v>0.81204978999999999</v>
      </c>
      <c r="D67">
        <f>USDEURSpot!$D69+'USDEURPoints-High'!D69/10000</f>
        <v>0.81114152500000003</v>
      </c>
      <c r="E67">
        <f>USDEURSpot!$D69+'USDEURPoints-High'!E69/10000</f>
        <v>0.80334698199999999</v>
      </c>
      <c r="F67">
        <f>USDEURSpot!$D69+'USDEURPoints-High'!F69/10000</f>
        <v>0.80150455899999995</v>
      </c>
      <c r="G67">
        <f>USDEURSpot!$D69+'USDEURPoints-High'!G69/10000</f>
        <v>0.79560501799999994</v>
      </c>
      <c r="H67">
        <f>USDEURSpot!$D69+'USDEURPoints-High'!H69/10000</f>
        <v>0.78930276700000002</v>
      </c>
    </row>
    <row r="68" spans="1:8" x14ac:dyDescent="0.2">
      <c r="A68" s="33">
        <f>'USDEURPoints-High'!A70</f>
        <v>43168</v>
      </c>
      <c r="B68">
        <f>USDEURSpot!$D70+'USDEURPoints-High'!B70/10000</f>
        <v>0.81438461699999998</v>
      </c>
      <c r="C68">
        <f>USDEURSpot!$D70+'USDEURPoints-High'!C70/10000</f>
        <v>0.81403384899999998</v>
      </c>
      <c r="D68">
        <f>USDEURSpot!$D70+'USDEURPoints-High'!D70/10000</f>
        <v>0.81318663000000002</v>
      </c>
      <c r="E68">
        <f>USDEURSpot!$D70+'USDEURPoints-High'!E70/10000</f>
        <v>0.81460741999999997</v>
      </c>
      <c r="F68">
        <f>USDEURSpot!$D70+'USDEURPoints-High'!F70/10000</f>
        <v>0.80339697899999996</v>
      </c>
      <c r="G68">
        <f>USDEURSpot!$D70+'USDEURPoints-High'!G70/10000</f>
        <v>0.797452088</v>
      </c>
      <c r="H68">
        <f>USDEURSpot!$D70+'USDEURPoints-High'!H70/10000</f>
        <v>0.79107796699999999</v>
      </c>
    </row>
    <row r="69" spans="1:8" x14ac:dyDescent="0.2">
      <c r="A69" s="33">
        <f>'USDEURPoints-High'!A71</f>
        <v>43169</v>
      </c>
      <c r="B69">
        <f>USDEURSpot!$D71+'USDEURPoints-High'!B71/10000</f>
        <v>0.81438461699999998</v>
      </c>
      <c r="C69">
        <f>USDEURSpot!$D71+'USDEURPoints-High'!C71/10000</f>
        <v>0.81403384899999998</v>
      </c>
      <c r="D69">
        <f>USDEURSpot!$D71+'USDEURPoints-High'!D71/10000</f>
        <v>0.81318663000000002</v>
      </c>
      <c r="E69">
        <f>USDEURSpot!$D71+'USDEURPoints-High'!E71/10000</f>
        <v>0.81460741999999997</v>
      </c>
      <c r="F69">
        <f>USDEURSpot!$D71+'USDEURPoints-High'!F71/10000</f>
        <v>0.80339697899999996</v>
      </c>
      <c r="G69">
        <f>USDEURSpot!$D71+'USDEURPoints-High'!G71/10000</f>
        <v>0.797452088</v>
      </c>
      <c r="H69">
        <f>USDEURSpot!$D71+'USDEURPoints-High'!H71/10000</f>
        <v>0.79107796699999999</v>
      </c>
    </row>
    <row r="70" spans="1:8" x14ac:dyDescent="0.2">
      <c r="A70" s="33">
        <f>'USDEURPoints-High'!A72</f>
        <v>43170</v>
      </c>
      <c r="B70">
        <f>USDEURSpot!$D72+'USDEURPoints-High'!B72/10000</f>
        <v>0.81438461699999998</v>
      </c>
      <c r="C70">
        <f>USDEURSpot!$D72+'USDEURPoints-High'!C72/10000</f>
        <v>0.81403384899999998</v>
      </c>
      <c r="D70">
        <f>USDEURSpot!$D72+'USDEURPoints-High'!D72/10000</f>
        <v>0.81318663000000002</v>
      </c>
      <c r="E70">
        <f>USDEURSpot!$D72+'USDEURPoints-High'!E72/10000</f>
        <v>0.81460741999999997</v>
      </c>
      <c r="F70">
        <f>USDEURSpot!$D72+'USDEURPoints-High'!F72/10000</f>
        <v>0.80339697899999996</v>
      </c>
      <c r="G70">
        <f>USDEURSpot!$D72+'USDEURPoints-High'!G72/10000</f>
        <v>0.797452088</v>
      </c>
      <c r="H70">
        <f>USDEURSpot!$D72+'USDEURPoints-High'!H72/10000</f>
        <v>0.79107796699999999</v>
      </c>
    </row>
    <row r="71" spans="1:8" x14ac:dyDescent="0.2">
      <c r="A71" s="33">
        <f>'USDEURPoints-High'!A73</f>
        <v>43171</v>
      </c>
      <c r="B71">
        <f>USDEURSpot!$D73+'USDEURPoints-High'!B73/10000</f>
        <v>0.81346829899999995</v>
      </c>
      <c r="C71">
        <f>USDEURSpot!$D73+'USDEURPoints-High'!C73/10000</f>
        <v>0.81291631899999994</v>
      </c>
      <c r="D71">
        <f>USDEURSpot!$D73+'USDEURPoints-High'!D73/10000</f>
        <v>0.81233515199999995</v>
      </c>
      <c r="E71">
        <f>USDEURSpot!$D73+'USDEURPoints-High'!E73/10000</f>
        <v>0.80411135999999994</v>
      </c>
      <c r="F71">
        <f>USDEURSpot!$D73+'USDEURPoints-High'!F73/10000</f>
        <v>0.802248199</v>
      </c>
      <c r="G71">
        <f>USDEURSpot!$D73+'USDEURPoints-High'!G73/10000</f>
        <v>0.79628901799999996</v>
      </c>
      <c r="H71">
        <f>USDEURSpot!$D73+'USDEURPoints-High'!H73/10000</f>
        <v>0.78986498699999996</v>
      </c>
    </row>
    <row r="72" spans="1:8" x14ac:dyDescent="0.2">
      <c r="A72" s="33">
        <f>'USDEURPoints-High'!A74</f>
        <v>43172</v>
      </c>
      <c r="B72">
        <f>USDEURSpot!$D74+'USDEURPoints-High'!B74/10000</f>
        <v>0.81167864000000001</v>
      </c>
      <c r="C72">
        <f>USDEURSpot!$D74+'USDEURPoints-High'!C74/10000</f>
        <v>0.81131347600000003</v>
      </c>
      <c r="D72">
        <f>USDEURSpot!$D74+'USDEURPoints-High'!D74/10000</f>
        <v>0.81046176000000003</v>
      </c>
      <c r="E72">
        <f>USDEURSpot!$D74+'USDEURPoints-High'!E74/10000</f>
        <v>0.80246437800000003</v>
      </c>
      <c r="F72">
        <f>USDEURSpot!$D74+'USDEURPoints-High'!F74/10000</f>
        <v>0.80056648900000005</v>
      </c>
      <c r="G72">
        <f>USDEURSpot!$D74+'USDEURPoints-High'!G74/10000</f>
        <v>0.79463205800000003</v>
      </c>
      <c r="H72">
        <f>USDEURSpot!$D74+'USDEURPoints-High'!H74/10000</f>
        <v>0.7881967270000001</v>
      </c>
    </row>
    <row r="73" spans="1:8" x14ac:dyDescent="0.2">
      <c r="A73" s="33">
        <f>'USDEURPoints-High'!A75</f>
        <v>43173</v>
      </c>
      <c r="B73">
        <f>USDEURSpot!$D75+'USDEURPoints-High'!B75/10000</f>
        <v>0.80946532799999993</v>
      </c>
      <c r="C73">
        <f>USDEURSpot!$D75+'USDEURPoints-High'!C75/10000</f>
        <v>0.809091059</v>
      </c>
      <c r="D73">
        <f>USDEURSpot!$D75+'USDEURPoints-High'!D75/10000</f>
        <v>0.808217992</v>
      </c>
      <c r="E73">
        <f>USDEURSpot!$D75+'USDEURPoints-High'!E75/10000</f>
        <v>0.80022765399999995</v>
      </c>
      <c r="F73">
        <f>USDEURSpot!$D75+'USDEURPoints-High'!F75/10000</f>
        <v>0.79828290899999998</v>
      </c>
      <c r="G73">
        <f>USDEURSpot!$D75+'USDEURPoints-High'!G75/10000</f>
        <v>0.79233156799999993</v>
      </c>
      <c r="H73">
        <f>USDEURSpot!$D75+'USDEURPoints-High'!H75/10000</f>
        <v>0.78597045799999998</v>
      </c>
    </row>
    <row r="74" spans="1:8" x14ac:dyDescent="0.2">
      <c r="A74" s="33">
        <f>'USDEURPoints-High'!A76</f>
        <v>43174</v>
      </c>
      <c r="B74">
        <f>USDEURSpot!$D76+'USDEURPoints-High'!B76/10000</f>
        <v>0.81185962900000008</v>
      </c>
      <c r="C74">
        <f>USDEURSpot!$D76+'USDEURPoints-High'!C76/10000</f>
        <v>0.81093067100000005</v>
      </c>
      <c r="D74">
        <f>USDEURSpot!$D76+'USDEURPoints-High'!D76/10000</f>
        <v>0.81056215900000006</v>
      </c>
      <c r="E74">
        <f>USDEURSpot!$D76+'USDEURPoints-High'!E76/10000</f>
        <v>0.80250938999999999</v>
      </c>
      <c r="F74">
        <f>USDEURSpot!$D76+'USDEURPoints-High'!F76/10000</f>
        <v>0.80062825900000001</v>
      </c>
      <c r="G74">
        <f>USDEURSpot!$D76+'USDEURPoints-High'!G76/10000</f>
        <v>0.79464043800000006</v>
      </c>
      <c r="H74">
        <f>USDEURSpot!$D76+'USDEURPoints-High'!H76/10000</f>
        <v>0.78828201800000008</v>
      </c>
    </row>
    <row r="75" spans="1:8" x14ac:dyDescent="0.2">
      <c r="A75" s="33">
        <f>'USDEURPoints-High'!A77</f>
        <v>43175</v>
      </c>
      <c r="B75">
        <f>USDEURSpot!$D77+'USDEURPoints-High'!B77/10000</f>
        <v>0.81514212200000002</v>
      </c>
      <c r="C75">
        <f>USDEURSpot!$D77+'USDEURPoints-High'!C77/10000</f>
        <v>0.81435252599999997</v>
      </c>
      <c r="D75">
        <f>USDEURSpot!$D77+'USDEURPoints-High'!D77/10000</f>
        <v>0.81394522400000002</v>
      </c>
      <c r="E75">
        <f>USDEURSpot!$D77+'USDEURPoints-High'!E77/10000</f>
        <v>0.80585876199999995</v>
      </c>
      <c r="F75">
        <f>USDEURSpot!$D77+'USDEURPoints-High'!F77/10000</f>
        <v>0.80395418900000004</v>
      </c>
      <c r="G75">
        <f>USDEURSpot!$D77+'USDEURPoints-High'!G77/10000</f>
        <v>0.79794295800000004</v>
      </c>
      <c r="H75">
        <f>USDEURSpot!$D77+'USDEURPoints-High'!H77/10000</f>
        <v>0.79149707700000005</v>
      </c>
    </row>
    <row r="76" spans="1:8" x14ac:dyDescent="0.2">
      <c r="A76" s="33">
        <f>'USDEURPoints-High'!A78</f>
        <v>43176</v>
      </c>
      <c r="B76">
        <f>USDEURSpot!$D78+'USDEURPoints-High'!B78/10000</f>
        <v>0.81514212200000002</v>
      </c>
      <c r="C76">
        <f>USDEURSpot!$D78+'USDEURPoints-High'!C78/10000</f>
        <v>0.81435252599999997</v>
      </c>
      <c r="D76">
        <f>USDEURSpot!$D78+'USDEURPoints-High'!D78/10000</f>
        <v>0.81394522400000002</v>
      </c>
      <c r="E76">
        <f>USDEURSpot!$D78+'USDEURPoints-High'!E78/10000</f>
        <v>0.80585876199999995</v>
      </c>
      <c r="F76">
        <f>USDEURSpot!$D78+'USDEURPoints-High'!F78/10000</f>
        <v>0.80395418900000004</v>
      </c>
      <c r="G76">
        <f>USDEURSpot!$D78+'USDEURPoints-High'!G78/10000</f>
        <v>0.79794295800000004</v>
      </c>
      <c r="H76">
        <f>USDEURSpot!$D78+'USDEURPoints-High'!H78/10000</f>
        <v>0.79149707700000005</v>
      </c>
    </row>
    <row r="77" spans="1:8" x14ac:dyDescent="0.2">
      <c r="A77" s="33">
        <f>'USDEURPoints-High'!A79</f>
        <v>43177</v>
      </c>
      <c r="B77">
        <f>USDEURSpot!$D79+'USDEURPoints-High'!B79/10000</f>
        <v>0.81514212200000002</v>
      </c>
      <c r="C77">
        <f>USDEURSpot!$D79+'USDEURPoints-High'!C79/10000</f>
        <v>0.81435252599999997</v>
      </c>
      <c r="D77">
        <f>USDEURSpot!$D79+'USDEURPoints-High'!D79/10000</f>
        <v>0.81394522400000002</v>
      </c>
      <c r="E77">
        <f>USDEURSpot!$D79+'USDEURPoints-High'!E79/10000</f>
        <v>0.80585876199999995</v>
      </c>
      <c r="F77">
        <f>USDEURSpot!$D79+'USDEURPoints-High'!F79/10000</f>
        <v>0.80395418900000004</v>
      </c>
      <c r="G77">
        <f>USDEURSpot!$D79+'USDEURPoints-High'!G79/10000</f>
        <v>0.79794295800000004</v>
      </c>
      <c r="H77">
        <f>USDEURSpot!$D79+'USDEURPoints-High'!H79/10000</f>
        <v>0.79149707700000005</v>
      </c>
    </row>
    <row r="78" spans="1:8" x14ac:dyDescent="0.2">
      <c r="A78" s="33">
        <f>'USDEURPoints-High'!A80</f>
        <v>43178</v>
      </c>
      <c r="B78">
        <f>USDEURSpot!$D80+'USDEURPoints-High'!B80/10000</f>
        <v>0.81543889999999997</v>
      </c>
      <c r="C78">
        <f>USDEURSpot!$D80+'USDEURPoints-High'!C80/10000</f>
        <v>0.81470231900000001</v>
      </c>
      <c r="D78">
        <f>USDEURSpot!$D80+'USDEURPoints-High'!D80/10000</f>
        <v>0.81427153299999999</v>
      </c>
      <c r="E78">
        <f>USDEURSpot!$D80+'USDEURPoints-High'!E80/10000</f>
        <v>0.80615746700000002</v>
      </c>
      <c r="F78">
        <f>USDEURSpot!$D80+'USDEURPoints-High'!F80/10000</f>
        <v>0.80428411899999996</v>
      </c>
      <c r="G78">
        <f>USDEURSpot!$D80+'USDEURPoints-High'!G80/10000</f>
        <v>0.798260317</v>
      </c>
      <c r="H78">
        <f>USDEURSpot!$D80+'USDEURPoints-High'!H80/10000</f>
        <v>0.79181864599999996</v>
      </c>
    </row>
    <row r="79" spans="1:8" x14ac:dyDescent="0.2">
      <c r="A79" s="33">
        <f>'USDEURPoints-High'!A81</f>
        <v>43179</v>
      </c>
      <c r="B79">
        <f>USDEURSpot!$D81+'USDEURPoints-High'!B81/10000</f>
        <v>0.81606234499999997</v>
      </c>
      <c r="C79">
        <f>USDEURSpot!$D81+'USDEURPoints-High'!C81/10000</f>
        <v>0.81530048200000005</v>
      </c>
      <c r="D79">
        <f>USDEURSpot!$D81+'USDEURPoints-High'!D81/10000</f>
        <v>0.814882357</v>
      </c>
      <c r="E79">
        <f>USDEURSpot!$D81+'USDEURPoints-High'!E81/10000</f>
        <v>0.80678902299999999</v>
      </c>
      <c r="F79">
        <f>USDEURSpot!$D81+'USDEURPoints-High'!F81/10000</f>
        <v>0.80487366900000001</v>
      </c>
      <c r="G79">
        <f>USDEURSpot!$D81+'USDEURPoints-High'!G81/10000</f>
        <v>0.79885777800000002</v>
      </c>
      <c r="H79">
        <f>USDEURSpot!$D81+'USDEURPoints-High'!H81/10000</f>
        <v>0.792409947</v>
      </c>
    </row>
    <row r="80" spans="1:8" x14ac:dyDescent="0.2">
      <c r="A80" s="33">
        <f>'USDEURPoints-High'!A82</f>
        <v>43180</v>
      </c>
      <c r="B80">
        <f>USDEURSpot!$D82+'USDEURPoints-High'!B82/10000</f>
        <v>0.82631065199999998</v>
      </c>
      <c r="C80">
        <f>USDEURSpot!$D82+'USDEURPoints-High'!C82/10000</f>
        <v>0.81607304299999994</v>
      </c>
      <c r="D80">
        <f>USDEURSpot!$D82+'USDEURPoints-High'!D82/10000</f>
        <v>0.81699337399999994</v>
      </c>
      <c r="E80">
        <f>USDEURSpot!$D82+'USDEURPoints-High'!E82/10000</f>
        <v>0.8075797509999999</v>
      </c>
      <c r="F80">
        <f>USDEURSpot!$D82+'USDEURPoints-High'!F82/10000</f>
        <v>0.80560264799999992</v>
      </c>
      <c r="G80">
        <f>USDEURSpot!$D82+'USDEURPoints-High'!G82/10000</f>
        <v>0.79945671799999996</v>
      </c>
      <c r="H80">
        <f>USDEURSpot!$D82+'USDEURPoints-High'!H82/10000</f>
        <v>0.792839458</v>
      </c>
    </row>
    <row r="81" spans="1:8" x14ac:dyDescent="0.2">
      <c r="A81" s="33">
        <f>'USDEURPoints-High'!A83</f>
        <v>43181</v>
      </c>
      <c r="B81">
        <f>USDEURSpot!$D83+'USDEURPoints-High'!B83/10000</f>
        <v>0.81553147700000006</v>
      </c>
      <c r="C81">
        <f>USDEURSpot!$D83+'USDEURPoints-High'!C83/10000</f>
        <v>0.81524176800000003</v>
      </c>
      <c r="D81">
        <f>USDEURSpot!$D83+'USDEURPoints-High'!D83/10000</f>
        <v>0.81478895000000007</v>
      </c>
      <c r="E81">
        <f>USDEURSpot!$D83+'USDEURPoints-High'!E83/10000</f>
        <v>0.8067291820000001</v>
      </c>
      <c r="F81">
        <f>USDEURSpot!$D83+'USDEURPoints-High'!F83/10000</f>
        <v>0.8048923910000001</v>
      </c>
      <c r="G81">
        <f>USDEURSpot!$D83+'USDEURPoints-High'!G83/10000</f>
        <v>0.79884056800000003</v>
      </c>
      <c r="H81">
        <f>USDEURSpot!$D83+'USDEURPoints-High'!H83/10000</f>
        <v>0.79252299200000009</v>
      </c>
    </row>
    <row r="82" spans="1:8" x14ac:dyDescent="0.2">
      <c r="A82" s="33">
        <f>'USDEURPoints-High'!A84</f>
        <v>0</v>
      </c>
      <c r="B82">
        <f>USDEURSpot!$D84+'USDEURPoints-High'!B84/10000</f>
        <v>0</v>
      </c>
      <c r="C82">
        <f>USDEURSpot!$D84+'USDEURPoints-High'!C84/10000</f>
        <v>0</v>
      </c>
      <c r="D82">
        <f>USDEURSpot!$D84+'USDEURPoints-High'!D84/10000</f>
        <v>0</v>
      </c>
      <c r="E82">
        <f>USDEURSpot!$D84+'USDEURPoints-High'!E84/10000</f>
        <v>0</v>
      </c>
      <c r="F82">
        <f>USDEURSpot!$D84+'USDEURPoints-High'!F84/10000</f>
        <v>0</v>
      </c>
      <c r="G82">
        <f>USDEURSpot!$D84+'USDEURPoints-High'!G84/10000</f>
        <v>0</v>
      </c>
      <c r="H82">
        <f>USDEURSpot!$D84+'USDEURPoints-High'!H84/10000</f>
        <v>0</v>
      </c>
    </row>
    <row r="83" spans="1:8" x14ac:dyDescent="0.2">
      <c r="A83" s="33">
        <f>'USDEURPoints-High'!A85</f>
        <v>0</v>
      </c>
      <c r="B83">
        <f>USDEURSpot!$D85+'USDEURPoints-High'!B85/10000</f>
        <v>0</v>
      </c>
      <c r="C83">
        <f>USDEURSpot!$D85+'USDEURPoints-High'!C85/10000</f>
        <v>0</v>
      </c>
      <c r="D83">
        <f>USDEURSpot!$D85+'USDEURPoints-High'!D85/10000</f>
        <v>0</v>
      </c>
      <c r="E83">
        <f>USDEURSpot!$D85+'USDEURPoints-High'!E85/10000</f>
        <v>0</v>
      </c>
      <c r="F83">
        <f>USDEURSpot!$D85+'USDEURPoints-High'!F85/10000</f>
        <v>0</v>
      </c>
      <c r="G83">
        <f>USDEURSpot!$D85+'USDEURPoints-High'!G85/10000</f>
        <v>0</v>
      </c>
      <c r="H83">
        <f>USDEURSpot!$D85+'USDEURPoints-High'!H85/10000</f>
        <v>0</v>
      </c>
    </row>
    <row r="84" spans="1:8" x14ac:dyDescent="0.2">
      <c r="A84" s="33">
        <f>'USDEURPoints-High'!A86</f>
        <v>0</v>
      </c>
      <c r="B84">
        <f>USDEURSpot!$D86+'USDEURPoints-High'!B86/10000</f>
        <v>0</v>
      </c>
      <c r="C84">
        <f>USDEURSpot!$D86+'USDEURPoints-High'!C86/10000</f>
        <v>0</v>
      </c>
      <c r="D84">
        <f>USDEURSpot!$D86+'USDEURPoints-High'!D86/10000</f>
        <v>0</v>
      </c>
      <c r="E84">
        <f>USDEURSpot!$D86+'USDEURPoints-High'!E86/10000</f>
        <v>0</v>
      </c>
      <c r="F84">
        <f>USDEURSpot!$D86+'USDEURPoints-High'!F86/10000</f>
        <v>0</v>
      </c>
      <c r="G84">
        <f>USDEURSpot!$D86+'USDEURPoints-High'!G86/10000</f>
        <v>0</v>
      </c>
      <c r="H84">
        <f>USDEURSpot!$D86+'USDEURPoints-High'!H86/10000</f>
        <v>0</v>
      </c>
    </row>
    <row r="85" spans="1:8" x14ac:dyDescent="0.2">
      <c r="A85" s="33">
        <f>'USDEURPoints-High'!A87</f>
        <v>0</v>
      </c>
      <c r="B85">
        <f>USDEURSpot!$D87+'USDEURPoints-High'!B87/10000</f>
        <v>0</v>
      </c>
      <c r="C85">
        <f>USDEURSpot!$D87+'USDEURPoints-High'!C87/10000</f>
        <v>0</v>
      </c>
      <c r="D85">
        <f>USDEURSpot!$D87+'USDEURPoints-High'!D87/10000</f>
        <v>0</v>
      </c>
      <c r="E85">
        <f>USDEURSpot!$D87+'USDEURPoints-High'!E87/10000</f>
        <v>0</v>
      </c>
      <c r="F85">
        <f>USDEURSpot!$D87+'USDEURPoints-High'!F87/10000</f>
        <v>0</v>
      </c>
      <c r="G85">
        <f>USDEURSpot!$D87+'USDEURPoints-High'!G87/10000</f>
        <v>0</v>
      </c>
      <c r="H85">
        <f>USDEURSpot!$D87+'USDEURPoints-High'!H87/10000</f>
        <v>0</v>
      </c>
    </row>
    <row r="86" spans="1:8" x14ac:dyDescent="0.2">
      <c r="A86" s="33">
        <f>'USDEURPoints-High'!A88</f>
        <v>0</v>
      </c>
      <c r="B86">
        <f>USDEURSpot!$D88+'USDEURPoints-High'!B88/10000</f>
        <v>0</v>
      </c>
      <c r="C86">
        <f>USDEURSpot!$D88+'USDEURPoints-High'!C88/10000</f>
        <v>0</v>
      </c>
      <c r="D86">
        <f>USDEURSpot!$D88+'USDEURPoints-High'!D88/10000</f>
        <v>0</v>
      </c>
      <c r="E86">
        <f>USDEURSpot!$D88+'USDEURPoints-High'!E88/10000</f>
        <v>0</v>
      </c>
      <c r="F86">
        <f>USDEURSpot!$D88+'USDEURPoints-High'!F88/10000</f>
        <v>0</v>
      </c>
      <c r="G86">
        <f>USDEURSpot!$D88+'USDEURPoints-High'!G88/10000</f>
        <v>0</v>
      </c>
      <c r="H86">
        <f>USDEURSpot!$D88+'USDEURPoints-High'!H88/10000</f>
        <v>0</v>
      </c>
    </row>
    <row r="87" spans="1:8" x14ac:dyDescent="0.2">
      <c r="A87" s="33">
        <f>'USDEURPoints-High'!A89</f>
        <v>0</v>
      </c>
      <c r="B87">
        <f>USDEURSpot!$D89+'USDEURPoints-High'!B89/10000</f>
        <v>0</v>
      </c>
      <c r="C87">
        <f>USDEURSpot!$D89+'USDEURPoints-High'!C89/10000</f>
        <v>0</v>
      </c>
      <c r="D87">
        <f>USDEURSpot!$D89+'USDEURPoints-High'!D89/10000</f>
        <v>0</v>
      </c>
      <c r="E87">
        <f>USDEURSpot!$D89+'USDEURPoints-High'!E89/10000</f>
        <v>0</v>
      </c>
      <c r="F87">
        <f>USDEURSpot!$D89+'USDEURPoints-High'!F89/10000</f>
        <v>0</v>
      </c>
      <c r="G87">
        <f>USDEURSpot!$D89+'USDEURPoints-High'!G89/10000</f>
        <v>0</v>
      </c>
      <c r="H87">
        <f>USDEURSpot!$D89+'USDEURPoints-High'!H89/10000</f>
        <v>0</v>
      </c>
    </row>
    <row r="88" spans="1:8" x14ac:dyDescent="0.2">
      <c r="A88" s="33">
        <f>'USDEURPoints-High'!A90</f>
        <v>0</v>
      </c>
      <c r="B88">
        <f>USDEURSpot!$D90+'USDEURPoints-High'!B90/10000</f>
        <v>0</v>
      </c>
      <c r="C88">
        <f>USDEURSpot!$D90+'USDEURPoints-High'!C90/10000</f>
        <v>0</v>
      </c>
      <c r="D88">
        <f>USDEURSpot!$D90+'USDEURPoints-High'!D90/10000</f>
        <v>0</v>
      </c>
      <c r="E88">
        <f>USDEURSpot!$D90+'USDEURPoints-High'!E90/10000</f>
        <v>0</v>
      </c>
      <c r="F88">
        <f>USDEURSpot!$D90+'USDEURPoints-High'!F90/10000</f>
        <v>0</v>
      </c>
      <c r="G88">
        <f>USDEURSpot!$D90+'USDEURPoints-High'!G90/10000</f>
        <v>0</v>
      </c>
      <c r="H88">
        <f>USDEURSpot!$D90+'USDEURPoints-High'!H90/10000</f>
        <v>0</v>
      </c>
    </row>
    <row r="89" spans="1:8" x14ac:dyDescent="0.2">
      <c r="A89" s="33">
        <f>'USDEURPoints-High'!A91</f>
        <v>0</v>
      </c>
      <c r="B89">
        <f>USDEURSpot!$D91+'USDEURPoints-High'!B91/10000</f>
        <v>0</v>
      </c>
      <c r="C89">
        <f>USDEURSpot!$D91+'USDEURPoints-High'!C91/10000</f>
        <v>0</v>
      </c>
      <c r="D89">
        <f>USDEURSpot!$D91+'USDEURPoints-High'!D91/10000</f>
        <v>0</v>
      </c>
      <c r="E89">
        <f>USDEURSpot!$D91+'USDEURPoints-High'!E91/10000</f>
        <v>0</v>
      </c>
      <c r="F89">
        <f>USDEURSpot!$D91+'USDEURPoints-High'!F91/10000</f>
        <v>0</v>
      </c>
      <c r="G89">
        <f>USDEURSpot!$D91+'USDEURPoints-High'!G91/10000</f>
        <v>0</v>
      </c>
      <c r="H89">
        <f>USDEURSpot!$D91+'USDEURPoints-High'!H91/10000</f>
        <v>0</v>
      </c>
    </row>
    <row r="90" spans="1:8" x14ac:dyDescent="0.2">
      <c r="A90" s="33">
        <f>'USDEURPoints-High'!A92</f>
        <v>0</v>
      </c>
      <c r="B90">
        <f>USDEURSpot!$D92+'USDEURPoints-High'!B92/10000</f>
        <v>0</v>
      </c>
      <c r="C90">
        <f>USDEURSpot!$D92+'USDEURPoints-High'!C92/10000</f>
        <v>0</v>
      </c>
      <c r="D90">
        <f>USDEURSpot!$D92+'USDEURPoints-High'!D92/10000</f>
        <v>0</v>
      </c>
      <c r="E90">
        <f>USDEURSpot!$D92+'USDEURPoints-High'!E92/10000</f>
        <v>0</v>
      </c>
      <c r="F90">
        <f>USDEURSpot!$D92+'USDEURPoints-High'!F92/10000</f>
        <v>0</v>
      </c>
      <c r="G90">
        <f>USDEURSpot!$D92+'USDEURPoints-High'!G92/10000</f>
        <v>0</v>
      </c>
      <c r="H90">
        <f>USDEURSpot!$D92+'USDEURPoints-High'!H92/10000</f>
        <v>0</v>
      </c>
    </row>
    <row r="91" spans="1:8" x14ac:dyDescent="0.2">
      <c r="A91" s="33">
        <f>'USDEURPoints-High'!A93</f>
        <v>0</v>
      </c>
      <c r="B91">
        <f>USDEURSpot!$D93+'USDEURPoints-High'!B93/10000</f>
        <v>0</v>
      </c>
      <c r="C91">
        <f>USDEURSpot!$D93+'USDEURPoints-High'!C93/10000</f>
        <v>0</v>
      </c>
      <c r="D91">
        <f>USDEURSpot!$D93+'USDEURPoints-High'!D93/10000</f>
        <v>0</v>
      </c>
      <c r="E91">
        <f>USDEURSpot!$D93+'USDEURPoints-High'!E93/10000</f>
        <v>0</v>
      </c>
      <c r="F91">
        <f>USDEURSpot!$D93+'USDEURPoints-High'!F93/10000</f>
        <v>0</v>
      </c>
      <c r="G91">
        <f>USDEURSpot!$D93+'USDEURPoints-High'!G93/10000</f>
        <v>0</v>
      </c>
      <c r="H91">
        <f>USDEURSpot!$D93+'USDEURPoints-High'!H93/10000</f>
        <v>0</v>
      </c>
    </row>
    <row r="92" spans="1:8" x14ac:dyDescent="0.2">
      <c r="A92" s="33">
        <f>'USDEURPoints-High'!A94</f>
        <v>0</v>
      </c>
      <c r="B92">
        <f>USDEURSpot!$D94+'USDEURPoints-High'!B94/10000</f>
        <v>0</v>
      </c>
      <c r="C92">
        <f>USDEURSpot!$D94+'USDEURPoints-High'!C94/10000</f>
        <v>0</v>
      </c>
      <c r="D92">
        <f>USDEURSpot!$D94+'USDEURPoints-High'!D94/10000</f>
        <v>0</v>
      </c>
      <c r="E92">
        <f>USDEURSpot!$D94+'USDEURPoints-High'!E94/10000</f>
        <v>0</v>
      </c>
      <c r="F92">
        <f>USDEURSpot!$D94+'USDEURPoints-High'!F94/10000</f>
        <v>0</v>
      </c>
      <c r="G92">
        <f>USDEURSpot!$D94+'USDEURPoints-High'!G94/10000</f>
        <v>0</v>
      </c>
      <c r="H92">
        <f>USDEURSpot!$D94+'USDEURPoints-High'!H94/10000</f>
        <v>0</v>
      </c>
    </row>
    <row r="93" spans="1:8" x14ac:dyDescent="0.2">
      <c r="A93" s="33">
        <f>'USDEURPoints-High'!A95</f>
        <v>0</v>
      </c>
      <c r="B93">
        <f>USDEURSpot!$D95+'USDEURPoints-High'!B95/10000</f>
        <v>0</v>
      </c>
      <c r="C93">
        <f>USDEURSpot!$D95+'USDEURPoints-High'!C95/10000</f>
        <v>0</v>
      </c>
      <c r="D93">
        <f>USDEURSpot!$D95+'USDEURPoints-High'!D95/10000</f>
        <v>0</v>
      </c>
      <c r="E93">
        <f>USDEURSpot!$D95+'USDEURPoints-High'!E95/10000</f>
        <v>0</v>
      </c>
      <c r="F93">
        <f>USDEURSpot!$D95+'USDEURPoints-High'!F95/10000</f>
        <v>0</v>
      </c>
      <c r="G93">
        <f>USDEURSpot!$D95+'USDEURPoints-High'!G95/10000</f>
        <v>0</v>
      </c>
      <c r="H93">
        <f>USDEURSpot!$D95+'USDEURPoints-High'!H95/10000</f>
        <v>0</v>
      </c>
    </row>
    <row r="94" spans="1:8" x14ac:dyDescent="0.2">
      <c r="A94" s="33">
        <f>'USDEURPoints-High'!A96</f>
        <v>0</v>
      </c>
      <c r="B94">
        <f>USDEURSpot!$D96+'USDEURPoints-High'!B96/10000</f>
        <v>0</v>
      </c>
      <c r="C94">
        <f>USDEURSpot!$D96+'USDEURPoints-High'!C96/10000</f>
        <v>0</v>
      </c>
      <c r="D94">
        <f>USDEURSpot!$D96+'USDEURPoints-High'!D96/10000</f>
        <v>0</v>
      </c>
      <c r="E94">
        <f>USDEURSpot!$D96+'USDEURPoints-High'!E96/10000</f>
        <v>0</v>
      </c>
      <c r="F94">
        <f>USDEURSpot!$D96+'USDEURPoints-High'!F96/10000</f>
        <v>0</v>
      </c>
      <c r="G94">
        <f>USDEURSpot!$D96+'USDEURPoints-High'!G96/10000</f>
        <v>0</v>
      </c>
      <c r="H94">
        <f>USDEURSpot!$D96+'USDEURPoints-High'!H96/10000</f>
        <v>0</v>
      </c>
    </row>
    <row r="95" spans="1:8" x14ac:dyDescent="0.2">
      <c r="A95" s="33">
        <f>'USDEURPoints-High'!A97</f>
        <v>0</v>
      </c>
      <c r="B95">
        <f>USDEURSpot!$D97+'USDEURPoints-High'!B97/10000</f>
        <v>0</v>
      </c>
      <c r="C95">
        <f>USDEURSpot!$D97+'USDEURPoints-High'!C97/10000</f>
        <v>0</v>
      </c>
      <c r="D95">
        <f>USDEURSpot!$D97+'USDEURPoints-High'!D97/10000</f>
        <v>0</v>
      </c>
      <c r="E95">
        <f>USDEURSpot!$D97+'USDEURPoints-High'!E97/10000</f>
        <v>0</v>
      </c>
      <c r="F95">
        <f>USDEURSpot!$D97+'USDEURPoints-High'!F97/10000</f>
        <v>0</v>
      </c>
      <c r="G95">
        <f>USDEURSpot!$D97+'USDEURPoints-High'!G97/10000</f>
        <v>0</v>
      </c>
      <c r="H95">
        <f>USDEURSpot!$D97+'USDEURPoints-High'!H97/10000</f>
        <v>0</v>
      </c>
    </row>
    <row r="96" spans="1:8" x14ac:dyDescent="0.2">
      <c r="A96" s="33">
        <f>'USDEURPoints-High'!A98</f>
        <v>0</v>
      </c>
      <c r="B96">
        <f>USDEURSpot!$D98+'USDEURPoints-High'!B98/10000</f>
        <v>0</v>
      </c>
      <c r="C96">
        <f>USDEURSpot!$D98+'USDEURPoints-High'!C98/10000</f>
        <v>0</v>
      </c>
      <c r="D96">
        <f>USDEURSpot!$D98+'USDEURPoints-High'!D98/10000</f>
        <v>0</v>
      </c>
      <c r="E96">
        <f>USDEURSpot!$D98+'USDEURPoints-High'!E98/10000</f>
        <v>0</v>
      </c>
      <c r="F96">
        <f>USDEURSpot!$D98+'USDEURPoints-High'!F98/10000</f>
        <v>0</v>
      </c>
      <c r="G96">
        <f>USDEURSpot!$D98+'USDEURPoints-High'!G98/10000</f>
        <v>0</v>
      </c>
      <c r="H96">
        <f>USDEURSpot!$D98+'USDEURPoints-High'!H98/10000</f>
        <v>0</v>
      </c>
    </row>
    <row r="97" spans="1:8" x14ac:dyDescent="0.2">
      <c r="A97" s="33">
        <f>'USDEURPoints-High'!A99</f>
        <v>0</v>
      </c>
      <c r="B97">
        <f>USDEURSpot!$D99+'USDEURPoints-High'!B99/10000</f>
        <v>0</v>
      </c>
      <c r="C97">
        <f>USDEURSpot!$D99+'USDEURPoints-High'!C99/10000</f>
        <v>0</v>
      </c>
      <c r="D97">
        <f>USDEURSpot!$D99+'USDEURPoints-High'!D99/10000</f>
        <v>0</v>
      </c>
      <c r="E97">
        <f>USDEURSpot!$D99+'USDEURPoints-High'!E99/10000</f>
        <v>0</v>
      </c>
      <c r="F97">
        <f>USDEURSpot!$D99+'USDEURPoints-High'!F99/10000</f>
        <v>0</v>
      </c>
      <c r="G97">
        <f>USDEURSpot!$D99+'USDEURPoints-High'!G99/10000</f>
        <v>0</v>
      </c>
      <c r="H97">
        <f>USDEURSpot!$D99+'USDEURPoints-High'!H99/10000</f>
        <v>0</v>
      </c>
    </row>
    <row r="98" spans="1:8" x14ac:dyDescent="0.2">
      <c r="A98" s="33">
        <f>'USDEURPoints-High'!A100</f>
        <v>0</v>
      </c>
      <c r="B98">
        <f>USDEURSpot!$D100+'USDEURPoints-High'!B100/10000</f>
        <v>0</v>
      </c>
      <c r="C98">
        <f>USDEURSpot!$D100+'USDEURPoints-High'!C100/10000</f>
        <v>0</v>
      </c>
      <c r="D98">
        <f>USDEURSpot!$D100+'USDEURPoints-High'!D100/10000</f>
        <v>0</v>
      </c>
      <c r="E98">
        <f>USDEURSpot!$D100+'USDEURPoints-High'!E100/10000</f>
        <v>0</v>
      </c>
      <c r="F98">
        <f>USDEURSpot!$D100+'USDEURPoints-High'!F100/10000</f>
        <v>0</v>
      </c>
      <c r="G98">
        <f>USDEURSpot!$D100+'USDEURPoints-High'!G100/10000</f>
        <v>0</v>
      </c>
      <c r="H98">
        <f>USDEURSpot!$D100+'USDEURPoints-High'!H100/10000</f>
        <v>0</v>
      </c>
    </row>
    <row r="99" spans="1:8" x14ac:dyDescent="0.2">
      <c r="A99" s="33">
        <f>'USDEURPoints-High'!A101</f>
        <v>0</v>
      </c>
      <c r="B99">
        <f>USDEURSpot!$D101+'USDEURPoints-High'!B101/10000</f>
        <v>0</v>
      </c>
      <c r="C99">
        <f>USDEURSpot!$D101+'USDEURPoints-High'!C101/10000</f>
        <v>0</v>
      </c>
      <c r="D99">
        <f>USDEURSpot!$D101+'USDEURPoints-High'!D101/10000</f>
        <v>0</v>
      </c>
      <c r="E99">
        <f>USDEURSpot!$D101+'USDEURPoints-High'!E101/10000</f>
        <v>0</v>
      </c>
      <c r="F99">
        <f>USDEURSpot!$D101+'USDEURPoints-High'!F101/10000</f>
        <v>0</v>
      </c>
      <c r="G99">
        <f>USDEURSpot!$D101+'USDEURPoints-High'!G101/10000</f>
        <v>0</v>
      </c>
      <c r="H99">
        <f>USDEURSpot!$D101+'USDEURPoints-High'!H101/10000</f>
        <v>0</v>
      </c>
    </row>
    <row r="100" spans="1:8" x14ac:dyDescent="0.2">
      <c r="A100" s="33">
        <f>'USDEURPoints-High'!A102</f>
        <v>0</v>
      </c>
      <c r="B100">
        <f>USDEURSpot!$D102+'USDEURPoints-High'!B102/10000</f>
        <v>0</v>
      </c>
      <c r="C100">
        <f>USDEURSpot!$D102+'USDEURPoints-High'!C102/10000</f>
        <v>0</v>
      </c>
      <c r="D100">
        <f>USDEURSpot!$D102+'USDEURPoints-High'!D102/10000</f>
        <v>0</v>
      </c>
      <c r="E100">
        <f>USDEURSpot!$D102+'USDEURPoints-High'!E102/10000</f>
        <v>0</v>
      </c>
      <c r="F100">
        <f>USDEURSpot!$D102+'USDEURPoints-High'!F102/10000</f>
        <v>0</v>
      </c>
      <c r="G100">
        <f>USDEURSpot!$D102+'USDEURPoints-High'!G102/10000</f>
        <v>0</v>
      </c>
      <c r="H100">
        <f>USDEURSpot!$D102+'USDEURPoints-High'!H102/10000</f>
        <v>0</v>
      </c>
    </row>
    <row r="101" spans="1:8" x14ac:dyDescent="0.2">
      <c r="A101" s="33">
        <f>'USDEURPoints-High'!A103</f>
        <v>0</v>
      </c>
      <c r="B101">
        <f>USDEURSpot!$D103+'USDEURPoints-High'!B103/10000</f>
        <v>0</v>
      </c>
      <c r="C101">
        <f>USDEURSpot!$D103+'USDEURPoints-High'!C103/10000</f>
        <v>0</v>
      </c>
      <c r="D101">
        <f>USDEURSpot!$D103+'USDEURPoints-High'!D103/10000</f>
        <v>0</v>
      </c>
      <c r="E101">
        <f>USDEURSpot!$D103+'USDEURPoints-High'!E103/10000</f>
        <v>0</v>
      </c>
      <c r="F101">
        <f>USDEURSpot!$D103+'USDEURPoints-High'!F103/10000</f>
        <v>0</v>
      </c>
      <c r="G101">
        <f>USDEURSpot!$D103+'USDEURPoints-High'!G103/10000</f>
        <v>0</v>
      </c>
      <c r="H101">
        <f>USDEURSpot!$D103+'USDEURPoints-High'!H103/10000</f>
        <v>0</v>
      </c>
    </row>
    <row r="102" spans="1:8" x14ac:dyDescent="0.2">
      <c r="A102" s="33">
        <f>'USDEURPoints-High'!A104</f>
        <v>0</v>
      </c>
      <c r="B102">
        <f>USDEURSpot!$D104+'USDEURPoints-High'!B104/10000</f>
        <v>0</v>
      </c>
      <c r="C102">
        <f>USDEURSpot!$D104+'USDEURPoints-High'!C104/10000</f>
        <v>0</v>
      </c>
      <c r="D102">
        <f>USDEURSpot!$D104+'USDEURPoints-High'!D104/10000</f>
        <v>0</v>
      </c>
      <c r="E102">
        <f>USDEURSpot!$D104+'USDEURPoints-High'!E104/10000</f>
        <v>0</v>
      </c>
      <c r="F102">
        <f>USDEURSpot!$D104+'USDEURPoints-High'!F104/10000</f>
        <v>0</v>
      </c>
      <c r="G102">
        <f>USDEURSpot!$D104+'USDEURPoints-High'!G104/10000</f>
        <v>0</v>
      </c>
      <c r="H102">
        <f>USDEURSpot!$D104+'USDEURPoints-High'!H104/10000</f>
        <v>0</v>
      </c>
    </row>
    <row r="103" spans="1:8" x14ac:dyDescent="0.2">
      <c r="A103" s="33">
        <f>'USDEURPoints-High'!A105</f>
        <v>0</v>
      </c>
      <c r="B103">
        <f>USDEURSpot!$D105+'USDEURPoints-High'!B105/10000</f>
        <v>0</v>
      </c>
      <c r="C103">
        <f>USDEURSpot!$D105+'USDEURPoints-High'!C105/10000</f>
        <v>0</v>
      </c>
      <c r="D103">
        <f>USDEURSpot!$D105+'USDEURPoints-High'!D105/10000</f>
        <v>0</v>
      </c>
      <c r="E103">
        <f>USDEURSpot!$D105+'USDEURPoints-High'!E105/10000</f>
        <v>0</v>
      </c>
      <c r="F103">
        <f>USDEURSpot!$D105+'USDEURPoints-High'!F105/10000</f>
        <v>0</v>
      </c>
      <c r="G103">
        <f>USDEURSpot!$D105+'USDEURPoints-High'!G105/10000</f>
        <v>0</v>
      </c>
      <c r="H103">
        <f>USDEURSpot!$D105+'USDEURPoints-High'!H105/10000</f>
        <v>0</v>
      </c>
    </row>
    <row r="104" spans="1:8" x14ac:dyDescent="0.2">
      <c r="A104" s="33">
        <f>'USDEURPoints-High'!A106</f>
        <v>0</v>
      </c>
      <c r="B104">
        <f>USDEURSpot!$D106+'USDEURPoints-High'!B106/10000</f>
        <v>0</v>
      </c>
      <c r="C104">
        <f>USDEURSpot!$D106+'USDEURPoints-High'!C106/10000</f>
        <v>0</v>
      </c>
      <c r="D104">
        <f>USDEURSpot!$D106+'USDEURPoints-High'!D106/10000</f>
        <v>0</v>
      </c>
      <c r="E104">
        <f>USDEURSpot!$D106+'USDEURPoints-High'!E106/10000</f>
        <v>0</v>
      </c>
      <c r="F104">
        <f>USDEURSpot!$D106+'USDEURPoints-High'!F106/10000</f>
        <v>0</v>
      </c>
      <c r="G104">
        <f>USDEURSpot!$D106+'USDEURPoints-High'!G106/10000</f>
        <v>0</v>
      </c>
      <c r="H104">
        <f>USDEURSpot!$D106+'USDEURPoints-High'!H106/10000</f>
        <v>0</v>
      </c>
    </row>
    <row r="105" spans="1:8" x14ac:dyDescent="0.2">
      <c r="A105" s="33">
        <f>'USDEURPoints-High'!A107</f>
        <v>0</v>
      </c>
      <c r="B105">
        <f>USDEURSpot!$D107+'USDEURPoints-High'!B107/10000</f>
        <v>0</v>
      </c>
      <c r="C105">
        <f>USDEURSpot!$D107+'USDEURPoints-High'!C107/10000</f>
        <v>0</v>
      </c>
      <c r="D105">
        <f>USDEURSpot!$D107+'USDEURPoints-High'!D107/10000</f>
        <v>0</v>
      </c>
      <c r="E105">
        <f>USDEURSpot!$D107+'USDEURPoints-High'!E107/10000</f>
        <v>0</v>
      </c>
      <c r="F105">
        <f>USDEURSpot!$D107+'USDEURPoints-High'!F107/10000</f>
        <v>0</v>
      </c>
      <c r="G105">
        <f>USDEURSpot!$D107+'USDEURPoints-High'!G107/10000</f>
        <v>0</v>
      </c>
      <c r="H105">
        <f>USDEURSpot!$D107+'USDEURPoints-High'!H107/10000</f>
        <v>0</v>
      </c>
    </row>
    <row r="106" spans="1:8" x14ac:dyDescent="0.2">
      <c r="A106" s="33">
        <f>'USDEURPoints-High'!A108</f>
        <v>0</v>
      </c>
      <c r="B106">
        <f>USDEURSpot!$D108+'USDEURPoints-High'!B108/10000</f>
        <v>0</v>
      </c>
      <c r="C106">
        <f>USDEURSpot!$D108+'USDEURPoints-High'!C108/10000</f>
        <v>0</v>
      </c>
      <c r="D106">
        <f>USDEURSpot!$D108+'USDEURPoints-High'!D108/10000</f>
        <v>0</v>
      </c>
      <c r="E106">
        <f>USDEURSpot!$D108+'USDEURPoints-High'!E108/10000</f>
        <v>0</v>
      </c>
      <c r="F106">
        <f>USDEURSpot!$D108+'USDEURPoints-High'!F108/10000</f>
        <v>0</v>
      </c>
      <c r="G106">
        <f>USDEURSpot!$D108+'USDEURPoints-High'!G108/10000</f>
        <v>0</v>
      </c>
      <c r="H106">
        <f>USDEURSpot!$D108+'USDEURPoints-High'!H108/10000</f>
        <v>0</v>
      </c>
    </row>
    <row r="107" spans="1:8" x14ac:dyDescent="0.2">
      <c r="A107" s="33">
        <f>'USDEURPoints-High'!A109</f>
        <v>0</v>
      </c>
      <c r="B107">
        <f>USDEURSpot!$D109+'USDEURPoints-High'!B109/10000</f>
        <v>0</v>
      </c>
      <c r="C107">
        <f>USDEURSpot!$D109+'USDEURPoints-High'!C109/10000</f>
        <v>0</v>
      </c>
      <c r="D107">
        <f>USDEURSpot!$D109+'USDEURPoints-High'!D109/10000</f>
        <v>0</v>
      </c>
      <c r="E107">
        <f>USDEURSpot!$D109+'USDEURPoints-High'!E109/10000</f>
        <v>0</v>
      </c>
      <c r="F107">
        <f>USDEURSpot!$D109+'USDEURPoints-High'!F109/10000</f>
        <v>0</v>
      </c>
      <c r="G107">
        <f>USDEURSpot!$D109+'USDEURPoints-High'!G109/10000</f>
        <v>0</v>
      </c>
      <c r="H107">
        <f>USDEURSpot!$D109+'USDEURPoints-High'!H109/10000</f>
        <v>0</v>
      </c>
    </row>
    <row r="108" spans="1:8" x14ac:dyDescent="0.2">
      <c r="A108" s="33">
        <f>'USDEURPoints-High'!A110</f>
        <v>0</v>
      </c>
      <c r="B108">
        <f>USDEURSpot!$D110+'USDEURPoints-High'!B110/10000</f>
        <v>0</v>
      </c>
      <c r="C108">
        <f>USDEURSpot!$D110+'USDEURPoints-High'!C110/10000</f>
        <v>0</v>
      </c>
      <c r="D108">
        <f>USDEURSpot!$D110+'USDEURPoints-High'!D110/10000</f>
        <v>0</v>
      </c>
      <c r="E108">
        <f>USDEURSpot!$D110+'USDEURPoints-High'!E110/10000</f>
        <v>0</v>
      </c>
      <c r="F108">
        <f>USDEURSpot!$D110+'USDEURPoints-High'!F110/10000</f>
        <v>0</v>
      </c>
      <c r="G108">
        <f>USDEURSpot!$D110+'USDEURPoints-High'!G110/10000</f>
        <v>0</v>
      </c>
      <c r="H108">
        <f>USDEURSpot!$D110+'USDEURPoints-High'!H110/10000</f>
        <v>0</v>
      </c>
    </row>
    <row r="109" spans="1:8" x14ac:dyDescent="0.2">
      <c r="A109" s="33">
        <f>'USDEURPoints-High'!A111</f>
        <v>0</v>
      </c>
      <c r="B109">
        <f>USDEURSpot!$D111+'USDEURPoints-High'!B111/10000</f>
        <v>0</v>
      </c>
      <c r="C109">
        <f>USDEURSpot!$D111+'USDEURPoints-High'!C111/10000</f>
        <v>0</v>
      </c>
      <c r="D109">
        <f>USDEURSpot!$D111+'USDEURPoints-High'!D111/10000</f>
        <v>0</v>
      </c>
      <c r="E109">
        <f>USDEURSpot!$D111+'USDEURPoints-High'!E111/10000</f>
        <v>0</v>
      </c>
      <c r="F109">
        <f>USDEURSpot!$D111+'USDEURPoints-High'!F111/10000</f>
        <v>0</v>
      </c>
      <c r="G109">
        <f>USDEURSpot!$D111+'USDEURPoints-High'!G111/10000</f>
        <v>0</v>
      </c>
      <c r="H109">
        <f>USDEURSpot!$D111+'USDEURPoints-High'!H111/10000</f>
        <v>0</v>
      </c>
    </row>
    <row r="110" spans="1:8" x14ac:dyDescent="0.2">
      <c r="A110" s="33">
        <f>'USDEURPoints-High'!A112</f>
        <v>0</v>
      </c>
      <c r="B110">
        <f>USDEURSpot!$D112+'USDEURPoints-High'!B112/10000</f>
        <v>0</v>
      </c>
      <c r="C110">
        <f>USDEURSpot!$D112+'USDEURPoints-High'!C112/10000</f>
        <v>0</v>
      </c>
      <c r="D110">
        <f>USDEURSpot!$D112+'USDEURPoints-High'!D112/10000</f>
        <v>0</v>
      </c>
      <c r="E110">
        <f>USDEURSpot!$D112+'USDEURPoints-High'!E112/10000</f>
        <v>0</v>
      </c>
      <c r="F110">
        <f>USDEURSpot!$D112+'USDEURPoints-High'!F112/10000</f>
        <v>0</v>
      </c>
      <c r="G110">
        <f>USDEURSpot!$D112+'USDEURPoints-High'!G112/10000</f>
        <v>0</v>
      </c>
      <c r="H110">
        <f>USDEURSpot!$D112+'USDEURPoints-High'!H112/10000</f>
        <v>0</v>
      </c>
    </row>
    <row r="111" spans="1:8" x14ac:dyDescent="0.2">
      <c r="A111" s="33">
        <f>'USDEURPoints-High'!A113</f>
        <v>0</v>
      </c>
      <c r="B111">
        <f>USDEURSpot!$D113+'USDEURPoints-High'!B113/10000</f>
        <v>0</v>
      </c>
      <c r="C111">
        <f>USDEURSpot!$D113+'USDEURPoints-High'!C113/10000</f>
        <v>0</v>
      </c>
      <c r="D111">
        <f>USDEURSpot!$D113+'USDEURPoints-High'!D113/10000</f>
        <v>0</v>
      </c>
      <c r="E111">
        <f>USDEURSpot!$D113+'USDEURPoints-High'!E113/10000</f>
        <v>0</v>
      </c>
      <c r="F111">
        <f>USDEURSpot!$D113+'USDEURPoints-High'!F113/10000</f>
        <v>0</v>
      </c>
      <c r="G111">
        <f>USDEURSpot!$D113+'USDEURPoints-High'!G113/10000</f>
        <v>0</v>
      </c>
      <c r="H111">
        <f>USDEURSpot!$D113+'USDEURPoints-High'!H113/10000</f>
        <v>0</v>
      </c>
    </row>
    <row r="112" spans="1:8" x14ac:dyDescent="0.2">
      <c r="A112" s="33">
        <f>'USDEURPoints-High'!A114</f>
        <v>0</v>
      </c>
      <c r="B112">
        <f>USDEURSpot!$D114+'USDEURPoints-High'!B114/10000</f>
        <v>0</v>
      </c>
      <c r="C112">
        <f>USDEURSpot!$D114+'USDEURPoints-High'!C114/10000</f>
        <v>0</v>
      </c>
      <c r="D112">
        <f>USDEURSpot!$D114+'USDEURPoints-High'!D114/10000</f>
        <v>0</v>
      </c>
      <c r="E112">
        <f>USDEURSpot!$D114+'USDEURPoints-High'!E114/10000</f>
        <v>0</v>
      </c>
      <c r="F112">
        <f>USDEURSpot!$D114+'USDEURPoints-High'!F114/10000</f>
        <v>0</v>
      </c>
      <c r="G112">
        <f>USDEURSpot!$D114+'USDEURPoints-High'!G114/10000</f>
        <v>0</v>
      </c>
      <c r="H112">
        <f>USDEURSpot!$D114+'USDEURPoints-High'!H114/10000</f>
        <v>0</v>
      </c>
    </row>
    <row r="113" spans="1:8" x14ac:dyDescent="0.2">
      <c r="A113" s="33">
        <f>'USDEURPoints-High'!A115</f>
        <v>0</v>
      </c>
      <c r="B113">
        <f>USDEURSpot!$D115+'USDEURPoints-High'!B115/10000</f>
        <v>0</v>
      </c>
      <c r="C113">
        <f>USDEURSpot!$D115+'USDEURPoints-High'!C115/10000</f>
        <v>0</v>
      </c>
      <c r="D113">
        <f>USDEURSpot!$D115+'USDEURPoints-High'!D115/10000</f>
        <v>0</v>
      </c>
      <c r="E113">
        <f>USDEURSpot!$D115+'USDEURPoints-High'!E115/10000</f>
        <v>0</v>
      </c>
      <c r="F113">
        <f>USDEURSpot!$D115+'USDEURPoints-High'!F115/10000</f>
        <v>0</v>
      </c>
      <c r="G113">
        <f>USDEURSpot!$D115+'USDEURPoints-High'!G115/10000</f>
        <v>0</v>
      </c>
      <c r="H113">
        <f>USDEURSpot!$D115+'USDEURPoints-High'!H115/10000</f>
        <v>0</v>
      </c>
    </row>
    <row r="114" spans="1:8" x14ac:dyDescent="0.2">
      <c r="A114" s="33">
        <f>'USDEURPoints-High'!A116</f>
        <v>0</v>
      </c>
      <c r="B114">
        <f>USDEURSpot!$D116+'USDEURPoints-High'!B116/10000</f>
        <v>0</v>
      </c>
      <c r="C114">
        <f>USDEURSpot!$D116+'USDEURPoints-High'!C116/10000</f>
        <v>0</v>
      </c>
      <c r="D114">
        <f>USDEURSpot!$D116+'USDEURPoints-High'!D116/10000</f>
        <v>0</v>
      </c>
      <c r="E114">
        <f>USDEURSpot!$D116+'USDEURPoints-High'!E116/10000</f>
        <v>0</v>
      </c>
      <c r="F114">
        <f>USDEURSpot!$D116+'USDEURPoints-High'!F116/10000</f>
        <v>0</v>
      </c>
      <c r="G114">
        <f>USDEURSpot!$D116+'USDEURPoints-High'!G116/10000</f>
        <v>0</v>
      </c>
      <c r="H114">
        <f>USDEURSpot!$D116+'USDEURPoints-High'!H116/10000</f>
        <v>0</v>
      </c>
    </row>
    <row r="115" spans="1:8" x14ac:dyDescent="0.2">
      <c r="A115" s="33">
        <f>'USDEURPoints-High'!A117</f>
        <v>0</v>
      </c>
      <c r="B115">
        <f>USDEURSpot!$D117+'USDEURPoints-High'!B117/10000</f>
        <v>0</v>
      </c>
      <c r="C115">
        <f>USDEURSpot!$D117+'USDEURPoints-High'!C117/10000</f>
        <v>0</v>
      </c>
      <c r="D115">
        <f>USDEURSpot!$D117+'USDEURPoints-High'!D117/10000</f>
        <v>0</v>
      </c>
      <c r="E115">
        <f>USDEURSpot!$D117+'USDEURPoints-High'!E117/10000</f>
        <v>0</v>
      </c>
      <c r="F115">
        <f>USDEURSpot!$D117+'USDEURPoints-High'!F117/10000</f>
        <v>0</v>
      </c>
      <c r="G115">
        <f>USDEURSpot!$D117+'USDEURPoints-High'!G117/10000</f>
        <v>0</v>
      </c>
      <c r="H115">
        <f>USDEURSpot!$D117+'USDEURPoints-High'!H117/10000</f>
        <v>0</v>
      </c>
    </row>
    <row r="116" spans="1:8" x14ac:dyDescent="0.2">
      <c r="A116" s="33">
        <f>'USDEURPoints-High'!A118</f>
        <v>0</v>
      </c>
      <c r="B116">
        <f>USDEURSpot!$D118+'USDEURPoints-High'!B118/10000</f>
        <v>0</v>
      </c>
      <c r="C116">
        <f>USDEURSpot!$D118+'USDEURPoints-High'!C118/10000</f>
        <v>0</v>
      </c>
      <c r="D116">
        <f>USDEURSpot!$D118+'USDEURPoints-High'!D118/10000</f>
        <v>0</v>
      </c>
      <c r="E116">
        <f>USDEURSpot!$D118+'USDEURPoints-High'!E118/10000</f>
        <v>0</v>
      </c>
      <c r="F116">
        <f>USDEURSpot!$D118+'USDEURPoints-High'!F118/10000</f>
        <v>0</v>
      </c>
      <c r="G116">
        <f>USDEURSpot!$D118+'USDEURPoints-High'!G118/10000</f>
        <v>0</v>
      </c>
      <c r="H116">
        <f>USDEURSpot!$D118+'USDEURPoints-High'!H118/10000</f>
        <v>0</v>
      </c>
    </row>
    <row r="117" spans="1:8" x14ac:dyDescent="0.2">
      <c r="A117" s="33">
        <f>'USDEURPoints-High'!A119</f>
        <v>0</v>
      </c>
      <c r="B117">
        <f>USDEURSpot!$D119+'USDEURPoints-High'!B119/10000</f>
        <v>0</v>
      </c>
      <c r="C117">
        <f>USDEURSpot!$D119+'USDEURPoints-High'!C119/10000</f>
        <v>0</v>
      </c>
      <c r="D117">
        <f>USDEURSpot!$D119+'USDEURPoints-High'!D119/10000</f>
        <v>0</v>
      </c>
      <c r="E117">
        <f>USDEURSpot!$D119+'USDEURPoints-High'!E119/10000</f>
        <v>0</v>
      </c>
      <c r="F117">
        <f>USDEURSpot!$D119+'USDEURPoints-High'!F119/10000</f>
        <v>0</v>
      </c>
      <c r="G117">
        <f>USDEURSpot!$D119+'USDEURPoints-High'!G119/10000</f>
        <v>0</v>
      </c>
      <c r="H117">
        <f>USDEURSpot!$D119+'USDEURPoints-High'!H119/10000</f>
        <v>0</v>
      </c>
    </row>
    <row r="118" spans="1:8" x14ac:dyDescent="0.2">
      <c r="A118" s="33">
        <f>'USDEURPoints-High'!A120</f>
        <v>0</v>
      </c>
      <c r="B118">
        <f>USDEURSpot!$D120+'USDEURPoints-High'!B120/10000</f>
        <v>0</v>
      </c>
      <c r="C118">
        <f>USDEURSpot!$D120+'USDEURPoints-High'!C120/10000</f>
        <v>0</v>
      </c>
      <c r="D118">
        <f>USDEURSpot!$D120+'USDEURPoints-High'!D120/10000</f>
        <v>0</v>
      </c>
      <c r="E118">
        <f>USDEURSpot!$D120+'USDEURPoints-High'!E120/10000</f>
        <v>0</v>
      </c>
      <c r="F118">
        <f>USDEURSpot!$D120+'USDEURPoints-High'!F120/10000</f>
        <v>0</v>
      </c>
      <c r="G118">
        <f>USDEURSpot!$D120+'USDEURPoints-High'!G120/10000</f>
        <v>0</v>
      </c>
      <c r="H118">
        <f>USDEURSpot!$D120+'USDEURPoints-High'!H120/10000</f>
        <v>0</v>
      </c>
    </row>
    <row r="119" spans="1:8" x14ac:dyDescent="0.2">
      <c r="A119" s="33">
        <f>'USDEURPoints-High'!A121</f>
        <v>0</v>
      </c>
      <c r="B119">
        <f>USDEURSpot!$D121+'USDEURPoints-High'!B121/10000</f>
        <v>0</v>
      </c>
      <c r="C119">
        <f>USDEURSpot!$D121+'USDEURPoints-High'!C121/10000</f>
        <v>0</v>
      </c>
      <c r="D119">
        <f>USDEURSpot!$D121+'USDEURPoints-High'!D121/10000</f>
        <v>0</v>
      </c>
      <c r="E119">
        <f>USDEURSpot!$D121+'USDEURPoints-High'!E121/10000</f>
        <v>0</v>
      </c>
      <c r="F119">
        <f>USDEURSpot!$D121+'USDEURPoints-High'!F121/10000</f>
        <v>0</v>
      </c>
      <c r="G119">
        <f>USDEURSpot!$D121+'USDEURPoints-High'!G121/10000</f>
        <v>0</v>
      </c>
      <c r="H119">
        <f>USDEURSpot!$D121+'USDEURPoints-High'!H121/10000</f>
        <v>0</v>
      </c>
    </row>
    <row r="120" spans="1:8" x14ac:dyDescent="0.2">
      <c r="A120" s="33">
        <f>'USDEURPoints-High'!A122</f>
        <v>0</v>
      </c>
      <c r="B120">
        <f>USDEURSpot!$D122+'USDEURPoints-High'!B122/10000</f>
        <v>0</v>
      </c>
      <c r="C120">
        <f>USDEURSpot!$D122+'USDEURPoints-High'!C122/10000</f>
        <v>0</v>
      </c>
      <c r="D120">
        <f>USDEURSpot!$D122+'USDEURPoints-High'!D122/10000</f>
        <v>0</v>
      </c>
      <c r="E120">
        <f>USDEURSpot!$D122+'USDEURPoints-High'!E122/10000</f>
        <v>0</v>
      </c>
      <c r="F120">
        <f>USDEURSpot!$D122+'USDEURPoints-High'!F122/10000</f>
        <v>0</v>
      </c>
      <c r="G120">
        <f>USDEURSpot!$D122+'USDEURPoints-High'!G122/10000</f>
        <v>0</v>
      </c>
      <c r="H120">
        <f>USDEURSpot!$D122+'USDEURPoints-High'!H122/10000</f>
        <v>0</v>
      </c>
    </row>
    <row r="121" spans="1:8" x14ac:dyDescent="0.2">
      <c r="A121" s="33">
        <f>'USDEURPoints-High'!A123</f>
        <v>0</v>
      </c>
      <c r="B121">
        <f>USDEURSpot!$D123+'USDEURPoints-High'!B123/10000</f>
        <v>0</v>
      </c>
      <c r="C121">
        <f>USDEURSpot!$D123+'USDEURPoints-High'!C123/10000</f>
        <v>0</v>
      </c>
      <c r="D121">
        <f>USDEURSpot!$D123+'USDEURPoints-High'!D123/10000</f>
        <v>0</v>
      </c>
      <c r="E121">
        <f>USDEURSpot!$D123+'USDEURPoints-High'!E123/10000</f>
        <v>0</v>
      </c>
      <c r="F121">
        <f>USDEURSpot!$D123+'USDEURPoints-High'!F123/10000</f>
        <v>0</v>
      </c>
      <c r="G121">
        <f>USDEURSpot!$D123+'USDEURPoints-High'!G123/10000</f>
        <v>0</v>
      </c>
      <c r="H121">
        <f>USDEURSpot!$D123+'USDEURPoints-High'!H123/10000</f>
        <v>0</v>
      </c>
    </row>
    <row r="122" spans="1:8" x14ac:dyDescent="0.2">
      <c r="A122" s="33">
        <f>'USDEURPoints-High'!A124</f>
        <v>0</v>
      </c>
      <c r="B122">
        <f>USDEURSpot!$D124+'USDEURPoints-High'!B124/10000</f>
        <v>0</v>
      </c>
      <c r="C122">
        <f>USDEURSpot!$D124+'USDEURPoints-High'!C124/10000</f>
        <v>0</v>
      </c>
      <c r="D122">
        <f>USDEURSpot!$D124+'USDEURPoints-High'!D124/10000</f>
        <v>0</v>
      </c>
      <c r="E122">
        <f>USDEURSpot!$D124+'USDEURPoints-High'!E124/10000</f>
        <v>0</v>
      </c>
      <c r="F122">
        <f>USDEURSpot!$D124+'USDEURPoints-High'!F124/10000</f>
        <v>0</v>
      </c>
      <c r="G122">
        <f>USDEURSpot!$D124+'USDEURPoints-High'!G124/10000</f>
        <v>0</v>
      </c>
      <c r="H122">
        <f>USDEURSpot!$D124+'USDEURPoints-High'!H124/10000</f>
        <v>0</v>
      </c>
    </row>
    <row r="123" spans="1:8" x14ac:dyDescent="0.2">
      <c r="A123" s="33">
        <f>'USDEURPoints-High'!A125</f>
        <v>0</v>
      </c>
      <c r="B123">
        <f>USDEURSpot!$D125+'USDEURPoints-High'!B125/10000</f>
        <v>0</v>
      </c>
      <c r="C123">
        <f>USDEURSpot!$D125+'USDEURPoints-High'!C125/10000</f>
        <v>0</v>
      </c>
      <c r="D123">
        <f>USDEURSpot!$D125+'USDEURPoints-High'!D125/10000</f>
        <v>0</v>
      </c>
      <c r="E123">
        <f>USDEURSpot!$D125+'USDEURPoints-High'!E125/10000</f>
        <v>0</v>
      </c>
      <c r="F123">
        <f>USDEURSpot!$D125+'USDEURPoints-High'!F125/10000</f>
        <v>0</v>
      </c>
      <c r="G123">
        <f>USDEURSpot!$D125+'USDEURPoints-High'!G125/10000</f>
        <v>0</v>
      </c>
      <c r="H123">
        <f>USDEURSpot!$D125+'USDEURPoints-High'!H125/10000</f>
        <v>0</v>
      </c>
    </row>
    <row r="124" spans="1:8" x14ac:dyDescent="0.2">
      <c r="A124" s="33">
        <f>'USDEURPoints-High'!A126</f>
        <v>0</v>
      </c>
      <c r="B124">
        <f>USDEURSpot!$D126+'USDEURPoints-High'!B126/10000</f>
        <v>0</v>
      </c>
      <c r="C124">
        <f>USDEURSpot!$D126+'USDEURPoints-High'!C126/10000</f>
        <v>0</v>
      </c>
      <c r="D124">
        <f>USDEURSpot!$D126+'USDEURPoints-High'!D126/10000</f>
        <v>0</v>
      </c>
      <c r="E124">
        <f>USDEURSpot!$D126+'USDEURPoints-High'!E126/10000</f>
        <v>0</v>
      </c>
      <c r="F124">
        <f>USDEURSpot!$D126+'USDEURPoints-High'!F126/10000</f>
        <v>0</v>
      </c>
      <c r="G124">
        <f>USDEURSpot!$D126+'USDEURPoints-High'!G126/10000</f>
        <v>0</v>
      </c>
      <c r="H124">
        <f>USDEURSpot!$D126+'USDEURPoints-High'!H126/10000</f>
        <v>0</v>
      </c>
    </row>
    <row r="125" spans="1:8" x14ac:dyDescent="0.2">
      <c r="A125" s="33">
        <f>'USDEURPoints-High'!A127</f>
        <v>0</v>
      </c>
      <c r="B125">
        <f>USDEURSpot!$D127+'USDEURPoints-High'!B127/10000</f>
        <v>0</v>
      </c>
      <c r="C125">
        <f>USDEURSpot!$D127+'USDEURPoints-High'!C127/10000</f>
        <v>0</v>
      </c>
      <c r="D125">
        <f>USDEURSpot!$D127+'USDEURPoints-High'!D127/10000</f>
        <v>0</v>
      </c>
      <c r="E125">
        <f>USDEURSpot!$D127+'USDEURPoints-High'!E127/10000</f>
        <v>0</v>
      </c>
      <c r="F125">
        <f>USDEURSpot!$D127+'USDEURPoints-High'!F127/10000</f>
        <v>0</v>
      </c>
      <c r="G125">
        <f>USDEURSpot!$D127+'USDEURPoints-High'!G127/10000</f>
        <v>0</v>
      </c>
      <c r="H125">
        <f>USDEURSpot!$D127+'USDEURPoints-High'!H127/10000</f>
        <v>0</v>
      </c>
    </row>
    <row r="126" spans="1:8" x14ac:dyDescent="0.2">
      <c r="A126" s="33">
        <f>'USDEURPoints-High'!A128</f>
        <v>0</v>
      </c>
      <c r="B126">
        <f>USDEURSpot!$D128+'USDEURPoints-High'!B128/10000</f>
        <v>0</v>
      </c>
      <c r="C126">
        <f>USDEURSpot!$D128+'USDEURPoints-High'!C128/10000</f>
        <v>0</v>
      </c>
      <c r="D126">
        <f>USDEURSpot!$D128+'USDEURPoints-High'!D128/10000</f>
        <v>0</v>
      </c>
      <c r="E126">
        <f>USDEURSpot!$D128+'USDEURPoints-High'!E128/10000</f>
        <v>0</v>
      </c>
      <c r="F126">
        <f>USDEURSpot!$D128+'USDEURPoints-High'!F128/10000</f>
        <v>0</v>
      </c>
      <c r="G126">
        <f>USDEURSpot!$D128+'USDEURPoints-High'!G128/10000</f>
        <v>0</v>
      </c>
      <c r="H126">
        <f>USDEURSpot!$D128+'USDEURPoints-High'!H128/10000</f>
        <v>0</v>
      </c>
    </row>
    <row r="127" spans="1:8" x14ac:dyDescent="0.2">
      <c r="A127" s="33">
        <f>'USDEURPoints-High'!A129</f>
        <v>0</v>
      </c>
      <c r="B127">
        <f>USDEURSpot!$D129+'USDEURPoints-High'!B129/10000</f>
        <v>0</v>
      </c>
      <c r="C127">
        <f>USDEURSpot!$D129+'USDEURPoints-High'!C129/10000</f>
        <v>0</v>
      </c>
      <c r="D127">
        <f>USDEURSpot!$D129+'USDEURPoints-High'!D129/10000</f>
        <v>0</v>
      </c>
      <c r="E127">
        <f>USDEURSpot!$D129+'USDEURPoints-High'!E129/10000</f>
        <v>0</v>
      </c>
      <c r="F127">
        <f>USDEURSpot!$D129+'USDEURPoints-High'!F129/10000</f>
        <v>0</v>
      </c>
      <c r="G127">
        <f>USDEURSpot!$D129+'USDEURPoints-High'!G129/10000</f>
        <v>0</v>
      </c>
      <c r="H127">
        <f>USDEURSpot!$D129+'USDEURPoints-High'!H129/10000</f>
        <v>0</v>
      </c>
    </row>
    <row r="128" spans="1:8" x14ac:dyDescent="0.2">
      <c r="A128" s="33">
        <f>'USDEURPoints-High'!A130</f>
        <v>0</v>
      </c>
      <c r="B128">
        <f>USDEURSpot!$D130+'USDEURPoints-High'!B130/10000</f>
        <v>0</v>
      </c>
      <c r="C128">
        <f>USDEURSpot!$D130+'USDEURPoints-High'!C130/10000</f>
        <v>0</v>
      </c>
      <c r="D128">
        <f>USDEURSpot!$D130+'USDEURPoints-High'!D130/10000</f>
        <v>0</v>
      </c>
      <c r="E128">
        <f>USDEURSpot!$D130+'USDEURPoints-High'!E130/10000</f>
        <v>0</v>
      </c>
      <c r="F128">
        <f>USDEURSpot!$D130+'USDEURPoints-High'!F130/10000</f>
        <v>0</v>
      </c>
      <c r="G128">
        <f>USDEURSpot!$D130+'USDEURPoints-High'!G130/10000</f>
        <v>0</v>
      </c>
      <c r="H128">
        <f>USDEURSpot!$D130+'USDEURPoints-High'!H130/10000</f>
        <v>0</v>
      </c>
    </row>
    <row r="129" spans="1:8" x14ac:dyDescent="0.2">
      <c r="A129" s="33">
        <f>'USDEURPoints-High'!A131</f>
        <v>0</v>
      </c>
      <c r="B129">
        <f>USDEURSpot!$D131+'USDEURPoints-High'!B131/10000</f>
        <v>0</v>
      </c>
      <c r="C129">
        <f>USDEURSpot!$D131+'USDEURPoints-High'!C131/10000</f>
        <v>0</v>
      </c>
      <c r="D129">
        <f>USDEURSpot!$D131+'USDEURPoints-High'!D131/10000</f>
        <v>0</v>
      </c>
      <c r="E129">
        <f>USDEURSpot!$D131+'USDEURPoints-High'!E131/10000</f>
        <v>0</v>
      </c>
      <c r="F129">
        <f>USDEURSpot!$D131+'USDEURPoints-High'!F131/10000</f>
        <v>0</v>
      </c>
      <c r="G129">
        <f>USDEURSpot!$D131+'USDEURPoints-High'!G131/10000</f>
        <v>0</v>
      </c>
      <c r="H129">
        <f>USDEURSpot!$D131+'USDEURPoints-High'!H131/10000</f>
        <v>0</v>
      </c>
    </row>
    <row r="130" spans="1:8" x14ac:dyDescent="0.2">
      <c r="A130" s="33">
        <f>'USDEURPoints-High'!A132</f>
        <v>0</v>
      </c>
      <c r="B130">
        <f>USDEURSpot!$D132+'USDEURPoints-High'!B132/10000</f>
        <v>0</v>
      </c>
      <c r="C130">
        <f>USDEURSpot!$D132+'USDEURPoints-High'!C132/10000</f>
        <v>0</v>
      </c>
      <c r="D130">
        <f>USDEURSpot!$D132+'USDEURPoints-High'!D132/10000</f>
        <v>0</v>
      </c>
      <c r="E130">
        <f>USDEURSpot!$D132+'USDEURPoints-High'!E132/10000</f>
        <v>0</v>
      </c>
      <c r="F130">
        <f>USDEURSpot!$D132+'USDEURPoints-High'!F132/10000</f>
        <v>0</v>
      </c>
      <c r="G130">
        <f>USDEURSpot!$D132+'USDEURPoints-High'!G132/10000</f>
        <v>0</v>
      </c>
      <c r="H130">
        <f>USDEURSpot!$D132+'USDEURPoints-High'!H132/10000</f>
        <v>0</v>
      </c>
    </row>
    <row r="131" spans="1:8" x14ac:dyDescent="0.2">
      <c r="A131" s="33">
        <f>'USDEURPoints-High'!A133</f>
        <v>0</v>
      </c>
      <c r="B131">
        <f>USDEURSpot!$D133+'USDEURPoints-High'!B133/10000</f>
        <v>0</v>
      </c>
      <c r="C131">
        <f>USDEURSpot!$D133+'USDEURPoints-High'!C133/10000</f>
        <v>0</v>
      </c>
      <c r="D131">
        <f>USDEURSpot!$D133+'USDEURPoints-High'!D133/10000</f>
        <v>0</v>
      </c>
      <c r="E131">
        <f>USDEURSpot!$D133+'USDEURPoints-High'!E133/10000</f>
        <v>0</v>
      </c>
      <c r="F131">
        <f>USDEURSpot!$D133+'USDEURPoints-High'!F133/10000</f>
        <v>0</v>
      </c>
      <c r="G131">
        <f>USDEURSpot!$D133+'USDEURPoints-High'!G133/10000</f>
        <v>0</v>
      </c>
      <c r="H131">
        <f>USDEURSpot!$D133+'USDEURPoints-High'!H133/10000</f>
        <v>0</v>
      </c>
    </row>
    <row r="132" spans="1:8" x14ac:dyDescent="0.2">
      <c r="A132" s="33">
        <f>'USDEURPoints-High'!A134</f>
        <v>0</v>
      </c>
      <c r="B132">
        <f>USDEURSpot!$D134+'USDEURPoints-High'!B134/10000</f>
        <v>0</v>
      </c>
      <c r="C132">
        <f>USDEURSpot!$D134+'USDEURPoints-High'!C134/10000</f>
        <v>0</v>
      </c>
      <c r="D132">
        <f>USDEURSpot!$D134+'USDEURPoints-High'!D134/10000</f>
        <v>0</v>
      </c>
      <c r="E132">
        <f>USDEURSpot!$D134+'USDEURPoints-High'!E134/10000</f>
        <v>0</v>
      </c>
      <c r="F132">
        <f>USDEURSpot!$D134+'USDEURPoints-High'!F134/10000</f>
        <v>0</v>
      </c>
      <c r="G132">
        <f>USDEURSpot!$D134+'USDEURPoints-High'!G134/10000</f>
        <v>0</v>
      </c>
      <c r="H132">
        <f>USDEURSpot!$D134+'USDEURPoints-High'!H134/10000</f>
        <v>0</v>
      </c>
    </row>
    <row r="133" spans="1:8" x14ac:dyDescent="0.2">
      <c r="A133" s="33">
        <f>'USDEURPoints-High'!A135</f>
        <v>0</v>
      </c>
      <c r="B133">
        <f>USDEURSpot!$D135+'USDEURPoints-High'!B135/10000</f>
        <v>0</v>
      </c>
      <c r="C133">
        <f>USDEURSpot!$D135+'USDEURPoints-High'!C135/10000</f>
        <v>0</v>
      </c>
      <c r="D133">
        <f>USDEURSpot!$D135+'USDEURPoints-High'!D135/10000</f>
        <v>0</v>
      </c>
      <c r="E133">
        <f>USDEURSpot!$D135+'USDEURPoints-High'!E135/10000</f>
        <v>0</v>
      </c>
      <c r="F133">
        <f>USDEURSpot!$D135+'USDEURPoints-High'!F135/10000</f>
        <v>0</v>
      </c>
      <c r="G133">
        <f>USDEURSpot!$D135+'USDEURPoints-High'!G135/10000</f>
        <v>0</v>
      </c>
      <c r="H133">
        <f>USDEURSpot!$D135+'USDEURPoints-High'!H135/10000</f>
        <v>0</v>
      </c>
    </row>
    <row r="134" spans="1:8" x14ac:dyDescent="0.2">
      <c r="A134" s="33">
        <f>'USDEURPoints-High'!A136</f>
        <v>0</v>
      </c>
      <c r="B134">
        <f>USDEURSpot!$D136+'USDEURPoints-High'!B136/10000</f>
        <v>0</v>
      </c>
      <c r="C134">
        <f>USDEURSpot!$D136+'USDEURPoints-High'!C136/10000</f>
        <v>0</v>
      </c>
      <c r="D134">
        <f>USDEURSpot!$D136+'USDEURPoints-High'!D136/10000</f>
        <v>0</v>
      </c>
      <c r="E134">
        <f>USDEURSpot!$D136+'USDEURPoints-High'!E136/10000</f>
        <v>0</v>
      </c>
      <c r="F134">
        <f>USDEURSpot!$D136+'USDEURPoints-High'!F136/10000</f>
        <v>0</v>
      </c>
      <c r="G134">
        <f>USDEURSpot!$D136+'USDEURPoints-High'!G136/10000</f>
        <v>0</v>
      </c>
      <c r="H134">
        <f>USDEURSpot!$D136+'USDEURPoints-High'!H136/10000</f>
        <v>0</v>
      </c>
    </row>
    <row r="135" spans="1:8" x14ac:dyDescent="0.2">
      <c r="A135" s="33">
        <f>'USDEURPoints-High'!A137</f>
        <v>0</v>
      </c>
      <c r="B135">
        <f>USDEURSpot!$D137+'USDEURPoints-High'!B137/10000</f>
        <v>0</v>
      </c>
      <c r="C135">
        <f>USDEURSpot!$D137+'USDEURPoints-High'!C137/10000</f>
        <v>0</v>
      </c>
      <c r="D135">
        <f>USDEURSpot!$D137+'USDEURPoints-High'!D137/10000</f>
        <v>0</v>
      </c>
      <c r="E135">
        <f>USDEURSpot!$D137+'USDEURPoints-High'!E137/10000</f>
        <v>0</v>
      </c>
      <c r="F135">
        <f>USDEURSpot!$D137+'USDEURPoints-High'!F137/10000</f>
        <v>0</v>
      </c>
      <c r="G135">
        <f>USDEURSpot!$D137+'USDEURPoints-High'!G137/10000</f>
        <v>0</v>
      </c>
      <c r="H135">
        <f>USDEURSpot!$D137+'USDEURPoints-High'!H137/10000</f>
        <v>0</v>
      </c>
    </row>
    <row r="136" spans="1:8" x14ac:dyDescent="0.2">
      <c r="A136" s="33">
        <f>'USDEURPoints-High'!A138</f>
        <v>0</v>
      </c>
      <c r="B136">
        <f>USDEURSpot!$D138+'USDEURPoints-High'!B138/10000</f>
        <v>0</v>
      </c>
      <c r="C136">
        <f>USDEURSpot!$D138+'USDEURPoints-High'!C138/10000</f>
        <v>0</v>
      </c>
      <c r="D136">
        <f>USDEURSpot!$D138+'USDEURPoints-High'!D138/10000</f>
        <v>0</v>
      </c>
      <c r="E136">
        <f>USDEURSpot!$D138+'USDEURPoints-High'!E138/10000</f>
        <v>0</v>
      </c>
      <c r="F136">
        <f>USDEURSpot!$D138+'USDEURPoints-High'!F138/10000</f>
        <v>0</v>
      </c>
      <c r="G136">
        <f>USDEURSpot!$D138+'USDEURPoints-High'!G138/10000</f>
        <v>0</v>
      </c>
      <c r="H136">
        <f>USDEURSpot!$D138+'USDEURPoints-High'!H138/10000</f>
        <v>0</v>
      </c>
    </row>
    <row r="137" spans="1:8" x14ac:dyDescent="0.2">
      <c r="A137" s="33">
        <f>'USDEURPoints-High'!A139</f>
        <v>0</v>
      </c>
      <c r="B137">
        <f>USDEURSpot!$D139+'USDEURPoints-High'!B139/10000</f>
        <v>0</v>
      </c>
      <c r="C137">
        <f>USDEURSpot!$D139+'USDEURPoints-High'!C139/10000</f>
        <v>0</v>
      </c>
      <c r="D137">
        <f>USDEURSpot!$D139+'USDEURPoints-High'!D139/10000</f>
        <v>0</v>
      </c>
      <c r="E137">
        <f>USDEURSpot!$D139+'USDEURPoints-High'!E139/10000</f>
        <v>0</v>
      </c>
      <c r="F137">
        <f>USDEURSpot!$D139+'USDEURPoints-High'!F139/10000</f>
        <v>0</v>
      </c>
      <c r="G137">
        <f>USDEURSpot!$D139+'USDEURPoints-High'!G139/10000</f>
        <v>0</v>
      </c>
      <c r="H137">
        <f>USDEURSpot!$D139+'USDEURPoints-High'!H139/10000</f>
        <v>0</v>
      </c>
    </row>
    <row r="138" spans="1:8" x14ac:dyDescent="0.2">
      <c r="A138" s="33">
        <f>'USDEURPoints-High'!A140</f>
        <v>0</v>
      </c>
      <c r="B138">
        <f>USDEURSpot!$D140+'USDEURPoints-High'!B140/10000</f>
        <v>0</v>
      </c>
      <c r="C138">
        <f>USDEURSpot!$D140+'USDEURPoints-High'!C140/10000</f>
        <v>0</v>
      </c>
      <c r="D138">
        <f>USDEURSpot!$D140+'USDEURPoints-High'!D140/10000</f>
        <v>0</v>
      </c>
      <c r="E138">
        <f>USDEURSpot!$D140+'USDEURPoints-High'!E140/10000</f>
        <v>0</v>
      </c>
      <c r="F138">
        <f>USDEURSpot!$D140+'USDEURPoints-High'!F140/10000</f>
        <v>0</v>
      </c>
      <c r="G138">
        <f>USDEURSpot!$D140+'USDEURPoints-High'!G140/10000</f>
        <v>0</v>
      </c>
      <c r="H138">
        <f>USDEURSpot!$D140+'USDEURPoints-High'!H140/10000</f>
        <v>0</v>
      </c>
    </row>
    <row r="139" spans="1:8" x14ac:dyDescent="0.2">
      <c r="A139" s="33">
        <f>'USDEURPoints-High'!A141</f>
        <v>0</v>
      </c>
      <c r="B139">
        <f>USDEURSpot!$D141+'USDEURPoints-High'!B141/10000</f>
        <v>0</v>
      </c>
      <c r="C139">
        <f>USDEURSpot!$D141+'USDEURPoints-High'!C141/10000</f>
        <v>0</v>
      </c>
      <c r="D139">
        <f>USDEURSpot!$D141+'USDEURPoints-High'!D141/10000</f>
        <v>0</v>
      </c>
      <c r="E139">
        <f>USDEURSpot!$D141+'USDEURPoints-High'!E141/10000</f>
        <v>0</v>
      </c>
      <c r="F139">
        <f>USDEURSpot!$D141+'USDEURPoints-High'!F141/10000</f>
        <v>0</v>
      </c>
      <c r="G139">
        <f>USDEURSpot!$D141+'USDEURPoints-High'!G141/10000</f>
        <v>0</v>
      </c>
      <c r="H139">
        <f>USDEURSpot!$D141+'USDEURPoints-High'!H141/10000</f>
        <v>0</v>
      </c>
    </row>
    <row r="140" spans="1:8" x14ac:dyDescent="0.2">
      <c r="A140" s="33">
        <f>'USDEURPoints-High'!A142</f>
        <v>0</v>
      </c>
      <c r="B140">
        <f>USDEURSpot!$D142+'USDEURPoints-High'!B142/10000</f>
        <v>0</v>
      </c>
      <c r="C140">
        <f>USDEURSpot!$D142+'USDEURPoints-High'!C142/10000</f>
        <v>0</v>
      </c>
      <c r="D140">
        <f>USDEURSpot!$D142+'USDEURPoints-High'!D142/10000</f>
        <v>0</v>
      </c>
      <c r="E140">
        <f>USDEURSpot!$D142+'USDEURPoints-High'!E142/10000</f>
        <v>0</v>
      </c>
      <c r="F140">
        <f>USDEURSpot!$D142+'USDEURPoints-High'!F142/10000</f>
        <v>0</v>
      </c>
      <c r="G140">
        <f>USDEURSpot!$D142+'USDEURPoints-High'!G142/10000</f>
        <v>0</v>
      </c>
      <c r="H140">
        <f>USDEURSpot!$D142+'USDEURPoints-High'!H142/10000</f>
        <v>0</v>
      </c>
    </row>
    <row r="141" spans="1:8" x14ac:dyDescent="0.2">
      <c r="A141" s="33">
        <f>'USDEURPoints-High'!A143</f>
        <v>0</v>
      </c>
      <c r="B141">
        <f>USDEURSpot!$D143+'USDEURPoints-High'!B143/10000</f>
        <v>0</v>
      </c>
      <c r="C141">
        <f>USDEURSpot!$D143+'USDEURPoints-High'!C143/10000</f>
        <v>0</v>
      </c>
      <c r="D141">
        <f>USDEURSpot!$D143+'USDEURPoints-High'!D143/10000</f>
        <v>0</v>
      </c>
      <c r="E141">
        <f>USDEURSpot!$D143+'USDEURPoints-High'!E143/10000</f>
        <v>0</v>
      </c>
      <c r="F141">
        <f>USDEURSpot!$D143+'USDEURPoints-High'!F143/10000</f>
        <v>0</v>
      </c>
      <c r="G141">
        <f>USDEURSpot!$D143+'USDEURPoints-High'!G143/10000</f>
        <v>0</v>
      </c>
      <c r="H141">
        <f>USDEURSpot!$D143+'USDEURPoints-High'!H143/10000</f>
        <v>0</v>
      </c>
    </row>
    <row r="142" spans="1:8" x14ac:dyDescent="0.2">
      <c r="A142" s="33">
        <f>'USDEURPoints-High'!A144</f>
        <v>0</v>
      </c>
      <c r="B142">
        <f>USDEURSpot!$D144+'USDEURPoints-High'!B144/10000</f>
        <v>0</v>
      </c>
      <c r="C142">
        <f>USDEURSpot!$D144+'USDEURPoints-High'!C144/10000</f>
        <v>0</v>
      </c>
      <c r="D142">
        <f>USDEURSpot!$D144+'USDEURPoints-High'!D144/10000</f>
        <v>0</v>
      </c>
      <c r="E142">
        <f>USDEURSpot!$D144+'USDEURPoints-High'!E144/10000</f>
        <v>0</v>
      </c>
      <c r="F142">
        <f>USDEURSpot!$D144+'USDEURPoints-High'!F144/10000</f>
        <v>0</v>
      </c>
      <c r="G142">
        <f>USDEURSpot!$D144+'USDEURPoints-High'!G144/10000</f>
        <v>0</v>
      </c>
      <c r="H142">
        <f>USDEURSpot!$D144+'USDEURPoints-High'!H144/10000</f>
        <v>0</v>
      </c>
    </row>
    <row r="143" spans="1:8" x14ac:dyDescent="0.2">
      <c r="A143" s="33">
        <f>'USDEURPoints-High'!A145</f>
        <v>0</v>
      </c>
      <c r="B143">
        <f>USDEURSpot!$D145+'USDEURPoints-High'!B145/10000</f>
        <v>0</v>
      </c>
      <c r="C143">
        <f>USDEURSpot!$D145+'USDEURPoints-High'!C145/10000</f>
        <v>0</v>
      </c>
      <c r="D143">
        <f>USDEURSpot!$D145+'USDEURPoints-High'!D145/10000</f>
        <v>0</v>
      </c>
      <c r="E143">
        <f>USDEURSpot!$D145+'USDEURPoints-High'!E145/10000</f>
        <v>0</v>
      </c>
      <c r="F143">
        <f>USDEURSpot!$D145+'USDEURPoints-High'!F145/10000</f>
        <v>0</v>
      </c>
      <c r="G143">
        <f>USDEURSpot!$D145+'USDEURPoints-High'!G145/10000</f>
        <v>0</v>
      </c>
      <c r="H143">
        <f>USDEURSpot!$D145+'USDEURPoints-High'!H145/10000</f>
        <v>0</v>
      </c>
    </row>
    <row r="144" spans="1:8" x14ac:dyDescent="0.2">
      <c r="A144" s="33">
        <f>'USDEURPoints-High'!A146</f>
        <v>0</v>
      </c>
      <c r="B144">
        <f>USDEURSpot!$D146+'USDEURPoints-High'!B146/10000</f>
        <v>0</v>
      </c>
      <c r="C144">
        <f>USDEURSpot!$D146+'USDEURPoints-High'!C146/10000</f>
        <v>0</v>
      </c>
      <c r="D144">
        <f>USDEURSpot!$D146+'USDEURPoints-High'!D146/10000</f>
        <v>0</v>
      </c>
      <c r="E144">
        <f>USDEURSpot!$D146+'USDEURPoints-High'!E146/10000</f>
        <v>0</v>
      </c>
      <c r="F144">
        <f>USDEURSpot!$D146+'USDEURPoints-High'!F146/10000</f>
        <v>0</v>
      </c>
      <c r="G144">
        <f>USDEURSpot!$D146+'USDEURPoints-High'!G146/10000</f>
        <v>0</v>
      </c>
      <c r="H144">
        <f>USDEURSpot!$D146+'USDEURPoints-High'!H146/10000</f>
        <v>0</v>
      </c>
    </row>
    <row r="145" spans="1:8" x14ac:dyDescent="0.2">
      <c r="A145" s="33">
        <f>'USDEURPoints-High'!A147</f>
        <v>0</v>
      </c>
      <c r="B145">
        <f>USDEURSpot!$D147+'USDEURPoints-High'!B147/10000</f>
        <v>0</v>
      </c>
      <c r="C145">
        <f>USDEURSpot!$D147+'USDEURPoints-High'!C147/10000</f>
        <v>0</v>
      </c>
      <c r="D145">
        <f>USDEURSpot!$D147+'USDEURPoints-High'!D147/10000</f>
        <v>0</v>
      </c>
      <c r="E145">
        <f>USDEURSpot!$D147+'USDEURPoints-High'!E147/10000</f>
        <v>0</v>
      </c>
      <c r="F145">
        <f>USDEURSpot!$D147+'USDEURPoints-High'!F147/10000</f>
        <v>0</v>
      </c>
      <c r="G145">
        <f>USDEURSpot!$D147+'USDEURPoints-High'!G147/10000</f>
        <v>0</v>
      </c>
      <c r="H145">
        <f>USDEURSpot!$D147+'USDEURPoints-High'!H147/10000</f>
        <v>0</v>
      </c>
    </row>
    <row r="146" spans="1:8" x14ac:dyDescent="0.2">
      <c r="A146" s="33">
        <f>'USDEURPoints-High'!A148</f>
        <v>0</v>
      </c>
      <c r="B146">
        <f>USDEURSpot!$D148+'USDEURPoints-High'!B148/10000</f>
        <v>0</v>
      </c>
      <c r="C146">
        <f>USDEURSpot!$D148+'USDEURPoints-High'!C148/10000</f>
        <v>0</v>
      </c>
      <c r="D146">
        <f>USDEURSpot!$D148+'USDEURPoints-High'!D148/10000</f>
        <v>0</v>
      </c>
      <c r="E146">
        <f>USDEURSpot!$D148+'USDEURPoints-High'!E148/10000</f>
        <v>0</v>
      </c>
      <c r="F146">
        <f>USDEURSpot!$D148+'USDEURPoints-High'!F148/10000</f>
        <v>0</v>
      </c>
      <c r="G146">
        <f>USDEURSpot!$D148+'USDEURPoints-High'!G148/10000</f>
        <v>0</v>
      </c>
      <c r="H146">
        <f>USDEURSpot!$D148+'USDEURPoints-High'!H148/10000</f>
        <v>0</v>
      </c>
    </row>
    <row r="147" spans="1:8" x14ac:dyDescent="0.2">
      <c r="A147" s="33">
        <f>'USDEURPoints-High'!A149</f>
        <v>0</v>
      </c>
      <c r="B147">
        <f>USDEURSpot!$D149+'USDEURPoints-High'!B149/10000</f>
        <v>0</v>
      </c>
      <c r="C147">
        <f>USDEURSpot!$D149+'USDEURPoints-High'!C149/10000</f>
        <v>0</v>
      </c>
      <c r="D147">
        <f>USDEURSpot!$D149+'USDEURPoints-High'!D149/10000</f>
        <v>0</v>
      </c>
      <c r="E147">
        <f>USDEURSpot!$D149+'USDEURPoints-High'!E149/10000</f>
        <v>0</v>
      </c>
      <c r="F147">
        <f>USDEURSpot!$D149+'USDEURPoints-High'!F149/10000</f>
        <v>0</v>
      </c>
      <c r="G147">
        <f>USDEURSpot!$D149+'USDEURPoints-High'!G149/10000</f>
        <v>0</v>
      </c>
      <c r="H147">
        <f>USDEURSpot!$D149+'USDEURPoints-High'!H149/10000</f>
        <v>0</v>
      </c>
    </row>
    <row r="148" spans="1:8" x14ac:dyDescent="0.2">
      <c r="A148" s="33">
        <f>'USDEURPoints-High'!A150</f>
        <v>0</v>
      </c>
      <c r="B148">
        <f>USDEURSpot!$D150+'USDEURPoints-High'!B150/10000</f>
        <v>0</v>
      </c>
      <c r="C148">
        <f>USDEURSpot!$D150+'USDEURPoints-High'!C150/10000</f>
        <v>0</v>
      </c>
      <c r="D148">
        <f>USDEURSpot!$D150+'USDEURPoints-High'!D150/10000</f>
        <v>0</v>
      </c>
      <c r="E148">
        <f>USDEURSpot!$D150+'USDEURPoints-High'!E150/10000</f>
        <v>0</v>
      </c>
      <c r="F148">
        <f>USDEURSpot!$D150+'USDEURPoints-High'!F150/10000</f>
        <v>0</v>
      </c>
      <c r="G148">
        <f>USDEURSpot!$D150+'USDEURPoints-High'!G150/10000</f>
        <v>0</v>
      </c>
      <c r="H148">
        <f>USDEURSpot!$D150+'USDEURPoints-High'!H150/10000</f>
        <v>0</v>
      </c>
    </row>
    <row r="149" spans="1:8" x14ac:dyDescent="0.2">
      <c r="A149" s="33">
        <f>'USDEURPoints-High'!A151</f>
        <v>0</v>
      </c>
      <c r="B149">
        <f>USDEURSpot!$D151+'USDEURPoints-High'!B151/10000</f>
        <v>0</v>
      </c>
      <c r="C149">
        <f>USDEURSpot!$D151+'USDEURPoints-High'!C151/10000</f>
        <v>0</v>
      </c>
      <c r="D149">
        <f>USDEURSpot!$D151+'USDEURPoints-High'!D151/10000</f>
        <v>0</v>
      </c>
      <c r="E149">
        <f>USDEURSpot!$D151+'USDEURPoints-High'!E151/10000</f>
        <v>0</v>
      </c>
      <c r="F149">
        <f>USDEURSpot!$D151+'USDEURPoints-High'!F151/10000</f>
        <v>0</v>
      </c>
      <c r="G149">
        <f>USDEURSpot!$D151+'USDEURPoints-High'!G151/10000</f>
        <v>0</v>
      </c>
      <c r="H149">
        <f>USDEURSpot!$D151+'USDEURPoints-High'!H151/10000</f>
        <v>0</v>
      </c>
    </row>
    <row r="150" spans="1:8" x14ac:dyDescent="0.2">
      <c r="A150" s="33">
        <f>'USDEURPoints-High'!A152</f>
        <v>0</v>
      </c>
      <c r="B150">
        <f>USDEURSpot!$D152+'USDEURPoints-High'!B152/10000</f>
        <v>0</v>
      </c>
      <c r="C150">
        <f>USDEURSpot!$D152+'USDEURPoints-High'!C152/10000</f>
        <v>0</v>
      </c>
      <c r="D150">
        <f>USDEURSpot!$D152+'USDEURPoints-High'!D152/10000</f>
        <v>0</v>
      </c>
      <c r="E150">
        <f>USDEURSpot!$D152+'USDEURPoints-High'!E152/10000</f>
        <v>0</v>
      </c>
      <c r="F150">
        <f>USDEURSpot!$D152+'USDEURPoints-High'!F152/10000</f>
        <v>0</v>
      </c>
      <c r="G150">
        <f>USDEURSpot!$D152+'USDEURPoints-High'!G152/10000</f>
        <v>0</v>
      </c>
      <c r="H150">
        <f>USDEURSpot!$D152+'USDEURPoints-High'!H152/10000</f>
        <v>0</v>
      </c>
    </row>
    <row r="151" spans="1:8" x14ac:dyDescent="0.2">
      <c r="A151" s="33">
        <f>'USDEURPoints-High'!A153</f>
        <v>0</v>
      </c>
      <c r="B151">
        <f>USDEURSpot!$D153+'USDEURPoints-High'!B153/10000</f>
        <v>0</v>
      </c>
      <c r="C151">
        <f>USDEURSpot!$D153+'USDEURPoints-High'!C153/10000</f>
        <v>0</v>
      </c>
      <c r="D151">
        <f>USDEURSpot!$D153+'USDEURPoints-High'!D153/10000</f>
        <v>0</v>
      </c>
      <c r="E151">
        <f>USDEURSpot!$D153+'USDEURPoints-High'!E153/10000</f>
        <v>0</v>
      </c>
      <c r="F151">
        <f>USDEURSpot!$D153+'USDEURPoints-High'!F153/10000</f>
        <v>0</v>
      </c>
      <c r="G151">
        <f>USDEURSpot!$D153+'USDEURPoints-High'!G153/10000</f>
        <v>0</v>
      </c>
      <c r="H151">
        <f>USDEURSpot!$D153+'USDEURPoints-High'!H153/10000</f>
        <v>0</v>
      </c>
    </row>
    <row r="152" spans="1:8" x14ac:dyDescent="0.2">
      <c r="A152" s="33">
        <f>'USDEURPoints-High'!A154</f>
        <v>0</v>
      </c>
      <c r="B152">
        <f>USDEURSpot!$D154+'USDEURPoints-High'!B154/10000</f>
        <v>0</v>
      </c>
      <c r="C152">
        <f>USDEURSpot!$D154+'USDEURPoints-High'!C154/10000</f>
        <v>0</v>
      </c>
      <c r="D152">
        <f>USDEURSpot!$D154+'USDEURPoints-High'!D154/10000</f>
        <v>0</v>
      </c>
      <c r="E152">
        <f>USDEURSpot!$D154+'USDEURPoints-High'!E154/10000</f>
        <v>0</v>
      </c>
      <c r="F152">
        <f>USDEURSpot!$D154+'USDEURPoints-High'!F154/10000</f>
        <v>0</v>
      </c>
      <c r="G152">
        <f>USDEURSpot!$D154+'USDEURPoints-High'!G154/10000</f>
        <v>0</v>
      </c>
      <c r="H152">
        <f>USDEURSpot!$D154+'USDEURPoints-High'!H154/10000</f>
        <v>0</v>
      </c>
    </row>
    <row r="153" spans="1:8" x14ac:dyDescent="0.2">
      <c r="A153" s="33">
        <f>'USDEURPoints-High'!A155</f>
        <v>0</v>
      </c>
      <c r="B153">
        <f>USDEURSpot!$D155+'USDEURPoints-High'!B155/10000</f>
        <v>0</v>
      </c>
      <c r="C153">
        <f>USDEURSpot!$D155+'USDEURPoints-High'!C155/10000</f>
        <v>0</v>
      </c>
      <c r="D153">
        <f>USDEURSpot!$D155+'USDEURPoints-High'!D155/10000</f>
        <v>0</v>
      </c>
      <c r="E153">
        <f>USDEURSpot!$D155+'USDEURPoints-High'!E155/10000</f>
        <v>0</v>
      </c>
      <c r="F153">
        <f>USDEURSpot!$D155+'USDEURPoints-High'!F155/10000</f>
        <v>0</v>
      </c>
      <c r="G153">
        <f>USDEURSpot!$D155+'USDEURPoints-High'!G155/10000</f>
        <v>0</v>
      </c>
      <c r="H153">
        <f>USDEURSpot!$D155+'USDEURPoints-High'!H155/10000</f>
        <v>0</v>
      </c>
    </row>
    <row r="154" spans="1:8" x14ac:dyDescent="0.2">
      <c r="A154" s="33">
        <f>'USDEURPoints-High'!A156</f>
        <v>0</v>
      </c>
      <c r="B154">
        <f>USDEURSpot!$D156+'USDEURPoints-High'!B156/10000</f>
        <v>0</v>
      </c>
      <c r="C154">
        <f>USDEURSpot!$D156+'USDEURPoints-High'!C156/10000</f>
        <v>0</v>
      </c>
      <c r="D154">
        <f>USDEURSpot!$D156+'USDEURPoints-High'!D156/10000</f>
        <v>0</v>
      </c>
      <c r="E154">
        <f>USDEURSpot!$D156+'USDEURPoints-High'!E156/10000</f>
        <v>0</v>
      </c>
      <c r="F154">
        <f>USDEURSpot!$D156+'USDEURPoints-High'!F156/10000</f>
        <v>0</v>
      </c>
      <c r="G154">
        <f>USDEURSpot!$D156+'USDEURPoints-High'!G156/10000</f>
        <v>0</v>
      </c>
      <c r="H154">
        <f>USDEURSpot!$D156+'USDEURPoints-High'!H156/10000</f>
        <v>0</v>
      </c>
    </row>
    <row r="155" spans="1:8" x14ac:dyDescent="0.2">
      <c r="A155" s="33">
        <f>'USDEURPoints-High'!A157</f>
        <v>0</v>
      </c>
      <c r="B155">
        <f>USDEURSpot!$D157+'USDEURPoints-High'!B157/10000</f>
        <v>0</v>
      </c>
      <c r="C155">
        <f>USDEURSpot!$D157+'USDEURPoints-High'!C157/10000</f>
        <v>0</v>
      </c>
      <c r="D155">
        <f>USDEURSpot!$D157+'USDEURPoints-High'!D157/10000</f>
        <v>0</v>
      </c>
      <c r="E155">
        <f>USDEURSpot!$D157+'USDEURPoints-High'!E157/10000</f>
        <v>0</v>
      </c>
      <c r="F155">
        <f>USDEURSpot!$D157+'USDEURPoints-High'!F157/10000</f>
        <v>0</v>
      </c>
      <c r="G155">
        <f>USDEURSpot!$D157+'USDEURPoints-High'!G157/10000</f>
        <v>0</v>
      </c>
      <c r="H155">
        <f>USDEURSpot!$D157+'USDEURPoints-High'!H157/10000</f>
        <v>0</v>
      </c>
    </row>
    <row r="156" spans="1:8" x14ac:dyDescent="0.2">
      <c r="A156" s="33">
        <f>'USDEURPoints-High'!A158</f>
        <v>0</v>
      </c>
      <c r="B156">
        <f>USDEURSpot!$D158+'USDEURPoints-High'!B158/10000</f>
        <v>0</v>
      </c>
      <c r="C156">
        <f>USDEURSpot!$D158+'USDEURPoints-High'!C158/10000</f>
        <v>0</v>
      </c>
      <c r="D156">
        <f>USDEURSpot!$D158+'USDEURPoints-High'!D158/10000</f>
        <v>0</v>
      </c>
      <c r="E156">
        <f>USDEURSpot!$D158+'USDEURPoints-High'!E158/10000</f>
        <v>0</v>
      </c>
      <c r="F156">
        <f>USDEURSpot!$D158+'USDEURPoints-High'!F158/10000</f>
        <v>0</v>
      </c>
      <c r="G156">
        <f>USDEURSpot!$D158+'USDEURPoints-High'!G158/10000</f>
        <v>0</v>
      </c>
      <c r="H156">
        <f>USDEURSpot!$D158+'USDEURPoints-High'!H158/10000</f>
        <v>0</v>
      </c>
    </row>
    <row r="157" spans="1:8" x14ac:dyDescent="0.2">
      <c r="A157" s="33">
        <f>'USDEURPoints-High'!A159</f>
        <v>0</v>
      </c>
      <c r="B157">
        <f>USDEURSpot!$D159+'USDEURPoints-High'!B159/10000</f>
        <v>0</v>
      </c>
      <c r="C157">
        <f>USDEURSpot!$D159+'USDEURPoints-High'!C159/10000</f>
        <v>0</v>
      </c>
      <c r="D157">
        <f>USDEURSpot!$D159+'USDEURPoints-High'!D159/10000</f>
        <v>0</v>
      </c>
      <c r="E157">
        <f>USDEURSpot!$D159+'USDEURPoints-High'!E159/10000</f>
        <v>0</v>
      </c>
      <c r="F157">
        <f>USDEURSpot!$D159+'USDEURPoints-High'!F159/10000</f>
        <v>0</v>
      </c>
      <c r="G157">
        <f>USDEURSpot!$D159+'USDEURPoints-High'!G159/10000</f>
        <v>0</v>
      </c>
      <c r="H157">
        <f>USDEURSpot!$D159+'USDEURPoints-High'!H159/10000</f>
        <v>0</v>
      </c>
    </row>
    <row r="158" spans="1:8" x14ac:dyDescent="0.2">
      <c r="A158" s="33">
        <f>'USDEURPoints-High'!A160</f>
        <v>0</v>
      </c>
      <c r="B158">
        <f>USDEURSpot!$D160+'USDEURPoints-High'!B160/10000</f>
        <v>0</v>
      </c>
      <c r="C158">
        <f>USDEURSpot!$D160+'USDEURPoints-High'!C160/10000</f>
        <v>0</v>
      </c>
      <c r="D158">
        <f>USDEURSpot!$D160+'USDEURPoints-High'!D160/10000</f>
        <v>0</v>
      </c>
      <c r="E158">
        <f>USDEURSpot!$D160+'USDEURPoints-High'!E160/10000</f>
        <v>0</v>
      </c>
      <c r="F158">
        <f>USDEURSpot!$D160+'USDEURPoints-High'!F160/10000</f>
        <v>0</v>
      </c>
      <c r="G158">
        <f>USDEURSpot!$D160+'USDEURPoints-High'!G160/10000</f>
        <v>0</v>
      </c>
      <c r="H158">
        <f>USDEURSpot!$D160+'USDEURPoints-High'!H160/10000</f>
        <v>0</v>
      </c>
    </row>
    <row r="159" spans="1:8" x14ac:dyDescent="0.2">
      <c r="A159" s="33">
        <f>'USDEURPoints-High'!A161</f>
        <v>0</v>
      </c>
      <c r="B159">
        <f>USDEURSpot!$D161+'USDEURPoints-High'!B161/10000</f>
        <v>0</v>
      </c>
      <c r="C159">
        <f>USDEURSpot!$D161+'USDEURPoints-High'!C161/10000</f>
        <v>0</v>
      </c>
      <c r="D159">
        <f>USDEURSpot!$D161+'USDEURPoints-High'!D161/10000</f>
        <v>0</v>
      </c>
      <c r="E159">
        <f>USDEURSpot!$D161+'USDEURPoints-High'!E161/10000</f>
        <v>0</v>
      </c>
      <c r="F159">
        <f>USDEURSpot!$D161+'USDEURPoints-High'!F161/10000</f>
        <v>0</v>
      </c>
      <c r="G159">
        <f>USDEURSpot!$D161+'USDEURPoints-High'!G161/10000</f>
        <v>0</v>
      </c>
      <c r="H159">
        <f>USDEURSpot!$D161+'USDEURPoints-High'!H161/10000</f>
        <v>0</v>
      </c>
    </row>
    <row r="160" spans="1:8" x14ac:dyDescent="0.2">
      <c r="A160" s="33">
        <f>'USDEURPoints-High'!A162</f>
        <v>0</v>
      </c>
      <c r="B160">
        <f>USDEURSpot!$D162+'USDEURPoints-High'!B162/10000</f>
        <v>0</v>
      </c>
      <c r="C160">
        <f>USDEURSpot!$D162+'USDEURPoints-High'!C162/10000</f>
        <v>0</v>
      </c>
      <c r="D160">
        <f>USDEURSpot!$D162+'USDEURPoints-High'!D162/10000</f>
        <v>0</v>
      </c>
      <c r="E160">
        <f>USDEURSpot!$D162+'USDEURPoints-High'!E162/10000</f>
        <v>0</v>
      </c>
      <c r="F160">
        <f>USDEURSpot!$D162+'USDEURPoints-High'!F162/10000</f>
        <v>0</v>
      </c>
      <c r="G160">
        <f>USDEURSpot!$D162+'USDEURPoints-High'!G162/10000</f>
        <v>0</v>
      </c>
      <c r="H160">
        <f>USDEURSpot!$D162+'USDEURPoints-High'!H162/10000</f>
        <v>0</v>
      </c>
    </row>
    <row r="161" spans="1:8" x14ac:dyDescent="0.2">
      <c r="A161" s="33">
        <f>'USDEURPoints-High'!A163</f>
        <v>0</v>
      </c>
      <c r="B161">
        <f>USDEURSpot!$D163+'USDEURPoints-High'!B163/10000</f>
        <v>0</v>
      </c>
      <c r="C161">
        <f>USDEURSpot!$D163+'USDEURPoints-High'!C163/10000</f>
        <v>0</v>
      </c>
      <c r="D161">
        <f>USDEURSpot!$D163+'USDEURPoints-High'!D163/10000</f>
        <v>0</v>
      </c>
      <c r="E161">
        <f>USDEURSpot!$D163+'USDEURPoints-High'!E163/10000</f>
        <v>0</v>
      </c>
      <c r="F161">
        <f>USDEURSpot!$D163+'USDEURPoints-High'!F163/10000</f>
        <v>0</v>
      </c>
      <c r="G161">
        <f>USDEURSpot!$D163+'USDEURPoints-High'!G163/10000</f>
        <v>0</v>
      </c>
      <c r="H161">
        <f>USDEURSpot!$D163+'USDEURPoints-High'!H163/10000</f>
        <v>0</v>
      </c>
    </row>
    <row r="162" spans="1:8" x14ac:dyDescent="0.2">
      <c r="A162" s="33">
        <f>'USDEURPoints-High'!A164</f>
        <v>0</v>
      </c>
      <c r="B162">
        <f>USDEURSpot!$D164+'USDEURPoints-High'!B164/10000</f>
        <v>0</v>
      </c>
      <c r="C162">
        <f>USDEURSpot!$D164+'USDEURPoints-High'!C164/10000</f>
        <v>0</v>
      </c>
      <c r="D162">
        <f>USDEURSpot!$D164+'USDEURPoints-High'!D164/10000</f>
        <v>0</v>
      </c>
      <c r="E162">
        <f>USDEURSpot!$D164+'USDEURPoints-High'!E164/10000</f>
        <v>0</v>
      </c>
      <c r="F162">
        <f>USDEURSpot!$D164+'USDEURPoints-High'!F164/10000</f>
        <v>0</v>
      </c>
      <c r="G162">
        <f>USDEURSpot!$D164+'USDEURPoints-High'!G164/10000</f>
        <v>0</v>
      </c>
      <c r="H162">
        <f>USDEURSpot!$D164+'USDEURPoints-High'!H164/10000</f>
        <v>0</v>
      </c>
    </row>
    <row r="163" spans="1:8" x14ac:dyDescent="0.2">
      <c r="A163" s="33">
        <f>'USDEURPoints-High'!A165</f>
        <v>0</v>
      </c>
      <c r="B163">
        <f>USDEURSpot!$D165+'USDEURPoints-High'!B165/10000</f>
        <v>0</v>
      </c>
      <c r="C163">
        <f>USDEURSpot!$D165+'USDEURPoints-High'!C165/10000</f>
        <v>0</v>
      </c>
      <c r="D163">
        <f>USDEURSpot!$D165+'USDEURPoints-High'!D165/10000</f>
        <v>0</v>
      </c>
      <c r="E163">
        <f>USDEURSpot!$D165+'USDEURPoints-High'!E165/10000</f>
        <v>0</v>
      </c>
      <c r="F163">
        <f>USDEURSpot!$D165+'USDEURPoints-High'!F165/10000</f>
        <v>0</v>
      </c>
      <c r="G163">
        <f>USDEURSpot!$D165+'USDEURPoints-High'!G165/10000</f>
        <v>0</v>
      </c>
      <c r="H163">
        <f>USDEURSpot!$D165+'USDEURPoints-High'!H165/10000</f>
        <v>0</v>
      </c>
    </row>
    <row r="164" spans="1:8" x14ac:dyDescent="0.2">
      <c r="A164" s="33">
        <f>'USDEURPoints-High'!A166</f>
        <v>0</v>
      </c>
      <c r="B164">
        <f>USDEURSpot!$D166+'USDEURPoints-High'!B166/10000</f>
        <v>0</v>
      </c>
      <c r="C164">
        <f>USDEURSpot!$D166+'USDEURPoints-High'!C166/10000</f>
        <v>0</v>
      </c>
      <c r="D164">
        <f>USDEURSpot!$D166+'USDEURPoints-High'!D166/10000</f>
        <v>0</v>
      </c>
      <c r="E164">
        <f>USDEURSpot!$D166+'USDEURPoints-High'!E166/10000</f>
        <v>0</v>
      </c>
      <c r="F164">
        <f>USDEURSpot!$D166+'USDEURPoints-High'!F166/10000</f>
        <v>0</v>
      </c>
      <c r="G164">
        <f>USDEURSpot!$D166+'USDEURPoints-High'!G166/10000</f>
        <v>0</v>
      </c>
      <c r="H164">
        <f>USDEURSpot!$D166+'USDEURPoints-High'!H166/10000</f>
        <v>0</v>
      </c>
    </row>
    <row r="165" spans="1:8" x14ac:dyDescent="0.2">
      <c r="A165" s="33">
        <f>'USDEURPoints-High'!A167</f>
        <v>0</v>
      </c>
      <c r="B165">
        <f>USDEURSpot!$D167+'USDEURPoints-High'!B167/10000</f>
        <v>0</v>
      </c>
      <c r="C165">
        <f>USDEURSpot!$D167+'USDEURPoints-High'!C167/10000</f>
        <v>0</v>
      </c>
      <c r="D165">
        <f>USDEURSpot!$D167+'USDEURPoints-High'!D167/10000</f>
        <v>0</v>
      </c>
      <c r="E165">
        <f>USDEURSpot!$D167+'USDEURPoints-High'!E167/10000</f>
        <v>0</v>
      </c>
      <c r="F165">
        <f>USDEURSpot!$D167+'USDEURPoints-High'!F167/10000</f>
        <v>0</v>
      </c>
      <c r="G165">
        <f>USDEURSpot!$D167+'USDEURPoints-High'!G167/10000</f>
        <v>0</v>
      </c>
      <c r="H165">
        <f>USDEURSpot!$D167+'USDEURPoints-High'!H167/10000</f>
        <v>0</v>
      </c>
    </row>
    <row r="166" spans="1:8" x14ac:dyDescent="0.2">
      <c r="A166" s="33">
        <f>'USDEURPoints-High'!A168</f>
        <v>0</v>
      </c>
      <c r="B166">
        <f>USDEURSpot!$D168+'USDEURPoints-High'!B168/10000</f>
        <v>0</v>
      </c>
      <c r="C166">
        <f>USDEURSpot!$D168+'USDEURPoints-High'!C168/10000</f>
        <v>0</v>
      </c>
      <c r="D166">
        <f>USDEURSpot!$D168+'USDEURPoints-High'!D168/10000</f>
        <v>0</v>
      </c>
      <c r="E166">
        <f>USDEURSpot!$D168+'USDEURPoints-High'!E168/10000</f>
        <v>0</v>
      </c>
      <c r="F166">
        <f>USDEURSpot!$D168+'USDEURPoints-High'!F168/10000</f>
        <v>0</v>
      </c>
      <c r="G166">
        <f>USDEURSpot!$D168+'USDEURPoints-High'!G168/10000</f>
        <v>0</v>
      </c>
      <c r="H166">
        <f>USDEURSpot!$D168+'USDEURPoints-High'!H168/10000</f>
        <v>0</v>
      </c>
    </row>
    <row r="167" spans="1:8" x14ac:dyDescent="0.2">
      <c r="A167" s="33">
        <f>'USDEURPoints-High'!A169</f>
        <v>0</v>
      </c>
      <c r="B167">
        <f>USDEURSpot!$D169+'USDEURPoints-High'!B169/10000</f>
        <v>0</v>
      </c>
      <c r="C167">
        <f>USDEURSpot!$D169+'USDEURPoints-High'!C169/10000</f>
        <v>0</v>
      </c>
      <c r="D167">
        <f>USDEURSpot!$D169+'USDEURPoints-High'!D169/10000</f>
        <v>0</v>
      </c>
      <c r="E167">
        <f>USDEURSpot!$D169+'USDEURPoints-High'!E169/10000</f>
        <v>0</v>
      </c>
      <c r="F167">
        <f>USDEURSpot!$D169+'USDEURPoints-High'!F169/10000</f>
        <v>0</v>
      </c>
      <c r="G167">
        <f>USDEURSpot!$D169+'USDEURPoints-High'!G169/10000</f>
        <v>0</v>
      </c>
      <c r="H167">
        <f>USDEURSpot!$D169+'USDEURPoints-High'!H169/10000</f>
        <v>0</v>
      </c>
    </row>
    <row r="168" spans="1:8" x14ac:dyDescent="0.2">
      <c r="A168" s="33">
        <f>'USDEURPoints-High'!A170</f>
        <v>0</v>
      </c>
      <c r="B168">
        <f>USDEURSpot!$D170+'USDEURPoints-High'!B170/10000</f>
        <v>0</v>
      </c>
      <c r="C168">
        <f>USDEURSpot!$D170+'USDEURPoints-High'!C170/10000</f>
        <v>0</v>
      </c>
      <c r="D168">
        <f>USDEURSpot!$D170+'USDEURPoints-High'!D170/10000</f>
        <v>0</v>
      </c>
      <c r="E168">
        <f>USDEURSpot!$D170+'USDEURPoints-High'!E170/10000</f>
        <v>0</v>
      </c>
      <c r="F168">
        <f>USDEURSpot!$D170+'USDEURPoints-High'!F170/10000</f>
        <v>0</v>
      </c>
      <c r="G168">
        <f>USDEURSpot!$D170+'USDEURPoints-High'!G170/10000</f>
        <v>0</v>
      </c>
      <c r="H168">
        <f>USDEURSpot!$D170+'USDEURPoints-High'!H170/10000</f>
        <v>0</v>
      </c>
    </row>
    <row r="169" spans="1:8" x14ac:dyDescent="0.2">
      <c r="A169" s="33">
        <f>'USDEURPoints-High'!A171</f>
        <v>0</v>
      </c>
      <c r="B169">
        <f>USDEURSpot!$D171+'USDEURPoints-High'!B171/10000</f>
        <v>0</v>
      </c>
      <c r="C169">
        <f>USDEURSpot!$D171+'USDEURPoints-High'!C171/10000</f>
        <v>0</v>
      </c>
      <c r="D169">
        <f>USDEURSpot!$D171+'USDEURPoints-High'!D171/10000</f>
        <v>0</v>
      </c>
      <c r="E169">
        <f>USDEURSpot!$D171+'USDEURPoints-High'!E171/10000</f>
        <v>0</v>
      </c>
      <c r="F169">
        <f>USDEURSpot!$D171+'USDEURPoints-High'!F171/10000</f>
        <v>0</v>
      </c>
      <c r="G169">
        <f>USDEURSpot!$D171+'USDEURPoints-High'!G171/10000</f>
        <v>0</v>
      </c>
      <c r="H169">
        <f>USDEURSpot!$D171+'USDEURPoints-High'!H171/10000</f>
        <v>0</v>
      </c>
    </row>
    <row r="170" spans="1:8" x14ac:dyDescent="0.2">
      <c r="A170" s="33">
        <f>'USDEURPoints-High'!A172</f>
        <v>0</v>
      </c>
      <c r="B170">
        <f>USDEURSpot!$D172+'USDEURPoints-High'!B172/10000</f>
        <v>0</v>
      </c>
      <c r="C170">
        <f>USDEURSpot!$D172+'USDEURPoints-High'!C172/10000</f>
        <v>0</v>
      </c>
      <c r="D170">
        <f>USDEURSpot!$D172+'USDEURPoints-High'!D172/10000</f>
        <v>0</v>
      </c>
      <c r="E170">
        <f>USDEURSpot!$D172+'USDEURPoints-High'!E172/10000</f>
        <v>0</v>
      </c>
      <c r="F170">
        <f>USDEURSpot!$D172+'USDEURPoints-High'!F172/10000</f>
        <v>0</v>
      </c>
      <c r="G170">
        <f>USDEURSpot!$D172+'USDEURPoints-High'!G172/10000</f>
        <v>0</v>
      </c>
      <c r="H170">
        <f>USDEURSpot!$D172+'USDEURPoints-High'!H172/10000</f>
        <v>0</v>
      </c>
    </row>
    <row r="171" spans="1:8" x14ac:dyDescent="0.2">
      <c r="A171" s="33">
        <f>'USDEURPoints-High'!A173</f>
        <v>0</v>
      </c>
      <c r="B171">
        <f>USDEURSpot!$D173+'USDEURPoints-High'!B173/10000</f>
        <v>0</v>
      </c>
      <c r="C171">
        <f>USDEURSpot!$D173+'USDEURPoints-High'!C173/10000</f>
        <v>0</v>
      </c>
      <c r="D171">
        <f>USDEURSpot!$D173+'USDEURPoints-High'!D173/10000</f>
        <v>0</v>
      </c>
      <c r="E171">
        <f>USDEURSpot!$D173+'USDEURPoints-High'!E173/10000</f>
        <v>0</v>
      </c>
      <c r="F171">
        <f>USDEURSpot!$D173+'USDEURPoints-High'!F173/10000</f>
        <v>0</v>
      </c>
      <c r="G171">
        <f>USDEURSpot!$D173+'USDEURPoints-High'!G173/10000</f>
        <v>0</v>
      </c>
      <c r="H171">
        <f>USDEURSpot!$D173+'USDEURPoints-High'!H173/10000</f>
        <v>0</v>
      </c>
    </row>
    <row r="172" spans="1:8" x14ac:dyDescent="0.2">
      <c r="A172" s="33">
        <f>'USDEURPoints-High'!A174</f>
        <v>0</v>
      </c>
      <c r="B172">
        <f>USDEURSpot!$D174+'USDEURPoints-High'!B174/10000</f>
        <v>0</v>
      </c>
      <c r="C172">
        <f>USDEURSpot!$D174+'USDEURPoints-High'!C174/10000</f>
        <v>0</v>
      </c>
      <c r="D172">
        <f>USDEURSpot!$D174+'USDEURPoints-High'!D174/10000</f>
        <v>0</v>
      </c>
      <c r="E172">
        <f>USDEURSpot!$D174+'USDEURPoints-High'!E174/10000</f>
        <v>0</v>
      </c>
      <c r="F172">
        <f>USDEURSpot!$D174+'USDEURPoints-High'!F174/10000</f>
        <v>0</v>
      </c>
      <c r="G172">
        <f>USDEURSpot!$D174+'USDEURPoints-High'!G174/10000</f>
        <v>0</v>
      </c>
      <c r="H172">
        <f>USDEURSpot!$D174+'USDEURPoints-High'!H174/10000</f>
        <v>0</v>
      </c>
    </row>
    <row r="173" spans="1:8" x14ac:dyDescent="0.2">
      <c r="A173" s="33">
        <f>'USDEURPoints-High'!A175</f>
        <v>0</v>
      </c>
      <c r="B173">
        <f>USDEURSpot!$D175+'USDEURPoints-High'!B175/10000</f>
        <v>0</v>
      </c>
      <c r="C173">
        <f>USDEURSpot!$D175+'USDEURPoints-High'!C175/10000</f>
        <v>0</v>
      </c>
      <c r="D173">
        <f>USDEURSpot!$D175+'USDEURPoints-High'!D175/10000</f>
        <v>0</v>
      </c>
      <c r="E173">
        <f>USDEURSpot!$D175+'USDEURPoints-High'!E175/10000</f>
        <v>0</v>
      </c>
      <c r="F173">
        <f>USDEURSpot!$D175+'USDEURPoints-High'!F175/10000</f>
        <v>0</v>
      </c>
      <c r="G173">
        <f>USDEURSpot!$D175+'USDEURPoints-High'!G175/10000</f>
        <v>0</v>
      </c>
      <c r="H173">
        <f>USDEURSpot!$D175+'USDEURPoints-High'!H175/10000</f>
        <v>0</v>
      </c>
    </row>
    <row r="174" spans="1:8" x14ac:dyDescent="0.2">
      <c r="A174" s="33">
        <f>'USDEURPoints-High'!A176</f>
        <v>0</v>
      </c>
      <c r="B174">
        <f>USDEURSpot!$D176+'USDEURPoints-High'!B176/10000</f>
        <v>0</v>
      </c>
      <c r="C174">
        <f>USDEURSpot!$D176+'USDEURPoints-High'!C176/10000</f>
        <v>0</v>
      </c>
      <c r="D174">
        <f>USDEURSpot!$D176+'USDEURPoints-High'!D176/10000</f>
        <v>0</v>
      </c>
      <c r="E174">
        <f>USDEURSpot!$D176+'USDEURPoints-High'!E176/10000</f>
        <v>0</v>
      </c>
      <c r="F174">
        <f>USDEURSpot!$D176+'USDEURPoints-High'!F176/10000</f>
        <v>0</v>
      </c>
      <c r="G174">
        <f>USDEURSpot!$D176+'USDEURPoints-High'!G176/10000</f>
        <v>0</v>
      </c>
      <c r="H174">
        <f>USDEURSpot!$D176+'USDEURPoints-High'!H176/10000</f>
        <v>0</v>
      </c>
    </row>
    <row r="175" spans="1:8" x14ac:dyDescent="0.2">
      <c r="A175" s="33">
        <f>'USDEURPoints-High'!A177</f>
        <v>0</v>
      </c>
      <c r="B175">
        <f>USDEURSpot!$D177+'USDEURPoints-High'!B177/10000</f>
        <v>0</v>
      </c>
      <c r="C175">
        <f>USDEURSpot!$D177+'USDEURPoints-High'!C177/10000</f>
        <v>0</v>
      </c>
      <c r="D175">
        <f>USDEURSpot!$D177+'USDEURPoints-High'!D177/10000</f>
        <v>0</v>
      </c>
      <c r="E175">
        <f>USDEURSpot!$D177+'USDEURPoints-High'!E177/10000</f>
        <v>0</v>
      </c>
      <c r="F175">
        <f>USDEURSpot!$D177+'USDEURPoints-High'!F177/10000</f>
        <v>0</v>
      </c>
      <c r="G175">
        <f>USDEURSpot!$D177+'USDEURPoints-High'!G177/10000</f>
        <v>0</v>
      </c>
      <c r="H175">
        <f>USDEURSpot!$D177+'USDEURPoints-High'!H177/10000</f>
        <v>0</v>
      </c>
    </row>
    <row r="176" spans="1:8" x14ac:dyDescent="0.2">
      <c r="A176" s="33">
        <f>'USDEURPoints-High'!A178</f>
        <v>0</v>
      </c>
      <c r="B176">
        <f>USDEURSpot!$D178+'USDEURPoints-High'!B178/10000</f>
        <v>0</v>
      </c>
      <c r="C176">
        <f>USDEURSpot!$D178+'USDEURPoints-High'!C178/10000</f>
        <v>0</v>
      </c>
      <c r="D176">
        <f>USDEURSpot!$D178+'USDEURPoints-High'!D178/10000</f>
        <v>0</v>
      </c>
      <c r="E176">
        <f>USDEURSpot!$D178+'USDEURPoints-High'!E178/10000</f>
        <v>0</v>
      </c>
      <c r="F176">
        <f>USDEURSpot!$D178+'USDEURPoints-High'!F178/10000</f>
        <v>0</v>
      </c>
      <c r="G176">
        <f>USDEURSpot!$D178+'USDEURPoints-High'!G178/10000</f>
        <v>0</v>
      </c>
      <c r="H176">
        <f>USDEURSpot!$D178+'USDEURPoints-High'!H178/10000</f>
        <v>0</v>
      </c>
    </row>
    <row r="177" spans="1:8" x14ac:dyDescent="0.2">
      <c r="A177" s="33">
        <f>'USDEURPoints-High'!A179</f>
        <v>0</v>
      </c>
      <c r="B177">
        <f>USDEURSpot!$D179+'USDEURPoints-High'!B179/10000</f>
        <v>0</v>
      </c>
      <c r="C177">
        <f>USDEURSpot!$D179+'USDEURPoints-High'!C179/10000</f>
        <v>0</v>
      </c>
      <c r="D177">
        <f>USDEURSpot!$D179+'USDEURPoints-High'!D179/10000</f>
        <v>0</v>
      </c>
      <c r="E177">
        <f>USDEURSpot!$D179+'USDEURPoints-High'!E179/10000</f>
        <v>0</v>
      </c>
      <c r="F177">
        <f>USDEURSpot!$D179+'USDEURPoints-High'!F179/10000</f>
        <v>0</v>
      </c>
      <c r="G177">
        <f>USDEURSpot!$D179+'USDEURPoints-High'!G179/10000</f>
        <v>0</v>
      </c>
      <c r="H177">
        <f>USDEURSpot!$D179+'USDEURPoints-High'!H179/10000</f>
        <v>0</v>
      </c>
    </row>
    <row r="178" spans="1:8" x14ac:dyDescent="0.2">
      <c r="A178" s="33">
        <f>'USDEURPoints-High'!A180</f>
        <v>0</v>
      </c>
      <c r="B178">
        <f>USDEURSpot!$D180+'USDEURPoints-High'!B180/10000</f>
        <v>0</v>
      </c>
      <c r="C178">
        <f>USDEURSpot!$D180+'USDEURPoints-High'!C180/10000</f>
        <v>0</v>
      </c>
      <c r="D178">
        <f>USDEURSpot!$D180+'USDEURPoints-High'!D180/10000</f>
        <v>0</v>
      </c>
      <c r="E178">
        <f>USDEURSpot!$D180+'USDEURPoints-High'!E180/10000</f>
        <v>0</v>
      </c>
      <c r="F178">
        <f>USDEURSpot!$D180+'USDEURPoints-High'!F180/10000</f>
        <v>0</v>
      </c>
      <c r="G178">
        <f>USDEURSpot!$D180+'USDEURPoints-High'!G180/10000</f>
        <v>0</v>
      </c>
      <c r="H178">
        <f>USDEURSpot!$D180+'USDEURPoints-High'!H180/10000</f>
        <v>0</v>
      </c>
    </row>
    <row r="179" spans="1:8" x14ac:dyDescent="0.2">
      <c r="A179" s="33">
        <f>'USDEURPoints-High'!A181</f>
        <v>0</v>
      </c>
      <c r="B179">
        <f>USDEURSpot!$D181+'USDEURPoints-High'!B181/10000</f>
        <v>0</v>
      </c>
      <c r="C179">
        <f>USDEURSpot!$D181+'USDEURPoints-High'!C181/10000</f>
        <v>0</v>
      </c>
      <c r="D179">
        <f>USDEURSpot!$D181+'USDEURPoints-High'!D181/10000</f>
        <v>0</v>
      </c>
      <c r="E179">
        <f>USDEURSpot!$D181+'USDEURPoints-High'!E181/10000</f>
        <v>0</v>
      </c>
      <c r="F179">
        <f>USDEURSpot!$D181+'USDEURPoints-High'!F181/10000</f>
        <v>0</v>
      </c>
      <c r="G179">
        <f>USDEURSpot!$D181+'USDEURPoints-High'!G181/10000</f>
        <v>0</v>
      </c>
      <c r="H179">
        <f>USDEURSpot!$D181+'USDEURPoints-High'!H181/10000</f>
        <v>0</v>
      </c>
    </row>
    <row r="180" spans="1:8" x14ac:dyDescent="0.2">
      <c r="A180" s="33">
        <f>'USDEURPoints-High'!A182</f>
        <v>0</v>
      </c>
      <c r="B180">
        <f>USDEURSpot!$D182+'USDEURPoints-High'!B182/10000</f>
        <v>0</v>
      </c>
      <c r="C180">
        <f>USDEURSpot!$D182+'USDEURPoints-High'!C182/10000</f>
        <v>0</v>
      </c>
      <c r="D180">
        <f>USDEURSpot!$D182+'USDEURPoints-High'!D182/10000</f>
        <v>0</v>
      </c>
      <c r="E180">
        <f>USDEURSpot!$D182+'USDEURPoints-High'!E182/10000</f>
        <v>0</v>
      </c>
      <c r="F180">
        <f>USDEURSpot!$D182+'USDEURPoints-High'!F182/10000</f>
        <v>0</v>
      </c>
      <c r="G180">
        <f>USDEURSpot!$D182+'USDEURPoints-High'!G182/10000</f>
        <v>0</v>
      </c>
      <c r="H180">
        <f>USDEURSpot!$D182+'USDEURPoints-High'!H182/10000</f>
        <v>0</v>
      </c>
    </row>
    <row r="181" spans="1:8" x14ac:dyDescent="0.2">
      <c r="A181" s="33">
        <f>'USDEURPoints-High'!A183</f>
        <v>0</v>
      </c>
      <c r="B181">
        <f>USDEURSpot!$D183+'USDEURPoints-High'!B183/10000</f>
        <v>0</v>
      </c>
      <c r="C181">
        <f>USDEURSpot!$D183+'USDEURPoints-High'!C183/10000</f>
        <v>0</v>
      </c>
      <c r="D181">
        <f>USDEURSpot!$D183+'USDEURPoints-High'!D183/10000</f>
        <v>0</v>
      </c>
      <c r="E181">
        <f>USDEURSpot!$D183+'USDEURPoints-High'!E183/10000</f>
        <v>0</v>
      </c>
      <c r="F181">
        <f>USDEURSpot!$D183+'USDEURPoints-High'!F183/10000</f>
        <v>0</v>
      </c>
      <c r="G181">
        <f>USDEURSpot!$D183+'USDEURPoints-High'!G183/10000</f>
        <v>0</v>
      </c>
      <c r="H181">
        <f>USDEURSpot!$D183+'USDEURPoints-High'!H183/10000</f>
        <v>0</v>
      </c>
    </row>
    <row r="182" spans="1:8" x14ac:dyDescent="0.2">
      <c r="A182" s="33">
        <f>'USDEURPoints-High'!A184</f>
        <v>0</v>
      </c>
      <c r="B182">
        <f>USDEURSpot!$D184+'USDEURPoints-High'!B184/10000</f>
        <v>0</v>
      </c>
      <c r="C182">
        <f>USDEURSpot!$D184+'USDEURPoints-High'!C184/10000</f>
        <v>0</v>
      </c>
      <c r="D182">
        <f>USDEURSpot!$D184+'USDEURPoints-High'!D184/10000</f>
        <v>0</v>
      </c>
      <c r="E182">
        <f>USDEURSpot!$D184+'USDEURPoints-High'!E184/10000</f>
        <v>0</v>
      </c>
      <c r="F182">
        <f>USDEURSpot!$D184+'USDEURPoints-High'!F184/10000</f>
        <v>0</v>
      </c>
      <c r="G182">
        <f>USDEURSpot!$D184+'USDEURPoints-High'!G184/10000</f>
        <v>0</v>
      </c>
      <c r="H182">
        <f>USDEURSpot!$D184+'USDEURPoints-High'!H184/10000</f>
        <v>0</v>
      </c>
    </row>
    <row r="183" spans="1:8" x14ac:dyDescent="0.2">
      <c r="A183" s="33">
        <f>'USDEURPoints-High'!A185</f>
        <v>0</v>
      </c>
      <c r="B183">
        <f>USDEURSpot!$D185+'USDEURPoints-High'!B185/10000</f>
        <v>0</v>
      </c>
      <c r="C183">
        <f>USDEURSpot!$D185+'USDEURPoints-High'!C185/10000</f>
        <v>0</v>
      </c>
      <c r="D183">
        <f>USDEURSpot!$D185+'USDEURPoints-High'!D185/10000</f>
        <v>0</v>
      </c>
      <c r="E183">
        <f>USDEURSpot!$D185+'USDEURPoints-High'!E185/10000</f>
        <v>0</v>
      </c>
      <c r="F183">
        <f>USDEURSpot!$D185+'USDEURPoints-High'!F185/10000</f>
        <v>0</v>
      </c>
      <c r="G183">
        <f>USDEURSpot!$D185+'USDEURPoints-High'!G185/10000</f>
        <v>0</v>
      </c>
      <c r="H183">
        <f>USDEURSpot!$D185+'USDEURPoints-High'!H185/10000</f>
        <v>0</v>
      </c>
    </row>
    <row r="184" spans="1:8" x14ac:dyDescent="0.2">
      <c r="A184" s="33">
        <f>'USDEURPoints-High'!A186</f>
        <v>0</v>
      </c>
      <c r="B184">
        <f>USDEURSpot!$D186+'USDEURPoints-High'!B186/10000</f>
        <v>0</v>
      </c>
      <c r="C184">
        <f>USDEURSpot!$D186+'USDEURPoints-High'!C186/10000</f>
        <v>0</v>
      </c>
      <c r="D184">
        <f>USDEURSpot!$D186+'USDEURPoints-High'!D186/10000</f>
        <v>0</v>
      </c>
      <c r="E184">
        <f>USDEURSpot!$D186+'USDEURPoints-High'!E186/10000</f>
        <v>0</v>
      </c>
      <c r="F184">
        <f>USDEURSpot!$D186+'USDEURPoints-High'!F186/10000</f>
        <v>0</v>
      </c>
      <c r="G184">
        <f>USDEURSpot!$D186+'USDEURPoints-High'!G186/10000</f>
        <v>0</v>
      </c>
      <c r="H184">
        <f>USDEURSpot!$D186+'USDEURPoints-High'!H186/10000</f>
        <v>0</v>
      </c>
    </row>
    <row r="185" spans="1:8" x14ac:dyDescent="0.2">
      <c r="A185" s="33">
        <f>'USDEURPoints-High'!A187</f>
        <v>0</v>
      </c>
      <c r="B185">
        <f>USDEURSpot!$D187+'USDEURPoints-High'!B187/10000</f>
        <v>0</v>
      </c>
      <c r="C185">
        <f>USDEURSpot!$D187+'USDEURPoints-High'!C187/10000</f>
        <v>0</v>
      </c>
      <c r="D185">
        <f>USDEURSpot!$D187+'USDEURPoints-High'!D187/10000</f>
        <v>0</v>
      </c>
      <c r="E185">
        <f>USDEURSpot!$D187+'USDEURPoints-High'!E187/10000</f>
        <v>0</v>
      </c>
      <c r="F185">
        <f>USDEURSpot!$D187+'USDEURPoints-High'!F187/10000</f>
        <v>0</v>
      </c>
      <c r="G185">
        <f>USDEURSpot!$D187+'USDEURPoints-High'!G187/10000</f>
        <v>0</v>
      </c>
      <c r="H185">
        <f>USDEURSpot!$D187+'USDEURPoints-High'!H187/10000</f>
        <v>0</v>
      </c>
    </row>
    <row r="186" spans="1:8" x14ac:dyDescent="0.2">
      <c r="A186" s="33">
        <f>'USDEURPoints-High'!A188</f>
        <v>0</v>
      </c>
      <c r="B186">
        <f>USDEURSpot!$D188+'USDEURPoints-High'!B188/10000</f>
        <v>0</v>
      </c>
      <c r="C186">
        <f>USDEURSpot!$D188+'USDEURPoints-High'!C188/10000</f>
        <v>0</v>
      </c>
      <c r="D186">
        <f>USDEURSpot!$D188+'USDEURPoints-High'!D188/10000</f>
        <v>0</v>
      </c>
      <c r="E186">
        <f>USDEURSpot!$D188+'USDEURPoints-High'!E188/10000</f>
        <v>0</v>
      </c>
      <c r="F186">
        <f>USDEURSpot!$D188+'USDEURPoints-High'!F188/10000</f>
        <v>0</v>
      </c>
      <c r="G186">
        <f>USDEURSpot!$D188+'USDEURPoints-High'!G188/10000</f>
        <v>0</v>
      </c>
      <c r="H186">
        <f>USDEURSpot!$D188+'USDEURPoints-High'!H188/10000</f>
        <v>0</v>
      </c>
    </row>
    <row r="187" spans="1:8" x14ac:dyDescent="0.2">
      <c r="A187" s="33">
        <f>'USDEURPoints-High'!A189</f>
        <v>0</v>
      </c>
      <c r="B187">
        <f>USDEURSpot!$D189+'USDEURPoints-High'!B189/10000</f>
        <v>0</v>
      </c>
      <c r="C187">
        <f>USDEURSpot!$D189+'USDEURPoints-High'!C189/10000</f>
        <v>0</v>
      </c>
      <c r="D187">
        <f>USDEURSpot!$D189+'USDEURPoints-High'!D189/10000</f>
        <v>0</v>
      </c>
      <c r="E187">
        <f>USDEURSpot!$D189+'USDEURPoints-High'!E189/10000</f>
        <v>0</v>
      </c>
      <c r="F187">
        <f>USDEURSpot!$D189+'USDEURPoints-High'!F189/10000</f>
        <v>0</v>
      </c>
      <c r="G187">
        <f>USDEURSpot!$D189+'USDEURPoints-High'!G189/10000</f>
        <v>0</v>
      </c>
      <c r="H187">
        <f>USDEURSpot!$D189+'USDEURPoints-High'!H189/10000</f>
        <v>0</v>
      </c>
    </row>
    <row r="188" spans="1:8" x14ac:dyDescent="0.2">
      <c r="A188" s="33">
        <f>'USDEURPoints-High'!A190</f>
        <v>0</v>
      </c>
      <c r="B188">
        <f>USDEURSpot!$D190+'USDEURPoints-High'!B190/10000</f>
        <v>0</v>
      </c>
      <c r="C188">
        <f>USDEURSpot!$D190+'USDEURPoints-High'!C190/10000</f>
        <v>0</v>
      </c>
      <c r="D188">
        <f>USDEURSpot!$D190+'USDEURPoints-High'!D190/10000</f>
        <v>0</v>
      </c>
      <c r="E188">
        <f>USDEURSpot!$D190+'USDEURPoints-High'!E190/10000</f>
        <v>0</v>
      </c>
      <c r="F188">
        <f>USDEURSpot!$D190+'USDEURPoints-High'!F190/10000</f>
        <v>0</v>
      </c>
      <c r="G188">
        <f>USDEURSpot!$D190+'USDEURPoints-High'!G190/10000</f>
        <v>0</v>
      </c>
      <c r="H188">
        <f>USDEURSpot!$D190+'USDEURPoints-High'!H190/10000</f>
        <v>0</v>
      </c>
    </row>
    <row r="189" spans="1:8" x14ac:dyDescent="0.2">
      <c r="A189" s="33">
        <f>'USDEURPoints-High'!A191</f>
        <v>0</v>
      </c>
      <c r="B189">
        <f>USDEURSpot!$D191+'USDEURPoints-High'!B191/10000</f>
        <v>0</v>
      </c>
      <c r="C189">
        <f>USDEURSpot!$D191+'USDEURPoints-High'!C191/10000</f>
        <v>0</v>
      </c>
      <c r="D189">
        <f>USDEURSpot!$D191+'USDEURPoints-High'!D191/10000</f>
        <v>0</v>
      </c>
      <c r="E189">
        <f>USDEURSpot!$D191+'USDEURPoints-High'!E191/10000</f>
        <v>0</v>
      </c>
      <c r="F189">
        <f>USDEURSpot!$D191+'USDEURPoints-High'!F191/10000</f>
        <v>0</v>
      </c>
      <c r="G189">
        <f>USDEURSpot!$D191+'USDEURPoints-High'!G191/10000</f>
        <v>0</v>
      </c>
      <c r="H189">
        <f>USDEURSpot!$D191+'USDEURPoints-High'!H191/10000</f>
        <v>0</v>
      </c>
    </row>
    <row r="190" spans="1:8" x14ac:dyDescent="0.2">
      <c r="A190" s="33">
        <f>'USDEURPoints-High'!A192</f>
        <v>0</v>
      </c>
      <c r="B190">
        <f>USDEURSpot!$D192+'USDEURPoints-High'!B192/10000</f>
        <v>0</v>
      </c>
      <c r="C190">
        <f>USDEURSpot!$D192+'USDEURPoints-High'!C192/10000</f>
        <v>0</v>
      </c>
      <c r="D190">
        <f>USDEURSpot!$D192+'USDEURPoints-High'!D192/10000</f>
        <v>0</v>
      </c>
      <c r="E190">
        <f>USDEURSpot!$D192+'USDEURPoints-High'!E192/10000</f>
        <v>0</v>
      </c>
      <c r="F190">
        <f>USDEURSpot!$D192+'USDEURPoints-High'!F192/10000</f>
        <v>0</v>
      </c>
      <c r="G190">
        <f>USDEURSpot!$D192+'USDEURPoints-High'!G192/10000</f>
        <v>0</v>
      </c>
      <c r="H190">
        <f>USDEURSpot!$D192+'USDEURPoints-High'!H192/10000</f>
        <v>0</v>
      </c>
    </row>
    <row r="191" spans="1:8" x14ac:dyDescent="0.2">
      <c r="A191" s="33">
        <f>'USDEURPoints-High'!A193</f>
        <v>0</v>
      </c>
      <c r="B191">
        <f>USDEURSpot!$D193+'USDEURPoints-High'!B193/10000</f>
        <v>0</v>
      </c>
      <c r="C191">
        <f>USDEURSpot!$D193+'USDEURPoints-High'!C193/10000</f>
        <v>0</v>
      </c>
      <c r="D191">
        <f>USDEURSpot!$D193+'USDEURPoints-High'!D193/10000</f>
        <v>0</v>
      </c>
      <c r="E191">
        <f>USDEURSpot!$D193+'USDEURPoints-High'!E193/10000</f>
        <v>0</v>
      </c>
      <c r="F191">
        <f>USDEURSpot!$D193+'USDEURPoints-High'!F193/10000</f>
        <v>0</v>
      </c>
      <c r="G191">
        <f>USDEURSpot!$D193+'USDEURPoints-High'!G193/10000</f>
        <v>0</v>
      </c>
      <c r="H191">
        <f>USDEURSpot!$D193+'USDEURPoints-High'!H193/10000</f>
        <v>0</v>
      </c>
    </row>
    <row r="192" spans="1:8" x14ac:dyDescent="0.2">
      <c r="A192" s="33">
        <f>'USDEURPoints-High'!A194</f>
        <v>0</v>
      </c>
      <c r="B192">
        <f>USDEURSpot!$D194+'USDEURPoints-High'!B194/10000</f>
        <v>0</v>
      </c>
      <c r="C192">
        <f>USDEURSpot!$D194+'USDEURPoints-High'!C194/10000</f>
        <v>0</v>
      </c>
      <c r="D192">
        <f>USDEURSpot!$D194+'USDEURPoints-High'!D194/10000</f>
        <v>0</v>
      </c>
      <c r="E192">
        <f>USDEURSpot!$D194+'USDEURPoints-High'!E194/10000</f>
        <v>0</v>
      </c>
      <c r="F192">
        <f>USDEURSpot!$D194+'USDEURPoints-High'!F194/10000</f>
        <v>0</v>
      </c>
      <c r="G192">
        <f>USDEURSpot!$D194+'USDEURPoints-High'!G194/10000</f>
        <v>0</v>
      </c>
      <c r="H192">
        <f>USDEURSpot!$D194+'USDEURPoints-High'!H194/10000</f>
        <v>0</v>
      </c>
    </row>
    <row r="193" spans="1:8" x14ac:dyDescent="0.2">
      <c r="A193" s="33">
        <f>'USDEURPoints-High'!A195</f>
        <v>0</v>
      </c>
      <c r="B193">
        <f>USDEURSpot!$D195+'USDEURPoints-High'!B195/10000</f>
        <v>0</v>
      </c>
      <c r="C193">
        <f>USDEURSpot!$D195+'USDEURPoints-High'!C195/10000</f>
        <v>0</v>
      </c>
      <c r="D193">
        <f>USDEURSpot!$D195+'USDEURPoints-High'!D195/10000</f>
        <v>0</v>
      </c>
      <c r="E193">
        <f>USDEURSpot!$D195+'USDEURPoints-High'!E195/10000</f>
        <v>0</v>
      </c>
      <c r="F193">
        <f>USDEURSpot!$D195+'USDEURPoints-High'!F195/10000</f>
        <v>0</v>
      </c>
      <c r="G193">
        <f>USDEURSpot!$D195+'USDEURPoints-High'!G195/10000</f>
        <v>0</v>
      </c>
      <c r="H193">
        <f>USDEURSpot!$D195+'USDEURPoints-High'!H195/10000</f>
        <v>0</v>
      </c>
    </row>
    <row r="194" spans="1:8" x14ac:dyDescent="0.2">
      <c r="A194" s="33">
        <f>'USDEURPoints-High'!A196</f>
        <v>0</v>
      </c>
      <c r="B194">
        <f>USDEURSpot!$D196+'USDEURPoints-High'!B196/10000</f>
        <v>0</v>
      </c>
      <c r="C194">
        <f>USDEURSpot!$D196+'USDEURPoints-High'!C196/10000</f>
        <v>0</v>
      </c>
      <c r="D194">
        <f>USDEURSpot!$D196+'USDEURPoints-High'!D196/10000</f>
        <v>0</v>
      </c>
      <c r="E194">
        <f>USDEURSpot!$D196+'USDEURPoints-High'!E196/10000</f>
        <v>0</v>
      </c>
      <c r="F194">
        <f>USDEURSpot!$D196+'USDEURPoints-High'!F196/10000</f>
        <v>0</v>
      </c>
      <c r="G194">
        <f>USDEURSpot!$D196+'USDEURPoints-High'!G196/10000</f>
        <v>0</v>
      </c>
      <c r="H194">
        <f>USDEURSpot!$D196+'USDEURPoints-High'!H196/10000</f>
        <v>0</v>
      </c>
    </row>
    <row r="195" spans="1:8" x14ac:dyDescent="0.2">
      <c r="A195" s="33">
        <f>'USDEURPoints-High'!A197</f>
        <v>0</v>
      </c>
      <c r="B195">
        <f>USDEURSpot!$D197+'USDEURPoints-High'!B197/10000</f>
        <v>0</v>
      </c>
      <c r="C195">
        <f>USDEURSpot!$D197+'USDEURPoints-High'!C197/10000</f>
        <v>0</v>
      </c>
      <c r="D195">
        <f>USDEURSpot!$D197+'USDEURPoints-High'!D197/10000</f>
        <v>0</v>
      </c>
      <c r="E195">
        <f>USDEURSpot!$D197+'USDEURPoints-High'!E197/10000</f>
        <v>0</v>
      </c>
      <c r="F195">
        <f>USDEURSpot!$D197+'USDEURPoints-High'!F197/10000</f>
        <v>0</v>
      </c>
      <c r="G195">
        <f>USDEURSpot!$D197+'USDEURPoints-High'!G197/10000</f>
        <v>0</v>
      </c>
      <c r="H195">
        <f>USDEURSpot!$D197+'USDEURPoints-High'!H197/10000</f>
        <v>0</v>
      </c>
    </row>
    <row r="196" spans="1:8" x14ac:dyDescent="0.2">
      <c r="A196" s="33">
        <f>'USDEURPoints-High'!A198</f>
        <v>0</v>
      </c>
      <c r="B196">
        <f>USDEURSpot!$D198+'USDEURPoints-High'!B198/10000</f>
        <v>0</v>
      </c>
      <c r="C196">
        <f>USDEURSpot!$D198+'USDEURPoints-High'!C198/10000</f>
        <v>0</v>
      </c>
      <c r="D196">
        <f>USDEURSpot!$D198+'USDEURPoints-High'!D198/10000</f>
        <v>0</v>
      </c>
      <c r="E196">
        <f>USDEURSpot!$D198+'USDEURPoints-High'!E198/10000</f>
        <v>0</v>
      </c>
      <c r="F196">
        <f>USDEURSpot!$D198+'USDEURPoints-High'!F198/10000</f>
        <v>0</v>
      </c>
      <c r="G196">
        <f>USDEURSpot!$D198+'USDEURPoints-High'!G198/10000</f>
        <v>0</v>
      </c>
      <c r="H196">
        <f>USDEURSpot!$D198+'USDEURPoints-High'!H198/10000</f>
        <v>0</v>
      </c>
    </row>
    <row r="197" spans="1:8" x14ac:dyDescent="0.2">
      <c r="A197" s="33">
        <f>'USDEURPoints-High'!A199</f>
        <v>0</v>
      </c>
      <c r="B197">
        <f>USDEURSpot!$D199+'USDEURPoints-High'!B199/10000</f>
        <v>0</v>
      </c>
      <c r="C197">
        <f>USDEURSpot!$D199+'USDEURPoints-High'!C199/10000</f>
        <v>0</v>
      </c>
      <c r="D197">
        <f>USDEURSpot!$D199+'USDEURPoints-High'!D199/10000</f>
        <v>0</v>
      </c>
      <c r="E197">
        <f>USDEURSpot!$D199+'USDEURPoints-High'!E199/10000</f>
        <v>0</v>
      </c>
      <c r="F197">
        <f>USDEURSpot!$D199+'USDEURPoints-High'!F199/10000</f>
        <v>0</v>
      </c>
      <c r="G197">
        <f>USDEURSpot!$D199+'USDEURPoints-High'!G199/10000</f>
        <v>0</v>
      </c>
      <c r="H197">
        <f>USDEURSpot!$D199+'USDEURPoints-High'!H199/10000</f>
        <v>0</v>
      </c>
    </row>
    <row r="198" spans="1:8" x14ac:dyDescent="0.2">
      <c r="A198" s="33">
        <f>'USDEURPoints-High'!A200</f>
        <v>0</v>
      </c>
      <c r="B198">
        <f>USDEURSpot!$D200+'USDEURPoints-High'!B200/10000</f>
        <v>0</v>
      </c>
      <c r="C198">
        <f>USDEURSpot!$D200+'USDEURPoints-High'!C200/10000</f>
        <v>0</v>
      </c>
      <c r="D198">
        <f>USDEURSpot!$D200+'USDEURPoints-High'!D200/10000</f>
        <v>0</v>
      </c>
      <c r="E198">
        <f>USDEURSpot!$D200+'USDEURPoints-High'!E200/10000</f>
        <v>0</v>
      </c>
      <c r="F198">
        <f>USDEURSpot!$D200+'USDEURPoints-High'!F200/10000</f>
        <v>0</v>
      </c>
      <c r="G198">
        <f>USDEURSpot!$D200+'USDEURPoints-High'!G200/10000</f>
        <v>0</v>
      </c>
      <c r="H198">
        <f>USDEURSpot!$D200+'USDEURPoints-High'!H200/10000</f>
        <v>0</v>
      </c>
    </row>
    <row r="199" spans="1:8" x14ac:dyDescent="0.2">
      <c r="A199" s="33">
        <f>'USDEURPoints-High'!A201</f>
        <v>0</v>
      </c>
      <c r="B199">
        <f>USDEURSpot!$D201+'USDEURPoints-High'!B201/10000</f>
        <v>0</v>
      </c>
      <c r="C199">
        <f>USDEURSpot!$D201+'USDEURPoints-High'!C201/10000</f>
        <v>0</v>
      </c>
      <c r="D199">
        <f>USDEURSpot!$D201+'USDEURPoints-High'!D201/10000</f>
        <v>0</v>
      </c>
      <c r="E199">
        <f>USDEURSpot!$D201+'USDEURPoints-High'!E201/10000</f>
        <v>0</v>
      </c>
      <c r="F199">
        <f>USDEURSpot!$D201+'USDEURPoints-High'!F201/10000</f>
        <v>0</v>
      </c>
      <c r="G199">
        <f>USDEURSpot!$D201+'USDEURPoints-High'!G201/10000</f>
        <v>0</v>
      </c>
      <c r="H199">
        <f>USDEURSpot!$D201+'USDEURPoints-High'!H201/10000</f>
        <v>0</v>
      </c>
    </row>
    <row r="200" spans="1:8" x14ac:dyDescent="0.2">
      <c r="A200" s="33">
        <f>'USDEURPoints-High'!A202</f>
        <v>0</v>
      </c>
      <c r="B200">
        <f>USDEURSpot!$D202+'USDEURPoints-High'!B202/10000</f>
        <v>0</v>
      </c>
      <c r="C200">
        <f>USDEURSpot!$D202+'USDEURPoints-High'!C202/10000</f>
        <v>0</v>
      </c>
      <c r="D200">
        <f>USDEURSpot!$D202+'USDEURPoints-High'!D202/10000</f>
        <v>0</v>
      </c>
      <c r="E200">
        <f>USDEURSpot!$D202+'USDEURPoints-High'!E202/10000</f>
        <v>0</v>
      </c>
      <c r="F200">
        <f>USDEURSpot!$D202+'USDEURPoints-High'!F202/10000</f>
        <v>0</v>
      </c>
      <c r="G200">
        <f>USDEURSpot!$D202+'USDEURPoints-High'!G202/10000</f>
        <v>0</v>
      </c>
      <c r="H200">
        <f>USDEURSpot!$D202+'USDEURPoints-High'!H202/10000</f>
        <v>0</v>
      </c>
    </row>
    <row r="201" spans="1:8" x14ac:dyDescent="0.2">
      <c r="A201" s="33">
        <f>'USDEURPoints-High'!A203</f>
        <v>0</v>
      </c>
      <c r="B201">
        <f>USDEURSpot!$D203+'USDEURPoints-High'!B203/10000</f>
        <v>0</v>
      </c>
      <c r="C201">
        <f>USDEURSpot!$D203+'USDEURPoints-High'!C203/10000</f>
        <v>0</v>
      </c>
      <c r="D201">
        <f>USDEURSpot!$D203+'USDEURPoints-High'!D203/10000</f>
        <v>0</v>
      </c>
      <c r="E201">
        <f>USDEURSpot!$D203+'USDEURPoints-High'!E203/10000</f>
        <v>0</v>
      </c>
      <c r="F201">
        <f>USDEURSpot!$D203+'USDEURPoints-High'!F203/10000</f>
        <v>0</v>
      </c>
      <c r="G201">
        <f>USDEURSpot!$D203+'USDEURPoints-High'!G203/10000</f>
        <v>0</v>
      </c>
      <c r="H201">
        <f>USDEURSpot!$D203+'USDEURPoints-High'!H203/10000</f>
        <v>0</v>
      </c>
    </row>
    <row r="202" spans="1:8" x14ac:dyDescent="0.2">
      <c r="A202" s="33">
        <f>'USDEURPoints-High'!A204</f>
        <v>0</v>
      </c>
      <c r="B202">
        <f>USDEURSpot!$D204+'USDEURPoints-High'!B204/10000</f>
        <v>0</v>
      </c>
      <c r="C202">
        <f>USDEURSpot!$D204+'USDEURPoints-High'!C204/10000</f>
        <v>0</v>
      </c>
      <c r="D202">
        <f>USDEURSpot!$D204+'USDEURPoints-High'!D204/10000</f>
        <v>0</v>
      </c>
      <c r="E202">
        <f>USDEURSpot!$D204+'USDEURPoints-High'!E204/10000</f>
        <v>0</v>
      </c>
      <c r="F202">
        <f>USDEURSpot!$D204+'USDEURPoints-High'!F204/10000</f>
        <v>0</v>
      </c>
      <c r="G202">
        <f>USDEURSpot!$D204+'USDEURPoints-High'!G204/10000</f>
        <v>0</v>
      </c>
      <c r="H202">
        <f>USDEURSpot!$D204+'USDEURPoints-High'!H204/10000</f>
        <v>0</v>
      </c>
    </row>
    <row r="203" spans="1:8" x14ac:dyDescent="0.2">
      <c r="A203" s="33">
        <f>'USDEURPoints-High'!A205</f>
        <v>0</v>
      </c>
      <c r="B203">
        <f>USDEURSpot!$D205+'USDEURPoints-High'!B205/10000</f>
        <v>0</v>
      </c>
      <c r="C203">
        <f>USDEURSpot!$D205+'USDEURPoints-High'!C205/10000</f>
        <v>0</v>
      </c>
      <c r="D203">
        <f>USDEURSpot!$D205+'USDEURPoints-High'!D205/10000</f>
        <v>0</v>
      </c>
      <c r="E203">
        <f>USDEURSpot!$D205+'USDEURPoints-High'!E205/10000</f>
        <v>0</v>
      </c>
      <c r="F203">
        <f>USDEURSpot!$D205+'USDEURPoints-High'!F205/10000</f>
        <v>0</v>
      </c>
      <c r="G203">
        <f>USDEURSpot!$D205+'USDEURPoints-High'!G205/10000</f>
        <v>0</v>
      </c>
      <c r="H203">
        <f>USDEURSpot!$D205+'USDEURPoints-High'!H205/10000</f>
        <v>0</v>
      </c>
    </row>
    <row r="204" spans="1:8" x14ac:dyDescent="0.2">
      <c r="A204" s="33">
        <f>'USDEURPoints-High'!A206</f>
        <v>0</v>
      </c>
      <c r="B204">
        <f>USDEURSpot!$D206+'USDEURPoints-High'!B206/10000</f>
        <v>0</v>
      </c>
      <c r="C204">
        <f>USDEURSpot!$D206+'USDEURPoints-High'!C206/10000</f>
        <v>0</v>
      </c>
      <c r="D204">
        <f>USDEURSpot!$D206+'USDEURPoints-High'!D206/10000</f>
        <v>0</v>
      </c>
      <c r="E204">
        <f>USDEURSpot!$D206+'USDEURPoints-High'!E206/10000</f>
        <v>0</v>
      </c>
      <c r="F204">
        <f>USDEURSpot!$D206+'USDEURPoints-High'!F206/10000</f>
        <v>0</v>
      </c>
      <c r="G204">
        <f>USDEURSpot!$D206+'USDEURPoints-High'!G206/10000</f>
        <v>0</v>
      </c>
      <c r="H204">
        <f>USDEURSpot!$D206+'USDEURPoints-High'!H206/10000</f>
        <v>0</v>
      </c>
    </row>
    <row r="205" spans="1:8" x14ac:dyDescent="0.2">
      <c r="A205" s="33">
        <f>'USDEURPoints-High'!A207</f>
        <v>0</v>
      </c>
      <c r="B205">
        <f>USDEURSpot!$D207+'USDEURPoints-High'!B207/10000</f>
        <v>0</v>
      </c>
      <c r="C205">
        <f>USDEURSpot!$D207+'USDEURPoints-High'!C207/10000</f>
        <v>0</v>
      </c>
      <c r="D205">
        <f>USDEURSpot!$D207+'USDEURPoints-High'!D207/10000</f>
        <v>0</v>
      </c>
      <c r="E205">
        <f>USDEURSpot!$D207+'USDEURPoints-High'!E207/10000</f>
        <v>0</v>
      </c>
      <c r="F205">
        <f>USDEURSpot!$D207+'USDEURPoints-High'!F207/10000</f>
        <v>0</v>
      </c>
      <c r="G205">
        <f>USDEURSpot!$D207+'USDEURPoints-High'!G207/10000</f>
        <v>0</v>
      </c>
      <c r="H205">
        <f>USDEURSpot!$D207+'USDEURPoints-High'!H207/10000</f>
        <v>0</v>
      </c>
    </row>
    <row r="206" spans="1:8" x14ac:dyDescent="0.2">
      <c r="A206" s="33">
        <f>'USDEURPoints-High'!A208</f>
        <v>0</v>
      </c>
      <c r="B206">
        <f>USDEURSpot!$D208+'USDEURPoints-High'!B208/10000</f>
        <v>0</v>
      </c>
      <c r="C206">
        <f>USDEURSpot!$D208+'USDEURPoints-High'!C208/10000</f>
        <v>0</v>
      </c>
      <c r="D206">
        <f>USDEURSpot!$D208+'USDEURPoints-High'!D208/10000</f>
        <v>0</v>
      </c>
      <c r="E206">
        <f>USDEURSpot!$D208+'USDEURPoints-High'!E208/10000</f>
        <v>0</v>
      </c>
      <c r="F206">
        <f>USDEURSpot!$D208+'USDEURPoints-High'!F208/10000</f>
        <v>0</v>
      </c>
      <c r="G206">
        <f>USDEURSpot!$D208+'USDEURPoints-High'!G208/10000</f>
        <v>0</v>
      </c>
      <c r="H206">
        <f>USDEURSpot!$D208+'USDEURPoints-High'!H208/10000</f>
        <v>0</v>
      </c>
    </row>
    <row r="207" spans="1:8" x14ac:dyDescent="0.2">
      <c r="A207" s="33">
        <f>'USDEURPoints-High'!A209</f>
        <v>0</v>
      </c>
      <c r="B207">
        <f>USDEURSpot!$D209+'USDEURPoints-High'!B209/10000</f>
        <v>0</v>
      </c>
      <c r="C207">
        <f>USDEURSpot!$D209+'USDEURPoints-High'!C209/10000</f>
        <v>0</v>
      </c>
      <c r="D207">
        <f>USDEURSpot!$D209+'USDEURPoints-High'!D209/10000</f>
        <v>0</v>
      </c>
      <c r="E207">
        <f>USDEURSpot!$D209+'USDEURPoints-High'!E209/10000</f>
        <v>0</v>
      </c>
      <c r="F207">
        <f>USDEURSpot!$D209+'USDEURPoints-High'!F209/10000</f>
        <v>0</v>
      </c>
      <c r="G207">
        <f>USDEURSpot!$D209+'USDEURPoints-High'!G209/10000</f>
        <v>0</v>
      </c>
      <c r="H207">
        <f>USDEURSpot!$D209+'USDEURPoints-High'!H209/10000</f>
        <v>0</v>
      </c>
    </row>
    <row r="208" spans="1:8" x14ac:dyDescent="0.2">
      <c r="A208" s="33">
        <f>'USDEURPoints-High'!A210</f>
        <v>0</v>
      </c>
      <c r="B208">
        <f>USDEURSpot!$D210+'USDEURPoints-High'!B210/10000</f>
        <v>0</v>
      </c>
      <c r="C208">
        <f>USDEURSpot!$D210+'USDEURPoints-High'!C210/10000</f>
        <v>0</v>
      </c>
      <c r="D208">
        <f>USDEURSpot!$D210+'USDEURPoints-High'!D210/10000</f>
        <v>0</v>
      </c>
      <c r="E208">
        <f>USDEURSpot!$D210+'USDEURPoints-High'!E210/10000</f>
        <v>0</v>
      </c>
      <c r="F208">
        <f>USDEURSpot!$D210+'USDEURPoints-High'!F210/10000</f>
        <v>0</v>
      </c>
      <c r="G208">
        <f>USDEURSpot!$D210+'USDEURPoints-High'!G210/10000</f>
        <v>0</v>
      </c>
      <c r="H208">
        <f>USDEURSpot!$D210+'USDEURPoints-High'!H210/10000</f>
        <v>0</v>
      </c>
    </row>
    <row r="209" spans="1:8" x14ac:dyDescent="0.2">
      <c r="A209" s="33">
        <f>'USDEURPoints-High'!A211</f>
        <v>0</v>
      </c>
      <c r="B209">
        <f>USDEURSpot!$D211+'USDEURPoints-High'!B211/10000</f>
        <v>0</v>
      </c>
      <c r="C209">
        <f>USDEURSpot!$D211+'USDEURPoints-High'!C211/10000</f>
        <v>0</v>
      </c>
      <c r="D209">
        <f>USDEURSpot!$D211+'USDEURPoints-High'!D211/10000</f>
        <v>0</v>
      </c>
      <c r="E209">
        <f>USDEURSpot!$D211+'USDEURPoints-High'!E211/10000</f>
        <v>0</v>
      </c>
      <c r="F209">
        <f>USDEURSpot!$D211+'USDEURPoints-High'!F211/10000</f>
        <v>0</v>
      </c>
      <c r="G209">
        <f>USDEURSpot!$D211+'USDEURPoints-High'!G211/10000</f>
        <v>0</v>
      </c>
      <c r="H209">
        <f>USDEURSpot!$D211+'USDEURPoints-High'!H211/10000</f>
        <v>0</v>
      </c>
    </row>
    <row r="210" spans="1:8" x14ac:dyDescent="0.2">
      <c r="A210" s="33">
        <f>'USDEURPoints-High'!A212</f>
        <v>0</v>
      </c>
      <c r="B210">
        <f>USDEURSpot!$D212+'USDEURPoints-High'!B212/10000</f>
        <v>0</v>
      </c>
      <c r="C210">
        <f>USDEURSpot!$D212+'USDEURPoints-High'!C212/10000</f>
        <v>0</v>
      </c>
      <c r="D210">
        <f>USDEURSpot!$D212+'USDEURPoints-High'!D212/10000</f>
        <v>0</v>
      </c>
      <c r="E210">
        <f>USDEURSpot!$D212+'USDEURPoints-High'!E212/10000</f>
        <v>0</v>
      </c>
      <c r="F210">
        <f>USDEURSpot!$D212+'USDEURPoints-High'!F212/10000</f>
        <v>0</v>
      </c>
      <c r="G210">
        <f>USDEURSpot!$D212+'USDEURPoints-High'!G212/10000</f>
        <v>0</v>
      </c>
      <c r="H210">
        <f>USDEURSpot!$D212+'USDEURPoints-High'!H212/10000</f>
        <v>0</v>
      </c>
    </row>
    <row r="211" spans="1:8" x14ac:dyDescent="0.2">
      <c r="A211" s="33">
        <f>'USDEURPoints-High'!A213</f>
        <v>0</v>
      </c>
      <c r="B211">
        <f>USDEURSpot!$D213+'USDEURPoints-High'!B213/10000</f>
        <v>0</v>
      </c>
      <c r="C211">
        <f>USDEURSpot!$D213+'USDEURPoints-High'!C213/10000</f>
        <v>0</v>
      </c>
      <c r="D211">
        <f>USDEURSpot!$D213+'USDEURPoints-High'!D213/10000</f>
        <v>0</v>
      </c>
      <c r="E211">
        <f>USDEURSpot!$D213+'USDEURPoints-High'!E213/10000</f>
        <v>0</v>
      </c>
      <c r="F211">
        <f>USDEURSpot!$D213+'USDEURPoints-High'!F213/10000</f>
        <v>0</v>
      </c>
      <c r="G211">
        <f>USDEURSpot!$D213+'USDEURPoints-High'!G213/10000</f>
        <v>0</v>
      </c>
      <c r="H211">
        <f>USDEURSpot!$D213+'USDEURPoints-High'!H213/10000</f>
        <v>0</v>
      </c>
    </row>
    <row r="212" spans="1:8" x14ac:dyDescent="0.2">
      <c r="A212" s="33">
        <f>'USDEURPoints-High'!A214</f>
        <v>0</v>
      </c>
      <c r="B212">
        <f>USDEURSpot!$D214+'USDEURPoints-High'!B214/10000</f>
        <v>0</v>
      </c>
      <c r="C212">
        <f>USDEURSpot!$D214+'USDEURPoints-High'!C214/10000</f>
        <v>0</v>
      </c>
      <c r="D212">
        <f>USDEURSpot!$D214+'USDEURPoints-High'!D214/10000</f>
        <v>0</v>
      </c>
      <c r="E212">
        <f>USDEURSpot!$D214+'USDEURPoints-High'!E214/10000</f>
        <v>0</v>
      </c>
      <c r="F212">
        <f>USDEURSpot!$D214+'USDEURPoints-High'!F214/10000</f>
        <v>0</v>
      </c>
      <c r="G212">
        <f>USDEURSpot!$D214+'USDEURPoints-High'!G214/10000</f>
        <v>0</v>
      </c>
      <c r="H212">
        <f>USDEURSpot!$D214+'USDEURPoints-High'!H214/10000</f>
        <v>0</v>
      </c>
    </row>
    <row r="213" spans="1:8" x14ac:dyDescent="0.2">
      <c r="A213" s="33">
        <f>'USDEURPoints-High'!A215</f>
        <v>0</v>
      </c>
      <c r="B213">
        <f>USDEURSpot!$D215+'USDEURPoints-High'!B215/10000</f>
        <v>0</v>
      </c>
      <c r="C213">
        <f>USDEURSpot!$D215+'USDEURPoints-High'!C215/10000</f>
        <v>0</v>
      </c>
      <c r="D213">
        <f>USDEURSpot!$D215+'USDEURPoints-High'!D215/10000</f>
        <v>0</v>
      </c>
      <c r="E213">
        <f>USDEURSpot!$D215+'USDEURPoints-High'!E215/10000</f>
        <v>0</v>
      </c>
      <c r="F213">
        <f>USDEURSpot!$D215+'USDEURPoints-High'!F215/10000</f>
        <v>0</v>
      </c>
      <c r="G213">
        <f>USDEURSpot!$D215+'USDEURPoints-High'!G215/10000</f>
        <v>0</v>
      </c>
      <c r="H213">
        <f>USDEURSpot!$D215+'USDEURPoints-High'!H215/10000</f>
        <v>0</v>
      </c>
    </row>
    <row r="214" spans="1:8" x14ac:dyDescent="0.2">
      <c r="A214" s="33">
        <f>'USDEURPoints-High'!A216</f>
        <v>0</v>
      </c>
      <c r="B214">
        <f>USDEURSpot!$D216+'USDEURPoints-High'!B216/10000</f>
        <v>0</v>
      </c>
      <c r="C214">
        <f>USDEURSpot!$D216+'USDEURPoints-High'!C216/10000</f>
        <v>0</v>
      </c>
      <c r="D214">
        <f>USDEURSpot!$D216+'USDEURPoints-High'!D216/10000</f>
        <v>0</v>
      </c>
      <c r="E214">
        <f>USDEURSpot!$D216+'USDEURPoints-High'!E216/10000</f>
        <v>0</v>
      </c>
      <c r="F214">
        <f>USDEURSpot!$D216+'USDEURPoints-High'!F216/10000</f>
        <v>0</v>
      </c>
      <c r="G214">
        <f>USDEURSpot!$D216+'USDEURPoints-High'!G216/10000</f>
        <v>0</v>
      </c>
      <c r="H214">
        <f>USDEURSpot!$D216+'USDEURPoints-High'!H216/10000</f>
        <v>0</v>
      </c>
    </row>
    <row r="215" spans="1:8" x14ac:dyDescent="0.2">
      <c r="A215" s="33">
        <f>'USDEURPoints-High'!A217</f>
        <v>0</v>
      </c>
      <c r="B215">
        <f>USDEURSpot!$D217+'USDEURPoints-High'!B217/10000</f>
        <v>0</v>
      </c>
      <c r="C215">
        <f>USDEURSpot!$D217+'USDEURPoints-High'!C217/10000</f>
        <v>0</v>
      </c>
      <c r="D215">
        <f>USDEURSpot!$D217+'USDEURPoints-High'!D217/10000</f>
        <v>0</v>
      </c>
      <c r="E215">
        <f>USDEURSpot!$D217+'USDEURPoints-High'!E217/10000</f>
        <v>0</v>
      </c>
      <c r="F215">
        <f>USDEURSpot!$D217+'USDEURPoints-High'!F217/10000</f>
        <v>0</v>
      </c>
      <c r="G215">
        <f>USDEURSpot!$D217+'USDEURPoints-High'!G217/10000</f>
        <v>0</v>
      </c>
      <c r="H215">
        <f>USDEURSpot!$D217+'USDEURPoints-High'!H217/10000</f>
        <v>0</v>
      </c>
    </row>
    <row r="216" spans="1:8" x14ac:dyDescent="0.2">
      <c r="A216" s="33">
        <f>'USDEURPoints-High'!A218</f>
        <v>0</v>
      </c>
      <c r="B216">
        <f>USDEURSpot!$D218+'USDEURPoints-High'!B218/10000</f>
        <v>0</v>
      </c>
      <c r="C216">
        <f>USDEURSpot!$D218+'USDEURPoints-High'!C218/10000</f>
        <v>0</v>
      </c>
      <c r="D216">
        <f>USDEURSpot!$D218+'USDEURPoints-High'!D218/10000</f>
        <v>0</v>
      </c>
      <c r="E216">
        <f>USDEURSpot!$D218+'USDEURPoints-High'!E218/10000</f>
        <v>0</v>
      </c>
      <c r="F216">
        <f>USDEURSpot!$D218+'USDEURPoints-High'!F218/10000</f>
        <v>0</v>
      </c>
      <c r="G216">
        <f>USDEURSpot!$D218+'USDEURPoints-High'!G218/10000</f>
        <v>0</v>
      </c>
      <c r="H216">
        <f>USDEURSpot!$D218+'USDEURPoints-High'!H218/10000</f>
        <v>0</v>
      </c>
    </row>
    <row r="217" spans="1:8" x14ac:dyDescent="0.2">
      <c r="A217" s="33">
        <f>'USDEURPoints-High'!A219</f>
        <v>0</v>
      </c>
      <c r="B217">
        <f>USDEURSpot!$D219+'USDEURPoints-High'!B219/10000</f>
        <v>0</v>
      </c>
      <c r="C217">
        <f>USDEURSpot!$D219+'USDEURPoints-High'!C219/10000</f>
        <v>0</v>
      </c>
      <c r="D217">
        <f>USDEURSpot!$D219+'USDEURPoints-High'!D219/10000</f>
        <v>0</v>
      </c>
      <c r="E217">
        <f>USDEURSpot!$D219+'USDEURPoints-High'!E219/10000</f>
        <v>0</v>
      </c>
      <c r="F217">
        <f>USDEURSpot!$D219+'USDEURPoints-High'!F219/10000</f>
        <v>0</v>
      </c>
      <c r="G217">
        <f>USDEURSpot!$D219+'USDEURPoints-High'!G219/10000</f>
        <v>0</v>
      </c>
      <c r="H217">
        <f>USDEURSpot!$D219+'USDEURPoints-High'!H219/10000</f>
        <v>0</v>
      </c>
    </row>
    <row r="218" spans="1:8" x14ac:dyDescent="0.2">
      <c r="A218" s="33">
        <f>'USDEURPoints-High'!A220</f>
        <v>0</v>
      </c>
      <c r="B218">
        <f>USDEURSpot!$D220+'USDEURPoints-High'!B220/10000</f>
        <v>0</v>
      </c>
      <c r="C218">
        <f>USDEURSpot!$D220+'USDEURPoints-High'!C220/10000</f>
        <v>0</v>
      </c>
      <c r="D218">
        <f>USDEURSpot!$D220+'USDEURPoints-High'!D220/10000</f>
        <v>0</v>
      </c>
      <c r="E218">
        <f>USDEURSpot!$D220+'USDEURPoints-High'!E220/10000</f>
        <v>0</v>
      </c>
      <c r="F218">
        <f>USDEURSpot!$D220+'USDEURPoints-High'!F220/10000</f>
        <v>0</v>
      </c>
      <c r="G218">
        <f>USDEURSpot!$D220+'USDEURPoints-High'!G220/10000</f>
        <v>0</v>
      </c>
      <c r="H218">
        <f>USDEURSpot!$D220+'USDEURPoints-High'!H220/10000</f>
        <v>0</v>
      </c>
    </row>
    <row r="219" spans="1:8" x14ac:dyDescent="0.2">
      <c r="A219" s="33">
        <f>'USDEURPoints-High'!A221</f>
        <v>0</v>
      </c>
      <c r="B219">
        <f>USDEURSpot!$D221+'USDEURPoints-High'!B221/10000</f>
        <v>0</v>
      </c>
      <c r="C219">
        <f>USDEURSpot!$D221+'USDEURPoints-High'!C221/10000</f>
        <v>0</v>
      </c>
      <c r="D219">
        <f>USDEURSpot!$D221+'USDEURPoints-High'!D221/10000</f>
        <v>0</v>
      </c>
      <c r="E219">
        <f>USDEURSpot!$D221+'USDEURPoints-High'!E221/10000</f>
        <v>0</v>
      </c>
      <c r="F219">
        <f>USDEURSpot!$D221+'USDEURPoints-High'!F221/10000</f>
        <v>0</v>
      </c>
      <c r="G219">
        <f>USDEURSpot!$D221+'USDEURPoints-High'!G221/10000</f>
        <v>0</v>
      </c>
      <c r="H219">
        <f>USDEURSpot!$D221+'USDEURPoints-High'!H221/10000</f>
        <v>0</v>
      </c>
    </row>
    <row r="220" spans="1:8" x14ac:dyDescent="0.2">
      <c r="A220" s="33">
        <f>'USDEURPoints-High'!A222</f>
        <v>0</v>
      </c>
      <c r="B220">
        <f>USDEURSpot!$D222+'USDEURPoints-High'!B222/10000</f>
        <v>0</v>
      </c>
      <c r="C220">
        <f>USDEURSpot!$D222+'USDEURPoints-High'!C222/10000</f>
        <v>0</v>
      </c>
      <c r="D220">
        <f>USDEURSpot!$D222+'USDEURPoints-High'!D222/10000</f>
        <v>0</v>
      </c>
      <c r="E220">
        <f>USDEURSpot!$D222+'USDEURPoints-High'!E222/10000</f>
        <v>0</v>
      </c>
      <c r="F220">
        <f>USDEURSpot!$D222+'USDEURPoints-High'!F222/10000</f>
        <v>0</v>
      </c>
      <c r="G220">
        <f>USDEURSpot!$D222+'USDEURPoints-High'!G222/10000</f>
        <v>0</v>
      </c>
      <c r="H220">
        <f>USDEURSpot!$D222+'USDEURPoints-High'!H222/10000</f>
        <v>0</v>
      </c>
    </row>
    <row r="221" spans="1:8" x14ac:dyDescent="0.2">
      <c r="A221" s="33">
        <f>'USDEURPoints-High'!A223</f>
        <v>0</v>
      </c>
      <c r="B221">
        <f>USDEURSpot!$D223+'USDEURPoints-High'!B223/10000</f>
        <v>0</v>
      </c>
      <c r="C221">
        <f>USDEURSpot!$D223+'USDEURPoints-High'!C223/10000</f>
        <v>0</v>
      </c>
      <c r="D221">
        <f>USDEURSpot!$D223+'USDEURPoints-High'!D223/10000</f>
        <v>0</v>
      </c>
      <c r="E221">
        <f>USDEURSpot!$D223+'USDEURPoints-High'!E223/10000</f>
        <v>0</v>
      </c>
      <c r="F221">
        <f>USDEURSpot!$D223+'USDEURPoints-High'!F223/10000</f>
        <v>0</v>
      </c>
      <c r="G221">
        <f>USDEURSpot!$D223+'USDEURPoints-High'!G223/10000</f>
        <v>0</v>
      </c>
      <c r="H221">
        <f>USDEURSpot!$D223+'USDEURPoints-High'!H223/10000</f>
        <v>0</v>
      </c>
    </row>
    <row r="222" spans="1:8" x14ac:dyDescent="0.2">
      <c r="A222" s="33">
        <f>'USDEURPoints-High'!A224</f>
        <v>0</v>
      </c>
      <c r="B222">
        <f>USDEURSpot!$D224+'USDEURPoints-High'!B224/10000</f>
        <v>0</v>
      </c>
      <c r="C222">
        <f>USDEURSpot!$D224+'USDEURPoints-High'!C224/10000</f>
        <v>0</v>
      </c>
      <c r="D222">
        <f>USDEURSpot!$D224+'USDEURPoints-High'!D224/10000</f>
        <v>0</v>
      </c>
      <c r="E222">
        <f>USDEURSpot!$D224+'USDEURPoints-High'!E224/10000</f>
        <v>0</v>
      </c>
      <c r="F222">
        <f>USDEURSpot!$D224+'USDEURPoints-High'!F224/10000</f>
        <v>0</v>
      </c>
      <c r="G222">
        <f>USDEURSpot!$D224+'USDEURPoints-High'!G224/10000</f>
        <v>0</v>
      </c>
      <c r="H222">
        <f>USDEURSpot!$D224+'USDEURPoints-High'!H224/10000</f>
        <v>0</v>
      </c>
    </row>
    <row r="223" spans="1:8" x14ac:dyDescent="0.2">
      <c r="A223" s="33">
        <f>'USDEURPoints-High'!A225</f>
        <v>0</v>
      </c>
      <c r="B223">
        <f>USDEURSpot!$D225+'USDEURPoints-High'!B225/10000</f>
        <v>0</v>
      </c>
      <c r="C223">
        <f>USDEURSpot!$D225+'USDEURPoints-High'!C225/10000</f>
        <v>0</v>
      </c>
      <c r="D223">
        <f>USDEURSpot!$D225+'USDEURPoints-High'!D225/10000</f>
        <v>0</v>
      </c>
      <c r="E223">
        <f>USDEURSpot!$D225+'USDEURPoints-High'!E225/10000</f>
        <v>0</v>
      </c>
      <c r="F223">
        <f>USDEURSpot!$D225+'USDEURPoints-High'!F225/10000</f>
        <v>0</v>
      </c>
      <c r="G223">
        <f>USDEURSpot!$D225+'USDEURPoints-High'!G225/10000</f>
        <v>0</v>
      </c>
      <c r="H223">
        <f>USDEURSpot!$D225+'USDEURPoints-High'!H225/10000</f>
        <v>0</v>
      </c>
    </row>
    <row r="224" spans="1:8" x14ac:dyDescent="0.2">
      <c r="A224" s="33">
        <f>'USDEURPoints-High'!A226</f>
        <v>0</v>
      </c>
      <c r="B224">
        <f>USDEURSpot!$D226+'USDEURPoints-High'!B226/10000</f>
        <v>0</v>
      </c>
      <c r="C224">
        <f>USDEURSpot!$D226+'USDEURPoints-High'!C226/10000</f>
        <v>0</v>
      </c>
      <c r="D224">
        <f>USDEURSpot!$D226+'USDEURPoints-High'!D226/10000</f>
        <v>0</v>
      </c>
      <c r="E224">
        <f>USDEURSpot!$D226+'USDEURPoints-High'!E226/10000</f>
        <v>0</v>
      </c>
      <c r="F224">
        <f>USDEURSpot!$D226+'USDEURPoints-High'!F226/10000</f>
        <v>0</v>
      </c>
      <c r="G224">
        <f>USDEURSpot!$D226+'USDEURPoints-High'!G226/10000</f>
        <v>0</v>
      </c>
      <c r="H224">
        <f>USDEURSpot!$D226+'USDEURPoints-High'!H226/10000</f>
        <v>0</v>
      </c>
    </row>
    <row r="225" spans="1:8" x14ac:dyDescent="0.2">
      <c r="A225" s="33">
        <f>'USDEURPoints-High'!A227</f>
        <v>0</v>
      </c>
      <c r="B225">
        <f>USDEURSpot!$D227+'USDEURPoints-High'!B227/10000</f>
        <v>0</v>
      </c>
      <c r="C225">
        <f>USDEURSpot!$D227+'USDEURPoints-High'!C227/10000</f>
        <v>0</v>
      </c>
      <c r="D225">
        <f>USDEURSpot!$D227+'USDEURPoints-High'!D227/10000</f>
        <v>0</v>
      </c>
      <c r="E225">
        <f>USDEURSpot!$D227+'USDEURPoints-High'!E227/10000</f>
        <v>0</v>
      </c>
      <c r="F225">
        <f>USDEURSpot!$D227+'USDEURPoints-High'!F227/10000</f>
        <v>0</v>
      </c>
      <c r="G225">
        <f>USDEURSpot!$D227+'USDEURPoints-High'!G227/10000</f>
        <v>0</v>
      </c>
      <c r="H225">
        <f>USDEURSpot!$D227+'USDEURPoints-High'!H227/10000</f>
        <v>0</v>
      </c>
    </row>
    <row r="226" spans="1:8" x14ac:dyDescent="0.2">
      <c r="A226" s="33">
        <f>'USDEURPoints-High'!A228</f>
        <v>0</v>
      </c>
      <c r="B226">
        <f>USDEURSpot!$D228+'USDEURPoints-High'!B228/10000</f>
        <v>0</v>
      </c>
      <c r="C226">
        <f>USDEURSpot!$D228+'USDEURPoints-High'!C228/10000</f>
        <v>0</v>
      </c>
      <c r="D226">
        <f>USDEURSpot!$D228+'USDEURPoints-High'!D228/10000</f>
        <v>0</v>
      </c>
      <c r="E226">
        <f>USDEURSpot!$D228+'USDEURPoints-High'!E228/10000</f>
        <v>0</v>
      </c>
      <c r="F226">
        <f>USDEURSpot!$D228+'USDEURPoints-High'!F228/10000</f>
        <v>0</v>
      </c>
      <c r="G226">
        <f>USDEURSpot!$D228+'USDEURPoints-High'!G228/10000</f>
        <v>0</v>
      </c>
      <c r="H226">
        <f>USDEURSpot!$D228+'USDEURPoints-High'!H228/10000</f>
        <v>0</v>
      </c>
    </row>
    <row r="227" spans="1:8" x14ac:dyDescent="0.2">
      <c r="A227" s="33">
        <f>'USDEURPoints-High'!A229</f>
        <v>0</v>
      </c>
      <c r="B227">
        <f>USDEURSpot!$D229+'USDEURPoints-High'!B229/10000</f>
        <v>0</v>
      </c>
      <c r="C227">
        <f>USDEURSpot!$D229+'USDEURPoints-High'!C229/10000</f>
        <v>0</v>
      </c>
      <c r="D227">
        <f>USDEURSpot!$D229+'USDEURPoints-High'!D229/10000</f>
        <v>0</v>
      </c>
      <c r="E227">
        <f>USDEURSpot!$D229+'USDEURPoints-High'!E229/10000</f>
        <v>0</v>
      </c>
      <c r="F227">
        <f>USDEURSpot!$D229+'USDEURPoints-High'!F229/10000</f>
        <v>0</v>
      </c>
      <c r="G227">
        <f>USDEURSpot!$D229+'USDEURPoints-High'!G229/10000</f>
        <v>0</v>
      </c>
      <c r="H227">
        <f>USDEURSpot!$D229+'USDEURPoints-High'!H229/10000</f>
        <v>0</v>
      </c>
    </row>
    <row r="228" spans="1:8" x14ac:dyDescent="0.2">
      <c r="A228" s="33">
        <f>'USDEURPoints-High'!A230</f>
        <v>0</v>
      </c>
      <c r="B228">
        <f>USDEURSpot!$D230+'USDEURPoints-High'!B230/10000</f>
        <v>0</v>
      </c>
      <c r="C228">
        <f>USDEURSpot!$D230+'USDEURPoints-High'!C230/10000</f>
        <v>0</v>
      </c>
      <c r="D228">
        <f>USDEURSpot!$D230+'USDEURPoints-High'!D230/10000</f>
        <v>0</v>
      </c>
      <c r="E228">
        <f>USDEURSpot!$D230+'USDEURPoints-High'!E230/10000</f>
        <v>0</v>
      </c>
      <c r="F228">
        <f>USDEURSpot!$D230+'USDEURPoints-High'!F230/10000</f>
        <v>0</v>
      </c>
      <c r="G228">
        <f>USDEURSpot!$D230+'USDEURPoints-High'!G230/10000</f>
        <v>0</v>
      </c>
      <c r="H228">
        <f>USDEURSpot!$D230+'USDEURPoints-High'!H230/10000</f>
        <v>0</v>
      </c>
    </row>
    <row r="229" spans="1:8" x14ac:dyDescent="0.2">
      <c r="A229" s="33">
        <f>'USDEURPoints-High'!A231</f>
        <v>0</v>
      </c>
      <c r="B229">
        <f>USDEURSpot!$D231+'USDEURPoints-High'!B231/10000</f>
        <v>0</v>
      </c>
      <c r="C229">
        <f>USDEURSpot!$D231+'USDEURPoints-High'!C231/10000</f>
        <v>0</v>
      </c>
      <c r="D229">
        <f>USDEURSpot!$D231+'USDEURPoints-High'!D231/10000</f>
        <v>0</v>
      </c>
      <c r="E229">
        <f>USDEURSpot!$D231+'USDEURPoints-High'!E231/10000</f>
        <v>0</v>
      </c>
      <c r="F229">
        <f>USDEURSpot!$D231+'USDEURPoints-High'!F231/10000</f>
        <v>0</v>
      </c>
      <c r="G229">
        <f>USDEURSpot!$D231+'USDEURPoints-High'!G231/10000</f>
        <v>0</v>
      </c>
      <c r="H229">
        <f>USDEURSpot!$D231+'USDEURPoints-High'!H231/10000</f>
        <v>0</v>
      </c>
    </row>
    <row r="230" spans="1:8" x14ac:dyDescent="0.2">
      <c r="A230" s="33">
        <f>'USDEURPoints-High'!A232</f>
        <v>0</v>
      </c>
      <c r="B230">
        <f>USDEURSpot!$D232+'USDEURPoints-High'!B232/10000</f>
        <v>0</v>
      </c>
      <c r="C230">
        <f>USDEURSpot!$D232+'USDEURPoints-High'!C232/10000</f>
        <v>0</v>
      </c>
      <c r="D230">
        <f>USDEURSpot!$D232+'USDEURPoints-High'!D232/10000</f>
        <v>0</v>
      </c>
      <c r="E230">
        <f>USDEURSpot!$D232+'USDEURPoints-High'!E232/10000</f>
        <v>0</v>
      </c>
      <c r="F230">
        <f>USDEURSpot!$D232+'USDEURPoints-High'!F232/10000</f>
        <v>0</v>
      </c>
      <c r="G230">
        <f>USDEURSpot!$D232+'USDEURPoints-High'!G232/10000</f>
        <v>0</v>
      </c>
      <c r="H230">
        <f>USDEURSpot!$D232+'USDEURPoints-High'!H232/10000</f>
        <v>0</v>
      </c>
    </row>
    <row r="231" spans="1:8" x14ac:dyDescent="0.2">
      <c r="A231" s="33">
        <f>'USDEURPoints-High'!A233</f>
        <v>0</v>
      </c>
      <c r="B231">
        <f>USDEURSpot!$D233+'USDEURPoints-High'!B233/10000</f>
        <v>0</v>
      </c>
      <c r="C231">
        <f>USDEURSpot!$D233+'USDEURPoints-High'!C233/10000</f>
        <v>0</v>
      </c>
      <c r="D231">
        <f>USDEURSpot!$D233+'USDEURPoints-High'!D233/10000</f>
        <v>0</v>
      </c>
      <c r="E231">
        <f>USDEURSpot!$D233+'USDEURPoints-High'!E233/10000</f>
        <v>0</v>
      </c>
      <c r="F231">
        <f>USDEURSpot!$D233+'USDEURPoints-High'!F233/10000</f>
        <v>0</v>
      </c>
      <c r="G231">
        <f>USDEURSpot!$D233+'USDEURPoints-High'!G233/10000</f>
        <v>0</v>
      </c>
      <c r="H231">
        <f>USDEURSpot!$D233+'USDEURPoints-High'!H233/10000</f>
        <v>0</v>
      </c>
    </row>
    <row r="232" spans="1:8" x14ac:dyDescent="0.2">
      <c r="A232" s="33">
        <f>'USDEURPoints-High'!A234</f>
        <v>0</v>
      </c>
      <c r="B232">
        <f>USDEURSpot!$D234+'USDEURPoints-High'!B234/10000</f>
        <v>0</v>
      </c>
      <c r="C232">
        <f>USDEURSpot!$D234+'USDEURPoints-High'!C234/10000</f>
        <v>0</v>
      </c>
      <c r="D232">
        <f>USDEURSpot!$D234+'USDEURPoints-High'!D234/10000</f>
        <v>0</v>
      </c>
      <c r="E232">
        <f>USDEURSpot!$D234+'USDEURPoints-High'!E234/10000</f>
        <v>0</v>
      </c>
      <c r="F232">
        <f>USDEURSpot!$D234+'USDEURPoints-High'!F234/10000</f>
        <v>0</v>
      </c>
      <c r="G232">
        <f>USDEURSpot!$D234+'USDEURPoints-High'!G234/10000</f>
        <v>0</v>
      </c>
      <c r="H232">
        <f>USDEURSpot!$D234+'USDEURPoints-High'!H234/10000</f>
        <v>0</v>
      </c>
    </row>
    <row r="233" spans="1:8" x14ac:dyDescent="0.2">
      <c r="A233" s="33">
        <f>'USDEURPoints-High'!A235</f>
        <v>0</v>
      </c>
      <c r="B233">
        <f>USDEURSpot!$D235+'USDEURPoints-High'!B235/10000</f>
        <v>0</v>
      </c>
      <c r="C233">
        <f>USDEURSpot!$D235+'USDEURPoints-High'!C235/10000</f>
        <v>0</v>
      </c>
      <c r="D233">
        <f>USDEURSpot!$D235+'USDEURPoints-High'!D235/10000</f>
        <v>0</v>
      </c>
      <c r="E233">
        <f>USDEURSpot!$D235+'USDEURPoints-High'!E235/10000</f>
        <v>0</v>
      </c>
      <c r="F233">
        <f>USDEURSpot!$D235+'USDEURPoints-High'!F235/10000</f>
        <v>0</v>
      </c>
      <c r="G233">
        <f>USDEURSpot!$D235+'USDEURPoints-High'!G235/10000</f>
        <v>0</v>
      </c>
      <c r="H233">
        <f>USDEURSpot!$D235+'USDEURPoints-High'!H235/10000</f>
        <v>0</v>
      </c>
    </row>
    <row r="234" spans="1:8" x14ac:dyDescent="0.2">
      <c r="A234" s="33">
        <f>'USDEURPoints-High'!A236</f>
        <v>0</v>
      </c>
      <c r="B234">
        <f>USDEURSpot!$D236+'USDEURPoints-High'!B236/10000</f>
        <v>0</v>
      </c>
      <c r="C234">
        <f>USDEURSpot!$D236+'USDEURPoints-High'!C236/10000</f>
        <v>0</v>
      </c>
      <c r="D234">
        <f>USDEURSpot!$D236+'USDEURPoints-High'!D236/10000</f>
        <v>0</v>
      </c>
      <c r="E234">
        <f>USDEURSpot!$D236+'USDEURPoints-High'!E236/10000</f>
        <v>0</v>
      </c>
      <c r="F234">
        <f>USDEURSpot!$D236+'USDEURPoints-High'!F236/10000</f>
        <v>0</v>
      </c>
      <c r="G234">
        <f>USDEURSpot!$D236+'USDEURPoints-High'!G236/10000</f>
        <v>0</v>
      </c>
      <c r="H234">
        <f>USDEURSpot!$D236+'USDEURPoints-High'!H236/10000</f>
        <v>0</v>
      </c>
    </row>
    <row r="235" spans="1:8" x14ac:dyDescent="0.2">
      <c r="A235" s="33">
        <f>'USDEURPoints-High'!A237</f>
        <v>0</v>
      </c>
      <c r="B235">
        <f>USDEURSpot!$D237+'USDEURPoints-High'!B237/10000</f>
        <v>0</v>
      </c>
      <c r="C235">
        <f>USDEURSpot!$D237+'USDEURPoints-High'!C237/10000</f>
        <v>0</v>
      </c>
      <c r="D235">
        <f>USDEURSpot!$D237+'USDEURPoints-High'!D237/10000</f>
        <v>0</v>
      </c>
      <c r="E235">
        <f>USDEURSpot!$D237+'USDEURPoints-High'!E237/10000</f>
        <v>0</v>
      </c>
      <c r="F235">
        <f>USDEURSpot!$D237+'USDEURPoints-High'!F237/10000</f>
        <v>0</v>
      </c>
      <c r="G235">
        <f>USDEURSpot!$D237+'USDEURPoints-High'!G237/10000</f>
        <v>0</v>
      </c>
      <c r="H235">
        <f>USDEURSpot!$D237+'USDEURPoints-High'!H237/10000</f>
        <v>0</v>
      </c>
    </row>
    <row r="236" spans="1:8" x14ac:dyDescent="0.2">
      <c r="A236" s="33">
        <f>'USDEURPoints-High'!A238</f>
        <v>0</v>
      </c>
      <c r="B236">
        <f>USDEURSpot!$D238+'USDEURPoints-High'!B238/10000</f>
        <v>0</v>
      </c>
      <c r="C236">
        <f>USDEURSpot!$D238+'USDEURPoints-High'!C238/10000</f>
        <v>0</v>
      </c>
      <c r="D236">
        <f>USDEURSpot!$D238+'USDEURPoints-High'!D238/10000</f>
        <v>0</v>
      </c>
      <c r="E236">
        <f>USDEURSpot!$D238+'USDEURPoints-High'!E238/10000</f>
        <v>0</v>
      </c>
      <c r="F236">
        <f>USDEURSpot!$D238+'USDEURPoints-High'!F238/10000</f>
        <v>0</v>
      </c>
      <c r="G236">
        <f>USDEURSpot!$D238+'USDEURPoints-High'!G238/10000</f>
        <v>0</v>
      </c>
      <c r="H236">
        <f>USDEURSpot!$D238+'USDEURPoints-High'!H238/10000</f>
        <v>0</v>
      </c>
    </row>
    <row r="237" spans="1:8" x14ac:dyDescent="0.2">
      <c r="A237" s="33">
        <f>'USDEURPoints-High'!A239</f>
        <v>0</v>
      </c>
      <c r="B237">
        <f>USDEURSpot!$D239+'USDEURPoints-High'!B239/10000</f>
        <v>0</v>
      </c>
      <c r="C237">
        <f>USDEURSpot!$D239+'USDEURPoints-High'!C239/10000</f>
        <v>0</v>
      </c>
      <c r="D237">
        <f>USDEURSpot!$D239+'USDEURPoints-High'!D239/10000</f>
        <v>0</v>
      </c>
      <c r="E237">
        <f>USDEURSpot!$D239+'USDEURPoints-High'!E239/10000</f>
        <v>0</v>
      </c>
      <c r="F237">
        <f>USDEURSpot!$D239+'USDEURPoints-High'!F239/10000</f>
        <v>0</v>
      </c>
      <c r="G237">
        <f>USDEURSpot!$D239+'USDEURPoints-High'!G239/10000</f>
        <v>0</v>
      </c>
      <c r="H237">
        <f>USDEURSpot!$D239+'USDEURPoints-High'!H239/10000</f>
        <v>0</v>
      </c>
    </row>
    <row r="238" spans="1:8" x14ac:dyDescent="0.2">
      <c r="A238" s="33">
        <f>'USDEURPoints-High'!A240</f>
        <v>0</v>
      </c>
      <c r="B238">
        <f>USDEURSpot!$D240+'USDEURPoints-High'!B240/10000</f>
        <v>0</v>
      </c>
      <c r="C238">
        <f>USDEURSpot!$D240+'USDEURPoints-High'!C240/10000</f>
        <v>0</v>
      </c>
      <c r="D238">
        <f>USDEURSpot!$D240+'USDEURPoints-High'!D240/10000</f>
        <v>0</v>
      </c>
      <c r="E238">
        <f>USDEURSpot!$D240+'USDEURPoints-High'!E240/10000</f>
        <v>0</v>
      </c>
      <c r="F238">
        <f>USDEURSpot!$D240+'USDEURPoints-High'!F240/10000</f>
        <v>0</v>
      </c>
      <c r="G238">
        <f>USDEURSpot!$D240+'USDEURPoints-High'!G240/10000</f>
        <v>0</v>
      </c>
      <c r="H238">
        <f>USDEURSpot!$D240+'USDEURPoints-High'!H240/10000</f>
        <v>0</v>
      </c>
    </row>
    <row r="239" spans="1:8" x14ac:dyDescent="0.2">
      <c r="A239" s="33">
        <f>'USDEURPoints-High'!A241</f>
        <v>0</v>
      </c>
      <c r="B239">
        <f>USDEURSpot!$D241+'USDEURPoints-High'!B241/10000</f>
        <v>0</v>
      </c>
      <c r="C239">
        <f>USDEURSpot!$D241+'USDEURPoints-High'!C241/10000</f>
        <v>0</v>
      </c>
      <c r="D239">
        <f>USDEURSpot!$D241+'USDEURPoints-High'!D241/10000</f>
        <v>0</v>
      </c>
      <c r="E239">
        <f>USDEURSpot!$D241+'USDEURPoints-High'!E241/10000</f>
        <v>0</v>
      </c>
      <c r="F239">
        <f>USDEURSpot!$D241+'USDEURPoints-High'!F241/10000</f>
        <v>0</v>
      </c>
      <c r="G239">
        <f>USDEURSpot!$D241+'USDEURPoints-High'!G241/10000</f>
        <v>0</v>
      </c>
      <c r="H239">
        <f>USDEURSpot!$D241+'USDEURPoints-High'!H241/10000</f>
        <v>0</v>
      </c>
    </row>
    <row r="240" spans="1:8" x14ac:dyDescent="0.2">
      <c r="A240" s="33">
        <f>'USDEURPoints-High'!A242</f>
        <v>0</v>
      </c>
      <c r="B240">
        <f>USDEURSpot!$D242+'USDEURPoints-High'!B242/10000</f>
        <v>0</v>
      </c>
      <c r="C240">
        <f>USDEURSpot!$D242+'USDEURPoints-High'!C242/10000</f>
        <v>0</v>
      </c>
      <c r="D240">
        <f>USDEURSpot!$D242+'USDEURPoints-High'!D242/10000</f>
        <v>0</v>
      </c>
      <c r="E240">
        <f>USDEURSpot!$D242+'USDEURPoints-High'!E242/10000</f>
        <v>0</v>
      </c>
      <c r="F240">
        <f>USDEURSpot!$D242+'USDEURPoints-High'!F242/10000</f>
        <v>0</v>
      </c>
      <c r="G240">
        <f>USDEURSpot!$D242+'USDEURPoints-High'!G242/10000</f>
        <v>0</v>
      </c>
      <c r="H240">
        <f>USDEURSpot!$D242+'USDEURPoints-High'!H242/10000</f>
        <v>0</v>
      </c>
    </row>
    <row r="241" spans="1:8" x14ac:dyDescent="0.2">
      <c r="A241" s="33">
        <f>'USDEURPoints-High'!A243</f>
        <v>0</v>
      </c>
      <c r="B241">
        <f>USDEURSpot!$D243+'USDEURPoints-High'!B243/10000</f>
        <v>0</v>
      </c>
      <c r="C241">
        <f>USDEURSpot!$D243+'USDEURPoints-High'!C243/10000</f>
        <v>0</v>
      </c>
      <c r="D241">
        <f>USDEURSpot!$D243+'USDEURPoints-High'!D243/10000</f>
        <v>0</v>
      </c>
      <c r="E241">
        <f>USDEURSpot!$D243+'USDEURPoints-High'!E243/10000</f>
        <v>0</v>
      </c>
      <c r="F241">
        <f>USDEURSpot!$D243+'USDEURPoints-High'!F243/10000</f>
        <v>0</v>
      </c>
      <c r="G241">
        <f>USDEURSpot!$D243+'USDEURPoints-High'!G243/10000</f>
        <v>0</v>
      </c>
      <c r="H241">
        <f>USDEURSpot!$D243+'USDEURPoints-High'!H243/10000</f>
        <v>0</v>
      </c>
    </row>
    <row r="242" spans="1:8" x14ac:dyDescent="0.2">
      <c r="A242" s="33">
        <f>'USDEURPoints-High'!A244</f>
        <v>0</v>
      </c>
      <c r="B242">
        <f>USDEURSpot!$D244+'USDEURPoints-High'!B244/10000</f>
        <v>0</v>
      </c>
      <c r="C242">
        <f>USDEURSpot!$D244+'USDEURPoints-High'!C244/10000</f>
        <v>0</v>
      </c>
      <c r="D242">
        <f>USDEURSpot!$D244+'USDEURPoints-High'!D244/10000</f>
        <v>0</v>
      </c>
      <c r="E242">
        <f>USDEURSpot!$D244+'USDEURPoints-High'!E244/10000</f>
        <v>0</v>
      </c>
      <c r="F242">
        <f>USDEURSpot!$D244+'USDEURPoints-High'!F244/10000</f>
        <v>0</v>
      </c>
      <c r="G242">
        <f>USDEURSpot!$D244+'USDEURPoints-High'!G244/10000</f>
        <v>0</v>
      </c>
      <c r="H242">
        <f>USDEURSpot!$D244+'USDEURPoints-High'!H244/10000</f>
        <v>0</v>
      </c>
    </row>
    <row r="243" spans="1:8" x14ac:dyDescent="0.2">
      <c r="A243" s="33">
        <f>'USDEURPoints-High'!A245</f>
        <v>0</v>
      </c>
      <c r="B243">
        <f>USDEURSpot!$D245+'USDEURPoints-High'!B245/10000</f>
        <v>0</v>
      </c>
      <c r="C243">
        <f>USDEURSpot!$D245+'USDEURPoints-High'!C245/10000</f>
        <v>0</v>
      </c>
      <c r="D243">
        <f>USDEURSpot!$D245+'USDEURPoints-High'!D245/10000</f>
        <v>0</v>
      </c>
      <c r="E243">
        <f>USDEURSpot!$D245+'USDEURPoints-High'!E245/10000</f>
        <v>0</v>
      </c>
      <c r="F243">
        <f>USDEURSpot!$D245+'USDEURPoints-High'!F245/10000</f>
        <v>0</v>
      </c>
      <c r="G243">
        <f>USDEURSpot!$D245+'USDEURPoints-High'!G245/10000</f>
        <v>0</v>
      </c>
      <c r="H243">
        <f>USDEURSpot!$D245+'USDEURPoints-High'!H245/10000</f>
        <v>0</v>
      </c>
    </row>
    <row r="244" spans="1:8" x14ac:dyDescent="0.2">
      <c r="A244" s="33">
        <f>'USDEURPoints-High'!A246</f>
        <v>0</v>
      </c>
      <c r="B244">
        <f>USDEURSpot!$D246+'USDEURPoints-High'!B246/10000</f>
        <v>0</v>
      </c>
      <c r="C244">
        <f>USDEURSpot!$D246+'USDEURPoints-High'!C246/10000</f>
        <v>0</v>
      </c>
      <c r="D244">
        <f>USDEURSpot!$D246+'USDEURPoints-High'!D246/10000</f>
        <v>0</v>
      </c>
      <c r="E244">
        <f>USDEURSpot!$D246+'USDEURPoints-High'!E246/10000</f>
        <v>0</v>
      </c>
      <c r="F244">
        <f>USDEURSpot!$D246+'USDEURPoints-High'!F246/10000</f>
        <v>0</v>
      </c>
      <c r="G244">
        <f>USDEURSpot!$D246+'USDEURPoints-High'!G246/10000</f>
        <v>0</v>
      </c>
      <c r="H244">
        <f>USDEURSpot!$D246+'USDEURPoints-High'!H246/10000</f>
        <v>0</v>
      </c>
    </row>
    <row r="245" spans="1:8" x14ac:dyDescent="0.2">
      <c r="A245" s="33">
        <f>'USDEURPoints-High'!A247</f>
        <v>0</v>
      </c>
      <c r="B245">
        <f>USDEURSpot!$D247+'USDEURPoints-High'!B247/10000</f>
        <v>0</v>
      </c>
      <c r="C245">
        <f>USDEURSpot!$D247+'USDEURPoints-High'!C247/10000</f>
        <v>0</v>
      </c>
      <c r="D245">
        <f>USDEURSpot!$D247+'USDEURPoints-High'!D247/10000</f>
        <v>0</v>
      </c>
      <c r="E245">
        <f>USDEURSpot!$D247+'USDEURPoints-High'!E247/10000</f>
        <v>0</v>
      </c>
      <c r="F245">
        <f>USDEURSpot!$D247+'USDEURPoints-High'!F247/10000</f>
        <v>0</v>
      </c>
      <c r="G245">
        <f>USDEURSpot!$D247+'USDEURPoints-High'!G247/10000</f>
        <v>0</v>
      </c>
      <c r="H245">
        <f>USDEURSpot!$D247+'USDEURPoints-High'!H247/10000</f>
        <v>0</v>
      </c>
    </row>
    <row r="246" spans="1:8" x14ac:dyDescent="0.2">
      <c r="A246" s="33">
        <f>'USDEURPoints-High'!A248</f>
        <v>0</v>
      </c>
      <c r="B246">
        <f>USDEURSpot!$D248+'USDEURPoints-High'!B248/10000</f>
        <v>0</v>
      </c>
      <c r="C246">
        <f>USDEURSpot!$D248+'USDEURPoints-High'!C248/10000</f>
        <v>0</v>
      </c>
      <c r="D246">
        <f>USDEURSpot!$D248+'USDEURPoints-High'!D248/10000</f>
        <v>0</v>
      </c>
      <c r="E246">
        <f>USDEURSpot!$D248+'USDEURPoints-High'!E248/10000</f>
        <v>0</v>
      </c>
      <c r="F246">
        <f>USDEURSpot!$D248+'USDEURPoints-High'!F248/10000</f>
        <v>0</v>
      </c>
      <c r="G246">
        <f>USDEURSpot!$D248+'USDEURPoints-High'!G248/10000</f>
        <v>0</v>
      </c>
      <c r="H246">
        <f>USDEURSpot!$D248+'USDEURPoints-High'!H248/10000</f>
        <v>0</v>
      </c>
    </row>
    <row r="247" spans="1:8" x14ac:dyDescent="0.2">
      <c r="A247" s="33">
        <f>'USDEURPoints-High'!A249</f>
        <v>0</v>
      </c>
      <c r="B247">
        <f>USDEURSpot!$D249+'USDEURPoints-High'!B249/10000</f>
        <v>0</v>
      </c>
      <c r="C247">
        <f>USDEURSpot!$D249+'USDEURPoints-High'!C249/10000</f>
        <v>0</v>
      </c>
      <c r="D247">
        <f>USDEURSpot!$D249+'USDEURPoints-High'!D249/10000</f>
        <v>0</v>
      </c>
      <c r="E247">
        <f>USDEURSpot!$D249+'USDEURPoints-High'!E249/10000</f>
        <v>0</v>
      </c>
      <c r="F247">
        <f>USDEURSpot!$D249+'USDEURPoints-High'!F249/10000</f>
        <v>0</v>
      </c>
      <c r="G247">
        <f>USDEURSpot!$D249+'USDEURPoints-High'!G249/10000</f>
        <v>0</v>
      </c>
      <c r="H247">
        <f>USDEURSpot!$D249+'USDEURPoints-High'!H249/10000</f>
        <v>0</v>
      </c>
    </row>
    <row r="248" spans="1:8" x14ac:dyDescent="0.2">
      <c r="A248" s="33">
        <f>'USDEURPoints-High'!A250</f>
        <v>0</v>
      </c>
      <c r="B248">
        <f>USDEURSpot!$D250+'USDEURPoints-High'!B250/10000</f>
        <v>0</v>
      </c>
      <c r="C248">
        <f>USDEURSpot!$D250+'USDEURPoints-High'!C250/10000</f>
        <v>0</v>
      </c>
      <c r="D248">
        <f>USDEURSpot!$D250+'USDEURPoints-High'!D250/10000</f>
        <v>0</v>
      </c>
      <c r="E248">
        <f>USDEURSpot!$D250+'USDEURPoints-High'!E250/10000</f>
        <v>0</v>
      </c>
      <c r="F248">
        <f>USDEURSpot!$D250+'USDEURPoints-High'!F250/10000</f>
        <v>0</v>
      </c>
      <c r="G248">
        <f>USDEURSpot!$D250+'USDEURPoints-High'!G250/10000</f>
        <v>0</v>
      </c>
      <c r="H248">
        <f>USDEURSpot!$D250+'USDEURPoints-High'!H250/10000</f>
        <v>0</v>
      </c>
    </row>
    <row r="249" spans="1:8" x14ac:dyDescent="0.2">
      <c r="A249" s="33">
        <f>'USDEURPoints-High'!A251</f>
        <v>0</v>
      </c>
      <c r="B249">
        <f>USDEURSpot!$D251+'USDEURPoints-High'!B251/10000</f>
        <v>0</v>
      </c>
      <c r="C249">
        <f>USDEURSpot!$D251+'USDEURPoints-High'!C251/10000</f>
        <v>0</v>
      </c>
      <c r="D249">
        <f>USDEURSpot!$D251+'USDEURPoints-High'!D251/10000</f>
        <v>0</v>
      </c>
      <c r="E249">
        <f>USDEURSpot!$D251+'USDEURPoints-High'!E251/10000</f>
        <v>0</v>
      </c>
      <c r="F249">
        <f>USDEURSpot!$D251+'USDEURPoints-High'!F251/10000</f>
        <v>0</v>
      </c>
      <c r="G249">
        <f>USDEURSpot!$D251+'USDEURPoints-High'!G251/10000</f>
        <v>0</v>
      </c>
      <c r="H249">
        <f>USDEURSpot!$D251+'USDEURPoints-High'!H251/10000</f>
        <v>0</v>
      </c>
    </row>
    <row r="250" spans="1:8" x14ac:dyDescent="0.2">
      <c r="A250" s="33">
        <f>'USDEURPoints-High'!A252</f>
        <v>0</v>
      </c>
      <c r="B250">
        <f>USDEURSpot!$D252+'USDEURPoints-High'!B252/10000</f>
        <v>0</v>
      </c>
      <c r="C250">
        <f>USDEURSpot!$D252+'USDEURPoints-High'!C252/10000</f>
        <v>0</v>
      </c>
      <c r="D250">
        <f>USDEURSpot!$D252+'USDEURPoints-High'!D252/10000</f>
        <v>0</v>
      </c>
      <c r="E250">
        <f>USDEURSpot!$D252+'USDEURPoints-High'!E252/10000</f>
        <v>0</v>
      </c>
      <c r="F250">
        <f>USDEURSpot!$D252+'USDEURPoints-High'!F252/10000</f>
        <v>0</v>
      </c>
      <c r="G250">
        <f>USDEURSpot!$D252+'USDEURPoints-High'!G252/10000</f>
        <v>0</v>
      </c>
      <c r="H250">
        <f>USDEURSpot!$D252+'USDEURPoints-High'!H252/10000</f>
        <v>0</v>
      </c>
    </row>
    <row r="251" spans="1:8" x14ac:dyDescent="0.2">
      <c r="A251" s="33">
        <f>'USDEURPoints-High'!A253</f>
        <v>0</v>
      </c>
      <c r="B251">
        <f>USDEURSpot!$D253+'USDEURPoints-High'!B253/10000</f>
        <v>0</v>
      </c>
      <c r="C251">
        <f>USDEURSpot!$D253+'USDEURPoints-High'!C253/10000</f>
        <v>0</v>
      </c>
      <c r="D251">
        <f>USDEURSpot!$D253+'USDEURPoints-High'!D253/10000</f>
        <v>0</v>
      </c>
      <c r="E251">
        <f>USDEURSpot!$D253+'USDEURPoints-High'!E253/10000</f>
        <v>0</v>
      </c>
      <c r="F251">
        <f>USDEURSpot!$D253+'USDEURPoints-High'!F253/10000</f>
        <v>0</v>
      </c>
      <c r="G251">
        <f>USDEURSpot!$D253+'USDEURPoints-High'!G253/10000</f>
        <v>0</v>
      </c>
      <c r="H251">
        <f>USDEURSpot!$D253+'USDEURPoints-High'!H253/10000</f>
        <v>0</v>
      </c>
    </row>
    <row r="252" spans="1:8" x14ac:dyDescent="0.2">
      <c r="A252" s="33">
        <f>'USDEURPoints-High'!A254</f>
        <v>0</v>
      </c>
      <c r="B252">
        <f>USDEURSpot!$D254+'USDEURPoints-High'!B254/10000</f>
        <v>0</v>
      </c>
      <c r="C252">
        <f>USDEURSpot!$D254+'USDEURPoints-High'!C254/10000</f>
        <v>0</v>
      </c>
      <c r="D252">
        <f>USDEURSpot!$D254+'USDEURPoints-High'!D254/10000</f>
        <v>0</v>
      </c>
      <c r="E252">
        <f>USDEURSpot!$D254+'USDEURPoints-High'!E254/10000</f>
        <v>0</v>
      </c>
      <c r="F252">
        <f>USDEURSpot!$D254+'USDEURPoints-High'!F254/10000</f>
        <v>0</v>
      </c>
      <c r="G252">
        <f>USDEURSpot!$D254+'USDEURPoints-High'!G254/10000</f>
        <v>0</v>
      </c>
      <c r="H252">
        <f>USDEURSpot!$D254+'USDEURPoints-High'!H254/10000</f>
        <v>0</v>
      </c>
    </row>
    <row r="253" spans="1:8" x14ac:dyDescent="0.2">
      <c r="A253" s="33">
        <f>'USDEURPoints-High'!A255</f>
        <v>0</v>
      </c>
      <c r="B253">
        <f>USDEURSpot!$D255+'USDEURPoints-High'!B255/10000</f>
        <v>0</v>
      </c>
      <c r="C253">
        <f>USDEURSpot!$D255+'USDEURPoints-High'!C255/10000</f>
        <v>0</v>
      </c>
      <c r="D253">
        <f>USDEURSpot!$D255+'USDEURPoints-High'!D255/10000</f>
        <v>0</v>
      </c>
      <c r="E253">
        <f>USDEURSpot!$D255+'USDEURPoints-High'!E255/10000</f>
        <v>0</v>
      </c>
      <c r="F253">
        <f>USDEURSpot!$D255+'USDEURPoints-High'!F255/10000</f>
        <v>0</v>
      </c>
      <c r="G253">
        <f>USDEURSpot!$D255+'USDEURPoints-High'!G255/10000</f>
        <v>0</v>
      </c>
      <c r="H253">
        <f>USDEURSpot!$D255+'USDEURPoints-High'!H255/10000</f>
        <v>0</v>
      </c>
    </row>
    <row r="254" spans="1:8" x14ac:dyDescent="0.2">
      <c r="A254" s="33">
        <f>'USDEURPoints-High'!A256</f>
        <v>0</v>
      </c>
      <c r="B254">
        <f>USDEURSpot!$D256+'USDEURPoints-High'!B256/10000</f>
        <v>0</v>
      </c>
      <c r="C254">
        <f>USDEURSpot!$D256+'USDEURPoints-High'!C256/10000</f>
        <v>0</v>
      </c>
      <c r="D254">
        <f>USDEURSpot!$D256+'USDEURPoints-High'!D256/10000</f>
        <v>0</v>
      </c>
      <c r="E254">
        <f>USDEURSpot!$D256+'USDEURPoints-High'!E256/10000</f>
        <v>0</v>
      </c>
      <c r="F254">
        <f>USDEURSpot!$D256+'USDEURPoints-High'!F256/10000</f>
        <v>0</v>
      </c>
      <c r="G254">
        <f>USDEURSpot!$D256+'USDEURPoints-High'!G256/10000</f>
        <v>0</v>
      </c>
      <c r="H254">
        <f>USDEURSpot!$D256+'USDEURPoints-High'!H256/10000</f>
        <v>0</v>
      </c>
    </row>
    <row r="255" spans="1:8" x14ac:dyDescent="0.2">
      <c r="A255" s="33">
        <f>'USDEURPoints-High'!A257</f>
        <v>0</v>
      </c>
      <c r="B255">
        <f>USDEURSpot!$D257+'USDEURPoints-High'!B257/10000</f>
        <v>0</v>
      </c>
      <c r="C255">
        <f>USDEURSpot!$D257+'USDEURPoints-High'!C257/10000</f>
        <v>0</v>
      </c>
      <c r="D255">
        <f>USDEURSpot!$D257+'USDEURPoints-High'!D257/10000</f>
        <v>0</v>
      </c>
      <c r="E255">
        <f>USDEURSpot!$D257+'USDEURPoints-High'!E257/10000</f>
        <v>0</v>
      </c>
      <c r="F255">
        <f>USDEURSpot!$D257+'USDEURPoints-High'!F257/10000</f>
        <v>0</v>
      </c>
      <c r="G255">
        <f>USDEURSpot!$D257+'USDEURPoints-High'!G257/10000</f>
        <v>0</v>
      </c>
      <c r="H255">
        <f>USDEURSpot!$D257+'USDEURPoints-High'!H257/10000</f>
        <v>0</v>
      </c>
    </row>
    <row r="256" spans="1:8" x14ac:dyDescent="0.2">
      <c r="A256" s="33">
        <f>'USDEURPoints-High'!A258</f>
        <v>0</v>
      </c>
      <c r="B256">
        <f>USDEURSpot!$D258+'USDEURPoints-High'!B258/10000</f>
        <v>0</v>
      </c>
      <c r="C256">
        <f>USDEURSpot!$D258+'USDEURPoints-High'!C258/10000</f>
        <v>0</v>
      </c>
      <c r="D256">
        <f>USDEURSpot!$D258+'USDEURPoints-High'!D258/10000</f>
        <v>0</v>
      </c>
      <c r="E256">
        <f>USDEURSpot!$D258+'USDEURPoints-High'!E258/10000</f>
        <v>0</v>
      </c>
      <c r="F256">
        <f>USDEURSpot!$D258+'USDEURPoints-High'!F258/10000</f>
        <v>0</v>
      </c>
      <c r="G256">
        <f>USDEURSpot!$D258+'USDEURPoints-High'!G258/10000</f>
        <v>0</v>
      </c>
      <c r="H256">
        <f>USDEURSpot!$D258+'USDEURPoints-High'!H258/10000</f>
        <v>0</v>
      </c>
    </row>
    <row r="257" spans="1:8" x14ac:dyDescent="0.2">
      <c r="A257" s="33">
        <f>'USDEURPoints-High'!A259</f>
        <v>0</v>
      </c>
      <c r="B257">
        <f>USDEURSpot!$D259+'USDEURPoints-High'!B259/10000</f>
        <v>0</v>
      </c>
      <c r="C257">
        <f>USDEURSpot!$D259+'USDEURPoints-High'!C259/10000</f>
        <v>0</v>
      </c>
      <c r="D257">
        <f>USDEURSpot!$D259+'USDEURPoints-High'!D259/10000</f>
        <v>0</v>
      </c>
      <c r="E257">
        <f>USDEURSpot!$D259+'USDEURPoints-High'!E259/10000</f>
        <v>0</v>
      </c>
      <c r="F257">
        <f>USDEURSpot!$D259+'USDEURPoints-High'!F259/10000</f>
        <v>0</v>
      </c>
      <c r="G257">
        <f>USDEURSpot!$D259+'USDEURPoints-High'!G259/10000</f>
        <v>0</v>
      </c>
      <c r="H257">
        <f>USDEURSpot!$D259+'USDEURPoints-High'!H259/10000</f>
        <v>0</v>
      </c>
    </row>
    <row r="258" spans="1:8" x14ac:dyDescent="0.2">
      <c r="A258" s="33">
        <f>'USDEURPoints-High'!A260</f>
        <v>0</v>
      </c>
      <c r="B258">
        <f>USDEURSpot!$D260+'USDEURPoints-High'!B260/10000</f>
        <v>0</v>
      </c>
      <c r="C258">
        <f>USDEURSpot!$D260+'USDEURPoints-High'!C260/10000</f>
        <v>0</v>
      </c>
      <c r="D258">
        <f>USDEURSpot!$D260+'USDEURPoints-High'!D260/10000</f>
        <v>0</v>
      </c>
      <c r="E258">
        <f>USDEURSpot!$D260+'USDEURPoints-High'!E260/10000</f>
        <v>0</v>
      </c>
      <c r="F258">
        <f>USDEURSpot!$D260+'USDEURPoints-High'!F260/10000</f>
        <v>0</v>
      </c>
      <c r="G258">
        <f>USDEURSpot!$D260+'USDEURPoints-High'!G260/10000</f>
        <v>0</v>
      </c>
      <c r="H258">
        <f>USDEURSpot!$D260+'USDEURPoints-High'!H260/10000</f>
        <v>0</v>
      </c>
    </row>
    <row r="259" spans="1:8" x14ac:dyDescent="0.2">
      <c r="A259" s="33">
        <f>'USDEURPoints-High'!A261</f>
        <v>0</v>
      </c>
      <c r="B259">
        <f>USDEURSpot!$D261+'USDEURPoints-High'!B261/10000</f>
        <v>0</v>
      </c>
      <c r="C259">
        <f>USDEURSpot!$D261+'USDEURPoints-High'!C261/10000</f>
        <v>0</v>
      </c>
      <c r="D259">
        <f>USDEURSpot!$D261+'USDEURPoints-High'!D261/10000</f>
        <v>0</v>
      </c>
      <c r="E259">
        <f>USDEURSpot!$D261+'USDEURPoints-High'!E261/10000</f>
        <v>0</v>
      </c>
      <c r="F259">
        <f>USDEURSpot!$D261+'USDEURPoints-High'!F261/10000</f>
        <v>0</v>
      </c>
      <c r="G259">
        <f>USDEURSpot!$D261+'USDEURPoints-High'!G261/10000</f>
        <v>0</v>
      </c>
      <c r="H259">
        <f>USDEURSpot!$D261+'USDEURPoints-High'!H261/10000</f>
        <v>0</v>
      </c>
    </row>
    <row r="260" spans="1:8" x14ac:dyDescent="0.2">
      <c r="A260" s="33">
        <f>'USDEURPoints-High'!A262</f>
        <v>0</v>
      </c>
      <c r="B260">
        <f>USDEURSpot!$D262+'USDEURPoints-High'!B262/10000</f>
        <v>0</v>
      </c>
      <c r="C260">
        <f>USDEURSpot!$D262+'USDEURPoints-High'!C262/10000</f>
        <v>0</v>
      </c>
      <c r="D260">
        <f>USDEURSpot!$D262+'USDEURPoints-High'!D262/10000</f>
        <v>0</v>
      </c>
      <c r="E260">
        <f>USDEURSpot!$D262+'USDEURPoints-High'!E262/10000</f>
        <v>0</v>
      </c>
      <c r="F260">
        <f>USDEURSpot!$D262+'USDEURPoints-High'!F262/10000</f>
        <v>0</v>
      </c>
      <c r="G260">
        <f>USDEURSpot!$D262+'USDEURPoints-High'!G262/10000</f>
        <v>0</v>
      </c>
      <c r="H260">
        <f>USDEURSpot!$D262+'USDEURPoints-High'!H262/10000</f>
        <v>0</v>
      </c>
    </row>
    <row r="261" spans="1:8" x14ac:dyDescent="0.2">
      <c r="A261" s="33">
        <f>'USDEURPoints-High'!A263</f>
        <v>0</v>
      </c>
      <c r="B261">
        <f>USDEURSpot!$D263+'USDEURPoints-High'!B263/10000</f>
        <v>0</v>
      </c>
      <c r="C261">
        <f>USDEURSpot!$D263+'USDEURPoints-High'!C263/10000</f>
        <v>0</v>
      </c>
      <c r="D261">
        <f>USDEURSpot!$D263+'USDEURPoints-High'!D263/10000</f>
        <v>0</v>
      </c>
      <c r="E261">
        <f>USDEURSpot!$D263+'USDEURPoints-High'!E263/10000</f>
        <v>0</v>
      </c>
      <c r="F261">
        <f>USDEURSpot!$D263+'USDEURPoints-High'!F263/10000</f>
        <v>0</v>
      </c>
      <c r="G261">
        <f>USDEURSpot!$D263+'USDEURPoints-High'!G263/10000</f>
        <v>0</v>
      </c>
      <c r="H261">
        <f>USDEURSpot!$D263+'USDEURPoints-High'!H263/10000</f>
        <v>0</v>
      </c>
    </row>
    <row r="262" spans="1:8" x14ac:dyDescent="0.2">
      <c r="A262" s="33">
        <f>'USDEURPoints-High'!A264</f>
        <v>0</v>
      </c>
      <c r="B262">
        <f>USDEURSpot!$D264+'USDEURPoints-High'!B264/10000</f>
        <v>0</v>
      </c>
      <c r="C262">
        <f>USDEURSpot!$D264+'USDEURPoints-High'!C264/10000</f>
        <v>0</v>
      </c>
      <c r="D262">
        <f>USDEURSpot!$D264+'USDEURPoints-High'!D264/10000</f>
        <v>0</v>
      </c>
      <c r="E262">
        <f>USDEURSpot!$D264+'USDEURPoints-High'!E264/10000</f>
        <v>0</v>
      </c>
      <c r="F262">
        <f>USDEURSpot!$D264+'USDEURPoints-High'!F264/10000</f>
        <v>0</v>
      </c>
      <c r="G262">
        <f>USDEURSpot!$D264+'USDEURPoints-High'!G264/10000</f>
        <v>0</v>
      </c>
      <c r="H262">
        <f>USDEURSpot!$D264+'USDEURPoints-High'!H264/10000</f>
        <v>0</v>
      </c>
    </row>
    <row r="263" spans="1:8" x14ac:dyDescent="0.2">
      <c r="A263" s="33">
        <f>'USDEURPoints-High'!A265</f>
        <v>0</v>
      </c>
      <c r="B263">
        <f>USDEURSpot!$D265+'USDEURPoints-High'!B265/10000</f>
        <v>0</v>
      </c>
      <c r="C263">
        <f>USDEURSpot!$D265+'USDEURPoints-High'!C265/10000</f>
        <v>0</v>
      </c>
      <c r="D263">
        <f>USDEURSpot!$D265+'USDEURPoints-High'!D265/10000</f>
        <v>0</v>
      </c>
      <c r="E263">
        <f>USDEURSpot!$D265+'USDEURPoints-High'!E265/10000</f>
        <v>0</v>
      </c>
      <c r="F263">
        <f>USDEURSpot!$D265+'USDEURPoints-High'!F265/10000</f>
        <v>0</v>
      </c>
      <c r="G263">
        <f>USDEURSpot!$D265+'USDEURPoints-High'!G265/10000</f>
        <v>0</v>
      </c>
      <c r="H263">
        <f>USDEURSpot!$D265+'USDEURPoints-High'!H265/10000</f>
        <v>0</v>
      </c>
    </row>
    <row r="264" spans="1:8" x14ac:dyDescent="0.2">
      <c r="A264" s="33">
        <f>'USDEURPoints-High'!A266</f>
        <v>0</v>
      </c>
      <c r="B264">
        <f>USDEURSpot!$D266+'USDEURPoints-High'!B266/10000</f>
        <v>0</v>
      </c>
      <c r="C264">
        <f>USDEURSpot!$D266+'USDEURPoints-High'!C266/10000</f>
        <v>0</v>
      </c>
      <c r="D264">
        <f>USDEURSpot!$D266+'USDEURPoints-High'!D266/10000</f>
        <v>0</v>
      </c>
      <c r="E264">
        <f>USDEURSpot!$D266+'USDEURPoints-High'!E266/10000</f>
        <v>0</v>
      </c>
      <c r="F264">
        <f>USDEURSpot!$D266+'USDEURPoints-High'!F266/10000</f>
        <v>0</v>
      </c>
      <c r="G264">
        <f>USDEURSpot!$D266+'USDEURPoints-High'!G266/10000</f>
        <v>0</v>
      </c>
      <c r="H264">
        <f>USDEURSpot!$D266+'USDEURPoints-High'!H266/10000</f>
        <v>0</v>
      </c>
    </row>
    <row r="265" spans="1:8" x14ac:dyDescent="0.2">
      <c r="A265" s="33">
        <f>'USDEURPoints-High'!A267</f>
        <v>0</v>
      </c>
      <c r="B265">
        <f>USDEURSpot!$D267+'USDEURPoints-High'!B267/10000</f>
        <v>0</v>
      </c>
      <c r="C265">
        <f>USDEURSpot!$D267+'USDEURPoints-High'!C267/10000</f>
        <v>0</v>
      </c>
      <c r="D265">
        <f>USDEURSpot!$D267+'USDEURPoints-High'!D267/10000</f>
        <v>0</v>
      </c>
      <c r="E265">
        <f>USDEURSpot!$D267+'USDEURPoints-High'!E267/10000</f>
        <v>0</v>
      </c>
      <c r="F265">
        <f>USDEURSpot!$D267+'USDEURPoints-High'!F267/10000</f>
        <v>0</v>
      </c>
      <c r="G265">
        <f>USDEURSpot!$D267+'USDEURPoints-High'!G267/10000</f>
        <v>0</v>
      </c>
      <c r="H265">
        <f>USDEURSpot!$D267+'USDEURPoints-High'!H267/10000</f>
        <v>0</v>
      </c>
    </row>
    <row r="266" spans="1:8" x14ac:dyDescent="0.2">
      <c r="A266" s="33">
        <f>'USDEURPoints-High'!A268</f>
        <v>0</v>
      </c>
      <c r="B266">
        <f>USDEURSpot!$D268+'USDEURPoints-High'!B268/10000</f>
        <v>0</v>
      </c>
      <c r="C266">
        <f>USDEURSpot!$D268+'USDEURPoints-High'!C268/10000</f>
        <v>0</v>
      </c>
      <c r="D266">
        <f>USDEURSpot!$D268+'USDEURPoints-High'!D268/10000</f>
        <v>0</v>
      </c>
      <c r="E266">
        <f>USDEURSpot!$D268+'USDEURPoints-High'!E268/10000</f>
        <v>0</v>
      </c>
      <c r="F266">
        <f>USDEURSpot!$D268+'USDEURPoints-High'!F268/10000</f>
        <v>0</v>
      </c>
      <c r="G266">
        <f>USDEURSpot!$D268+'USDEURPoints-High'!G268/10000</f>
        <v>0</v>
      </c>
      <c r="H266">
        <f>USDEURSpot!$D268+'USDEURPoints-High'!H268/10000</f>
        <v>0</v>
      </c>
    </row>
    <row r="267" spans="1:8" x14ac:dyDescent="0.2">
      <c r="A267" s="33">
        <f>'USDEURPoints-High'!A269</f>
        <v>0</v>
      </c>
      <c r="B267">
        <f>USDEURSpot!$D269+'USDEURPoints-High'!B269/10000</f>
        <v>0</v>
      </c>
      <c r="C267">
        <f>USDEURSpot!$D269+'USDEURPoints-High'!C269/10000</f>
        <v>0</v>
      </c>
      <c r="D267">
        <f>USDEURSpot!$D269+'USDEURPoints-High'!D269/10000</f>
        <v>0</v>
      </c>
      <c r="E267">
        <f>USDEURSpot!$D269+'USDEURPoints-High'!E269/10000</f>
        <v>0</v>
      </c>
      <c r="F267">
        <f>USDEURSpot!$D269+'USDEURPoints-High'!F269/10000</f>
        <v>0</v>
      </c>
      <c r="G267">
        <f>USDEURSpot!$D269+'USDEURPoints-High'!G269/10000</f>
        <v>0</v>
      </c>
      <c r="H267">
        <f>USDEURSpot!$D269+'USDEURPoints-High'!H269/10000</f>
        <v>0</v>
      </c>
    </row>
    <row r="268" spans="1:8" x14ac:dyDescent="0.2">
      <c r="A268" s="33">
        <f>'USDEURPoints-High'!A270</f>
        <v>0</v>
      </c>
      <c r="B268">
        <f>USDEURSpot!$D270+'USDEURPoints-High'!B270/10000</f>
        <v>0</v>
      </c>
      <c r="C268">
        <f>USDEURSpot!$D270+'USDEURPoints-High'!C270/10000</f>
        <v>0</v>
      </c>
      <c r="D268">
        <f>USDEURSpot!$D270+'USDEURPoints-High'!D270/10000</f>
        <v>0</v>
      </c>
      <c r="E268">
        <f>USDEURSpot!$D270+'USDEURPoints-High'!E270/10000</f>
        <v>0</v>
      </c>
      <c r="F268">
        <f>USDEURSpot!$D270+'USDEURPoints-High'!F270/10000</f>
        <v>0</v>
      </c>
      <c r="G268">
        <f>USDEURSpot!$D270+'USDEURPoints-High'!G270/10000</f>
        <v>0</v>
      </c>
      <c r="H268">
        <f>USDEURSpot!$D270+'USDEURPoints-High'!H270/10000</f>
        <v>0</v>
      </c>
    </row>
    <row r="269" spans="1:8" x14ac:dyDescent="0.2">
      <c r="A269" s="33">
        <f>'USDEURPoints-High'!A271</f>
        <v>0</v>
      </c>
      <c r="B269">
        <f>USDEURSpot!$D271+'USDEURPoints-High'!B271/10000</f>
        <v>0</v>
      </c>
      <c r="C269">
        <f>USDEURSpot!$D271+'USDEURPoints-High'!C271/10000</f>
        <v>0</v>
      </c>
      <c r="D269">
        <f>USDEURSpot!$D271+'USDEURPoints-High'!D271/10000</f>
        <v>0</v>
      </c>
      <c r="E269">
        <f>USDEURSpot!$D271+'USDEURPoints-High'!E271/10000</f>
        <v>0</v>
      </c>
      <c r="F269">
        <f>USDEURSpot!$D271+'USDEURPoints-High'!F271/10000</f>
        <v>0</v>
      </c>
      <c r="G269">
        <f>USDEURSpot!$D271+'USDEURPoints-High'!G271/10000</f>
        <v>0</v>
      </c>
      <c r="H269">
        <f>USDEURSpot!$D271+'USDEURPoints-High'!H271/10000</f>
        <v>0</v>
      </c>
    </row>
    <row r="270" spans="1:8" x14ac:dyDescent="0.2">
      <c r="A270" s="33">
        <f>'USDEURPoints-High'!A272</f>
        <v>0</v>
      </c>
      <c r="B270">
        <f>USDEURSpot!$D272+'USDEURPoints-High'!B272/10000</f>
        <v>0</v>
      </c>
      <c r="C270">
        <f>USDEURSpot!$D272+'USDEURPoints-High'!C272/10000</f>
        <v>0</v>
      </c>
      <c r="D270">
        <f>USDEURSpot!$D272+'USDEURPoints-High'!D272/10000</f>
        <v>0</v>
      </c>
      <c r="E270">
        <f>USDEURSpot!$D272+'USDEURPoints-High'!E272/10000</f>
        <v>0</v>
      </c>
      <c r="F270">
        <f>USDEURSpot!$D272+'USDEURPoints-High'!F272/10000</f>
        <v>0</v>
      </c>
      <c r="G270">
        <f>USDEURSpot!$D272+'USDEURPoints-High'!G272/10000</f>
        <v>0</v>
      </c>
      <c r="H270">
        <f>USDEURSpot!$D272+'USDEURPoints-High'!H272/10000</f>
        <v>0</v>
      </c>
    </row>
    <row r="271" spans="1:8" x14ac:dyDescent="0.2">
      <c r="A271" s="33">
        <f>'USDEURPoints-High'!A273</f>
        <v>0</v>
      </c>
      <c r="B271">
        <f>USDEURSpot!$D273+'USDEURPoints-High'!B273/10000</f>
        <v>0</v>
      </c>
      <c r="C271">
        <f>USDEURSpot!$D273+'USDEURPoints-High'!C273/10000</f>
        <v>0</v>
      </c>
      <c r="D271">
        <f>USDEURSpot!$D273+'USDEURPoints-High'!D273/10000</f>
        <v>0</v>
      </c>
      <c r="E271">
        <f>USDEURSpot!$D273+'USDEURPoints-High'!E273/10000</f>
        <v>0</v>
      </c>
      <c r="F271">
        <f>USDEURSpot!$D273+'USDEURPoints-High'!F273/10000</f>
        <v>0</v>
      </c>
      <c r="G271">
        <f>USDEURSpot!$D273+'USDEURPoints-High'!G273/10000</f>
        <v>0</v>
      </c>
      <c r="H271">
        <f>USDEURSpot!$D273+'USDEURPoints-High'!H273/10000</f>
        <v>0</v>
      </c>
    </row>
    <row r="272" spans="1:8" x14ac:dyDescent="0.2">
      <c r="A272" s="33">
        <f>'USDEURPoints-High'!A274</f>
        <v>0</v>
      </c>
      <c r="B272">
        <f>USDEURSpot!$D274+'USDEURPoints-High'!B274/10000</f>
        <v>0</v>
      </c>
      <c r="C272">
        <f>USDEURSpot!$D274+'USDEURPoints-High'!C274/10000</f>
        <v>0</v>
      </c>
      <c r="D272">
        <f>USDEURSpot!$D274+'USDEURPoints-High'!D274/10000</f>
        <v>0</v>
      </c>
      <c r="E272">
        <f>USDEURSpot!$D274+'USDEURPoints-High'!E274/10000</f>
        <v>0</v>
      </c>
      <c r="F272">
        <f>USDEURSpot!$D274+'USDEURPoints-High'!F274/10000</f>
        <v>0</v>
      </c>
      <c r="G272">
        <f>USDEURSpot!$D274+'USDEURPoints-High'!G274/10000</f>
        <v>0</v>
      </c>
      <c r="H272">
        <f>USDEURSpot!$D274+'USDEURPoints-High'!H274/10000</f>
        <v>0</v>
      </c>
    </row>
    <row r="273" spans="1:8" x14ac:dyDescent="0.2">
      <c r="A273" s="33">
        <f>'USDEURPoints-High'!A275</f>
        <v>0</v>
      </c>
      <c r="B273">
        <f>USDEURSpot!$D275+'USDEURPoints-High'!B275/10000</f>
        <v>0</v>
      </c>
      <c r="C273">
        <f>USDEURSpot!$D275+'USDEURPoints-High'!C275/10000</f>
        <v>0</v>
      </c>
      <c r="D273">
        <f>USDEURSpot!$D275+'USDEURPoints-High'!D275/10000</f>
        <v>0</v>
      </c>
      <c r="E273">
        <f>USDEURSpot!$D275+'USDEURPoints-High'!E275/10000</f>
        <v>0</v>
      </c>
      <c r="F273">
        <f>USDEURSpot!$D275+'USDEURPoints-High'!F275/10000</f>
        <v>0</v>
      </c>
      <c r="G273">
        <f>USDEURSpot!$D275+'USDEURPoints-High'!G275/10000</f>
        <v>0</v>
      </c>
      <c r="H273">
        <f>USDEURSpot!$D275+'USDEURPoints-High'!H275/10000</f>
        <v>0</v>
      </c>
    </row>
    <row r="274" spans="1:8" x14ac:dyDescent="0.2">
      <c r="A274" s="33">
        <f>'USDEURPoints-High'!A276</f>
        <v>0</v>
      </c>
      <c r="B274">
        <f>USDEURSpot!$D276+'USDEURPoints-High'!B276/10000</f>
        <v>0</v>
      </c>
      <c r="C274">
        <f>USDEURSpot!$D276+'USDEURPoints-High'!C276/10000</f>
        <v>0</v>
      </c>
      <c r="D274">
        <f>USDEURSpot!$D276+'USDEURPoints-High'!D276/10000</f>
        <v>0</v>
      </c>
      <c r="E274">
        <f>USDEURSpot!$D276+'USDEURPoints-High'!E276/10000</f>
        <v>0</v>
      </c>
      <c r="F274">
        <f>USDEURSpot!$D276+'USDEURPoints-High'!F276/10000</f>
        <v>0</v>
      </c>
      <c r="G274">
        <f>USDEURSpot!$D276+'USDEURPoints-High'!G276/10000</f>
        <v>0</v>
      </c>
      <c r="H274">
        <f>USDEURSpot!$D276+'USDEURPoints-High'!H276/10000</f>
        <v>0</v>
      </c>
    </row>
    <row r="275" spans="1:8" x14ac:dyDescent="0.2">
      <c r="A275" s="33">
        <f>'USDEURPoints-High'!A277</f>
        <v>0</v>
      </c>
      <c r="B275">
        <f>USDEURSpot!$D277+'USDEURPoints-High'!B277/10000</f>
        <v>0</v>
      </c>
      <c r="C275">
        <f>USDEURSpot!$D277+'USDEURPoints-High'!C277/10000</f>
        <v>0</v>
      </c>
      <c r="D275">
        <f>USDEURSpot!$D277+'USDEURPoints-High'!D277/10000</f>
        <v>0</v>
      </c>
      <c r="E275">
        <f>USDEURSpot!$D277+'USDEURPoints-High'!E277/10000</f>
        <v>0</v>
      </c>
      <c r="F275">
        <f>USDEURSpot!$D277+'USDEURPoints-High'!F277/10000</f>
        <v>0</v>
      </c>
      <c r="G275">
        <f>USDEURSpot!$D277+'USDEURPoints-High'!G277/10000</f>
        <v>0</v>
      </c>
      <c r="H275">
        <f>USDEURSpot!$D277+'USDEURPoints-High'!H277/10000</f>
        <v>0</v>
      </c>
    </row>
    <row r="276" spans="1:8" x14ac:dyDescent="0.2">
      <c r="A276" s="33">
        <f>'USDEURPoints-High'!A278</f>
        <v>0</v>
      </c>
      <c r="B276">
        <f>USDEURSpot!$D278+'USDEURPoints-High'!B278/10000</f>
        <v>0</v>
      </c>
      <c r="C276">
        <f>USDEURSpot!$D278+'USDEURPoints-High'!C278/10000</f>
        <v>0</v>
      </c>
      <c r="D276">
        <f>USDEURSpot!$D278+'USDEURPoints-High'!D278/10000</f>
        <v>0</v>
      </c>
      <c r="E276">
        <f>USDEURSpot!$D278+'USDEURPoints-High'!E278/10000</f>
        <v>0</v>
      </c>
      <c r="F276">
        <f>USDEURSpot!$D278+'USDEURPoints-High'!F278/10000</f>
        <v>0</v>
      </c>
      <c r="G276">
        <f>USDEURSpot!$D278+'USDEURPoints-High'!G278/10000</f>
        <v>0</v>
      </c>
      <c r="H276">
        <f>USDEURSpot!$D278+'USDEURPoints-High'!H278/10000</f>
        <v>0</v>
      </c>
    </row>
    <row r="277" spans="1:8" x14ac:dyDescent="0.2">
      <c r="A277" s="33">
        <f>'USDEURPoints-High'!A279</f>
        <v>0</v>
      </c>
      <c r="B277">
        <f>USDEURSpot!$D279+'USDEURPoints-High'!B279/10000</f>
        <v>0</v>
      </c>
      <c r="C277">
        <f>USDEURSpot!$D279+'USDEURPoints-High'!C279/10000</f>
        <v>0</v>
      </c>
      <c r="D277">
        <f>USDEURSpot!$D279+'USDEURPoints-High'!D279/10000</f>
        <v>0</v>
      </c>
      <c r="E277">
        <f>USDEURSpot!$D279+'USDEURPoints-High'!E279/10000</f>
        <v>0</v>
      </c>
      <c r="F277">
        <f>USDEURSpot!$D279+'USDEURPoints-High'!F279/10000</f>
        <v>0</v>
      </c>
      <c r="G277">
        <f>USDEURSpot!$D279+'USDEURPoints-High'!G279/10000</f>
        <v>0</v>
      </c>
      <c r="H277">
        <f>USDEURSpot!$D279+'USDEURPoints-High'!H279/10000</f>
        <v>0</v>
      </c>
    </row>
    <row r="278" spans="1:8" x14ac:dyDescent="0.2">
      <c r="A278" s="33">
        <f>'USDEURPoints-High'!A280</f>
        <v>0</v>
      </c>
      <c r="B278">
        <f>USDEURSpot!$D280+'USDEURPoints-High'!B280/10000</f>
        <v>0</v>
      </c>
      <c r="C278">
        <f>USDEURSpot!$D280+'USDEURPoints-High'!C280/10000</f>
        <v>0</v>
      </c>
      <c r="D278">
        <f>USDEURSpot!$D280+'USDEURPoints-High'!D280/10000</f>
        <v>0</v>
      </c>
      <c r="E278">
        <f>USDEURSpot!$D280+'USDEURPoints-High'!E280/10000</f>
        <v>0</v>
      </c>
      <c r="F278">
        <f>USDEURSpot!$D280+'USDEURPoints-High'!F280/10000</f>
        <v>0</v>
      </c>
      <c r="G278">
        <f>USDEURSpot!$D280+'USDEURPoints-High'!G280/10000</f>
        <v>0</v>
      </c>
      <c r="H278">
        <f>USDEURSpot!$D280+'USDEURPoints-High'!H280/10000</f>
        <v>0</v>
      </c>
    </row>
    <row r="279" spans="1:8" x14ac:dyDescent="0.2">
      <c r="A279" s="33">
        <f>'USDEURPoints-High'!A281</f>
        <v>0</v>
      </c>
      <c r="B279">
        <f>USDEURSpot!$D281+'USDEURPoints-High'!B281/10000</f>
        <v>0</v>
      </c>
      <c r="C279">
        <f>USDEURSpot!$D281+'USDEURPoints-High'!C281/10000</f>
        <v>0</v>
      </c>
      <c r="D279">
        <f>USDEURSpot!$D281+'USDEURPoints-High'!D281/10000</f>
        <v>0</v>
      </c>
      <c r="E279">
        <f>USDEURSpot!$D281+'USDEURPoints-High'!E281/10000</f>
        <v>0</v>
      </c>
      <c r="F279">
        <f>USDEURSpot!$D281+'USDEURPoints-High'!F281/10000</f>
        <v>0</v>
      </c>
      <c r="G279">
        <f>USDEURSpot!$D281+'USDEURPoints-High'!G281/10000</f>
        <v>0</v>
      </c>
      <c r="H279">
        <f>USDEURSpot!$D281+'USDEURPoints-High'!H281/10000</f>
        <v>0</v>
      </c>
    </row>
    <row r="280" spans="1:8" x14ac:dyDescent="0.2">
      <c r="A280" s="33">
        <f>'USDEURPoints-High'!A282</f>
        <v>0</v>
      </c>
      <c r="B280">
        <f>USDEURSpot!$D282+'USDEURPoints-High'!B282/10000</f>
        <v>0</v>
      </c>
      <c r="C280">
        <f>USDEURSpot!$D282+'USDEURPoints-High'!C282/10000</f>
        <v>0</v>
      </c>
      <c r="D280">
        <f>USDEURSpot!$D282+'USDEURPoints-High'!D282/10000</f>
        <v>0</v>
      </c>
      <c r="E280">
        <f>USDEURSpot!$D282+'USDEURPoints-High'!E282/10000</f>
        <v>0</v>
      </c>
      <c r="F280">
        <f>USDEURSpot!$D282+'USDEURPoints-High'!F282/10000</f>
        <v>0</v>
      </c>
      <c r="G280">
        <f>USDEURSpot!$D282+'USDEURPoints-High'!G282/10000</f>
        <v>0</v>
      </c>
      <c r="H280">
        <f>USDEURSpot!$D282+'USDEURPoints-High'!H282/10000</f>
        <v>0</v>
      </c>
    </row>
    <row r="281" spans="1:8" x14ac:dyDescent="0.2">
      <c r="A281" s="33">
        <f>'USDEURPoints-High'!A283</f>
        <v>0</v>
      </c>
      <c r="B281">
        <f>USDEURSpot!$D283+'USDEURPoints-High'!B283/10000</f>
        <v>0</v>
      </c>
      <c r="C281">
        <f>USDEURSpot!$D283+'USDEURPoints-High'!C283/10000</f>
        <v>0</v>
      </c>
      <c r="D281">
        <f>USDEURSpot!$D283+'USDEURPoints-High'!D283/10000</f>
        <v>0</v>
      </c>
      <c r="E281">
        <f>USDEURSpot!$D283+'USDEURPoints-High'!E283/10000</f>
        <v>0</v>
      </c>
      <c r="F281">
        <f>USDEURSpot!$D283+'USDEURPoints-High'!F283/10000</f>
        <v>0</v>
      </c>
      <c r="G281">
        <f>USDEURSpot!$D283+'USDEURPoints-High'!G283/10000</f>
        <v>0</v>
      </c>
      <c r="H281">
        <f>USDEURSpot!$D283+'USDEURPoints-High'!H283/10000</f>
        <v>0</v>
      </c>
    </row>
    <row r="282" spans="1:8" x14ac:dyDescent="0.2">
      <c r="A282" s="33">
        <f>'USDEURPoints-High'!A284</f>
        <v>0</v>
      </c>
      <c r="B282">
        <f>USDEURSpot!$D284+'USDEURPoints-High'!B284/10000</f>
        <v>0</v>
      </c>
      <c r="C282">
        <f>USDEURSpot!$D284+'USDEURPoints-High'!C284/10000</f>
        <v>0</v>
      </c>
      <c r="D282">
        <f>USDEURSpot!$D284+'USDEURPoints-High'!D284/10000</f>
        <v>0</v>
      </c>
      <c r="E282">
        <f>USDEURSpot!$D284+'USDEURPoints-High'!E284/10000</f>
        <v>0</v>
      </c>
      <c r="F282">
        <f>USDEURSpot!$D284+'USDEURPoints-High'!F284/10000</f>
        <v>0</v>
      </c>
      <c r="G282">
        <f>USDEURSpot!$D284+'USDEURPoints-High'!G284/10000</f>
        <v>0</v>
      </c>
      <c r="H282">
        <f>USDEURSpot!$D284+'USDEURPoints-High'!H284/10000</f>
        <v>0</v>
      </c>
    </row>
    <row r="283" spans="1:8" x14ac:dyDescent="0.2">
      <c r="A283" s="33">
        <f>'USDEURPoints-High'!A285</f>
        <v>0</v>
      </c>
      <c r="B283">
        <f>USDEURSpot!$D285+'USDEURPoints-High'!B285/10000</f>
        <v>0</v>
      </c>
      <c r="C283">
        <f>USDEURSpot!$D285+'USDEURPoints-High'!C285/10000</f>
        <v>0</v>
      </c>
      <c r="D283">
        <f>USDEURSpot!$D285+'USDEURPoints-High'!D285/10000</f>
        <v>0</v>
      </c>
      <c r="E283">
        <f>USDEURSpot!$D285+'USDEURPoints-High'!E285/10000</f>
        <v>0</v>
      </c>
      <c r="F283">
        <f>USDEURSpot!$D285+'USDEURPoints-High'!F285/10000</f>
        <v>0</v>
      </c>
      <c r="G283">
        <f>USDEURSpot!$D285+'USDEURPoints-High'!G285/10000</f>
        <v>0</v>
      </c>
      <c r="H283">
        <f>USDEURSpot!$D285+'USDEURPoints-High'!H285/10000</f>
        <v>0</v>
      </c>
    </row>
    <row r="284" spans="1:8" x14ac:dyDescent="0.2">
      <c r="A284" s="33">
        <f>'USDEURPoints-High'!A286</f>
        <v>0</v>
      </c>
      <c r="B284">
        <f>USDEURSpot!$D286+'USDEURPoints-High'!B286/10000</f>
        <v>0</v>
      </c>
      <c r="C284">
        <f>USDEURSpot!$D286+'USDEURPoints-High'!C286/10000</f>
        <v>0</v>
      </c>
      <c r="D284">
        <f>USDEURSpot!$D286+'USDEURPoints-High'!D286/10000</f>
        <v>0</v>
      </c>
      <c r="E284">
        <f>USDEURSpot!$D286+'USDEURPoints-High'!E286/10000</f>
        <v>0</v>
      </c>
      <c r="F284">
        <f>USDEURSpot!$D286+'USDEURPoints-High'!F286/10000</f>
        <v>0</v>
      </c>
      <c r="G284">
        <f>USDEURSpot!$D286+'USDEURPoints-High'!G286/10000</f>
        <v>0</v>
      </c>
      <c r="H284">
        <f>USDEURSpot!$D286+'USDEURPoints-High'!H286/10000</f>
        <v>0</v>
      </c>
    </row>
    <row r="285" spans="1:8" x14ac:dyDescent="0.2">
      <c r="A285" s="33">
        <f>'USDEURPoints-High'!A287</f>
        <v>0</v>
      </c>
      <c r="B285">
        <f>USDEURSpot!$D287+'USDEURPoints-High'!B287/10000</f>
        <v>0</v>
      </c>
      <c r="C285">
        <f>USDEURSpot!$D287+'USDEURPoints-High'!C287/10000</f>
        <v>0</v>
      </c>
      <c r="D285">
        <f>USDEURSpot!$D287+'USDEURPoints-High'!D287/10000</f>
        <v>0</v>
      </c>
      <c r="E285">
        <f>USDEURSpot!$D287+'USDEURPoints-High'!E287/10000</f>
        <v>0</v>
      </c>
      <c r="F285">
        <f>USDEURSpot!$D287+'USDEURPoints-High'!F287/10000</f>
        <v>0</v>
      </c>
      <c r="G285">
        <f>USDEURSpot!$D287+'USDEURPoints-High'!G287/10000</f>
        <v>0</v>
      </c>
      <c r="H285">
        <f>USDEURSpot!$D287+'USDEURPoints-High'!H287/10000</f>
        <v>0</v>
      </c>
    </row>
    <row r="286" spans="1:8" x14ac:dyDescent="0.2">
      <c r="A286" s="33">
        <f>'USDEURPoints-High'!A288</f>
        <v>0</v>
      </c>
      <c r="B286">
        <f>USDEURSpot!$D288+'USDEURPoints-High'!B288/10000</f>
        <v>0</v>
      </c>
      <c r="C286">
        <f>USDEURSpot!$D288+'USDEURPoints-High'!C288/10000</f>
        <v>0</v>
      </c>
      <c r="D286">
        <f>USDEURSpot!$D288+'USDEURPoints-High'!D288/10000</f>
        <v>0</v>
      </c>
      <c r="E286">
        <f>USDEURSpot!$D288+'USDEURPoints-High'!E288/10000</f>
        <v>0</v>
      </c>
      <c r="F286">
        <f>USDEURSpot!$D288+'USDEURPoints-High'!F288/10000</f>
        <v>0</v>
      </c>
      <c r="G286">
        <f>USDEURSpot!$D288+'USDEURPoints-High'!G288/10000</f>
        <v>0</v>
      </c>
      <c r="H286">
        <f>USDEURSpot!$D288+'USDEURPoints-High'!H288/10000</f>
        <v>0</v>
      </c>
    </row>
    <row r="287" spans="1:8" x14ac:dyDescent="0.2">
      <c r="A287" s="33">
        <f>'USDEURPoints-High'!A289</f>
        <v>0</v>
      </c>
      <c r="B287">
        <f>USDEURSpot!$D289+'USDEURPoints-High'!B289/10000</f>
        <v>0</v>
      </c>
      <c r="C287">
        <f>USDEURSpot!$D289+'USDEURPoints-High'!C289/10000</f>
        <v>0</v>
      </c>
      <c r="D287">
        <f>USDEURSpot!$D289+'USDEURPoints-High'!D289/10000</f>
        <v>0</v>
      </c>
      <c r="E287">
        <f>USDEURSpot!$D289+'USDEURPoints-High'!E289/10000</f>
        <v>0</v>
      </c>
      <c r="F287">
        <f>USDEURSpot!$D289+'USDEURPoints-High'!F289/10000</f>
        <v>0</v>
      </c>
      <c r="G287">
        <f>USDEURSpot!$D289+'USDEURPoints-High'!G289/10000</f>
        <v>0</v>
      </c>
      <c r="H287">
        <f>USDEURSpot!$D289+'USDEURPoints-High'!H289/10000</f>
        <v>0</v>
      </c>
    </row>
    <row r="288" spans="1:8" x14ac:dyDescent="0.2">
      <c r="A288" s="33">
        <f>'USDEURPoints-High'!A290</f>
        <v>0</v>
      </c>
      <c r="B288">
        <f>USDEURSpot!$D290+'USDEURPoints-High'!B290/10000</f>
        <v>0</v>
      </c>
      <c r="C288">
        <f>USDEURSpot!$D290+'USDEURPoints-High'!C290/10000</f>
        <v>0</v>
      </c>
      <c r="D288">
        <f>USDEURSpot!$D290+'USDEURPoints-High'!D290/10000</f>
        <v>0</v>
      </c>
      <c r="E288">
        <f>USDEURSpot!$D290+'USDEURPoints-High'!E290/10000</f>
        <v>0</v>
      </c>
      <c r="F288">
        <f>USDEURSpot!$D290+'USDEURPoints-High'!F290/10000</f>
        <v>0</v>
      </c>
      <c r="G288">
        <f>USDEURSpot!$D290+'USDEURPoints-High'!G290/10000</f>
        <v>0</v>
      </c>
      <c r="H288">
        <f>USDEURSpot!$D290+'USDEURPoints-High'!H290/10000</f>
        <v>0</v>
      </c>
    </row>
    <row r="289" spans="1:8" x14ac:dyDescent="0.2">
      <c r="A289" s="33">
        <f>'USDEURPoints-High'!A291</f>
        <v>0</v>
      </c>
      <c r="B289">
        <f>USDEURSpot!$D291+'USDEURPoints-High'!B291/10000</f>
        <v>0</v>
      </c>
      <c r="C289">
        <f>USDEURSpot!$D291+'USDEURPoints-High'!C291/10000</f>
        <v>0</v>
      </c>
      <c r="D289">
        <f>USDEURSpot!$D291+'USDEURPoints-High'!D291/10000</f>
        <v>0</v>
      </c>
      <c r="E289">
        <f>USDEURSpot!$D291+'USDEURPoints-High'!E291/10000</f>
        <v>0</v>
      </c>
      <c r="F289">
        <f>USDEURSpot!$D291+'USDEURPoints-High'!F291/10000</f>
        <v>0</v>
      </c>
      <c r="G289">
        <f>USDEURSpot!$D291+'USDEURPoints-High'!G291/10000</f>
        <v>0</v>
      </c>
      <c r="H289">
        <f>USDEURSpot!$D291+'USDEURPoints-High'!H291/10000</f>
        <v>0</v>
      </c>
    </row>
    <row r="290" spans="1:8" x14ac:dyDescent="0.2">
      <c r="A290" s="33">
        <f>'USDEURPoints-High'!A292</f>
        <v>0</v>
      </c>
      <c r="B290">
        <f>USDEURSpot!$D292+'USDEURPoints-High'!B292/10000</f>
        <v>0</v>
      </c>
      <c r="C290">
        <f>USDEURSpot!$D292+'USDEURPoints-High'!C292/10000</f>
        <v>0</v>
      </c>
      <c r="D290">
        <f>USDEURSpot!$D292+'USDEURPoints-High'!D292/10000</f>
        <v>0</v>
      </c>
      <c r="E290">
        <f>USDEURSpot!$D292+'USDEURPoints-High'!E292/10000</f>
        <v>0</v>
      </c>
      <c r="F290">
        <f>USDEURSpot!$D292+'USDEURPoints-High'!F292/10000</f>
        <v>0</v>
      </c>
      <c r="G290">
        <f>USDEURSpot!$D292+'USDEURPoints-High'!G292/10000</f>
        <v>0</v>
      </c>
      <c r="H290">
        <f>USDEURSpot!$D292+'USDEURPoints-High'!H292/10000</f>
        <v>0</v>
      </c>
    </row>
    <row r="291" spans="1:8" x14ac:dyDescent="0.2">
      <c r="A291" s="33">
        <f>'USDEURPoints-High'!A293</f>
        <v>0</v>
      </c>
      <c r="B291">
        <f>USDEURSpot!$D293+'USDEURPoints-High'!B293/10000</f>
        <v>0</v>
      </c>
      <c r="C291">
        <f>USDEURSpot!$D293+'USDEURPoints-High'!C293/10000</f>
        <v>0</v>
      </c>
      <c r="D291">
        <f>USDEURSpot!$D293+'USDEURPoints-High'!D293/10000</f>
        <v>0</v>
      </c>
      <c r="E291">
        <f>USDEURSpot!$D293+'USDEURPoints-High'!E293/10000</f>
        <v>0</v>
      </c>
      <c r="F291">
        <f>USDEURSpot!$D293+'USDEURPoints-High'!F293/10000</f>
        <v>0</v>
      </c>
      <c r="G291">
        <f>USDEURSpot!$D293+'USDEURPoints-High'!G293/10000</f>
        <v>0</v>
      </c>
      <c r="H291">
        <f>USDEURSpot!$D293+'USDEURPoints-High'!H293/10000</f>
        <v>0</v>
      </c>
    </row>
    <row r="292" spans="1:8" x14ac:dyDescent="0.2">
      <c r="A292" s="33">
        <f>'USDEURPoints-High'!A294</f>
        <v>0</v>
      </c>
      <c r="B292">
        <f>USDEURSpot!$D294+'USDEURPoints-High'!B294/10000</f>
        <v>0</v>
      </c>
      <c r="C292">
        <f>USDEURSpot!$D294+'USDEURPoints-High'!C294/10000</f>
        <v>0</v>
      </c>
      <c r="D292">
        <f>USDEURSpot!$D294+'USDEURPoints-High'!D294/10000</f>
        <v>0</v>
      </c>
      <c r="E292">
        <f>USDEURSpot!$D294+'USDEURPoints-High'!E294/10000</f>
        <v>0</v>
      </c>
      <c r="F292">
        <f>USDEURSpot!$D294+'USDEURPoints-High'!F294/10000</f>
        <v>0</v>
      </c>
      <c r="G292">
        <f>USDEURSpot!$D294+'USDEURPoints-High'!G294/10000</f>
        <v>0</v>
      </c>
      <c r="H292">
        <f>USDEURSpot!$D294+'USDEURPoints-High'!H294/10000</f>
        <v>0</v>
      </c>
    </row>
    <row r="293" spans="1:8" x14ac:dyDescent="0.2">
      <c r="A293" s="33">
        <f>'USDEURPoints-High'!A295</f>
        <v>0</v>
      </c>
      <c r="B293">
        <f>USDEURSpot!$D295+'USDEURPoints-High'!B295/10000</f>
        <v>0</v>
      </c>
      <c r="C293">
        <f>USDEURSpot!$D295+'USDEURPoints-High'!C295/10000</f>
        <v>0</v>
      </c>
      <c r="D293">
        <f>USDEURSpot!$D295+'USDEURPoints-High'!D295/10000</f>
        <v>0</v>
      </c>
      <c r="E293">
        <f>USDEURSpot!$D295+'USDEURPoints-High'!E295/10000</f>
        <v>0</v>
      </c>
      <c r="F293">
        <f>USDEURSpot!$D295+'USDEURPoints-High'!F295/10000</f>
        <v>0</v>
      </c>
      <c r="G293">
        <f>USDEURSpot!$D295+'USDEURPoints-High'!G295/10000</f>
        <v>0</v>
      </c>
      <c r="H293">
        <f>USDEURSpot!$D295+'USDEURPoints-High'!H295/10000</f>
        <v>0</v>
      </c>
    </row>
    <row r="294" spans="1:8" x14ac:dyDescent="0.2">
      <c r="A294" s="33">
        <f>'USDEURPoints-High'!A296</f>
        <v>0</v>
      </c>
      <c r="B294">
        <f>USDEURSpot!$D296+'USDEURPoints-High'!B296/10000</f>
        <v>0</v>
      </c>
      <c r="C294">
        <f>USDEURSpot!$D296+'USDEURPoints-High'!C296/10000</f>
        <v>0</v>
      </c>
      <c r="D294">
        <f>USDEURSpot!$D296+'USDEURPoints-High'!D296/10000</f>
        <v>0</v>
      </c>
      <c r="E294">
        <f>USDEURSpot!$D296+'USDEURPoints-High'!E296/10000</f>
        <v>0</v>
      </c>
      <c r="F294">
        <f>USDEURSpot!$D296+'USDEURPoints-High'!F296/10000</f>
        <v>0</v>
      </c>
      <c r="G294">
        <f>USDEURSpot!$D296+'USDEURPoints-High'!G296/10000</f>
        <v>0</v>
      </c>
      <c r="H294">
        <f>USDEURSpot!$D296+'USDEURPoints-High'!H296/10000</f>
        <v>0</v>
      </c>
    </row>
    <row r="295" spans="1:8" x14ac:dyDescent="0.2">
      <c r="A295" s="33">
        <f>'USDEURPoints-High'!A297</f>
        <v>0</v>
      </c>
      <c r="B295">
        <f>USDEURSpot!$D297+'USDEURPoints-High'!B297/10000</f>
        <v>0</v>
      </c>
      <c r="C295">
        <f>USDEURSpot!$D297+'USDEURPoints-High'!C297/10000</f>
        <v>0</v>
      </c>
      <c r="D295">
        <f>USDEURSpot!$D297+'USDEURPoints-High'!D297/10000</f>
        <v>0</v>
      </c>
      <c r="E295">
        <f>USDEURSpot!$D297+'USDEURPoints-High'!E297/10000</f>
        <v>0</v>
      </c>
      <c r="F295">
        <f>USDEURSpot!$D297+'USDEURPoints-High'!F297/10000</f>
        <v>0</v>
      </c>
      <c r="G295">
        <f>USDEURSpot!$D297+'USDEURPoints-High'!G297/10000</f>
        <v>0</v>
      </c>
      <c r="H295">
        <f>USDEURSpot!$D297+'USDEURPoints-High'!H297/10000</f>
        <v>0</v>
      </c>
    </row>
    <row r="296" spans="1:8" x14ac:dyDescent="0.2">
      <c r="A296" s="33">
        <f>'USDEURPoints-High'!A298</f>
        <v>0</v>
      </c>
      <c r="B296">
        <f>USDEURSpot!$D298+'USDEURPoints-High'!B298/10000</f>
        <v>0</v>
      </c>
      <c r="C296">
        <f>USDEURSpot!$D298+'USDEURPoints-High'!C298/10000</f>
        <v>0</v>
      </c>
      <c r="D296">
        <f>USDEURSpot!$D298+'USDEURPoints-High'!D298/10000</f>
        <v>0</v>
      </c>
      <c r="E296">
        <f>USDEURSpot!$D298+'USDEURPoints-High'!E298/10000</f>
        <v>0</v>
      </c>
      <c r="F296">
        <f>USDEURSpot!$D298+'USDEURPoints-High'!F298/10000</f>
        <v>0</v>
      </c>
      <c r="G296">
        <f>USDEURSpot!$D298+'USDEURPoints-High'!G298/10000</f>
        <v>0</v>
      </c>
      <c r="H296">
        <f>USDEURSpot!$D298+'USDEURPoints-High'!H298/10000</f>
        <v>0</v>
      </c>
    </row>
    <row r="297" spans="1:8" x14ac:dyDescent="0.2">
      <c r="A297" s="33">
        <f>'USDEURPoints-High'!A299</f>
        <v>0</v>
      </c>
      <c r="B297">
        <f>USDEURSpot!$D299+'USDEURPoints-High'!B299/10000</f>
        <v>0</v>
      </c>
      <c r="C297">
        <f>USDEURSpot!$D299+'USDEURPoints-High'!C299/10000</f>
        <v>0</v>
      </c>
      <c r="D297">
        <f>USDEURSpot!$D299+'USDEURPoints-High'!D299/10000</f>
        <v>0</v>
      </c>
      <c r="E297">
        <f>USDEURSpot!$D299+'USDEURPoints-High'!E299/10000</f>
        <v>0</v>
      </c>
      <c r="F297">
        <f>USDEURSpot!$D299+'USDEURPoints-High'!F299/10000</f>
        <v>0</v>
      </c>
      <c r="G297">
        <f>USDEURSpot!$D299+'USDEURPoints-High'!G299/10000</f>
        <v>0</v>
      </c>
      <c r="H297">
        <f>USDEURSpot!$D299+'USDEURPoints-High'!H299/10000</f>
        <v>0</v>
      </c>
    </row>
    <row r="298" spans="1:8" x14ac:dyDescent="0.2">
      <c r="A298" s="33">
        <f>'USDEURPoints-High'!A300</f>
        <v>0</v>
      </c>
      <c r="B298">
        <f>USDEURSpot!$D300+'USDEURPoints-High'!B300/10000</f>
        <v>0</v>
      </c>
      <c r="C298">
        <f>USDEURSpot!$D300+'USDEURPoints-High'!C300/10000</f>
        <v>0</v>
      </c>
      <c r="D298">
        <f>USDEURSpot!$D300+'USDEURPoints-High'!D300/10000</f>
        <v>0</v>
      </c>
      <c r="E298">
        <f>USDEURSpot!$D300+'USDEURPoints-High'!E300/10000</f>
        <v>0</v>
      </c>
      <c r="F298">
        <f>USDEURSpot!$D300+'USDEURPoints-High'!F300/10000</f>
        <v>0</v>
      </c>
      <c r="G298">
        <f>USDEURSpot!$D300+'USDEURPoints-High'!G300/10000</f>
        <v>0</v>
      </c>
      <c r="H298">
        <f>USDEURSpot!$D300+'USDEURPoints-High'!H300/10000</f>
        <v>0</v>
      </c>
    </row>
    <row r="299" spans="1:8" x14ac:dyDescent="0.2">
      <c r="A299" s="33">
        <f>'USDEURPoints-High'!A301</f>
        <v>0</v>
      </c>
      <c r="B299">
        <f>USDEURSpot!$D301+'USDEURPoints-High'!B301/10000</f>
        <v>0</v>
      </c>
      <c r="C299">
        <f>USDEURSpot!$D301+'USDEURPoints-High'!C301/10000</f>
        <v>0</v>
      </c>
      <c r="D299">
        <f>USDEURSpot!$D301+'USDEURPoints-High'!D301/10000</f>
        <v>0</v>
      </c>
      <c r="E299">
        <f>USDEURSpot!$D301+'USDEURPoints-High'!E301/10000</f>
        <v>0</v>
      </c>
      <c r="F299">
        <f>USDEURSpot!$D301+'USDEURPoints-High'!F301/10000</f>
        <v>0</v>
      </c>
      <c r="G299">
        <f>USDEURSpot!$D301+'USDEURPoints-High'!G301/10000</f>
        <v>0</v>
      </c>
      <c r="H299">
        <f>USDEURSpot!$D301+'USDEURPoints-High'!H301/10000</f>
        <v>0</v>
      </c>
    </row>
    <row r="300" spans="1:8" x14ac:dyDescent="0.2">
      <c r="A300" s="33">
        <f>'USDEURPoints-High'!A302</f>
        <v>0</v>
      </c>
      <c r="B300">
        <f>USDEURSpot!$D302+'USDEURPoints-High'!B302/10000</f>
        <v>0</v>
      </c>
      <c r="C300">
        <f>USDEURSpot!$D302+'USDEURPoints-High'!C302/10000</f>
        <v>0</v>
      </c>
      <c r="D300">
        <f>USDEURSpot!$D302+'USDEURPoints-High'!D302/10000</f>
        <v>0</v>
      </c>
      <c r="E300">
        <f>USDEURSpot!$D302+'USDEURPoints-High'!E302/10000</f>
        <v>0</v>
      </c>
      <c r="F300">
        <f>USDEURSpot!$D302+'USDEURPoints-High'!F302/10000</f>
        <v>0</v>
      </c>
      <c r="G300">
        <f>USDEURSpot!$D302+'USDEURPoints-High'!G302/10000</f>
        <v>0</v>
      </c>
      <c r="H300">
        <f>USDEURSpot!$D302+'USDEURPoints-High'!H302/10000</f>
        <v>0</v>
      </c>
    </row>
    <row r="301" spans="1:8" x14ac:dyDescent="0.2">
      <c r="A301" s="33">
        <f>'USDEURPoints-High'!A303</f>
        <v>0</v>
      </c>
      <c r="B301">
        <f>USDEURSpot!$D303+'USDEURPoints-High'!B303/10000</f>
        <v>0</v>
      </c>
      <c r="C301">
        <f>USDEURSpot!$D303+'USDEURPoints-High'!C303/10000</f>
        <v>0</v>
      </c>
      <c r="D301">
        <f>USDEURSpot!$D303+'USDEURPoints-High'!D303/10000</f>
        <v>0</v>
      </c>
      <c r="E301">
        <f>USDEURSpot!$D303+'USDEURPoints-High'!E303/10000</f>
        <v>0</v>
      </c>
      <c r="F301">
        <f>USDEURSpot!$D303+'USDEURPoints-High'!F303/10000</f>
        <v>0</v>
      </c>
      <c r="G301">
        <f>USDEURSpot!$D303+'USDEURPoints-High'!G303/10000</f>
        <v>0</v>
      </c>
      <c r="H301">
        <f>USDEURSpot!$D303+'USDEURPoints-High'!H303/10000</f>
        <v>0</v>
      </c>
    </row>
    <row r="302" spans="1:8" x14ac:dyDescent="0.2">
      <c r="A302" s="33">
        <f>'USDEURPoints-High'!A304</f>
        <v>0</v>
      </c>
      <c r="B302">
        <f>USDEURSpot!$D304+'USDEURPoints-High'!B304/10000</f>
        <v>0</v>
      </c>
      <c r="C302">
        <f>USDEURSpot!$D304+'USDEURPoints-High'!C304/10000</f>
        <v>0</v>
      </c>
      <c r="D302">
        <f>USDEURSpot!$D304+'USDEURPoints-High'!D304/10000</f>
        <v>0</v>
      </c>
      <c r="E302">
        <f>USDEURSpot!$D304+'USDEURPoints-High'!E304/10000</f>
        <v>0</v>
      </c>
      <c r="F302">
        <f>USDEURSpot!$D304+'USDEURPoints-High'!F304/10000</f>
        <v>0</v>
      </c>
      <c r="G302">
        <f>USDEURSpot!$D304+'USDEURPoints-High'!G304/10000</f>
        <v>0</v>
      </c>
      <c r="H302">
        <f>USDEURSpot!$D304+'USDEURPoints-High'!H304/10000</f>
        <v>0</v>
      </c>
    </row>
    <row r="303" spans="1:8" x14ac:dyDescent="0.2">
      <c r="A303" s="33">
        <f>'USDEURPoints-High'!A305</f>
        <v>0</v>
      </c>
      <c r="B303">
        <f>USDEURSpot!$D305+'USDEURPoints-High'!B305/10000</f>
        <v>0</v>
      </c>
      <c r="C303">
        <f>USDEURSpot!$D305+'USDEURPoints-High'!C305/10000</f>
        <v>0</v>
      </c>
      <c r="D303">
        <f>USDEURSpot!$D305+'USDEURPoints-High'!D305/10000</f>
        <v>0</v>
      </c>
      <c r="E303">
        <f>USDEURSpot!$D305+'USDEURPoints-High'!E305/10000</f>
        <v>0</v>
      </c>
      <c r="F303">
        <f>USDEURSpot!$D305+'USDEURPoints-High'!F305/10000</f>
        <v>0</v>
      </c>
      <c r="G303">
        <f>USDEURSpot!$D305+'USDEURPoints-High'!G305/10000</f>
        <v>0</v>
      </c>
      <c r="H303">
        <f>USDEURSpot!$D305+'USDEURPoints-High'!H305/10000</f>
        <v>0</v>
      </c>
    </row>
    <row r="304" spans="1:8" x14ac:dyDescent="0.2">
      <c r="A304" s="33">
        <f>'USDEURPoints-High'!A306</f>
        <v>0</v>
      </c>
      <c r="B304">
        <f>USDEURSpot!$D306+'USDEURPoints-High'!B306/10000</f>
        <v>0</v>
      </c>
      <c r="C304">
        <f>USDEURSpot!$D306+'USDEURPoints-High'!C306/10000</f>
        <v>0</v>
      </c>
      <c r="D304">
        <f>USDEURSpot!$D306+'USDEURPoints-High'!D306/10000</f>
        <v>0</v>
      </c>
      <c r="E304">
        <f>USDEURSpot!$D306+'USDEURPoints-High'!E306/10000</f>
        <v>0</v>
      </c>
      <c r="F304">
        <f>USDEURSpot!$D306+'USDEURPoints-High'!F306/10000</f>
        <v>0</v>
      </c>
      <c r="G304">
        <f>USDEURSpot!$D306+'USDEURPoints-High'!G306/10000</f>
        <v>0</v>
      </c>
      <c r="H304">
        <f>USDEURSpot!$D306+'USDEURPoints-High'!H306/10000</f>
        <v>0</v>
      </c>
    </row>
    <row r="305" spans="1:8" x14ac:dyDescent="0.2">
      <c r="A305" s="33">
        <f>'USDEURPoints-High'!A307</f>
        <v>0</v>
      </c>
      <c r="B305">
        <f>USDEURSpot!$D307+'USDEURPoints-High'!B307/10000</f>
        <v>0</v>
      </c>
      <c r="C305">
        <f>USDEURSpot!$D307+'USDEURPoints-High'!C307/10000</f>
        <v>0</v>
      </c>
      <c r="D305">
        <f>USDEURSpot!$D307+'USDEURPoints-High'!D307/10000</f>
        <v>0</v>
      </c>
      <c r="E305">
        <f>USDEURSpot!$D307+'USDEURPoints-High'!E307/10000</f>
        <v>0</v>
      </c>
      <c r="F305">
        <f>USDEURSpot!$D307+'USDEURPoints-High'!F307/10000</f>
        <v>0</v>
      </c>
      <c r="G305">
        <f>USDEURSpot!$D307+'USDEURPoints-High'!G307/10000</f>
        <v>0</v>
      </c>
      <c r="H305">
        <f>USDEURSpot!$D307+'USDEURPoints-High'!H307/10000</f>
        <v>0</v>
      </c>
    </row>
    <row r="306" spans="1:8" x14ac:dyDescent="0.2">
      <c r="A306" s="33">
        <f>'USDEURPoints-High'!A308</f>
        <v>0</v>
      </c>
      <c r="B306">
        <f>USDEURSpot!$D308+'USDEURPoints-High'!B308/10000</f>
        <v>0</v>
      </c>
      <c r="C306">
        <f>USDEURSpot!$D308+'USDEURPoints-High'!C308/10000</f>
        <v>0</v>
      </c>
      <c r="D306">
        <f>USDEURSpot!$D308+'USDEURPoints-High'!D308/10000</f>
        <v>0</v>
      </c>
      <c r="E306">
        <f>USDEURSpot!$D308+'USDEURPoints-High'!E308/10000</f>
        <v>0</v>
      </c>
      <c r="F306">
        <f>USDEURSpot!$D308+'USDEURPoints-High'!F308/10000</f>
        <v>0</v>
      </c>
      <c r="G306">
        <f>USDEURSpot!$D308+'USDEURPoints-High'!G308/10000</f>
        <v>0</v>
      </c>
      <c r="H306">
        <f>USDEURSpot!$D308+'USDEURPoints-High'!H308/10000</f>
        <v>0</v>
      </c>
    </row>
    <row r="307" spans="1:8" x14ac:dyDescent="0.2">
      <c r="A307" s="33">
        <f>'USDEURPoints-High'!A309</f>
        <v>0</v>
      </c>
      <c r="B307">
        <f>USDEURSpot!$D309+'USDEURPoints-High'!B309/10000</f>
        <v>0</v>
      </c>
      <c r="C307">
        <f>USDEURSpot!$D309+'USDEURPoints-High'!C309/10000</f>
        <v>0</v>
      </c>
      <c r="D307">
        <f>USDEURSpot!$D309+'USDEURPoints-High'!D309/10000</f>
        <v>0</v>
      </c>
      <c r="E307">
        <f>USDEURSpot!$D309+'USDEURPoints-High'!E309/10000</f>
        <v>0</v>
      </c>
      <c r="F307">
        <f>USDEURSpot!$D309+'USDEURPoints-High'!F309/10000</f>
        <v>0</v>
      </c>
      <c r="G307">
        <f>USDEURSpot!$D309+'USDEURPoints-High'!G309/10000</f>
        <v>0</v>
      </c>
      <c r="H307">
        <f>USDEURSpot!$D309+'USDEURPoints-High'!H309/10000</f>
        <v>0</v>
      </c>
    </row>
    <row r="308" spans="1:8" x14ac:dyDescent="0.2">
      <c r="A308" s="33">
        <f>'USDEURPoints-High'!A310</f>
        <v>0</v>
      </c>
      <c r="B308">
        <f>USDEURSpot!$D310+'USDEURPoints-High'!B310/10000</f>
        <v>0</v>
      </c>
      <c r="C308">
        <f>USDEURSpot!$D310+'USDEURPoints-High'!C310/10000</f>
        <v>0</v>
      </c>
      <c r="D308">
        <f>USDEURSpot!$D310+'USDEURPoints-High'!D310/10000</f>
        <v>0</v>
      </c>
      <c r="E308">
        <f>USDEURSpot!$D310+'USDEURPoints-High'!E310/10000</f>
        <v>0</v>
      </c>
      <c r="F308">
        <f>USDEURSpot!$D310+'USDEURPoints-High'!F310/10000</f>
        <v>0</v>
      </c>
      <c r="G308">
        <f>USDEURSpot!$D310+'USDEURPoints-High'!G310/10000</f>
        <v>0</v>
      </c>
      <c r="H308">
        <f>USDEURSpot!$D310+'USDEURPoints-High'!H310/10000</f>
        <v>0</v>
      </c>
    </row>
    <row r="309" spans="1:8" x14ac:dyDescent="0.2">
      <c r="A309" s="33">
        <f>'USDEURPoints-High'!A311</f>
        <v>0</v>
      </c>
      <c r="B309">
        <f>USDEURSpot!$D311+'USDEURPoints-High'!B311/10000</f>
        <v>0</v>
      </c>
      <c r="C309">
        <f>USDEURSpot!$D311+'USDEURPoints-High'!C311/10000</f>
        <v>0</v>
      </c>
      <c r="D309">
        <f>USDEURSpot!$D311+'USDEURPoints-High'!D311/10000</f>
        <v>0</v>
      </c>
      <c r="E309">
        <f>USDEURSpot!$D311+'USDEURPoints-High'!E311/10000</f>
        <v>0</v>
      </c>
      <c r="F309">
        <f>USDEURSpot!$D311+'USDEURPoints-High'!F311/10000</f>
        <v>0</v>
      </c>
      <c r="G309">
        <f>USDEURSpot!$D311+'USDEURPoints-High'!G311/10000</f>
        <v>0</v>
      </c>
      <c r="H309">
        <f>USDEURSpot!$D311+'USDEURPoints-High'!H311/10000</f>
        <v>0</v>
      </c>
    </row>
    <row r="310" spans="1:8" x14ac:dyDescent="0.2">
      <c r="A310" s="33">
        <f>'USDEURPoints-High'!A312</f>
        <v>0</v>
      </c>
      <c r="B310">
        <f>USDEURSpot!$D312+'USDEURPoints-High'!B312/10000</f>
        <v>0</v>
      </c>
      <c r="C310">
        <f>USDEURSpot!$D312+'USDEURPoints-High'!C312/10000</f>
        <v>0</v>
      </c>
      <c r="D310">
        <f>USDEURSpot!$D312+'USDEURPoints-High'!D312/10000</f>
        <v>0</v>
      </c>
      <c r="E310">
        <f>USDEURSpot!$D312+'USDEURPoints-High'!E312/10000</f>
        <v>0</v>
      </c>
      <c r="F310">
        <f>USDEURSpot!$D312+'USDEURPoints-High'!F312/10000</f>
        <v>0</v>
      </c>
      <c r="G310">
        <f>USDEURSpot!$D312+'USDEURPoints-High'!G312/10000</f>
        <v>0</v>
      </c>
      <c r="H310">
        <f>USDEURSpot!$D312+'USDEURPoints-High'!H312/10000</f>
        <v>0</v>
      </c>
    </row>
    <row r="311" spans="1:8" x14ac:dyDescent="0.2">
      <c r="A311" s="33">
        <f>'USDEURPoints-High'!A313</f>
        <v>0</v>
      </c>
      <c r="B311">
        <f>USDEURSpot!$D313+'USDEURPoints-High'!B313/10000</f>
        <v>0</v>
      </c>
      <c r="C311">
        <f>USDEURSpot!$D313+'USDEURPoints-High'!C313/10000</f>
        <v>0</v>
      </c>
      <c r="D311">
        <f>USDEURSpot!$D313+'USDEURPoints-High'!D313/10000</f>
        <v>0</v>
      </c>
      <c r="E311">
        <f>USDEURSpot!$D313+'USDEURPoints-High'!E313/10000</f>
        <v>0</v>
      </c>
      <c r="F311">
        <f>USDEURSpot!$D313+'USDEURPoints-High'!F313/10000</f>
        <v>0</v>
      </c>
      <c r="G311">
        <f>USDEURSpot!$D313+'USDEURPoints-High'!G313/10000</f>
        <v>0</v>
      </c>
      <c r="H311">
        <f>USDEURSpot!$D313+'USDEURPoints-High'!H313/10000</f>
        <v>0</v>
      </c>
    </row>
    <row r="312" spans="1:8" x14ac:dyDescent="0.2">
      <c r="A312" s="33">
        <f>'USDEURPoints-High'!A314</f>
        <v>0</v>
      </c>
      <c r="B312">
        <f>USDEURSpot!$D314+'USDEURPoints-High'!B314/10000</f>
        <v>0</v>
      </c>
      <c r="C312">
        <f>USDEURSpot!$D314+'USDEURPoints-High'!C314/10000</f>
        <v>0</v>
      </c>
      <c r="D312">
        <f>USDEURSpot!$D314+'USDEURPoints-High'!D314/10000</f>
        <v>0</v>
      </c>
      <c r="E312">
        <f>USDEURSpot!$D314+'USDEURPoints-High'!E314/10000</f>
        <v>0</v>
      </c>
      <c r="F312">
        <f>USDEURSpot!$D314+'USDEURPoints-High'!F314/10000</f>
        <v>0</v>
      </c>
      <c r="G312">
        <f>USDEURSpot!$D314+'USDEURPoints-High'!G314/10000</f>
        <v>0</v>
      </c>
      <c r="H312">
        <f>USDEURSpot!$D314+'USDEURPoints-High'!H314/10000</f>
        <v>0</v>
      </c>
    </row>
    <row r="313" spans="1:8" x14ac:dyDescent="0.2">
      <c r="A313" s="33">
        <f>'USDEURPoints-High'!A315</f>
        <v>0</v>
      </c>
      <c r="B313">
        <f>USDEURSpot!$D315+'USDEURPoints-High'!B315/10000</f>
        <v>0</v>
      </c>
      <c r="C313">
        <f>USDEURSpot!$D315+'USDEURPoints-High'!C315/10000</f>
        <v>0</v>
      </c>
      <c r="D313">
        <f>USDEURSpot!$D315+'USDEURPoints-High'!D315/10000</f>
        <v>0</v>
      </c>
      <c r="E313">
        <f>USDEURSpot!$D315+'USDEURPoints-High'!E315/10000</f>
        <v>0</v>
      </c>
      <c r="F313">
        <f>USDEURSpot!$D315+'USDEURPoints-High'!F315/10000</f>
        <v>0</v>
      </c>
      <c r="G313">
        <f>USDEURSpot!$D315+'USDEURPoints-High'!G315/10000</f>
        <v>0</v>
      </c>
      <c r="H313">
        <f>USDEURSpot!$D315+'USDEURPoints-High'!H315/10000</f>
        <v>0</v>
      </c>
    </row>
    <row r="314" spans="1:8" x14ac:dyDescent="0.2">
      <c r="A314" s="33">
        <f>'USDEURPoints-High'!A316</f>
        <v>0</v>
      </c>
      <c r="B314">
        <f>USDEURSpot!$D316+'USDEURPoints-High'!B316/10000</f>
        <v>0</v>
      </c>
      <c r="C314">
        <f>USDEURSpot!$D316+'USDEURPoints-High'!C316/10000</f>
        <v>0</v>
      </c>
      <c r="D314">
        <f>USDEURSpot!$D316+'USDEURPoints-High'!D316/10000</f>
        <v>0</v>
      </c>
      <c r="E314">
        <f>USDEURSpot!$D316+'USDEURPoints-High'!E316/10000</f>
        <v>0</v>
      </c>
      <c r="F314">
        <f>USDEURSpot!$D316+'USDEURPoints-High'!F316/10000</f>
        <v>0</v>
      </c>
      <c r="G314">
        <f>USDEURSpot!$D316+'USDEURPoints-High'!G316/10000</f>
        <v>0</v>
      </c>
      <c r="H314">
        <f>USDEURSpot!$D316+'USDEURPoints-High'!H316/10000</f>
        <v>0</v>
      </c>
    </row>
    <row r="315" spans="1:8" x14ac:dyDescent="0.2">
      <c r="A315" s="33">
        <f>'USDEURPoints-High'!A317</f>
        <v>0</v>
      </c>
      <c r="B315">
        <f>USDEURSpot!$D317+'USDEURPoints-High'!B317/10000</f>
        <v>0</v>
      </c>
      <c r="C315">
        <f>USDEURSpot!$D317+'USDEURPoints-High'!C317/10000</f>
        <v>0</v>
      </c>
      <c r="D315">
        <f>USDEURSpot!$D317+'USDEURPoints-High'!D317/10000</f>
        <v>0</v>
      </c>
      <c r="E315">
        <f>USDEURSpot!$D317+'USDEURPoints-High'!E317/10000</f>
        <v>0</v>
      </c>
      <c r="F315">
        <f>USDEURSpot!$D317+'USDEURPoints-High'!F317/10000</f>
        <v>0</v>
      </c>
      <c r="G315">
        <f>USDEURSpot!$D317+'USDEURPoints-High'!G317/10000</f>
        <v>0</v>
      </c>
      <c r="H315">
        <f>USDEURSpot!$D317+'USDEURPoints-High'!H317/10000</f>
        <v>0</v>
      </c>
    </row>
    <row r="316" spans="1:8" x14ac:dyDescent="0.2">
      <c r="A316" s="33">
        <f>'USDEURPoints-High'!A318</f>
        <v>0</v>
      </c>
      <c r="B316">
        <f>USDEURSpot!$D318+'USDEURPoints-High'!B318/10000</f>
        <v>0</v>
      </c>
      <c r="C316">
        <f>USDEURSpot!$D318+'USDEURPoints-High'!C318/10000</f>
        <v>0</v>
      </c>
      <c r="D316">
        <f>USDEURSpot!$D318+'USDEURPoints-High'!D318/10000</f>
        <v>0</v>
      </c>
      <c r="E316">
        <f>USDEURSpot!$D318+'USDEURPoints-High'!E318/10000</f>
        <v>0</v>
      </c>
      <c r="F316">
        <f>USDEURSpot!$D318+'USDEURPoints-High'!F318/10000</f>
        <v>0</v>
      </c>
      <c r="G316">
        <f>USDEURSpot!$D318+'USDEURPoints-High'!G318/10000</f>
        <v>0</v>
      </c>
      <c r="H316">
        <f>USDEURSpot!$D318+'USDEURPoints-High'!H318/10000</f>
        <v>0</v>
      </c>
    </row>
    <row r="317" spans="1:8" x14ac:dyDescent="0.2">
      <c r="A317" s="33">
        <f>'USDEURPoints-High'!A319</f>
        <v>0</v>
      </c>
      <c r="B317">
        <f>USDEURSpot!$D319+'USDEURPoints-High'!B319/10000</f>
        <v>0</v>
      </c>
      <c r="C317">
        <f>USDEURSpot!$D319+'USDEURPoints-High'!C319/10000</f>
        <v>0</v>
      </c>
      <c r="D317">
        <f>USDEURSpot!$D319+'USDEURPoints-High'!D319/10000</f>
        <v>0</v>
      </c>
      <c r="E317">
        <f>USDEURSpot!$D319+'USDEURPoints-High'!E319/10000</f>
        <v>0</v>
      </c>
      <c r="F317">
        <f>USDEURSpot!$D319+'USDEURPoints-High'!F319/10000</f>
        <v>0</v>
      </c>
      <c r="G317">
        <f>USDEURSpot!$D319+'USDEURPoints-High'!G319/10000</f>
        <v>0</v>
      </c>
      <c r="H317">
        <f>USDEURSpot!$D319+'USDEURPoints-High'!H319/10000</f>
        <v>0</v>
      </c>
    </row>
    <row r="318" spans="1:8" x14ac:dyDescent="0.2">
      <c r="A318" s="33">
        <f>'USDEURPoints-High'!A320</f>
        <v>0</v>
      </c>
      <c r="B318">
        <f>USDEURSpot!$D320+'USDEURPoints-High'!B320/10000</f>
        <v>0</v>
      </c>
      <c r="C318">
        <f>USDEURSpot!$D320+'USDEURPoints-High'!C320/10000</f>
        <v>0</v>
      </c>
      <c r="D318">
        <f>USDEURSpot!$D320+'USDEURPoints-High'!D320/10000</f>
        <v>0</v>
      </c>
      <c r="E318">
        <f>USDEURSpot!$D320+'USDEURPoints-High'!E320/10000</f>
        <v>0</v>
      </c>
      <c r="F318">
        <f>USDEURSpot!$D320+'USDEURPoints-High'!F320/10000</f>
        <v>0</v>
      </c>
      <c r="G318">
        <f>USDEURSpot!$D320+'USDEURPoints-High'!G320/10000</f>
        <v>0</v>
      </c>
      <c r="H318">
        <f>USDEURSpot!$D320+'USDEURPoints-High'!H320/10000</f>
        <v>0</v>
      </c>
    </row>
    <row r="319" spans="1:8" x14ac:dyDescent="0.2">
      <c r="A319" s="33">
        <f>'USDEURPoints-High'!A321</f>
        <v>0</v>
      </c>
      <c r="B319">
        <f>USDEURSpot!$D321+'USDEURPoints-High'!B321/10000</f>
        <v>0</v>
      </c>
      <c r="C319">
        <f>USDEURSpot!$D321+'USDEURPoints-High'!C321/10000</f>
        <v>0</v>
      </c>
      <c r="D319">
        <f>USDEURSpot!$D321+'USDEURPoints-High'!D321/10000</f>
        <v>0</v>
      </c>
      <c r="E319">
        <f>USDEURSpot!$D321+'USDEURPoints-High'!E321/10000</f>
        <v>0</v>
      </c>
      <c r="F319">
        <f>USDEURSpot!$D321+'USDEURPoints-High'!F321/10000</f>
        <v>0</v>
      </c>
      <c r="G319">
        <f>USDEURSpot!$D321+'USDEURPoints-High'!G321/10000</f>
        <v>0</v>
      </c>
      <c r="H319">
        <f>USDEURSpot!$D321+'USDEURPoints-High'!H321/10000</f>
        <v>0</v>
      </c>
    </row>
    <row r="320" spans="1:8" x14ac:dyDescent="0.2">
      <c r="A320" s="33">
        <f>'USDEURPoints-High'!A322</f>
        <v>0</v>
      </c>
      <c r="B320">
        <f>USDEURSpot!$D322+'USDEURPoints-High'!B322/10000</f>
        <v>0</v>
      </c>
      <c r="C320">
        <f>USDEURSpot!$D322+'USDEURPoints-High'!C322/10000</f>
        <v>0</v>
      </c>
      <c r="D320">
        <f>USDEURSpot!$D322+'USDEURPoints-High'!D322/10000</f>
        <v>0</v>
      </c>
      <c r="E320">
        <f>USDEURSpot!$D322+'USDEURPoints-High'!E322/10000</f>
        <v>0</v>
      </c>
      <c r="F320">
        <f>USDEURSpot!$D322+'USDEURPoints-High'!F322/10000</f>
        <v>0</v>
      </c>
      <c r="G320">
        <f>USDEURSpot!$D322+'USDEURPoints-High'!G322/10000</f>
        <v>0</v>
      </c>
      <c r="H320">
        <f>USDEURSpot!$D322+'USDEURPoints-High'!H322/10000</f>
        <v>0</v>
      </c>
    </row>
    <row r="321" spans="1:8" x14ac:dyDescent="0.2">
      <c r="A321" s="33">
        <f>'USDEURPoints-High'!A323</f>
        <v>0</v>
      </c>
      <c r="B321">
        <f>USDEURSpot!$D323+'USDEURPoints-High'!B323/10000</f>
        <v>0</v>
      </c>
      <c r="C321">
        <f>USDEURSpot!$D323+'USDEURPoints-High'!C323/10000</f>
        <v>0</v>
      </c>
      <c r="D321">
        <f>USDEURSpot!$D323+'USDEURPoints-High'!D323/10000</f>
        <v>0</v>
      </c>
      <c r="E321">
        <f>USDEURSpot!$D323+'USDEURPoints-High'!E323/10000</f>
        <v>0</v>
      </c>
      <c r="F321">
        <f>USDEURSpot!$D323+'USDEURPoints-High'!F323/10000</f>
        <v>0</v>
      </c>
      <c r="G321">
        <f>USDEURSpot!$D323+'USDEURPoints-High'!G323/10000</f>
        <v>0</v>
      </c>
      <c r="H321">
        <f>USDEURSpot!$D323+'USDEURPoints-High'!H323/10000</f>
        <v>0</v>
      </c>
    </row>
    <row r="322" spans="1:8" x14ac:dyDescent="0.2">
      <c r="A322" s="33">
        <f>'USDEURPoints-High'!A324</f>
        <v>0</v>
      </c>
      <c r="B322">
        <f>USDEURSpot!$D324+'USDEURPoints-High'!B324/10000</f>
        <v>0</v>
      </c>
      <c r="C322">
        <f>USDEURSpot!$D324+'USDEURPoints-High'!C324/10000</f>
        <v>0</v>
      </c>
      <c r="D322">
        <f>USDEURSpot!$D324+'USDEURPoints-High'!D324/10000</f>
        <v>0</v>
      </c>
      <c r="E322">
        <f>USDEURSpot!$D324+'USDEURPoints-High'!E324/10000</f>
        <v>0</v>
      </c>
      <c r="F322">
        <f>USDEURSpot!$D324+'USDEURPoints-High'!F324/10000</f>
        <v>0</v>
      </c>
      <c r="G322">
        <f>USDEURSpot!$D324+'USDEURPoints-High'!G324/10000</f>
        <v>0</v>
      </c>
      <c r="H322">
        <f>USDEURSpot!$D324+'USDEURPoints-High'!H324/10000</f>
        <v>0</v>
      </c>
    </row>
    <row r="323" spans="1:8" x14ac:dyDescent="0.2">
      <c r="A323" s="33">
        <f>'USDEURPoints-High'!A325</f>
        <v>0</v>
      </c>
      <c r="B323">
        <f>USDEURSpot!$D325+'USDEURPoints-High'!B325/10000</f>
        <v>0</v>
      </c>
      <c r="C323">
        <f>USDEURSpot!$D325+'USDEURPoints-High'!C325/10000</f>
        <v>0</v>
      </c>
      <c r="D323">
        <f>USDEURSpot!$D325+'USDEURPoints-High'!D325/10000</f>
        <v>0</v>
      </c>
      <c r="E323">
        <f>USDEURSpot!$D325+'USDEURPoints-High'!E325/10000</f>
        <v>0</v>
      </c>
      <c r="F323">
        <f>USDEURSpot!$D325+'USDEURPoints-High'!F325/10000</f>
        <v>0</v>
      </c>
      <c r="G323">
        <f>USDEURSpot!$D325+'USDEURPoints-High'!G325/10000</f>
        <v>0</v>
      </c>
      <c r="H323">
        <f>USDEURSpot!$D325+'USDEURPoints-High'!H325/10000</f>
        <v>0</v>
      </c>
    </row>
    <row r="324" spans="1:8" x14ac:dyDescent="0.2">
      <c r="A324" s="33">
        <f>'USDEURPoints-High'!A326</f>
        <v>0</v>
      </c>
      <c r="B324">
        <f>USDEURSpot!$D326+'USDEURPoints-High'!B326/10000</f>
        <v>0</v>
      </c>
      <c r="C324">
        <f>USDEURSpot!$D326+'USDEURPoints-High'!C326/10000</f>
        <v>0</v>
      </c>
      <c r="D324">
        <f>USDEURSpot!$D326+'USDEURPoints-High'!D326/10000</f>
        <v>0</v>
      </c>
      <c r="E324">
        <f>USDEURSpot!$D326+'USDEURPoints-High'!E326/10000</f>
        <v>0</v>
      </c>
      <c r="F324">
        <f>USDEURSpot!$D326+'USDEURPoints-High'!F326/10000</f>
        <v>0</v>
      </c>
      <c r="G324">
        <f>USDEURSpot!$D326+'USDEURPoints-High'!G326/10000</f>
        <v>0</v>
      </c>
      <c r="H324">
        <f>USDEURSpot!$D326+'USDEURPoints-High'!H326/10000</f>
        <v>0</v>
      </c>
    </row>
    <row r="325" spans="1:8" x14ac:dyDescent="0.2">
      <c r="A325" s="33">
        <f>'USDEURPoints-High'!A327</f>
        <v>0</v>
      </c>
      <c r="B325">
        <f>USDEURSpot!$D327+'USDEURPoints-High'!B327/10000</f>
        <v>0</v>
      </c>
      <c r="C325">
        <f>USDEURSpot!$D327+'USDEURPoints-High'!C327/10000</f>
        <v>0</v>
      </c>
      <c r="D325">
        <f>USDEURSpot!$D327+'USDEURPoints-High'!D327/10000</f>
        <v>0</v>
      </c>
      <c r="E325">
        <f>USDEURSpot!$D327+'USDEURPoints-High'!E327/10000</f>
        <v>0</v>
      </c>
      <c r="F325">
        <f>USDEURSpot!$D327+'USDEURPoints-High'!F327/10000</f>
        <v>0</v>
      </c>
      <c r="G325">
        <f>USDEURSpot!$D327+'USDEURPoints-High'!G327/10000</f>
        <v>0</v>
      </c>
      <c r="H325">
        <f>USDEURSpot!$D327+'USDEURPoints-High'!H327/10000</f>
        <v>0</v>
      </c>
    </row>
    <row r="326" spans="1:8" x14ac:dyDescent="0.2">
      <c r="A326" s="33">
        <f>'USDEURPoints-High'!A328</f>
        <v>0</v>
      </c>
      <c r="B326">
        <f>USDEURSpot!$D328+'USDEURPoints-High'!B328/10000</f>
        <v>0</v>
      </c>
      <c r="C326">
        <f>USDEURSpot!$D328+'USDEURPoints-High'!C328/10000</f>
        <v>0</v>
      </c>
      <c r="D326">
        <f>USDEURSpot!$D328+'USDEURPoints-High'!D328/10000</f>
        <v>0</v>
      </c>
      <c r="E326">
        <f>USDEURSpot!$D328+'USDEURPoints-High'!E328/10000</f>
        <v>0</v>
      </c>
      <c r="F326">
        <f>USDEURSpot!$D328+'USDEURPoints-High'!F328/10000</f>
        <v>0</v>
      </c>
      <c r="G326">
        <f>USDEURSpot!$D328+'USDEURPoints-High'!G328/10000</f>
        <v>0</v>
      </c>
      <c r="H326">
        <f>USDEURSpot!$D328+'USDEURPoints-High'!H328/10000</f>
        <v>0</v>
      </c>
    </row>
    <row r="327" spans="1:8" x14ac:dyDescent="0.2">
      <c r="A327" s="33">
        <f>'USDEURPoints-High'!A329</f>
        <v>0</v>
      </c>
      <c r="B327">
        <f>USDEURSpot!$D329+'USDEURPoints-High'!B329/10000</f>
        <v>0</v>
      </c>
      <c r="C327">
        <f>USDEURSpot!$D329+'USDEURPoints-High'!C329/10000</f>
        <v>0</v>
      </c>
      <c r="D327">
        <f>USDEURSpot!$D329+'USDEURPoints-High'!D329/10000</f>
        <v>0</v>
      </c>
      <c r="E327">
        <f>USDEURSpot!$D329+'USDEURPoints-High'!E329/10000</f>
        <v>0</v>
      </c>
      <c r="F327">
        <f>USDEURSpot!$D329+'USDEURPoints-High'!F329/10000</f>
        <v>0</v>
      </c>
      <c r="G327">
        <f>USDEURSpot!$D329+'USDEURPoints-High'!G329/10000</f>
        <v>0</v>
      </c>
      <c r="H327">
        <f>USDEURSpot!$D329+'USDEURPoints-High'!H329/10000</f>
        <v>0</v>
      </c>
    </row>
    <row r="328" spans="1:8" x14ac:dyDescent="0.2">
      <c r="A328" s="33">
        <f>'USDEURPoints-High'!A330</f>
        <v>0</v>
      </c>
      <c r="B328">
        <f>USDEURSpot!$D330+'USDEURPoints-High'!B330/10000</f>
        <v>0</v>
      </c>
      <c r="C328">
        <f>USDEURSpot!$D330+'USDEURPoints-High'!C330/10000</f>
        <v>0</v>
      </c>
      <c r="D328">
        <f>USDEURSpot!$D330+'USDEURPoints-High'!D330/10000</f>
        <v>0</v>
      </c>
      <c r="E328">
        <f>USDEURSpot!$D330+'USDEURPoints-High'!E330/10000</f>
        <v>0</v>
      </c>
      <c r="F328">
        <f>USDEURSpot!$D330+'USDEURPoints-High'!F330/10000</f>
        <v>0</v>
      </c>
      <c r="G328">
        <f>USDEURSpot!$D330+'USDEURPoints-High'!G330/10000</f>
        <v>0</v>
      </c>
      <c r="H328">
        <f>USDEURSpot!$D330+'USDEURPoints-High'!H330/10000</f>
        <v>0</v>
      </c>
    </row>
    <row r="329" spans="1:8" x14ac:dyDescent="0.2">
      <c r="A329" s="33">
        <f>'USDEURPoints-High'!A331</f>
        <v>0</v>
      </c>
      <c r="B329">
        <f>USDEURSpot!$D331+'USDEURPoints-High'!B331/10000</f>
        <v>0</v>
      </c>
      <c r="C329">
        <f>USDEURSpot!$D331+'USDEURPoints-High'!C331/10000</f>
        <v>0</v>
      </c>
      <c r="D329">
        <f>USDEURSpot!$D331+'USDEURPoints-High'!D331/10000</f>
        <v>0</v>
      </c>
      <c r="E329">
        <f>USDEURSpot!$D331+'USDEURPoints-High'!E331/10000</f>
        <v>0</v>
      </c>
      <c r="F329">
        <f>USDEURSpot!$D331+'USDEURPoints-High'!F331/10000</f>
        <v>0</v>
      </c>
      <c r="G329">
        <f>USDEURSpot!$D331+'USDEURPoints-High'!G331/10000</f>
        <v>0</v>
      </c>
      <c r="H329">
        <f>USDEURSpot!$D331+'USDEURPoints-High'!H331/10000</f>
        <v>0</v>
      </c>
    </row>
    <row r="330" spans="1:8" x14ac:dyDescent="0.2">
      <c r="A330" s="33">
        <f>'USDEURPoints-High'!A332</f>
        <v>0</v>
      </c>
      <c r="B330">
        <f>USDEURSpot!$D332+'USDEURPoints-High'!B332/10000</f>
        <v>0</v>
      </c>
      <c r="C330">
        <f>USDEURSpot!$D332+'USDEURPoints-High'!C332/10000</f>
        <v>0</v>
      </c>
      <c r="D330">
        <f>USDEURSpot!$D332+'USDEURPoints-High'!D332/10000</f>
        <v>0</v>
      </c>
      <c r="E330">
        <f>USDEURSpot!$D332+'USDEURPoints-High'!E332/10000</f>
        <v>0</v>
      </c>
      <c r="F330">
        <f>USDEURSpot!$D332+'USDEURPoints-High'!F332/10000</f>
        <v>0</v>
      </c>
      <c r="G330">
        <f>USDEURSpot!$D332+'USDEURPoints-High'!G332/10000</f>
        <v>0</v>
      </c>
      <c r="H330">
        <f>USDEURSpot!$D332+'USDEURPoints-High'!H332/10000</f>
        <v>0</v>
      </c>
    </row>
    <row r="331" spans="1:8" x14ac:dyDescent="0.2">
      <c r="A331" s="33">
        <f>'USDEURPoints-High'!A333</f>
        <v>0</v>
      </c>
      <c r="B331">
        <f>USDEURSpot!$D333+'USDEURPoints-High'!B333/10000</f>
        <v>0</v>
      </c>
      <c r="C331">
        <f>USDEURSpot!$D333+'USDEURPoints-High'!C333/10000</f>
        <v>0</v>
      </c>
      <c r="D331">
        <f>USDEURSpot!$D333+'USDEURPoints-High'!D333/10000</f>
        <v>0</v>
      </c>
      <c r="E331">
        <f>USDEURSpot!$D333+'USDEURPoints-High'!E333/10000</f>
        <v>0</v>
      </c>
      <c r="F331">
        <f>USDEURSpot!$D333+'USDEURPoints-High'!F333/10000</f>
        <v>0</v>
      </c>
      <c r="G331">
        <f>USDEURSpot!$D333+'USDEURPoints-High'!G333/10000</f>
        <v>0</v>
      </c>
      <c r="H331">
        <f>USDEURSpot!$D333+'USDEURPoints-High'!H333/10000</f>
        <v>0</v>
      </c>
    </row>
    <row r="332" spans="1:8" x14ac:dyDescent="0.2">
      <c r="A332" s="33">
        <f>'USDEURPoints-High'!A334</f>
        <v>0</v>
      </c>
      <c r="B332">
        <f>USDEURSpot!$D334+'USDEURPoints-High'!B334/10000</f>
        <v>0</v>
      </c>
      <c r="C332">
        <f>USDEURSpot!$D334+'USDEURPoints-High'!C334/10000</f>
        <v>0</v>
      </c>
      <c r="D332">
        <f>USDEURSpot!$D334+'USDEURPoints-High'!D334/10000</f>
        <v>0</v>
      </c>
      <c r="E332">
        <f>USDEURSpot!$D334+'USDEURPoints-High'!E334/10000</f>
        <v>0</v>
      </c>
      <c r="F332">
        <f>USDEURSpot!$D334+'USDEURPoints-High'!F334/10000</f>
        <v>0</v>
      </c>
      <c r="G332">
        <f>USDEURSpot!$D334+'USDEURPoints-High'!G334/10000</f>
        <v>0</v>
      </c>
      <c r="H332">
        <f>USDEURSpot!$D334+'USDEURPoints-High'!H334/10000</f>
        <v>0</v>
      </c>
    </row>
    <row r="333" spans="1:8" x14ac:dyDescent="0.2">
      <c r="A333" s="33">
        <f>'USDEURPoints-High'!A335</f>
        <v>0</v>
      </c>
      <c r="B333">
        <f>USDEURSpot!$D335+'USDEURPoints-High'!B335/10000</f>
        <v>0</v>
      </c>
      <c r="C333">
        <f>USDEURSpot!$D335+'USDEURPoints-High'!C335/10000</f>
        <v>0</v>
      </c>
      <c r="D333">
        <f>USDEURSpot!$D335+'USDEURPoints-High'!D335/10000</f>
        <v>0</v>
      </c>
      <c r="E333">
        <f>USDEURSpot!$D335+'USDEURPoints-High'!E335/10000</f>
        <v>0</v>
      </c>
      <c r="F333">
        <f>USDEURSpot!$D335+'USDEURPoints-High'!F335/10000</f>
        <v>0</v>
      </c>
      <c r="G333">
        <f>USDEURSpot!$D335+'USDEURPoints-High'!G335/10000</f>
        <v>0</v>
      </c>
      <c r="H333">
        <f>USDEURSpot!$D335+'USDEURPoints-High'!H335/10000</f>
        <v>0</v>
      </c>
    </row>
    <row r="334" spans="1:8" x14ac:dyDescent="0.2">
      <c r="A334" s="33">
        <f>'USDEURPoints-High'!A336</f>
        <v>0</v>
      </c>
      <c r="B334">
        <f>USDEURSpot!$D336+'USDEURPoints-High'!B336/10000</f>
        <v>0</v>
      </c>
      <c r="C334">
        <f>USDEURSpot!$D336+'USDEURPoints-High'!C336/10000</f>
        <v>0</v>
      </c>
      <c r="D334">
        <f>USDEURSpot!$D336+'USDEURPoints-High'!D336/10000</f>
        <v>0</v>
      </c>
      <c r="E334">
        <f>USDEURSpot!$D336+'USDEURPoints-High'!E336/10000</f>
        <v>0</v>
      </c>
      <c r="F334">
        <f>USDEURSpot!$D336+'USDEURPoints-High'!F336/10000</f>
        <v>0</v>
      </c>
      <c r="G334">
        <f>USDEURSpot!$D336+'USDEURPoints-High'!G336/10000</f>
        <v>0</v>
      </c>
      <c r="H334">
        <f>USDEURSpot!$D336+'USDEURPoints-High'!H336/10000</f>
        <v>0</v>
      </c>
    </row>
    <row r="335" spans="1:8" x14ac:dyDescent="0.2">
      <c r="A335" s="33">
        <f>'USDEURPoints-High'!A337</f>
        <v>0</v>
      </c>
      <c r="B335">
        <f>USDEURSpot!$D337+'USDEURPoints-High'!B337/10000</f>
        <v>0</v>
      </c>
      <c r="C335">
        <f>USDEURSpot!$D337+'USDEURPoints-High'!C337/10000</f>
        <v>0</v>
      </c>
      <c r="D335">
        <f>USDEURSpot!$D337+'USDEURPoints-High'!D337/10000</f>
        <v>0</v>
      </c>
      <c r="E335">
        <f>USDEURSpot!$D337+'USDEURPoints-High'!E337/10000</f>
        <v>0</v>
      </c>
      <c r="F335">
        <f>USDEURSpot!$D337+'USDEURPoints-High'!F337/10000</f>
        <v>0</v>
      </c>
      <c r="G335">
        <f>USDEURSpot!$D337+'USDEURPoints-High'!G337/10000</f>
        <v>0</v>
      </c>
      <c r="H335">
        <f>USDEURSpot!$D337+'USDEURPoints-High'!H337/10000</f>
        <v>0</v>
      </c>
    </row>
    <row r="336" spans="1:8" x14ac:dyDescent="0.2">
      <c r="A336" s="33">
        <f>'USDEURPoints-High'!A338</f>
        <v>0</v>
      </c>
      <c r="B336">
        <f>USDEURSpot!$D338+'USDEURPoints-High'!B338/10000</f>
        <v>0</v>
      </c>
      <c r="C336">
        <f>USDEURSpot!$D338+'USDEURPoints-High'!C338/10000</f>
        <v>0</v>
      </c>
      <c r="D336">
        <f>USDEURSpot!$D338+'USDEURPoints-High'!D338/10000</f>
        <v>0</v>
      </c>
      <c r="E336">
        <f>USDEURSpot!$D338+'USDEURPoints-High'!E338/10000</f>
        <v>0</v>
      </c>
      <c r="F336">
        <f>USDEURSpot!$D338+'USDEURPoints-High'!F338/10000</f>
        <v>0</v>
      </c>
      <c r="G336">
        <f>USDEURSpot!$D338+'USDEURPoints-High'!G338/10000</f>
        <v>0</v>
      </c>
      <c r="H336">
        <f>USDEURSpot!$D338+'USDEURPoints-High'!H338/10000</f>
        <v>0</v>
      </c>
    </row>
    <row r="337" spans="1:8" x14ac:dyDescent="0.2">
      <c r="A337" s="33">
        <f>'USDEURPoints-High'!A339</f>
        <v>0</v>
      </c>
      <c r="B337">
        <f>USDEURSpot!$D339+'USDEURPoints-High'!B339/10000</f>
        <v>0</v>
      </c>
      <c r="C337">
        <f>USDEURSpot!$D339+'USDEURPoints-High'!C339/10000</f>
        <v>0</v>
      </c>
      <c r="D337">
        <f>USDEURSpot!$D339+'USDEURPoints-High'!D339/10000</f>
        <v>0</v>
      </c>
      <c r="E337">
        <f>USDEURSpot!$D339+'USDEURPoints-High'!E339/10000</f>
        <v>0</v>
      </c>
      <c r="F337">
        <f>USDEURSpot!$D339+'USDEURPoints-High'!F339/10000</f>
        <v>0</v>
      </c>
      <c r="G337">
        <f>USDEURSpot!$D339+'USDEURPoints-High'!G339/10000</f>
        <v>0</v>
      </c>
      <c r="H337">
        <f>USDEURSpot!$D339+'USDEURPoints-High'!H339/10000</f>
        <v>0</v>
      </c>
    </row>
    <row r="338" spans="1:8" x14ac:dyDescent="0.2">
      <c r="A338" s="33">
        <f>'USDEURPoints-High'!A340</f>
        <v>0</v>
      </c>
      <c r="B338">
        <f>USDEURSpot!$D340+'USDEURPoints-High'!B340/10000</f>
        <v>0</v>
      </c>
      <c r="C338">
        <f>USDEURSpot!$D340+'USDEURPoints-High'!C340/10000</f>
        <v>0</v>
      </c>
      <c r="D338">
        <f>USDEURSpot!$D340+'USDEURPoints-High'!D340/10000</f>
        <v>0</v>
      </c>
      <c r="E338">
        <f>USDEURSpot!$D340+'USDEURPoints-High'!E340/10000</f>
        <v>0</v>
      </c>
      <c r="F338">
        <f>USDEURSpot!$D340+'USDEURPoints-High'!F340/10000</f>
        <v>0</v>
      </c>
      <c r="G338">
        <f>USDEURSpot!$D340+'USDEURPoints-High'!G340/10000</f>
        <v>0</v>
      </c>
      <c r="H338">
        <f>USDEURSpot!$D340+'USDEURPoints-High'!H340/10000</f>
        <v>0</v>
      </c>
    </row>
    <row r="339" spans="1:8" x14ac:dyDescent="0.2">
      <c r="A339" s="33">
        <f>'USDEURPoints-High'!A341</f>
        <v>0</v>
      </c>
      <c r="B339">
        <f>USDEURSpot!$D341+'USDEURPoints-High'!B341/10000</f>
        <v>0</v>
      </c>
      <c r="C339">
        <f>USDEURSpot!$D341+'USDEURPoints-High'!C341/10000</f>
        <v>0</v>
      </c>
      <c r="D339">
        <f>USDEURSpot!$D341+'USDEURPoints-High'!D341/10000</f>
        <v>0</v>
      </c>
      <c r="E339">
        <f>USDEURSpot!$D341+'USDEURPoints-High'!E341/10000</f>
        <v>0</v>
      </c>
      <c r="F339">
        <f>USDEURSpot!$D341+'USDEURPoints-High'!F341/10000</f>
        <v>0</v>
      </c>
      <c r="G339">
        <f>USDEURSpot!$D341+'USDEURPoints-High'!G341/10000</f>
        <v>0</v>
      </c>
      <c r="H339">
        <f>USDEURSpot!$D341+'USDEURPoints-High'!H341/10000</f>
        <v>0</v>
      </c>
    </row>
    <row r="340" spans="1:8" x14ac:dyDescent="0.2">
      <c r="A340" s="33">
        <f>'USDEURPoints-High'!A342</f>
        <v>0</v>
      </c>
      <c r="B340">
        <f>USDEURSpot!$D342+'USDEURPoints-High'!B342/10000</f>
        <v>0</v>
      </c>
      <c r="C340">
        <f>USDEURSpot!$D342+'USDEURPoints-High'!C342/10000</f>
        <v>0</v>
      </c>
      <c r="D340">
        <f>USDEURSpot!$D342+'USDEURPoints-High'!D342/10000</f>
        <v>0</v>
      </c>
      <c r="E340">
        <f>USDEURSpot!$D342+'USDEURPoints-High'!E342/10000</f>
        <v>0</v>
      </c>
      <c r="F340">
        <f>USDEURSpot!$D342+'USDEURPoints-High'!F342/10000</f>
        <v>0</v>
      </c>
      <c r="G340">
        <f>USDEURSpot!$D342+'USDEURPoints-High'!G342/10000</f>
        <v>0</v>
      </c>
      <c r="H340">
        <f>USDEURSpot!$D342+'USDEURPoints-High'!H342/10000</f>
        <v>0</v>
      </c>
    </row>
    <row r="341" spans="1:8" x14ac:dyDescent="0.2">
      <c r="A341" s="33">
        <f>'USDEURPoints-High'!A343</f>
        <v>0</v>
      </c>
      <c r="B341">
        <f>USDEURSpot!$D343+'USDEURPoints-High'!B343/10000</f>
        <v>0</v>
      </c>
      <c r="C341">
        <f>USDEURSpot!$D343+'USDEURPoints-High'!C343/10000</f>
        <v>0</v>
      </c>
      <c r="D341">
        <f>USDEURSpot!$D343+'USDEURPoints-High'!D343/10000</f>
        <v>0</v>
      </c>
      <c r="E341">
        <f>USDEURSpot!$D343+'USDEURPoints-High'!E343/10000</f>
        <v>0</v>
      </c>
      <c r="F341">
        <f>USDEURSpot!$D343+'USDEURPoints-High'!F343/10000</f>
        <v>0</v>
      </c>
      <c r="G341">
        <f>USDEURSpot!$D343+'USDEURPoints-High'!G343/10000</f>
        <v>0</v>
      </c>
      <c r="H341">
        <f>USDEURSpot!$D343+'USDEURPoints-High'!H343/10000</f>
        <v>0</v>
      </c>
    </row>
    <row r="342" spans="1:8" x14ac:dyDescent="0.2">
      <c r="A342" s="33">
        <f>'USDEURPoints-High'!A344</f>
        <v>0</v>
      </c>
      <c r="B342">
        <f>USDEURSpot!$D344+'USDEURPoints-High'!B344/10000</f>
        <v>0</v>
      </c>
      <c r="C342">
        <f>USDEURSpot!$D344+'USDEURPoints-High'!C344/10000</f>
        <v>0</v>
      </c>
      <c r="D342">
        <f>USDEURSpot!$D344+'USDEURPoints-High'!D344/10000</f>
        <v>0</v>
      </c>
      <c r="E342">
        <f>USDEURSpot!$D344+'USDEURPoints-High'!E344/10000</f>
        <v>0</v>
      </c>
      <c r="F342">
        <f>USDEURSpot!$D344+'USDEURPoints-High'!F344/10000</f>
        <v>0</v>
      </c>
      <c r="G342">
        <f>USDEURSpot!$D344+'USDEURPoints-High'!G344/10000</f>
        <v>0</v>
      </c>
      <c r="H342">
        <f>USDEURSpot!$D344+'USDEURPoints-High'!H344/10000</f>
        <v>0</v>
      </c>
    </row>
    <row r="343" spans="1:8" x14ac:dyDescent="0.2">
      <c r="A343" s="33">
        <f>'USDEURPoints-High'!A345</f>
        <v>0</v>
      </c>
      <c r="B343">
        <f>USDEURSpot!$D345+'USDEURPoints-High'!B345/10000</f>
        <v>0</v>
      </c>
      <c r="C343">
        <f>USDEURSpot!$D345+'USDEURPoints-High'!C345/10000</f>
        <v>0</v>
      </c>
      <c r="D343">
        <f>USDEURSpot!$D345+'USDEURPoints-High'!D345/10000</f>
        <v>0</v>
      </c>
      <c r="E343">
        <f>USDEURSpot!$D345+'USDEURPoints-High'!E345/10000</f>
        <v>0</v>
      </c>
      <c r="F343">
        <f>USDEURSpot!$D345+'USDEURPoints-High'!F345/10000</f>
        <v>0</v>
      </c>
      <c r="G343">
        <f>USDEURSpot!$D345+'USDEURPoints-High'!G345/10000</f>
        <v>0</v>
      </c>
      <c r="H343">
        <f>USDEURSpot!$D345+'USDEURPoints-High'!H345/10000</f>
        <v>0</v>
      </c>
    </row>
    <row r="344" spans="1:8" x14ac:dyDescent="0.2">
      <c r="A344" s="33">
        <f>'USDEURPoints-High'!A346</f>
        <v>0</v>
      </c>
      <c r="B344">
        <f>USDEURSpot!$D346+'USDEURPoints-High'!B346/10000</f>
        <v>0</v>
      </c>
      <c r="C344">
        <f>USDEURSpot!$D346+'USDEURPoints-High'!C346/10000</f>
        <v>0</v>
      </c>
      <c r="D344">
        <f>USDEURSpot!$D346+'USDEURPoints-High'!D346/10000</f>
        <v>0</v>
      </c>
      <c r="E344">
        <f>USDEURSpot!$D346+'USDEURPoints-High'!E346/10000</f>
        <v>0</v>
      </c>
      <c r="F344">
        <f>USDEURSpot!$D346+'USDEURPoints-High'!F346/10000</f>
        <v>0</v>
      </c>
      <c r="G344">
        <f>USDEURSpot!$D346+'USDEURPoints-High'!G346/10000</f>
        <v>0</v>
      </c>
      <c r="H344">
        <f>USDEURSpot!$D346+'USDEURPoints-High'!H346/10000</f>
        <v>0</v>
      </c>
    </row>
    <row r="345" spans="1:8" x14ac:dyDescent="0.2">
      <c r="A345" s="33">
        <f>'USDEURPoints-High'!A347</f>
        <v>0</v>
      </c>
      <c r="B345">
        <f>USDEURSpot!$D347+'USDEURPoints-High'!B347/10000</f>
        <v>0</v>
      </c>
      <c r="C345">
        <f>USDEURSpot!$D347+'USDEURPoints-High'!C347/10000</f>
        <v>0</v>
      </c>
      <c r="D345">
        <f>USDEURSpot!$D347+'USDEURPoints-High'!D347/10000</f>
        <v>0</v>
      </c>
      <c r="E345">
        <f>USDEURSpot!$D347+'USDEURPoints-High'!E347/10000</f>
        <v>0</v>
      </c>
      <c r="F345">
        <f>USDEURSpot!$D347+'USDEURPoints-High'!F347/10000</f>
        <v>0</v>
      </c>
      <c r="G345">
        <f>USDEURSpot!$D347+'USDEURPoints-High'!G347/10000</f>
        <v>0</v>
      </c>
      <c r="H345">
        <f>USDEURSpot!$D347+'USDEURPoints-High'!H347/10000</f>
        <v>0</v>
      </c>
    </row>
    <row r="346" spans="1:8" x14ac:dyDescent="0.2">
      <c r="A346" s="33">
        <f>'USDEURPoints-High'!A348</f>
        <v>0</v>
      </c>
      <c r="B346">
        <f>USDEURSpot!$D348+'USDEURPoints-High'!B348/10000</f>
        <v>0</v>
      </c>
      <c r="C346">
        <f>USDEURSpot!$D348+'USDEURPoints-High'!C348/10000</f>
        <v>0</v>
      </c>
      <c r="D346">
        <f>USDEURSpot!$D348+'USDEURPoints-High'!D348/10000</f>
        <v>0</v>
      </c>
      <c r="E346">
        <f>USDEURSpot!$D348+'USDEURPoints-High'!E348/10000</f>
        <v>0</v>
      </c>
      <c r="F346">
        <f>USDEURSpot!$D348+'USDEURPoints-High'!F348/10000</f>
        <v>0</v>
      </c>
      <c r="G346">
        <f>USDEURSpot!$D348+'USDEURPoints-High'!G348/10000</f>
        <v>0</v>
      </c>
      <c r="H346">
        <f>USDEURSpot!$D348+'USDEURPoints-High'!H348/10000</f>
        <v>0</v>
      </c>
    </row>
    <row r="347" spans="1:8" x14ac:dyDescent="0.2">
      <c r="A347" s="33">
        <f>'USDEURPoints-High'!A349</f>
        <v>0</v>
      </c>
      <c r="B347">
        <f>USDEURSpot!$D349+'USDEURPoints-High'!B349/10000</f>
        <v>0</v>
      </c>
      <c r="C347">
        <f>USDEURSpot!$D349+'USDEURPoints-High'!C349/10000</f>
        <v>0</v>
      </c>
      <c r="D347">
        <f>USDEURSpot!$D349+'USDEURPoints-High'!D349/10000</f>
        <v>0</v>
      </c>
      <c r="E347">
        <f>USDEURSpot!$D349+'USDEURPoints-High'!E349/10000</f>
        <v>0</v>
      </c>
      <c r="F347">
        <f>USDEURSpot!$D349+'USDEURPoints-High'!F349/10000</f>
        <v>0</v>
      </c>
      <c r="G347">
        <f>USDEURSpot!$D349+'USDEURPoints-High'!G349/10000</f>
        <v>0</v>
      </c>
      <c r="H347">
        <f>USDEURSpot!$D349+'USDEURPoints-High'!H349/10000</f>
        <v>0</v>
      </c>
    </row>
    <row r="348" spans="1:8" x14ac:dyDescent="0.2">
      <c r="A348" s="33">
        <f>'USDEURPoints-High'!A350</f>
        <v>0</v>
      </c>
      <c r="B348">
        <f>USDEURSpot!$D350+'USDEURPoints-High'!B350/10000</f>
        <v>0</v>
      </c>
      <c r="C348">
        <f>USDEURSpot!$D350+'USDEURPoints-High'!C350/10000</f>
        <v>0</v>
      </c>
      <c r="D348">
        <f>USDEURSpot!$D350+'USDEURPoints-High'!D350/10000</f>
        <v>0</v>
      </c>
      <c r="E348">
        <f>USDEURSpot!$D350+'USDEURPoints-High'!E350/10000</f>
        <v>0</v>
      </c>
      <c r="F348">
        <f>USDEURSpot!$D350+'USDEURPoints-High'!F350/10000</f>
        <v>0</v>
      </c>
      <c r="G348">
        <f>USDEURSpot!$D350+'USDEURPoints-High'!G350/10000</f>
        <v>0</v>
      </c>
      <c r="H348">
        <f>USDEURSpot!$D350+'USDEURPoints-High'!H350/10000</f>
        <v>0</v>
      </c>
    </row>
    <row r="349" spans="1:8" x14ac:dyDescent="0.2">
      <c r="A349" s="33">
        <f>'USDEURPoints-High'!A351</f>
        <v>0</v>
      </c>
      <c r="B349">
        <f>USDEURSpot!$D351+'USDEURPoints-High'!B351/10000</f>
        <v>0</v>
      </c>
      <c r="C349">
        <f>USDEURSpot!$D351+'USDEURPoints-High'!C351/10000</f>
        <v>0</v>
      </c>
      <c r="D349">
        <f>USDEURSpot!$D351+'USDEURPoints-High'!D351/10000</f>
        <v>0</v>
      </c>
      <c r="E349">
        <f>USDEURSpot!$D351+'USDEURPoints-High'!E351/10000</f>
        <v>0</v>
      </c>
      <c r="F349">
        <f>USDEURSpot!$D351+'USDEURPoints-High'!F351/10000</f>
        <v>0</v>
      </c>
      <c r="G349">
        <f>USDEURSpot!$D351+'USDEURPoints-High'!G351/10000</f>
        <v>0</v>
      </c>
      <c r="H349">
        <f>USDEURSpot!$D351+'USDEURPoints-High'!H351/10000</f>
        <v>0</v>
      </c>
    </row>
    <row r="350" spans="1:8" x14ac:dyDescent="0.2">
      <c r="A350" s="33">
        <f>'USDEURPoints-High'!A352</f>
        <v>0</v>
      </c>
      <c r="B350">
        <f>USDEURSpot!$D352+'USDEURPoints-High'!B352/10000</f>
        <v>0</v>
      </c>
      <c r="C350">
        <f>USDEURSpot!$D352+'USDEURPoints-High'!C352/10000</f>
        <v>0</v>
      </c>
      <c r="D350">
        <f>USDEURSpot!$D352+'USDEURPoints-High'!D352/10000</f>
        <v>0</v>
      </c>
      <c r="E350">
        <f>USDEURSpot!$D352+'USDEURPoints-High'!E352/10000</f>
        <v>0</v>
      </c>
      <c r="F350">
        <f>USDEURSpot!$D352+'USDEURPoints-High'!F352/10000</f>
        <v>0</v>
      </c>
      <c r="G350">
        <f>USDEURSpot!$D352+'USDEURPoints-High'!G352/10000</f>
        <v>0</v>
      </c>
      <c r="H350">
        <f>USDEURSpot!$D352+'USDEURPoints-High'!H352/10000</f>
        <v>0</v>
      </c>
    </row>
    <row r="351" spans="1:8" x14ac:dyDescent="0.2">
      <c r="A351" s="33">
        <f>'USDEURPoints-High'!A353</f>
        <v>0</v>
      </c>
      <c r="B351">
        <f>USDEURSpot!$D353+'USDEURPoints-High'!B353/10000</f>
        <v>0</v>
      </c>
      <c r="C351">
        <f>USDEURSpot!$D353+'USDEURPoints-High'!C353/10000</f>
        <v>0</v>
      </c>
      <c r="D351">
        <f>USDEURSpot!$D353+'USDEURPoints-High'!D353/10000</f>
        <v>0</v>
      </c>
      <c r="E351">
        <f>USDEURSpot!$D353+'USDEURPoints-High'!E353/10000</f>
        <v>0</v>
      </c>
      <c r="F351">
        <f>USDEURSpot!$D353+'USDEURPoints-High'!F353/10000</f>
        <v>0</v>
      </c>
      <c r="G351">
        <f>USDEURSpot!$D353+'USDEURPoints-High'!G353/10000</f>
        <v>0</v>
      </c>
      <c r="H351">
        <f>USDEURSpot!$D353+'USDEURPoints-High'!H353/10000</f>
        <v>0</v>
      </c>
    </row>
    <row r="352" spans="1:8" x14ac:dyDescent="0.2">
      <c r="A352" s="33">
        <f>'USDEURPoints-High'!A354</f>
        <v>0</v>
      </c>
      <c r="B352">
        <f>USDEURSpot!$D354+'USDEURPoints-High'!B354/10000</f>
        <v>0</v>
      </c>
      <c r="C352">
        <f>USDEURSpot!$D354+'USDEURPoints-High'!C354/10000</f>
        <v>0</v>
      </c>
      <c r="D352">
        <f>USDEURSpot!$D354+'USDEURPoints-High'!D354/10000</f>
        <v>0</v>
      </c>
      <c r="E352">
        <f>USDEURSpot!$D354+'USDEURPoints-High'!E354/10000</f>
        <v>0</v>
      </c>
      <c r="F352">
        <f>USDEURSpot!$D354+'USDEURPoints-High'!F354/10000</f>
        <v>0</v>
      </c>
      <c r="G352">
        <f>USDEURSpot!$D354+'USDEURPoints-High'!G354/10000</f>
        <v>0</v>
      </c>
      <c r="H352">
        <f>USDEURSpot!$D354+'USDEURPoints-High'!H354/10000</f>
        <v>0</v>
      </c>
    </row>
    <row r="353" spans="1:8" x14ac:dyDescent="0.2">
      <c r="A353" s="33">
        <f>'USDEURPoints-High'!A355</f>
        <v>0</v>
      </c>
      <c r="B353">
        <f>USDEURSpot!$D355+'USDEURPoints-High'!B355/10000</f>
        <v>0</v>
      </c>
      <c r="C353">
        <f>USDEURSpot!$D355+'USDEURPoints-High'!C355/10000</f>
        <v>0</v>
      </c>
      <c r="D353">
        <f>USDEURSpot!$D355+'USDEURPoints-High'!D355/10000</f>
        <v>0</v>
      </c>
      <c r="E353">
        <f>USDEURSpot!$D355+'USDEURPoints-High'!E355/10000</f>
        <v>0</v>
      </c>
      <c r="F353">
        <f>USDEURSpot!$D355+'USDEURPoints-High'!F355/10000</f>
        <v>0</v>
      </c>
      <c r="G353">
        <f>USDEURSpot!$D355+'USDEURPoints-High'!G355/10000</f>
        <v>0</v>
      </c>
      <c r="H353">
        <f>USDEURSpot!$D355+'USDEURPoints-High'!H355/10000</f>
        <v>0</v>
      </c>
    </row>
    <row r="354" spans="1:8" x14ac:dyDescent="0.2">
      <c r="A354" s="33">
        <f>'USDEURPoints-High'!A356</f>
        <v>0</v>
      </c>
      <c r="B354">
        <f>USDEURSpot!$D356+'USDEURPoints-High'!B356/10000</f>
        <v>0</v>
      </c>
      <c r="C354">
        <f>USDEURSpot!$D356+'USDEURPoints-High'!C356/10000</f>
        <v>0</v>
      </c>
      <c r="D354">
        <f>USDEURSpot!$D356+'USDEURPoints-High'!D356/10000</f>
        <v>0</v>
      </c>
      <c r="E354">
        <f>USDEURSpot!$D356+'USDEURPoints-High'!E356/10000</f>
        <v>0</v>
      </c>
      <c r="F354">
        <f>USDEURSpot!$D356+'USDEURPoints-High'!F356/10000</f>
        <v>0</v>
      </c>
      <c r="G354">
        <f>USDEURSpot!$D356+'USDEURPoints-High'!G356/10000</f>
        <v>0</v>
      </c>
      <c r="H354">
        <f>USDEURSpot!$D356+'USDEURPoints-High'!H356/10000</f>
        <v>0</v>
      </c>
    </row>
    <row r="355" spans="1:8" x14ac:dyDescent="0.2">
      <c r="A355" s="33">
        <f>'USDEURPoints-High'!A357</f>
        <v>0</v>
      </c>
      <c r="B355">
        <f>USDEURSpot!$D357+'USDEURPoints-High'!B357/10000</f>
        <v>0</v>
      </c>
      <c r="C355">
        <f>USDEURSpot!$D357+'USDEURPoints-High'!C357/10000</f>
        <v>0</v>
      </c>
      <c r="D355">
        <f>USDEURSpot!$D357+'USDEURPoints-High'!D357/10000</f>
        <v>0</v>
      </c>
      <c r="E355">
        <f>USDEURSpot!$D357+'USDEURPoints-High'!E357/10000</f>
        <v>0</v>
      </c>
      <c r="F355">
        <f>USDEURSpot!$D357+'USDEURPoints-High'!F357/10000</f>
        <v>0</v>
      </c>
      <c r="G355">
        <f>USDEURSpot!$D357+'USDEURPoints-High'!G357/10000</f>
        <v>0</v>
      </c>
      <c r="H355">
        <f>USDEURSpot!$D357+'USDEURPoints-High'!H357/10000</f>
        <v>0</v>
      </c>
    </row>
    <row r="356" spans="1:8" x14ac:dyDescent="0.2">
      <c r="A356" s="33">
        <f>'USDEURPoints-High'!A358</f>
        <v>0</v>
      </c>
      <c r="B356">
        <f>USDEURSpot!$D358+'USDEURPoints-High'!B358/10000</f>
        <v>0</v>
      </c>
      <c r="C356">
        <f>USDEURSpot!$D358+'USDEURPoints-High'!C358/10000</f>
        <v>0</v>
      </c>
      <c r="D356">
        <f>USDEURSpot!$D358+'USDEURPoints-High'!D358/10000</f>
        <v>0</v>
      </c>
      <c r="E356">
        <f>USDEURSpot!$D358+'USDEURPoints-High'!E358/10000</f>
        <v>0</v>
      </c>
      <c r="F356">
        <f>USDEURSpot!$D358+'USDEURPoints-High'!F358/10000</f>
        <v>0</v>
      </c>
      <c r="G356">
        <f>USDEURSpot!$D358+'USDEURPoints-High'!G358/10000</f>
        <v>0</v>
      </c>
      <c r="H356">
        <f>USDEURSpot!$D358+'USDEURPoints-High'!H358/10000</f>
        <v>0</v>
      </c>
    </row>
    <row r="357" spans="1:8" x14ac:dyDescent="0.2">
      <c r="A357" s="33">
        <f>'USDEURPoints-High'!A359</f>
        <v>0</v>
      </c>
      <c r="B357">
        <f>USDEURSpot!$D359+'USDEURPoints-High'!B359/10000</f>
        <v>0</v>
      </c>
      <c r="C357">
        <f>USDEURSpot!$D359+'USDEURPoints-High'!C359/10000</f>
        <v>0</v>
      </c>
      <c r="D357">
        <f>USDEURSpot!$D359+'USDEURPoints-High'!D359/10000</f>
        <v>0</v>
      </c>
      <c r="E357">
        <f>USDEURSpot!$D359+'USDEURPoints-High'!E359/10000</f>
        <v>0</v>
      </c>
      <c r="F357">
        <f>USDEURSpot!$D359+'USDEURPoints-High'!F359/10000</f>
        <v>0</v>
      </c>
      <c r="G357">
        <f>USDEURSpot!$D359+'USDEURPoints-High'!G359/10000</f>
        <v>0</v>
      </c>
      <c r="H357">
        <f>USDEURSpot!$D359+'USDEURPoints-High'!H359/10000</f>
        <v>0</v>
      </c>
    </row>
    <row r="358" spans="1:8" x14ac:dyDescent="0.2">
      <c r="A358" s="33">
        <f>'USDEURPoints-High'!A360</f>
        <v>0</v>
      </c>
      <c r="B358">
        <f>USDEURSpot!$D360+'USDEURPoints-High'!B360/10000</f>
        <v>0</v>
      </c>
      <c r="C358">
        <f>USDEURSpot!$D360+'USDEURPoints-High'!C360/10000</f>
        <v>0</v>
      </c>
      <c r="D358">
        <f>USDEURSpot!$D360+'USDEURPoints-High'!D360/10000</f>
        <v>0</v>
      </c>
      <c r="E358">
        <f>USDEURSpot!$D360+'USDEURPoints-High'!E360/10000</f>
        <v>0</v>
      </c>
      <c r="F358">
        <f>USDEURSpot!$D360+'USDEURPoints-High'!F360/10000</f>
        <v>0</v>
      </c>
      <c r="G358">
        <f>USDEURSpot!$D360+'USDEURPoints-High'!G360/10000</f>
        <v>0</v>
      </c>
      <c r="H358">
        <f>USDEURSpot!$D360+'USDEURPoints-High'!H360/10000</f>
        <v>0</v>
      </c>
    </row>
    <row r="359" spans="1:8" x14ac:dyDescent="0.2">
      <c r="A359" s="33">
        <f>'USDEURPoints-High'!A361</f>
        <v>0</v>
      </c>
      <c r="B359">
        <f>USDEURSpot!$D361+'USDEURPoints-High'!B361/10000</f>
        <v>0</v>
      </c>
      <c r="C359">
        <f>USDEURSpot!$D361+'USDEURPoints-High'!C361/10000</f>
        <v>0</v>
      </c>
      <c r="D359">
        <f>USDEURSpot!$D361+'USDEURPoints-High'!D361/10000</f>
        <v>0</v>
      </c>
      <c r="E359">
        <f>USDEURSpot!$D361+'USDEURPoints-High'!E361/10000</f>
        <v>0</v>
      </c>
      <c r="F359">
        <f>USDEURSpot!$D361+'USDEURPoints-High'!F361/10000</f>
        <v>0</v>
      </c>
      <c r="G359">
        <f>USDEURSpot!$D361+'USDEURPoints-High'!G361/10000</f>
        <v>0</v>
      </c>
      <c r="H359">
        <f>USDEURSpot!$D361+'USDEURPoints-High'!H361/10000</f>
        <v>0</v>
      </c>
    </row>
    <row r="360" spans="1:8" x14ac:dyDescent="0.2">
      <c r="A360" s="33">
        <f>'USDEURPoints-High'!A362</f>
        <v>0</v>
      </c>
      <c r="B360">
        <f>USDEURSpot!$D362+'USDEURPoints-High'!B362/10000</f>
        <v>0</v>
      </c>
      <c r="C360">
        <f>USDEURSpot!$D362+'USDEURPoints-High'!C362/10000</f>
        <v>0</v>
      </c>
      <c r="D360">
        <f>USDEURSpot!$D362+'USDEURPoints-High'!D362/10000</f>
        <v>0</v>
      </c>
      <c r="E360">
        <f>USDEURSpot!$D362+'USDEURPoints-High'!E362/10000</f>
        <v>0</v>
      </c>
      <c r="F360">
        <f>USDEURSpot!$D362+'USDEURPoints-High'!F362/10000</f>
        <v>0</v>
      </c>
      <c r="G360">
        <f>USDEURSpot!$D362+'USDEURPoints-High'!G362/10000</f>
        <v>0</v>
      </c>
      <c r="H360">
        <f>USDEURSpot!$D362+'USDEURPoints-High'!H362/10000</f>
        <v>0</v>
      </c>
    </row>
    <row r="361" spans="1:8" x14ac:dyDescent="0.2">
      <c r="A361" s="33">
        <f>'USDEURPoints-High'!A363</f>
        <v>0</v>
      </c>
      <c r="B361">
        <f>USDEURSpot!$D363+'USDEURPoints-High'!B363/10000</f>
        <v>0</v>
      </c>
      <c r="C361">
        <f>USDEURSpot!$D363+'USDEURPoints-High'!C363/10000</f>
        <v>0</v>
      </c>
      <c r="D361">
        <f>USDEURSpot!$D363+'USDEURPoints-High'!D363/10000</f>
        <v>0</v>
      </c>
      <c r="E361">
        <f>USDEURSpot!$D363+'USDEURPoints-High'!E363/10000</f>
        <v>0</v>
      </c>
      <c r="F361">
        <f>USDEURSpot!$D363+'USDEURPoints-High'!F363/10000</f>
        <v>0</v>
      </c>
      <c r="G361">
        <f>USDEURSpot!$D363+'USDEURPoints-High'!G363/10000</f>
        <v>0</v>
      </c>
      <c r="H361">
        <f>USDEURSpot!$D363+'USDEURPoints-High'!H363/10000</f>
        <v>0</v>
      </c>
    </row>
    <row r="362" spans="1:8" x14ac:dyDescent="0.2">
      <c r="A362" s="33">
        <f>'USDEURPoints-High'!A364</f>
        <v>0</v>
      </c>
      <c r="B362">
        <f>USDEURSpot!$D364+'USDEURPoints-High'!B364/10000</f>
        <v>0</v>
      </c>
      <c r="C362">
        <f>USDEURSpot!$D364+'USDEURPoints-High'!C364/10000</f>
        <v>0</v>
      </c>
      <c r="D362">
        <f>USDEURSpot!$D364+'USDEURPoints-High'!D364/10000</f>
        <v>0</v>
      </c>
      <c r="E362">
        <f>USDEURSpot!$D364+'USDEURPoints-High'!E364/10000</f>
        <v>0</v>
      </c>
      <c r="F362">
        <f>USDEURSpot!$D364+'USDEURPoints-High'!F364/10000</f>
        <v>0</v>
      </c>
      <c r="G362">
        <f>USDEURSpot!$D364+'USDEURPoints-High'!G364/10000</f>
        <v>0</v>
      </c>
      <c r="H362">
        <f>USDEURSpot!$D364+'USDEURPoints-High'!H364/10000</f>
        <v>0</v>
      </c>
    </row>
    <row r="363" spans="1:8" x14ac:dyDescent="0.2">
      <c r="A363" s="33">
        <f>'USDEURPoints-High'!A365</f>
        <v>0</v>
      </c>
      <c r="B363">
        <f>USDEURSpot!$D365+'USDEURPoints-High'!B365/10000</f>
        <v>0</v>
      </c>
      <c r="C363">
        <f>USDEURSpot!$D365+'USDEURPoints-High'!C365/10000</f>
        <v>0</v>
      </c>
      <c r="D363">
        <f>USDEURSpot!$D365+'USDEURPoints-High'!D365/10000</f>
        <v>0</v>
      </c>
      <c r="E363">
        <f>USDEURSpot!$D365+'USDEURPoints-High'!E365/10000</f>
        <v>0</v>
      </c>
      <c r="F363">
        <f>USDEURSpot!$D365+'USDEURPoints-High'!F365/10000</f>
        <v>0</v>
      </c>
      <c r="G363">
        <f>USDEURSpot!$D365+'USDEURPoints-High'!G365/10000</f>
        <v>0</v>
      </c>
      <c r="H363">
        <f>USDEURSpot!$D365+'USDEURPoints-High'!H365/10000</f>
        <v>0</v>
      </c>
    </row>
    <row r="364" spans="1:8" x14ac:dyDescent="0.2">
      <c r="A364" s="33">
        <f>'USDEURPoints-High'!A366</f>
        <v>0</v>
      </c>
      <c r="B364">
        <f>USDEURSpot!$D366+'USDEURPoints-High'!B366/10000</f>
        <v>0</v>
      </c>
      <c r="C364">
        <f>USDEURSpot!$D366+'USDEURPoints-High'!C366/10000</f>
        <v>0</v>
      </c>
      <c r="D364">
        <f>USDEURSpot!$D366+'USDEURPoints-High'!D366/10000</f>
        <v>0</v>
      </c>
      <c r="E364">
        <f>USDEURSpot!$D366+'USDEURPoints-High'!E366/10000</f>
        <v>0</v>
      </c>
      <c r="F364">
        <f>USDEURSpot!$D366+'USDEURPoints-High'!F366/10000</f>
        <v>0</v>
      </c>
      <c r="G364">
        <f>USDEURSpot!$D366+'USDEURPoints-High'!G366/10000</f>
        <v>0</v>
      </c>
      <c r="H364">
        <f>USDEURSpot!$D366+'USDEURPoints-High'!H366/10000</f>
        <v>0</v>
      </c>
    </row>
    <row r="365" spans="1:8" x14ac:dyDescent="0.2">
      <c r="A365" s="33">
        <f>'USDEURPoints-High'!A367</f>
        <v>0</v>
      </c>
      <c r="B365">
        <f>USDEURSpot!$D367+'USDEURPoints-High'!B367/10000</f>
        <v>0</v>
      </c>
      <c r="C365">
        <f>USDEURSpot!$D367+'USDEURPoints-High'!C367/10000</f>
        <v>0</v>
      </c>
      <c r="D365">
        <f>USDEURSpot!$D367+'USDEURPoints-High'!D367/10000</f>
        <v>0</v>
      </c>
      <c r="E365">
        <f>USDEURSpot!$D367+'USDEURPoints-High'!E367/10000</f>
        <v>0</v>
      </c>
      <c r="F365">
        <f>USDEURSpot!$D367+'USDEURPoints-High'!F367/10000</f>
        <v>0</v>
      </c>
      <c r="G365">
        <f>USDEURSpot!$D367+'USDEURPoints-High'!G367/10000</f>
        <v>0</v>
      </c>
      <c r="H365">
        <f>USDEURSpot!$D367+'USDEURPoints-High'!H367/10000</f>
        <v>0</v>
      </c>
    </row>
    <row r="366" spans="1:8" x14ac:dyDescent="0.2">
      <c r="A366" s="33">
        <f>'USDEURPoints-High'!A368</f>
        <v>0</v>
      </c>
      <c r="B366">
        <f>USDEURSpot!$D368+'USDEURPoints-High'!B368/10000</f>
        <v>0</v>
      </c>
      <c r="C366">
        <f>USDEURSpot!$D368+'USDEURPoints-High'!C368/10000</f>
        <v>0</v>
      </c>
      <c r="D366">
        <f>USDEURSpot!$D368+'USDEURPoints-High'!D368/10000</f>
        <v>0</v>
      </c>
      <c r="E366">
        <f>USDEURSpot!$D368+'USDEURPoints-High'!E368/10000</f>
        <v>0</v>
      </c>
      <c r="F366">
        <f>USDEURSpot!$D368+'USDEURPoints-High'!F368/10000</f>
        <v>0</v>
      </c>
      <c r="G366">
        <f>USDEURSpot!$D368+'USDEURPoints-High'!G368/10000</f>
        <v>0</v>
      </c>
      <c r="H366">
        <f>USDEURSpot!$D368+'USDEURPoints-High'!H368/10000</f>
        <v>0</v>
      </c>
    </row>
    <row r="367" spans="1:8" x14ac:dyDescent="0.2">
      <c r="A367" s="33">
        <f>'USDEURPoints-High'!A369</f>
        <v>0</v>
      </c>
      <c r="B367">
        <f>USDEURSpot!$D369+'USDEURPoints-High'!B369/10000</f>
        <v>0</v>
      </c>
      <c r="C367">
        <f>USDEURSpot!$D369+'USDEURPoints-High'!C369/10000</f>
        <v>0</v>
      </c>
      <c r="D367">
        <f>USDEURSpot!$D369+'USDEURPoints-High'!D369/10000</f>
        <v>0</v>
      </c>
      <c r="E367">
        <f>USDEURSpot!$D369+'USDEURPoints-High'!E369/10000</f>
        <v>0</v>
      </c>
      <c r="F367">
        <f>USDEURSpot!$D369+'USDEURPoints-High'!F369/10000</f>
        <v>0</v>
      </c>
      <c r="G367">
        <f>USDEURSpot!$D369+'USDEURPoints-High'!G369/10000</f>
        <v>0</v>
      </c>
      <c r="H367">
        <f>USDEURSpot!$D369+'USDEURPoints-High'!H369/10000</f>
        <v>0</v>
      </c>
    </row>
    <row r="368" spans="1:8" x14ac:dyDescent="0.2">
      <c r="A368" s="33">
        <f>'USDEURPoints-High'!A370</f>
        <v>0</v>
      </c>
      <c r="B368">
        <f>USDEURSpot!$D370+'USDEURPoints-High'!B370/10000</f>
        <v>0</v>
      </c>
      <c r="C368">
        <f>USDEURSpot!$D370+'USDEURPoints-High'!C370/10000</f>
        <v>0</v>
      </c>
      <c r="D368">
        <f>USDEURSpot!$D370+'USDEURPoints-High'!D370/10000</f>
        <v>0</v>
      </c>
      <c r="E368">
        <f>USDEURSpot!$D370+'USDEURPoints-High'!E370/10000</f>
        <v>0</v>
      </c>
      <c r="F368">
        <f>USDEURSpot!$D370+'USDEURPoints-High'!F370/10000</f>
        <v>0</v>
      </c>
      <c r="G368">
        <f>USDEURSpot!$D370+'USDEURPoints-High'!G370/10000</f>
        <v>0</v>
      </c>
      <c r="H368">
        <f>USDEURSpot!$D370+'USDEURPoints-High'!H370/10000</f>
        <v>0</v>
      </c>
    </row>
    <row r="369" spans="1:8" x14ac:dyDescent="0.2">
      <c r="A369" s="33">
        <f>'USDEURPoints-High'!A371</f>
        <v>0</v>
      </c>
      <c r="B369">
        <f>USDEURSpot!$D371+'USDEURPoints-High'!B371/10000</f>
        <v>0</v>
      </c>
      <c r="C369">
        <f>USDEURSpot!$D371+'USDEURPoints-High'!C371/10000</f>
        <v>0</v>
      </c>
      <c r="D369">
        <f>USDEURSpot!$D371+'USDEURPoints-High'!D371/10000</f>
        <v>0</v>
      </c>
      <c r="E369">
        <f>USDEURSpot!$D371+'USDEURPoints-High'!E371/10000</f>
        <v>0</v>
      </c>
      <c r="F369">
        <f>USDEURSpot!$D371+'USDEURPoints-High'!F371/10000</f>
        <v>0</v>
      </c>
      <c r="G369">
        <f>USDEURSpot!$D371+'USDEURPoints-High'!G371/10000</f>
        <v>0</v>
      </c>
      <c r="H369">
        <f>USDEURSpot!$D371+'USDEURPoints-High'!H371/10000</f>
        <v>0</v>
      </c>
    </row>
    <row r="370" spans="1:8" x14ac:dyDescent="0.2">
      <c r="A370" s="33">
        <f>'USDEURPoints-High'!A372</f>
        <v>0</v>
      </c>
      <c r="B370">
        <f>USDEURSpot!$D372+'USDEURPoints-High'!B372/10000</f>
        <v>0</v>
      </c>
      <c r="C370">
        <f>USDEURSpot!$D372+'USDEURPoints-High'!C372/10000</f>
        <v>0</v>
      </c>
      <c r="D370">
        <f>USDEURSpot!$D372+'USDEURPoints-High'!D372/10000</f>
        <v>0</v>
      </c>
      <c r="E370">
        <f>USDEURSpot!$D372+'USDEURPoints-High'!E372/10000</f>
        <v>0</v>
      </c>
      <c r="F370">
        <f>USDEURSpot!$D372+'USDEURPoints-High'!F372/10000</f>
        <v>0</v>
      </c>
      <c r="G370">
        <f>USDEURSpot!$D372+'USDEURPoints-High'!G372/10000</f>
        <v>0</v>
      </c>
      <c r="H370">
        <f>USDEURSpot!$D372+'USDEURPoints-High'!H372/10000</f>
        <v>0</v>
      </c>
    </row>
    <row r="371" spans="1:8" x14ac:dyDescent="0.2">
      <c r="A371" s="33">
        <f>'USDEURPoints-High'!A373</f>
        <v>0</v>
      </c>
      <c r="B371">
        <f>USDEURSpot!$D373+'USDEURPoints-High'!B373/10000</f>
        <v>0</v>
      </c>
      <c r="C371">
        <f>USDEURSpot!$D373+'USDEURPoints-High'!C373/10000</f>
        <v>0</v>
      </c>
      <c r="D371">
        <f>USDEURSpot!$D373+'USDEURPoints-High'!D373/10000</f>
        <v>0</v>
      </c>
      <c r="E371">
        <f>USDEURSpot!$D373+'USDEURPoints-High'!E373/10000</f>
        <v>0</v>
      </c>
      <c r="F371">
        <f>USDEURSpot!$D373+'USDEURPoints-High'!F373/10000</f>
        <v>0</v>
      </c>
      <c r="G371">
        <f>USDEURSpot!$D373+'USDEURPoints-High'!G373/10000</f>
        <v>0</v>
      </c>
      <c r="H371">
        <f>USDEURSpot!$D373+'USDEURPoints-High'!H373/10000</f>
        <v>0</v>
      </c>
    </row>
    <row r="372" spans="1:8" x14ac:dyDescent="0.2">
      <c r="A372" s="33">
        <f>'USDEURPoints-High'!A374</f>
        <v>0</v>
      </c>
      <c r="B372">
        <f>USDEURSpot!$D374+'USDEURPoints-High'!B374/10000</f>
        <v>0</v>
      </c>
      <c r="C372">
        <f>USDEURSpot!$D374+'USDEURPoints-High'!C374/10000</f>
        <v>0</v>
      </c>
      <c r="D372">
        <f>USDEURSpot!$D374+'USDEURPoints-High'!D374/10000</f>
        <v>0</v>
      </c>
      <c r="E372">
        <f>USDEURSpot!$D374+'USDEURPoints-High'!E374/10000</f>
        <v>0</v>
      </c>
      <c r="F372">
        <f>USDEURSpot!$D374+'USDEURPoints-High'!F374/10000</f>
        <v>0</v>
      </c>
      <c r="G372">
        <f>USDEURSpot!$D374+'USDEURPoints-High'!G374/10000</f>
        <v>0</v>
      </c>
      <c r="H372">
        <f>USDEURSpot!$D374+'USDEURPoints-High'!H374/10000</f>
        <v>0</v>
      </c>
    </row>
    <row r="373" spans="1:8" x14ac:dyDescent="0.2">
      <c r="A373" s="33">
        <f>'USDEURPoints-High'!A375</f>
        <v>0</v>
      </c>
      <c r="B373">
        <f>USDEURSpot!$D375+'USDEURPoints-High'!B375/10000</f>
        <v>0</v>
      </c>
      <c r="C373">
        <f>USDEURSpot!$D375+'USDEURPoints-High'!C375/10000</f>
        <v>0</v>
      </c>
      <c r="D373">
        <f>USDEURSpot!$D375+'USDEURPoints-High'!D375/10000</f>
        <v>0</v>
      </c>
      <c r="E373">
        <f>USDEURSpot!$D375+'USDEURPoints-High'!E375/10000</f>
        <v>0</v>
      </c>
      <c r="F373">
        <f>USDEURSpot!$D375+'USDEURPoints-High'!F375/10000</f>
        <v>0</v>
      </c>
      <c r="G373">
        <f>USDEURSpot!$D375+'USDEURPoints-High'!G375/10000</f>
        <v>0</v>
      </c>
      <c r="H373">
        <f>USDEURSpot!$D375+'USDEURPoints-High'!H375/10000</f>
        <v>0</v>
      </c>
    </row>
    <row r="374" spans="1:8" x14ac:dyDescent="0.2">
      <c r="A374" s="33">
        <f>'USDEURPoints-High'!A376</f>
        <v>0</v>
      </c>
      <c r="B374">
        <f>USDEURSpot!$D376+'USDEURPoints-High'!B376/10000</f>
        <v>0</v>
      </c>
      <c r="C374">
        <f>USDEURSpot!$D376+'USDEURPoints-High'!C376/10000</f>
        <v>0</v>
      </c>
      <c r="D374">
        <f>USDEURSpot!$D376+'USDEURPoints-High'!D376/10000</f>
        <v>0</v>
      </c>
      <c r="E374">
        <f>USDEURSpot!$D376+'USDEURPoints-High'!E376/10000</f>
        <v>0</v>
      </c>
      <c r="F374">
        <f>USDEURSpot!$D376+'USDEURPoints-High'!F376/10000</f>
        <v>0</v>
      </c>
      <c r="G374">
        <f>USDEURSpot!$D376+'USDEURPoints-High'!G376/10000</f>
        <v>0</v>
      </c>
      <c r="H374">
        <f>USDEURSpot!$D376+'USDEURPoints-High'!H376/10000</f>
        <v>0</v>
      </c>
    </row>
    <row r="375" spans="1:8" x14ac:dyDescent="0.2">
      <c r="A375" s="33">
        <f>'USDEURPoints-High'!A377</f>
        <v>0</v>
      </c>
      <c r="B375">
        <f>USDEURSpot!$D377+'USDEURPoints-High'!B377/10000</f>
        <v>0</v>
      </c>
      <c r="C375">
        <f>USDEURSpot!$D377+'USDEURPoints-High'!C377/10000</f>
        <v>0</v>
      </c>
      <c r="D375">
        <f>USDEURSpot!$D377+'USDEURPoints-High'!D377/10000</f>
        <v>0</v>
      </c>
      <c r="E375">
        <f>USDEURSpot!$D377+'USDEURPoints-High'!E377/10000</f>
        <v>0</v>
      </c>
      <c r="F375">
        <f>USDEURSpot!$D377+'USDEURPoints-High'!F377/10000</f>
        <v>0</v>
      </c>
      <c r="G375">
        <f>USDEURSpot!$D377+'USDEURPoints-High'!G377/10000</f>
        <v>0</v>
      </c>
      <c r="H375">
        <f>USDEURSpot!$D377+'USDEURPoints-High'!H377/10000</f>
        <v>0</v>
      </c>
    </row>
    <row r="376" spans="1:8" x14ac:dyDescent="0.2">
      <c r="A376" s="33">
        <f>'USDEURPoints-High'!A378</f>
        <v>0</v>
      </c>
      <c r="B376">
        <f>USDEURSpot!$D378+'USDEURPoints-High'!B378/10000</f>
        <v>0</v>
      </c>
      <c r="C376">
        <f>USDEURSpot!$D378+'USDEURPoints-High'!C378/10000</f>
        <v>0</v>
      </c>
      <c r="D376">
        <f>USDEURSpot!$D378+'USDEURPoints-High'!D378/10000</f>
        <v>0</v>
      </c>
      <c r="E376">
        <f>USDEURSpot!$D378+'USDEURPoints-High'!E378/10000</f>
        <v>0</v>
      </c>
      <c r="F376">
        <f>USDEURSpot!$D378+'USDEURPoints-High'!F378/10000</f>
        <v>0</v>
      </c>
      <c r="G376">
        <f>USDEURSpot!$D378+'USDEURPoints-High'!G378/10000</f>
        <v>0</v>
      </c>
      <c r="H376">
        <f>USDEURSpot!$D378+'USDEURPoints-High'!H378/10000</f>
        <v>0</v>
      </c>
    </row>
    <row r="377" spans="1:8" x14ac:dyDescent="0.2">
      <c r="A377" s="33">
        <f>'USDEURPoints-High'!A379</f>
        <v>0</v>
      </c>
      <c r="B377">
        <f>USDEURSpot!$D379+'USDEURPoints-High'!B379/10000</f>
        <v>0</v>
      </c>
      <c r="C377">
        <f>USDEURSpot!$D379+'USDEURPoints-High'!C379/10000</f>
        <v>0</v>
      </c>
      <c r="D377">
        <f>USDEURSpot!$D379+'USDEURPoints-High'!D379/10000</f>
        <v>0</v>
      </c>
      <c r="E377">
        <f>USDEURSpot!$D379+'USDEURPoints-High'!E379/10000</f>
        <v>0</v>
      </c>
      <c r="F377">
        <f>USDEURSpot!$D379+'USDEURPoints-High'!F379/10000</f>
        <v>0</v>
      </c>
      <c r="G377">
        <f>USDEURSpot!$D379+'USDEURPoints-High'!G379/10000</f>
        <v>0</v>
      </c>
      <c r="H377">
        <f>USDEURSpot!$D379+'USDEURPoints-High'!H379/10000</f>
        <v>0</v>
      </c>
    </row>
    <row r="378" spans="1:8" x14ac:dyDescent="0.2">
      <c r="A378" s="33">
        <f>'USDEURPoints-High'!A380</f>
        <v>0</v>
      </c>
      <c r="B378">
        <f>USDEURSpot!$D380+'USDEURPoints-High'!B380/10000</f>
        <v>0</v>
      </c>
      <c r="C378">
        <f>USDEURSpot!$D380+'USDEURPoints-High'!C380/10000</f>
        <v>0</v>
      </c>
      <c r="D378">
        <f>USDEURSpot!$D380+'USDEURPoints-High'!D380/10000</f>
        <v>0</v>
      </c>
      <c r="E378">
        <f>USDEURSpot!$D380+'USDEURPoints-High'!E380/10000</f>
        <v>0</v>
      </c>
      <c r="F378">
        <f>USDEURSpot!$D380+'USDEURPoints-High'!F380/10000</f>
        <v>0</v>
      </c>
      <c r="G378">
        <f>USDEURSpot!$D380+'USDEURPoints-High'!G380/10000</f>
        <v>0</v>
      </c>
      <c r="H378">
        <f>USDEURSpot!$D380+'USDEURPoints-High'!H380/10000</f>
        <v>0</v>
      </c>
    </row>
    <row r="379" spans="1:8" x14ac:dyDescent="0.2">
      <c r="A379" s="33">
        <f>'USDEURPoints-High'!A381</f>
        <v>0</v>
      </c>
      <c r="B379">
        <f>USDEURSpot!$D381+'USDEURPoints-High'!B381/10000</f>
        <v>0</v>
      </c>
      <c r="C379">
        <f>USDEURSpot!$D381+'USDEURPoints-High'!C381/10000</f>
        <v>0</v>
      </c>
      <c r="D379">
        <f>USDEURSpot!$D381+'USDEURPoints-High'!D381/10000</f>
        <v>0</v>
      </c>
      <c r="E379">
        <f>USDEURSpot!$D381+'USDEURPoints-High'!E381/10000</f>
        <v>0</v>
      </c>
      <c r="F379">
        <f>USDEURSpot!$D381+'USDEURPoints-High'!F381/10000</f>
        <v>0</v>
      </c>
      <c r="G379">
        <f>USDEURSpot!$D381+'USDEURPoints-High'!G381/10000</f>
        <v>0</v>
      </c>
      <c r="H379">
        <f>USDEURSpot!$D381+'USDEURPoints-High'!H381/10000</f>
        <v>0</v>
      </c>
    </row>
    <row r="380" spans="1:8" x14ac:dyDescent="0.2">
      <c r="A380" s="33">
        <f>'USDEURPoints-High'!A382</f>
        <v>0</v>
      </c>
      <c r="B380">
        <f>USDEURSpot!$D382+'USDEURPoints-High'!B382/10000</f>
        <v>0</v>
      </c>
      <c r="C380">
        <f>USDEURSpot!$D382+'USDEURPoints-High'!C382/10000</f>
        <v>0</v>
      </c>
      <c r="D380">
        <f>USDEURSpot!$D382+'USDEURPoints-High'!D382/10000</f>
        <v>0</v>
      </c>
      <c r="E380">
        <f>USDEURSpot!$D382+'USDEURPoints-High'!E382/10000</f>
        <v>0</v>
      </c>
      <c r="F380">
        <f>USDEURSpot!$D382+'USDEURPoints-High'!F382/10000</f>
        <v>0</v>
      </c>
      <c r="G380">
        <f>USDEURSpot!$D382+'USDEURPoints-High'!G382/10000</f>
        <v>0</v>
      </c>
      <c r="H380">
        <f>USDEURSpot!$D382+'USDEURPoints-High'!H382/10000</f>
        <v>0</v>
      </c>
    </row>
    <row r="381" spans="1:8" x14ac:dyDescent="0.2">
      <c r="A381" s="33">
        <f>'USDEURPoints-High'!A383</f>
        <v>0</v>
      </c>
      <c r="B381">
        <f>USDEURSpot!$D383+'USDEURPoints-High'!B383/10000</f>
        <v>0</v>
      </c>
      <c r="C381">
        <f>USDEURSpot!$D383+'USDEURPoints-High'!C383/10000</f>
        <v>0</v>
      </c>
      <c r="D381">
        <f>USDEURSpot!$D383+'USDEURPoints-High'!D383/10000</f>
        <v>0</v>
      </c>
      <c r="E381">
        <f>USDEURSpot!$D383+'USDEURPoints-High'!E383/10000</f>
        <v>0</v>
      </c>
      <c r="F381">
        <f>USDEURSpot!$D383+'USDEURPoints-High'!F383/10000</f>
        <v>0</v>
      </c>
      <c r="G381">
        <f>USDEURSpot!$D383+'USDEURPoints-High'!G383/10000</f>
        <v>0</v>
      </c>
      <c r="H381">
        <f>USDEURSpot!$D383+'USDEURPoints-High'!H383/10000</f>
        <v>0</v>
      </c>
    </row>
    <row r="382" spans="1:8" x14ac:dyDescent="0.2">
      <c r="A382" s="33">
        <f>'USDEURPoints-High'!A384</f>
        <v>0</v>
      </c>
      <c r="B382">
        <f>USDEURSpot!$D384+'USDEURPoints-High'!B384/10000</f>
        <v>0</v>
      </c>
      <c r="C382">
        <f>USDEURSpot!$D384+'USDEURPoints-High'!C384/10000</f>
        <v>0</v>
      </c>
      <c r="D382">
        <f>USDEURSpot!$D384+'USDEURPoints-High'!D384/10000</f>
        <v>0</v>
      </c>
      <c r="E382">
        <f>USDEURSpot!$D384+'USDEURPoints-High'!E384/10000</f>
        <v>0</v>
      </c>
      <c r="F382">
        <f>USDEURSpot!$D384+'USDEURPoints-High'!F384/10000</f>
        <v>0</v>
      </c>
      <c r="G382">
        <f>USDEURSpot!$D384+'USDEURPoints-High'!G384/10000</f>
        <v>0</v>
      </c>
      <c r="H382">
        <f>USDEURSpot!$D384+'USDEURPoints-High'!H384/10000</f>
        <v>0</v>
      </c>
    </row>
    <row r="383" spans="1:8" x14ac:dyDescent="0.2">
      <c r="A383" s="33">
        <f>'USDEURPoints-High'!A385</f>
        <v>0</v>
      </c>
      <c r="B383">
        <f>USDEURSpot!$D385+'USDEURPoints-High'!B385/10000</f>
        <v>0</v>
      </c>
      <c r="C383">
        <f>USDEURSpot!$D385+'USDEURPoints-High'!C385/10000</f>
        <v>0</v>
      </c>
      <c r="D383">
        <f>USDEURSpot!$D385+'USDEURPoints-High'!D385/10000</f>
        <v>0</v>
      </c>
      <c r="E383">
        <f>USDEURSpot!$D385+'USDEURPoints-High'!E385/10000</f>
        <v>0</v>
      </c>
      <c r="F383">
        <f>USDEURSpot!$D385+'USDEURPoints-High'!F385/10000</f>
        <v>0</v>
      </c>
      <c r="G383">
        <f>USDEURSpot!$D385+'USDEURPoints-High'!G385/10000</f>
        <v>0</v>
      </c>
      <c r="H383">
        <f>USDEURSpot!$D385+'USDEURPoints-High'!H385/10000</f>
        <v>0</v>
      </c>
    </row>
    <row r="384" spans="1:8" x14ac:dyDescent="0.2">
      <c r="A384" s="33">
        <f>'USDEURPoints-High'!A386</f>
        <v>0</v>
      </c>
      <c r="B384">
        <f>USDEURSpot!$D386+'USDEURPoints-High'!B386/10000</f>
        <v>0</v>
      </c>
      <c r="C384">
        <f>USDEURSpot!$D386+'USDEURPoints-High'!C386/10000</f>
        <v>0</v>
      </c>
      <c r="D384">
        <f>USDEURSpot!$D386+'USDEURPoints-High'!D386/10000</f>
        <v>0</v>
      </c>
      <c r="E384">
        <f>USDEURSpot!$D386+'USDEURPoints-High'!E386/10000</f>
        <v>0</v>
      </c>
      <c r="F384">
        <f>USDEURSpot!$D386+'USDEURPoints-High'!F386/10000</f>
        <v>0</v>
      </c>
      <c r="G384">
        <f>USDEURSpot!$D386+'USDEURPoints-High'!G386/10000</f>
        <v>0</v>
      </c>
      <c r="H384">
        <f>USDEURSpot!$D386+'USDEURPoints-High'!H386/10000</f>
        <v>0</v>
      </c>
    </row>
    <row r="385" spans="1:8" x14ac:dyDescent="0.2">
      <c r="A385" s="33">
        <f>'USDEURPoints-High'!A387</f>
        <v>0</v>
      </c>
      <c r="B385">
        <f>USDEURSpot!$D387+'USDEURPoints-High'!B387/10000</f>
        <v>0</v>
      </c>
      <c r="C385">
        <f>USDEURSpot!$D387+'USDEURPoints-High'!C387/10000</f>
        <v>0</v>
      </c>
      <c r="D385">
        <f>USDEURSpot!$D387+'USDEURPoints-High'!D387/10000</f>
        <v>0</v>
      </c>
      <c r="E385">
        <f>USDEURSpot!$D387+'USDEURPoints-High'!E387/10000</f>
        <v>0</v>
      </c>
      <c r="F385">
        <f>USDEURSpot!$D387+'USDEURPoints-High'!F387/10000</f>
        <v>0</v>
      </c>
      <c r="G385">
        <f>USDEURSpot!$D387+'USDEURPoints-High'!G387/10000</f>
        <v>0</v>
      </c>
      <c r="H385">
        <f>USDEURSpot!$D387+'USDEURPoints-High'!H387/10000</f>
        <v>0</v>
      </c>
    </row>
    <row r="386" spans="1:8" x14ac:dyDescent="0.2">
      <c r="A386" s="33">
        <f>'USDEURPoints-High'!A388</f>
        <v>0</v>
      </c>
      <c r="B386">
        <f>USDEURSpot!$D388+'USDEURPoints-High'!B388/10000</f>
        <v>0</v>
      </c>
      <c r="C386">
        <f>USDEURSpot!$D388+'USDEURPoints-High'!C388/10000</f>
        <v>0</v>
      </c>
      <c r="D386">
        <f>USDEURSpot!$D388+'USDEURPoints-High'!D388/10000</f>
        <v>0</v>
      </c>
      <c r="E386">
        <f>USDEURSpot!$D388+'USDEURPoints-High'!E388/10000</f>
        <v>0</v>
      </c>
      <c r="F386">
        <f>USDEURSpot!$D388+'USDEURPoints-High'!F388/10000</f>
        <v>0</v>
      </c>
      <c r="G386">
        <f>USDEURSpot!$D388+'USDEURPoints-High'!G388/10000</f>
        <v>0</v>
      </c>
      <c r="H386">
        <f>USDEURSpot!$D388+'USDEURPoints-High'!H388/10000</f>
        <v>0</v>
      </c>
    </row>
    <row r="387" spans="1:8" x14ac:dyDescent="0.2">
      <c r="A387" s="33">
        <f>'USDEURPoints-High'!A389</f>
        <v>0</v>
      </c>
      <c r="B387">
        <f>USDEURSpot!$D389+'USDEURPoints-High'!B389/10000</f>
        <v>0</v>
      </c>
      <c r="C387">
        <f>USDEURSpot!$D389+'USDEURPoints-High'!C389/10000</f>
        <v>0</v>
      </c>
      <c r="D387">
        <f>USDEURSpot!$D389+'USDEURPoints-High'!D389/10000</f>
        <v>0</v>
      </c>
      <c r="E387">
        <f>USDEURSpot!$D389+'USDEURPoints-High'!E389/10000</f>
        <v>0</v>
      </c>
      <c r="F387">
        <f>USDEURSpot!$D389+'USDEURPoints-High'!F389/10000</f>
        <v>0</v>
      </c>
      <c r="G387">
        <f>USDEURSpot!$D389+'USDEURPoints-High'!G389/10000</f>
        <v>0</v>
      </c>
      <c r="H387">
        <f>USDEURSpot!$D389+'USDEURPoints-High'!H389/10000</f>
        <v>0</v>
      </c>
    </row>
    <row r="388" spans="1:8" x14ac:dyDescent="0.2">
      <c r="A388" s="33">
        <f>'USDEURPoints-High'!A390</f>
        <v>0</v>
      </c>
      <c r="B388">
        <f>USDEURSpot!$D390+'USDEURPoints-High'!B390/10000</f>
        <v>0</v>
      </c>
      <c r="C388">
        <f>USDEURSpot!$D390+'USDEURPoints-High'!C390/10000</f>
        <v>0</v>
      </c>
      <c r="D388">
        <f>USDEURSpot!$D390+'USDEURPoints-High'!D390/10000</f>
        <v>0</v>
      </c>
      <c r="E388">
        <f>USDEURSpot!$D390+'USDEURPoints-High'!E390/10000</f>
        <v>0</v>
      </c>
      <c r="F388">
        <f>USDEURSpot!$D390+'USDEURPoints-High'!F390/10000</f>
        <v>0</v>
      </c>
      <c r="G388">
        <f>USDEURSpot!$D390+'USDEURPoints-High'!G390/10000</f>
        <v>0</v>
      </c>
      <c r="H388">
        <f>USDEURSpot!$D390+'USDEURPoints-High'!H390/10000</f>
        <v>0</v>
      </c>
    </row>
    <row r="389" spans="1:8" x14ac:dyDescent="0.2">
      <c r="A389" s="33">
        <f>'USDEURPoints-High'!A391</f>
        <v>0</v>
      </c>
      <c r="B389">
        <f>USDEURSpot!$D391+'USDEURPoints-High'!B391/10000</f>
        <v>0</v>
      </c>
      <c r="C389">
        <f>USDEURSpot!$D391+'USDEURPoints-High'!C391/10000</f>
        <v>0</v>
      </c>
      <c r="D389">
        <f>USDEURSpot!$D391+'USDEURPoints-High'!D391/10000</f>
        <v>0</v>
      </c>
      <c r="E389">
        <f>USDEURSpot!$D391+'USDEURPoints-High'!E391/10000</f>
        <v>0</v>
      </c>
      <c r="F389">
        <f>USDEURSpot!$D391+'USDEURPoints-High'!F391/10000</f>
        <v>0</v>
      </c>
      <c r="G389">
        <f>USDEURSpot!$D391+'USDEURPoints-High'!G391/10000</f>
        <v>0</v>
      </c>
      <c r="H389">
        <f>USDEURSpot!$D391+'USDEURPoints-High'!H391/10000</f>
        <v>0</v>
      </c>
    </row>
    <row r="390" spans="1:8" x14ac:dyDescent="0.2">
      <c r="A390" s="33">
        <f>'USDEURPoints-High'!A392</f>
        <v>0</v>
      </c>
      <c r="B390">
        <f>USDEURSpot!$D392+'USDEURPoints-High'!B392/10000</f>
        <v>0</v>
      </c>
      <c r="C390">
        <f>USDEURSpot!$D392+'USDEURPoints-High'!C392/10000</f>
        <v>0</v>
      </c>
      <c r="D390">
        <f>USDEURSpot!$D392+'USDEURPoints-High'!D392/10000</f>
        <v>0</v>
      </c>
      <c r="E390">
        <f>USDEURSpot!$D392+'USDEURPoints-High'!E392/10000</f>
        <v>0</v>
      </c>
      <c r="F390">
        <f>USDEURSpot!$D392+'USDEURPoints-High'!F392/10000</f>
        <v>0</v>
      </c>
      <c r="G390">
        <f>USDEURSpot!$D392+'USDEURPoints-High'!G392/10000</f>
        <v>0</v>
      </c>
      <c r="H390">
        <f>USDEURSpot!$D392+'USDEURPoints-High'!H392/10000</f>
        <v>0</v>
      </c>
    </row>
    <row r="391" spans="1:8" x14ac:dyDescent="0.2">
      <c r="A391" s="33">
        <f>'USDEURPoints-High'!A393</f>
        <v>0</v>
      </c>
      <c r="B391">
        <f>USDEURSpot!$D393+'USDEURPoints-High'!B393/10000</f>
        <v>0</v>
      </c>
      <c r="C391">
        <f>USDEURSpot!$D393+'USDEURPoints-High'!C393/10000</f>
        <v>0</v>
      </c>
      <c r="D391">
        <f>USDEURSpot!$D393+'USDEURPoints-High'!D393/10000</f>
        <v>0</v>
      </c>
      <c r="E391">
        <f>USDEURSpot!$D393+'USDEURPoints-High'!E393/10000</f>
        <v>0</v>
      </c>
      <c r="F391">
        <f>USDEURSpot!$D393+'USDEURPoints-High'!F393/10000</f>
        <v>0</v>
      </c>
      <c r="G391">
        <f>USDEURSpot!$D393+'USDEURPoints-High'!G393/10000</f>
        <v>0</v>
      </c>
      <c r="H391">
        <f>USDEURSpot!$D393+'USDEURPoints-High'!H393/10000</f>
        <v>0</v>
      </c>
    </row>
    <row r="392" spans="1:8" x14ac:dyDescent="0.2">
      <c r="A392" s="33">
        <f>'USDEURPoints-High'!A394</f>
        <v>0</v>
      </c>
      <c r="B392">
        <f>USDEURSpot!$D394+'USDEURPoints-High'!B394/10000</f>
        <v>0</v>
      </c>
      <c r="C392">
        <f>USDEURSpot!$D394+'USDEURPoints-High'!C394/10000</f>
        <v>0</v>
      </c>
      <c r="D392">
        <f>USDEURSpot!$D394+'USDEURPoints-High'!D394/10000</f>
        <v>0</v>
      </c>
      <c r="E392">
        <f>USDEURSpot!$D394+'USDEURPoints-High'!E394/10000</f>
        <v>0</v>
      </c>
      <c r="F392">
        <f>USDEURSpot!$D394+'USDEURPoints-High'!F394/10000</f>
        <v>0</v>
      </c>
      <c r="G392">
        <f>USDEURSpot!$D394+'USDEURPoints-High'!G394/10000</f>
        <v>0</v>
      </c>
      <c r="H392">
        <f>USDEURSpot!$D394+'USDEURPoints-High'!H394/10000</f>
        <v>0</v>
      </c>
    </row>
    <row r="393" spans="1:8" x14ac:dyDescent="0.2">
      <c r="A393" s="33">
        <f>'USDEURPoints-High'!A395</f>
        <v>0</v>
      </c>
      <c r="B393">
        <f>USDEURSpot!$D395+'USDEURPoints-High'!B395/10000</f>
        <v>0</v>
      </c>
      <c r="C393">
        <f>USDEURSpot!$D395+'USDEURPoints-High'!C395/10000</f>
        <v>0</v>
      </c>
      <c r="D393">
        <f>USDEURSpot!$D395+'USDEURPoints-High'!D395/10000</f>
        <v>0</v>
      </c>
      <c r="E393">
        <f>USDEURSpot!$D395+'USDEURPoints-High'!E395/10000</f>
        <v>0</v>
      </c>
      <c r="F393">
        <f>USDEURSpot!$D395+'USDEURPoints-High'!F395/10000</f>
        <v>0</v>
      </c>
      <c r="G393">
        <f>USDEURSpot!$D395+'USDEURPoints-High'!G395/10000</f>
        <v>0</v>
      </c>
      <c r="H393">
        <f>USDEURSpot!$D395+'USDEURPoints-High'!H395/10000</f>
        <v>0</v>
      </c>
    </row>
    <row r="394" spans="1:8" x14ac:dyDescent="0.2">
      <c r="A394" s="33">
        <f>'USDEURPoints-High'!A396</f>
        <v>0</v>
      </c>
      <c r="B394">
        <f>USDEURSpot!$D396+'USDEURPoints-High'!B396/10000</f>
        <v>0</v>
      </c>
      <c r="C394">
        <f>USDEURSpot!$D396+'USDEURPoints-High'!C396/10000</f>
        <v>0</v>
      </c>
      <c r="D394">
        <f>USDEURSpot!$D396+'USDEURPoints-High'!D396/10000</f>
        <v>0</v>
      </c>
      <c r="E394">
        <f>USDEURSpot!$D396+'USDEURPoints-High'!E396/10000</f>
        <v>0</v>
      </c>
      <c r="F394">
        <f>USDEURSpot!$D396+'USDEURPoints-High'!F396/10000</f>
        <v>0</v>
      </c>
      <c r="G394">
        <f>USDEURSpot!$D396+'USDEURPoints-High'!G396/10000</f>
        <v>0</v>
      </c>
      <c r="H394">
        <f>USDEURSpot!$D396+'USDEURPoints-High'!H396/10000</f>
        <v>0</v>
      </c>
    </row>
    <row r="395" spans="1:8" x14ac:dyDescent="0.2">
      <c r="A395" s="33">
        <f>'USDEURPoints-High'!A397</f>
        <v>0</v>
      </c>
      <c r="B395">
        <f>USDEURSpot!$D397+'USDEURPoints-High'!B397/10000</f>
        <v>0</v>
      </c>
      <c r="C395">
        <f>USDEURSpot!$D397+'USDEURPoints-High'!C397/10000</f>
        <v>0</v>
      </c>
      <c r="D395">
        <f>USDEURSpot!$D397+'USDEURPoints-High'!D397/10000</f>
        <v>0</v>
      </c>
      <c r="E395">
        <f>USDEURSpot!$D397+'USDEURPoints-High'!E397/10000</f>
        <v>0</v>
      </c>
      <c r="F395">
        <f>USDEURSpot!$D397+'USDEURPoints-High'!F397/10000</f>
        <v>0</v>
      </c>
      <c r="G395">
        <f>USDEURSpot!$D397+'USDEURPoints-High'!G397/10000</f>
        <v>0</v>
      </c>
      <c r="H395">
        <f>USDEURSpot!$D397+'USDEURPoints-High'!H397/10000</f>
        <v>0</v>
      </c>
    </row>
    <row r="396" spans="1:8" x14ac:dyDescent="0.2">
      <c r="A396" s="33">
        <f>'USDEURPoints-High'!A398</f>
        <v>0</v>
      </c>
      <c r="B396">
        <f>USDEURSpot!$D398+'USDEURPoints-High'!B398/10000</f>
        <v>0</v>
      </c>
      <c r="C396">
        <f>USDEURSpot!$D398+'USDEURPoints-High'!C398/10000</f>
        <v>0</v>
      </c>
      <c r="D396">
        <f>USDEURSpot!$D398+'USDEURPoints-High'!D398/10000</f>
        <v>0</v>
      </c>
      <c r="E396">
        <f>USDEURSpot!$D398+'USDEURPoints-High'!E398/10000</f>
        <v>0</v>
      </c>
      <c r="F396">
        <f>USDEURSpot!$D398+'USDEURPoints-High'!F398/10000</f>
        <v>0</v>
      </c>
      <c r="G396">
        <f>USDEURSpot!$D398+'USDEURPoints-High'!G398/10000</f>
        <v>0</v>
      </c>
      <c r="H396">
        <f>USDEURSpot!$D398+'USDEURPoints-High'!H398/10000</f>
        <v>0</v>
      </c>
    </row>
    <row r="397" spans="1:8" x14ac:dyDescent="0.2">
      <c r="A397" s="33">
        <f>'USDEURPoints-High'!A399</f>
        <v>0</v>
      </c>
      <c r="B397">
        <f>USDEURSpot!$D399+'USDEURPoints-High'!B399/10000</f>
        <v>0</v>
      </c>
      <c r="C397">
        <f>USDEURSpot!$D399+'USDEURPoints-High'!C399/10000</f>
        <v>0</v>
      </c>
      <c r="D397">
        <f>USDEURSpot!$D399+'USDEURPoints-High'!D399/10000</f>
        <v>0</v>
      </c>
      <c r="E397">
        <f>USDEURSpot!$D399+'USDEURPoints-High'!E399/10000</f>
        <v>0</v>
      </c>
      <c r="F397">
        <f>USDEURSpot!$D399+'USDEURPoints-High'!F399/10000</f>
        <v>0</v>
      </c>
      <c r="G397">
        <f>USDEURSpot!$D399+'USDEURPoints-High'!G399/10000</f>
        <v>0</v>
      </c>
      <c r="H397">
        <f>USDEURSpot!$D399+'USDEURPoints-High'!H399/10000</f>
        <v>0</v>
      </c>
    </row>
    <row r="398" spans="1:8" x14ac:dyDescent="0.2">
      <c r="A398" s="33">
        <f>'USDEURPoints-High'!A400</f>
        <v>0</v>
      </c>
      <c r="B398">
        <f>USDEURSpot!$D400+'USDEURPoints-High'!B400/10000</f>
        <v>0</v>
      </c>
      <c r="C398">
        <f>USDEURSpot!$D400+'USDEURPoints-High'!C400/10000</f>
        <v>0</v>
      </c>
      <c r="D398">
        <f>USDEURSpot!$D400+'USDEURPoints-High'!D400/10000</f>
        <v>0</v>
      </c>
      <c r="E398">
        <f>USDEURSpot!$D400+'USDEURPoints-High'!E400/10000</f>
        <v>0</v>
      </c>
      <c r="F398">
        <f>USDEURSpot!$D400+'USDEURPoints-High'!F400/10000</f>
        <v>0</v>
      </c>
      <c r="G398">
        <f>USDEURSpot!$D400+'USDEURPoints-High'!G400/10000</f>
        <v>0</v>
      </c>
      <c r="H398">
        <f>USDEURSpot!$D400+'USDEURPoints-High'!H400/10000</f>
        <v>0</v>
      </c>
    </row>
    <row r="399" spans="1:8" x14ac:dyDescent="0.2">
      <c r="A399" s="33">
        <f>'USDEURPoints-High'!A401</f>
        <v>0</v>
      </c>
      <c r="B399">
        <f>USDEURSpot!$D401+'USDEURPoints-High'!B401/10000</f>
        <v>0</v>
      </c>
      <c r="C399">
        <f>USDEURSpot!$D401+'USDEURPoints-High'!C401/10000</f>
        <v>0</v>
      </c>
      <c r="D399">
        <f>USDEURSpot!$D401+'USDEURPoints-High'!D401/10000</f>
        <v>0</v>
      </c>
      <c r="E399">
        <f>USDEURSpot!$D401+'USDEURPoints-High'!E401/10000</f>
        <v>0</v>
      </c>
      <c r="F399">
        <f>USDEURSpot!$D401+'USDEURPoints-High'!F401/10000</f>
        <v>0</v>
      </c>
      <c r="G399">
        <f>USDEURSpot!$D401+'USDEURPoints-High'!G401/10000</f>
        <v>0</v>
      </c>
      <c r="H399">
        <f>USDEURSpot!$D401+'USDEURPoints-High'!H401/10000</f>
        <v>0</v>
      </c>
    </row>
    <row r="400" spans="1:8" x14ac:dyDescent="0.2">
      <c r="A400" s="33">
        <f>'USDEURPoints-High'!A402</f>
        <v>0</v>
      </c>
      <c r="B400">
        <f>USDEURSpot!$D402+'USDEURPoints-High'!B402/10000</f>
        <v>0</v>
      </c>
      <c r="C400">
        <f>USDEURSpot!$D402+'USDEURPoints-High'!C402/10000</f>
        <v>0</v>
      </c>
      <c r="D400">
        <f>USDEURSpot!$D402+'USDEURPoints-High'!D402/10000</f>
        <v>0</v>
      </c>
      <c r="E400">
        <f>USDEURSpot!$D402+'USDEURPoints-High'!E402/10000</f>
        <v>0</v>
      </c>
      <c r="F400">
        <f>USDEURSpot!$D402+'USDEURPoints-High'!F402/10000</f>
        <v>0</v>
      </c>
      <c r="G400">
        <f>USDEURSpot!$D402+'USDEURPoints-High'!G402/10000</f>
        <v>0</v>
      </c>
      <c r="H400">
        <f>USDEURSpot!$D402+'USDEURPoints-High'!H402/10000</f>
        <v>0</v>
      </c>
    </row>
    <row r="401" spans="1:8" x14ac:dyDescent="0.2">
      <c r="A401" s="33">
        <f>'USDEURPoints-High'!A403</f>
        <v>0</v>
      </c>
      <c r="B401">
        <f>USDEURSpot!$D403+'USDEURPoints-High'!B403/10000</f>
        <v>0</v>
      </c>
      <c r="C401">
        <f>USDEURSpot!$D403+'USDEURPoints-High'!C403/10000</f>
        <v>0</v>
      </c>
      <c r="D401">
        <f>USDEURSpot!$D403+'USDEURPoints-High'!D403/10000</f>
        <v>0</v>
      </c>
      <c r="E401">
        <f>USDEURSpot!$D403+'USDEURPoints-High'!E403/10000</f>
        <v>0</v>
      </c>
      <c r="F401">
        <f>USDEURSpot!$D403+'USDEURPoints-High'!F403/10000</f>
        <v>0</v>
      </c>
      <c r="G401">
        <f>USDEURSpot!$D403+'USDEURPoints-High'!G403/10000</f>
        <v>0</v>
      </c>
      <c r="H401">
        <f>USDEURSpot!$D403+'USDEURPoints-High'!H403/10000</f>
        <v>0</v>
      </c>
    </row>
    <row r="402" spans="1:8" x14ac:dyDescent="0.2">
      <c r="A402" s="33">
        <f>'USDEURPoints-High'!A404</f>
        <v>0</v>
      </c>
      <c r="B402">
        <f>USDEURSpot!$D404+'USDEURPoints-High'!B404/10000</f>
        <v>0</v>
      </c>
      <c r="C402">
        <f>USDEURSpot!$D404+'USDEURPoints-High'!C404/10000</f>
        <v>0</v>
      </c>
      <c r="D402">
        <f>USDEURSpot!$D404+'USDEURPoints-High'!D404/10000</f>
        <v>0</v>
      </c>
      <c r="E402">
        <f>USDEURSpot!$D404+'USDEURPoints-High'!E404/10000</f>
        <v>0</v>
      </c>
      <c r="F402">
        <f>USDEURSpot!$D404+'USDEURPoints-High'!F404/10000</f>
        <v>0</v>
      </c>
      <c r="G402">
        <f>USDEURSpot!$D404+'USDEURPoints-High'!G404/10000</f>
        <v>0</v>
      </c>
      <c r="H402">
        <f>USDEURSpot!$D404+'USDEURPoints-High'!H404/10000</f>
        <v>0</v>
      </c>
    </row>
    <row r="403" spans="1:8" x14ac:dyDescent="0.2">
      <c r="A403" s="33">
        <f>'USDEURPoints-High'!A405</f>
        <v>0</v>
      </c>
      <c r="B403">
        <f>USDEURSpot!$D405+'USDEURPoints-High'!B405/10000</f>
        <v>0</v>
      </c>
      <c r="C403">
        <f>USDEURSpot!$D405+'USDEURPoints-High'!C405/10000</f>
        <v>0</v>
      </c>
      <c r="D403">
        <f>USDEURSpot!$D405+'USDEURPoints-High'!D405/10000</f>
        <v>0</v>
      </c>
      <c r="E403">
        <f>USDEURSpot!$D405+'USDEURPoints-High'!E405/10000</f>
        <v>0</v>
      </c>
      <c r="F403">
        <f>USDEURSpot!$D405+'USDEURPoints-High'!F405/10000</f>
        <v>0</v>
      </c>
      <c r="G403">
        <f>USDEURSpot!$D405+'USDEURPoints-High'!G405/10000</f>
        <v>0</v>
      </c>
      <c r="H403">
        <f>USDEURSpot!$D405+'USDEURPoints-High'!H405/10000</f>
        <v>0</v>
      </c>
    </row>
    <row r="404" spans="1:8" x14ac:dyDescent="0.2">
      <c r="A404" s="33">
        <f>'USDEURPoints-High'!A406</f>
        <v>0</v>
      </c>
      <c r="B404">
        <f>USDEURSpot!$D406+'USDEURPoints-High'!B406/10000</f>
        <v>0</v>
      </c>
      <c r="C404">
        <f>USDEURSpot!$D406+'USDEURPoints-High'!C406/10000</f>
        <v>0</v>
      </c>
      <c r="D404">
        <f>USDEURSpot!$D406+'USDEURPoints-High'!D406/10000</f>
        <v>0</v>
      </c>
      <c r="E404">
        <f>USDEURSpot!$D406+'USDEURPoints-High'!E406/10000</f>
        <v>0</v>
      </c>
      <c r="F404">
        <f>USDEURSpot!$D406+'USDEURPoints-High'!F406/10000</f>
        <v>0</v>
      </c>
      <c r="G404">
        <f>USDEURSpot!$D406+'USDEURPoints-High'!G406/10000</f>
        <v>0</v>
      </c>
      <c r="H404">
        <f>USDEURSpot!$D406+'USDEURPoints-High'!H406/10000</f>
        <v>0</v>
      </c>
    </row>
    <row r="405" spans="1:8" x14ac:dyDescent="0.2">
      <c r="A405" s="33">
        <f>'USDEURPoints-High'!A407</f>
        <v>0</v>
      </c>
      <c r="B405">
        <f>USDEURSpot!$D407+'USDEURPoints-High'!B407/10000</f>
        <v>0</v>
      </c>
      <c r="C405">
        <f>USDEURSpot!$D407+'USDEURPoints-High'!C407/10000</f>
        <v>0</v>
      </c>
      <c r="D405">
        <f>USDEURSpot!$D407+'USDEURPoints-High'!D407/10000</f>
        <v>0</v>
      </c>
      <c r="E405">
        <f>USDEURSpot!$D407+'USDEURPoints-High'!E407/10000</f>
        <v>0</v>
      </c>
      <c r="F405">
        <f>USDEURSpot!$D407+'USDEURPoints-High'!F407/10000</f>
        <v>0</v>
      </c>
      <c r="G405">
        <f>USDEURSpot!$D407+'USDEURPoints-High'!G407/10000</f>
        <v>0</v>
      </c>
      <c r="H405">
        <f>USDEURSpot!$D407+'USDEURPoints-High'!H407/10000</f>
        <v>0</v>
      </c>
    </row>
    <row r="406" spans="1:8" x14ac:dyDescent="0.2">
      <c r="A406" s="33">
        <f>'USDEURPoints-High'!A408</f>
        <v>0</v>
      </c>
      <c r="B406">
        <f>USDEURSpot!$D408+'USDEURPoints-High'!B408/10000</f>
        <v>0</v>
      </c>
      <c r="C406">
        <f>USDEURSpot!$D408+'USDEURPoints-High'!C408/10000</f>
        <v>0</v>
      </c>
      <c r="D406">
        <f>USDEURSpot!$D408+'USDEURPoints-High'!D408/10000</f>
        <v>0</v>
      </c>
      <c r="E406">
        <f>USDEURSpot!$D408+'USDEURPoints-High'!E408/10000</f>
        <v>0</v>
      </c>
      <c r="F406">
        <f>USDEURSpot!$D408+'USDEURPoints-High'!F408/10000</f>
        <v>0</v>
      </c>
      <c r="G406">
        <f>USDEURSpot!$D408+'USDEURPoints-High'!G408/10000</f>
        <v>0</v>
      </c>
      <c r="H406">
        <f>USDEURSpot!$D408+'USDEURPoints-High'!H408/10000</f>
        <v>0</v>
      </c>
    </row>
    <row r="407" spans="1:8" x14ac:dyDescent="0.2">
      <c r="A407" s="33">
        <f>'USDEURPoints-High'!A409</f>
        <v>0</v>
      </c>
      <c r="B407">
        <f>USDEURSpot!$D409+'USDEURPoints-High'!B409/10000</f>
        <v>0</v>
      </c>
      <c r="C407">
        <f>USDEURSpot!$D409+'USDEURPoints-High'!C409/10000</f>
        <v>0</v>
      </c>
      <c r="D407">
        <f>USDEURSpot!$D409+'USDEURPoints-High'!D409/10000</f>
        <v>0</v>
      </c>
      <c r="E407">
        <f>USDEURSpot!$D409+'USDEURPoints-High'!E409/10000</f>
        <v>0</v>
      </c>
      <c r="F407">
        <f>USDEURSpot!$D409+'USDEURPoints-High'!F409/10000</f>
        <v>0</v>
      </c>
      <c r="G407">
        <f>USDEURSpot!$D409+'USDEURPoints-High'!G409/10000</f>
        <v>0</v>
      </c>
      <c r="H407">
        <f>USDEURSpot!$D409+'USDEURPoints-High'!H409/10000</f>
        <v>0</v>
      </c>
    </row>
    <row r="408" spans="1:8" x14ac:dyDescent="0.2">
      <c r="A408" s="33">
        <f>'USDEURPoints-High'!A410</f>
        <v>0</v>
      </c>
      <c r="B408">
        <f>USDEURSpot!$D410+'USDEURPoints-High'!B410/10000</f>
        <v>0</v>
      </c>
      <c r="C408">
        <f>USDEURSpot!$D410+'USDEURPoints-High'!C410/10000</f>
        <v>0</v>
      </c>
      <c r="D408">
        <f>USDEURSpot!$D410+'USDEURPoints-High'!D410/10000</f>
        <v>0</v>
      </c>
      <c r="E408">
        <f>USDEURSpot!$D410+'USDEURPoints-High'!E410/10000</f>
        <v>0</v>
      </c>
      <c r="F408">
        <f>USDEURSpot!$D410+'USDEURPoints-High'!F410/10000</f>
        <v>0</v>
      </c>
      <c r="G408">
        <f>USDEURSpot!$D410+'USDEURPoints-High'!G410/10000</f>
        <v>0</v>
      </c>
      <c r="H408">
        <f>USDEURSpot!$D410+'USDEURPoints-High'!H410/10000</f>
        <v>0</v>
      </c>
    </row>
    <row r="409" spans="1:8" x14ac:dyDescent="0.2">
      <c r="A409" s="33">
        <f>'USDEURPoints-High'!A411</f>
        <v>0</v>
      </c>
      <c r="B409">
        <f>USDEURSpot!$D411+'USDEURPoints-High'!B411/10000</f>
        <v>0</v>
      </c>
      <c r="C409">
        <f>USDEURSpot!$D411+'USDEURPoints-High'!C411/10000</f>
        <v>0</v>
      </c>
      <c r="D409">
        <f>USDEURSpot!$D411+'USDEURPoints-High'!D411/10000</f>
        <v>0</v>
      </c>
      <c r="E409">
        <f>USDEURSpot!$D411+'USDEURPoints-High'!E411/10000</f>
        <v>0</v>
      </c>
      <c r="F409">
        <f>USDEURSpot!$D411+'USDEURPoints-High'!F411/10000</f>
        <v>0</v>
      </c>
      <c r="G409">
        <f>USDEURSpot!$D411+'USDEURPoints-High'!G411/10000</f>
        <v>0</v>
      </c>
      <c r="H409">
        <f>USDEURSpot!$D411+'USDEURPoints-High'!H411/10000</f>
        <v>0</v>
      </c>
    </row>
    <row r="410" spans="1:8" x14ac:dyDescent="0.2">
      <c r="A410" s="33">
        <f>'USDEURPoints-High'!A412</f>
        <v>0</v>
      </c>
      <c r="B410">
        <f>USDEURSpot!$D412+'USDEURPoints-High'!B412/10000</f>
        <v>0</v>
      </c>
      <c r="C410">
        <f>USDEURSpot!$D412+'USDEURPoints-High'!C412/10000</f>
        <v>0</v>
      </c>
      <c r="D410">
        <f>USDEURSpot!$D412+'USDEURPoints-High'!D412/10000</f>
        <v>0</v>
      </c>
      <c r="E410">
        <f>USDEURSpot!$D412+'USDEURPoints-High'!E412/10000</f>
        <v>0</v>
      </c>
      <c r="F410">
        <f>USDEURSpot!$D412+'USDEURPoints-High'!F412/10000</f>
        <v>0</v>
      </c>
      <c r="G410">
        <f>USDEURSpot!$D412+'USDEURPoints-High'!G412/10000</f>
        <v>0</v>
      </c>
      <c r="H410">
        <f>USDEURSpot!$D412+'USDEURPoints-High'!H412/10000</f>
        <v>0</v>
      </c>
    </row>
    <row r="411" spans="1:8" x14ac:dyDescent="0.2">
      <c r="A411" s="33">
        <f>'USDEURPoints-High'!A413</f>
        <v>0</v>
      </c>
      <c r="B411">
        <f>USDEURSpot!$D413+'USDEURPoints-High'!B413/10000</f>
        <v>0</v>
      </c>
      <c r="C411">
        <f>USDEURSpot!$D413+'USDEURPoints-High'!C413/10000</f>
        <v>0</v>
      </c>
      <c r="D411">
        <f>USDEURSpot!$D413+'USDEURPoints-High'!D413/10000</f>
        <v>0</v>
      </c>
      <c r="E411">
        <f>USDEURSpot!$D413+'USDEURPoints-High'!E413/10000</f>
        <v>0</v>
      </c>
      <c r="F411">
        <f>USDEURSpot!$D413+'USDEURPoints-High'!F413/10000</f>
        <v>0</v>
      </c>
      <c r="G411">
        <f>USDEURSpot!$D413+'USDEURPoints-High'!G413/10000</f>
        <v>0</v>
      </c>
      <c r="H411">
        <f>USDEURSpot!$D413+'USDEURPoints-High'!H413/10000</f>
        <v>0</v>
      </c>
    </row>
    <row r="412" spans="1:8" x14ac:dyDescent="0.2">
      <c r="A412" s="33">
        <f>'USDEURPoints-High'!A414</f>
        <v>0</v>
      </c>
      <c r="B412">
        <f>USDEURSpot!$D414+'USDEURPoints-High'!B414/10000</f>
        <v>0</v>
      </c>
      <c r="C412">
        <f>USDEURSpot!$D414+'USDEURPoints-High'!C414/10000</f>
        <v>0</v>
      </c>
      <c r="D412">
        <f>USDEURSpot!$D414+'USDEURPoints-High'!D414/10000</f>
        <v>0</v>
      </c>
      <c r="E412">
        <f>USDEURSpot!$D414+'USDEURPoints-High'!E414/10000</f>
        <v>0</v>
      </c>
      <c r="F412">
        <f>USDEURSpot!$D414+'USDEURPoints-High'!F414/10000</f>
        <v>0</v>
      </c>
      <c r="G412">
        <f>USDEURSpot!$D414+'USDEURPoints-High'!G414/10000</f>
        <v>0</v>
      </c>
      <c r="H412">
        <f>USDEURSpot!$D414+'USDEURPoints-High'!H414/10000</f>
        <v>0</v>
      </c>
    </row>
    <row r="413" spans="1:8" x14ac:dyDescent="0.2">
      <c r="A413" s="33">
        <f>'USDEURPoints-High'!A415</f>
        <v>0</v>
      </c>
      <c r="B413">
        <f>USDEURSpot!$D415+'USDEURPoints-High'!B415/10000</f>
        <v>0</v>
      </c>
      <c r="C413">
        <f>USDEURSpot!$D415+'USDEURPoints-High'!C415/10000</f>
        <v>0</v>
      </c>
      <c r="D413">
        <f>USDEURSpot!$D415+'USDEURPoints-High'!D415/10000</f>
        <v>0</v>
      </c>
      <c r="E413">
        <f>USDEURSpot!$D415+'USDEURPoints-High'!E415/10000</f>
        <v>0</v>
      </c>
      <c r="F413">
        <f>USDEURSpot!$D415+'USDEURPoints-High'!F415/10000</f>
        <v>0</v>
      </c>
      <c r="G413">
        <f>USDEURSpot!$D415+'USDEURPoints-High'!G415/10000</f>
        <v>0</v>
      </c>
      <c r="H413">
        <f>USDEURSpot!$D415+'USDEURPoints-High'!H415/10000</f>
        <v>0</v>
      </c>
    </row>
    <row r="414" spans="1:8" x14ac:dyDescent="0.2">
      <c r="A414" s="33">
        <f>'USDEURPoints-High'!A416</f>
        <v>0</v>
      </c>
      <c r="B414">
        <f>USDEURSpot!$D416+'USDEURPoints-High'!B416/10000</f>
        <v>0</v>
      </c>
      <c r="C414">
        <f>USDEURSpot!$D416+'USDEURPoints-High'!C416/10000</f>
        <v>0</v>
      </c>
      <c r="D414">
        <f>USDEURSpot!$D416+'USDEURPoints-High'!D416/10000</f>
        <v>0</v>
      </c>
      <c r="E414">
        <f>USDEURSpot!$D416+'USDEURPoints-High'!E416/10000</f>
        <v>0</v>
      </c>
      <c r="F414">
        <f>USDEURSpot!$D416+'USDEURPoints-High'!F416/10000</f>
        <v>0</v>
      </c>
      <c r="G414">
        <f>USDEURSpot!$D416+'USDEURPoints-High'!G416/10000</f>
        <v>0</v>
      </c>
      <c r="H414">
        <f>USDEURSpot!$D416+'USDEURPoints-High'!H416/10000</f>
        <v>0</v>
      </c>
    </row>
    <row r="415" spans="1:8" x14ac:dyDescent="0.2">
      <c r="A415" s="33">
        <f>'USDEURPoints-High'!A417</f>
        <v>0</v>
      </c>
      <c r="B415">
        <f>USDEURSpot!$D417+'USDEURPoints-High'!B417/10000</f>
        <v>0</v>
      </c>
      <c r="C415">
        <f>USDEURSpot!$D417+'USDEURPoints-High'!C417/10000</f>
        <v>0</v>
      </c>
      <c r="D415">
        <f>USDEURSpot!$D417+'USDEURPoints-High'!D417/10000</f>
        <v>0</v>
      </c>
      <c r="E415">
        <f>USDEURSpot!$D417+'USDEURPoints-High'!E417/10000</f>
        <v>0</v>
      </c>
      <c r="F415">
        <f>USDEURSpot!$D417+'USDEURPoints-High'!F417/10000</f>
        <v>0</v>
      </c>
      <c r="G415">
        <f>USDEURSpot!$D417+'USDEURPoints-High'!G417/10000</f>
        <v>0</v>
      </c>
      <c r="H415">
        <f>USDEURSpot!$D417+'USDEURPoints-High'!H417/10000</f>
        <v>0</v>
      </c>
    </row>
    <row r="416" spans="1:8" x14ac:dyDescent="0.2">
      <c r="A416" s="33">
        <f>'USDEURPoints-High'!A418</f>
        <v>0</v>
      </c>
      <c r="B416">
        <f>USDEURSpot!$D418+'USDEURPoints-High'!B418/10000</f>
        <v>0</v>
      </c>
      <c r="C416">
        <f>USDEURSpot!$D418+'USDEURPoints-High'!C418/10000</f>
        <v>0</v>
      </c>
      <c r="D416">
        <f>USDEURSpot!$D418+'USDEURPoints-High'!D418/10000</f>
        <v>0</v>
      </c>
      <c r="E416">
        <f>USDEURSpot!$D418+'USDEURPoints-High'!E418/10000</f>
        <v>0</v>
      </c>
      <c r="F416">
        <f>USDEURSpot!$D418+'USDEURPoints-High'!F418/10000</f>
        <v>0</v>
      </c>
      <c r="G416">
        <f>USDEURSpot!$D418+'USDEURPoints-High'!G418/10000</f>
        <v>0</v>
      </c>
      <c r="H416">
        <f>USDEURSpot!$D418+'USDEURPoints-High'!H418/10000</f>
        <v>0</v>
      </c>
    </row>
    <row r="417" spans="1:8" x14ac:dyDescent="0.2">
      <c r="A417" s="33">
        <f>'USDEURPoints-High'!A419</f>
        <v>0</v>
      </c>
      <c r="B417">
        <f>USDEURSpot!$D419+'USDEURPoints-High'!B419/10000</f>
        <v>0</v>
      </c>
      <c r="C417">
        <f>USDEURSpot!$D419+'USDEURPoints-High'!C419/10000</f>
        <v>0</v>
      </c>
      <c r="D417">
        <f>USDEURSpot!$D419+'USDEURPoints-High'!D419/10000</f>
        <v>0</v>
      </c>
      <c r="E417">
        <f>USDEURSpot!$D419+'USDEURPoints-High'!E419/10000</f>
        <v>0</v>
      </c>
      <c r="F417">
        <f>USDEURSpot!$D419+'USDEURPoints-High'!F419/10000</f>
        <v>0</v>
      </c>
      <c r="G417">
        <f>USDEURSpot!$D419+'USDEURPoints-High'!G419/10000</f>
        <v>0</v>
      </c>
      <c r="H417">
        <f>USDEURSpot!$D419+'USDEURPoints-High'!H419/10000</f>
        <v>0</v>
      </c>
    </row>
    <row r="418" spans="1:8" x14ac:dyDescent="0.2">
      <c r="A418" s="33">
        <f>'USDEURPoints-High'!A420</f>
        <v>0</v>
      </c>
      <c r="B418">
        <f>USDEURSpot!$D420+'USDEURPoints-High'!B420/10000</f>
        <v>0</v>
      </c>
      <c r="C418">
        <f>USDEURSpot!$D420+'USDEURPoints-High'!C420/10000</f>
        <v>0</v>
      </c>
      <c r="D418">
        <f>USDEURSpot!$D420+'USDEURPoints-High'!D420/10000</f>
        <v>0</v>
      </c>
      <c r="E418">
        <f>USDEURSpot!$D420+'USDEURPoints-High'!E420/10000</f>
        <v>0</v>
      </c>
      <c r="F418">
        <f>USDEURSpot!$D420+'USDEURPoints-High'!F420/10000</f>
        <v>0</v>
      </c>
      <c r="G418">
        <f>USDEURSpot!$D420+'USDEURPoints-High'!G420/10000</f>
        <v>0</v>
      </c>
      <c r="H418">
        <f>USDEURSpot!$D420+'USDEURPoints-High'!H420/10000</f>
        <v>0</v>
      </c>
    </row>
    <row r="419" spans="1:8" x14ac:dyDescent="0.2">
      <c r="A419" s="33">
        <f>'USDEURPoints-High'!A421</f>
        <v>0</v>
      </c>
      <c r="B419">
        <f>USDEURSpot!$D421+'USDEURPoints-High'!B421/10000</f>
        <v>0</v>
      </c>
      <c r="C419">
        <f>USDEURSpot!$D421+'USDEURPoints-High'!C421/10000</f>
        <v>0</v>
      </c>
      <c r="D419">
        <f>USDEURSpot!$D421+'USDEURPoints-High'!D421/10000</f>
        <v>0</v>
      </c>
      <c r="E419">
        <f>USDEURSpot!$D421+'USDEURPoints-High'!E421/10000</f>
        <v>0</v>
      </c>
      <c r="F419">
        <f>USDEURSpot!$D421+'USDEURPoints-High'!F421/10000</f>
        <v>0</v>
      </c>
      <c r="G419">
        <f>USDEURSpot!$D421+'USDEURPoints-High'!G421/10000</f>
        <v>0</v>
      </c>
      <c r="H419">
        <f>USDEURSpot!$D421+'USDEURPoints-High'!H421/10000</f>
        <v>0</v>
      </c>
    </row>
    <row r="420" spans="1:8" x14ac:dyDescent="0.2">
      <c r="A420" s="33">
        <f>'USDEURPoints-High'!A422</f>
        <v>0</v>
      </c>
      <c r="B420">
        <f>USDEURSpot!$D422+'USDEURPoints-High'!B422/10000</f>
        <v>0</v>
      </c>
      <c r="C420">
        <f>USDEURSpot!$D422+'USDEURPoints-High'!C422/10000</f>
        <v>0</v>
      </c>
      <c r="D420">
        <f>USDEURSpot!$D422+'USDEURPoints-High'!D422/10000</f>
        <v>0</v>
      </c>
      <c r="E420">
        <f>USDEURSpot!$D422+'USDEURPoints-High'!E422/10000</f>
        <v>0</v>
      </c>
      <c r="F420">
        <f>USDEURSpot!$D422+'USDEURPoints-High'!F422/10000</f>
        <v>0</v>
      </c>
      <c r="G420">
        <f>USDEURSpot!$D422+'USDEURPoints-High'!G422/10000</f>
        <v>0</v>
      </c>
      <c r="H420">
        <f>USDEURSpot!$D422+'USDEURPoints-High'!H422/10000</f>
        <v>0</v>
      </c>
    </row>
    <row r="421" spans="1:8" x14ac:dyDescent="0.2">
      <c r="A421" s="33">
        <f>'USDEURPoints-High'!A423</f>
        <v>0</v>
      </c>
      <c r="B421">
        <f>USDEURSpot!$D423+'USDEURPoints-High'!B423/10000</f>
        <v>0</v>
      </c>
      <c r="C421">
        <f>USDEURSpot!$D423+'USDEURPoints-High'!C423/10000</f>
        <v>0</v>
      </c>
      <c r="D421">
        <f>USDEURSpot!$D423+'USDEURPoints-High'!D423/10000</f>
        <v>0</v>
      </c>
      <c r="E421">
        <f>USDEURSpot!$D423+'USDEURPoints-High'!E423/10000</f>
        <v>0</v>
      </c>
      <c r="F421">
        <f>USDEURSpot!$D423+'USDEURPoints-High'!F423/10000</f>
        <v>0</v>
      </c>
      <c r="G421">
        <f>USDEURSpot!$D423+'USDEURPoints-High'!G423/10000</f>
        <v>0</v>
      </c>
      <c r="H421">
        <f>USDEURSpot!$D423+'USDEURPoints-High'!H423/10000</f>
        <v>0</v>
      </c>
    </row>
    <row r="422" spans="1:8" x14ac:dyDescent="0.2">
      <c r="A422" s="33">
        <f>'USDEURPoints-High'!A424</f>
        <v>0</v>
      </c>
      <c r="B422">
        <f>USDEURSpot!$D424+'USDEURPoints-High'!B424/10000</f>
        <v>0</v>
      </c>
      <c r="C422">
        <f>USDEURSpot!$D424+'USDEURPoints-High'!C424/10000</f>
        <v>0</v>
      </c>
      <c r="D422">
        <f>USDEURSpot!$D424+'USDEURPoints-High'!D424/10000</f>
        <v>0</v>
      </c>
      <c r="E422">
        <f>USDEURSpot!$D424+'USDEURPoints-High'!E424/10000</f>
        <v>0</v>
      </c>
      <c r="F422">
        <f>USDEURSpot!$D424+'USDEURPoints-High'!F424/10000</f>
        <v>0</v>
      </c>
      <c r="G422">
        <f>USDEURSpot!$D424+'USDEURPoints-High'!G424/10000</f>
        <v>0</v>
      </c>
      <c r="H422">
        <f>USDEURSpot!$D424+'USDEURPoints-High'!H424/10000</f>
        <v>0</v>
      </c>
    </row>
    <row r="423" spans="1:8" x14ac:dyDescent="0.2">
      <c r="A423" s="33">
        <f>'USDEURPoints-High'!A425</f>
        <v>0</v>
      </c>
      <c r="B423">
        <f>USDEURSpot!$D425+'USDEURPoints-High'!B425/10000</f>
        <v>0</v>
      </c>
      <c r="C423">
        <f>USDEURSpot!$D425+'USDEURPoints-High'!C425/10000</f>
        <v>0</v>
      </c>
      <c r="D423">
        <f>USDEURSpot!$D425+'USDEURPoints-High'!D425/10000</f>
        <v>0</v>
      </c>
      <c r="E423">
        <f>USDEURSpot!$D425+'USDEURPoints-High'!E425/10000</f>
        <v>0</v>
      </c>
      <c r="F423">
        <f>USDEURSpot!$D425+'USDEURPoints-High'!F425/10000</f>
        <v>0</v>
      </c>
      <c r="G423">
        <f>USDEURSpot!$D425+'USDEURPoints-High'!G425/10000</f>
        <v>0</v>
      </c>
      <c r="H423">
        <f>USDEURSpot!$D425+'USDEURPoints-High'!H425/10000</f>
        <v>0</v>
      </c>
    </row>
    <row r="424" spans="1:8" x14ac:dyDescent="0.2">
      <c r="A424" s="33">
        <f>'USDEURPoints-High'!A426</f>
        <v>0</v>
      </c>
      <c r="B424">
        <f>USDEURSpot!$D426+'USDEURPoints-High'!B426/10000</f>
        <v>0</v>
      </c>
      <c r="C424">
        <f>USDEURSpot!$D426+'USDEURPoints-High'!C426/10000</f>
        <v>0</v>
      </c>
      <c r="D424">
        <f>USDEURSpot!$D426+'USDEURPoints-High'!D426/10000</f>
        <v>0</v>
      </c>
      <c r="E424">
        <f>USDEURSpot!$D426+'USDEURPoints-High'!E426/10000</f>
        <v>0</v>
      </c>
      <c r="F424">
        <f>USDEURSpot!$D426+'USDEURPoints-High'!F426/10000</f>
        <v>0</v>
      </c>
      <c r="G424">
        <f>USDEURSpot!$D426+'USDEURPoints-High'!G426/10000</f>
        <v>0</v>
      </c>
      <c r="H424">
        <f>USDEURSpot!$D426+'USDEURPoints-High'!H426/10000</f>
        <v>0</v>
      </c>
    </row>
    <row r="425" spans="1:8" x14ac:dyDescent="0.2">
      <c r="A425" s="33">
        <f>'USDEURPoints-High'!A427</f>
        <v>0</v>
      </c>
      <c r="B425">
        <f>USDEURSpot!$D427+'USDEURPoints-High'!B427/10000</f>
        <v>0</v>
      </c>
      <c r="C425">
        <f>USDEURSpot!$D427+'USDEURPoints-High'!C427/10000</f>
        <v>0</v>
      </c>
      <c r="D425">
        <f>USDEURSpot!$D427+'USDEURPoints-High'!D427/10000</f>
        <v>0</v>
      </c>
      <c r="E425">
        <f>USDEURSpot!$D427+'USDEURPoints-High'!E427/10000</f>
        <v>0</v>
      </c>
      <c r="F425">
        <f>USDEURSpot!$D427+'USDEURPoints-High'!F427/10000</f>
        <v>0</v>
      </c>
      <c r="G425">
        <f>USDEURSpot!$D427+'USDEURPoints-High'!G427/10000</f>
        <v>0</v>
      </c>
      <c r="H425">
        <f>USDEURSpot!$D427+'USDEURPoints-High'!H427/10000</f>
        <v>0</v>
      </c>
    </row>
    <row r="426" spans="1:8" x14ac:dyDescent="0.2">
      <c r="A426" s="33">
        <f>'USDEURPoints-High'!A428</f>
        <v>0</v>
      </c>
      <c r="B426">
        <f>USDEURSpot!$D428+'USDEURPoints-High'!B428/10000</f>
        <v>0</v>
      </c>
      <c r="C426">
        <f>USDEURSpot!$D428+'USDEURPoints-High'!C428/10000</f>
        <v>0</v>
      </c>
      <c r="D426">
        <f>USDEURSpot!$D428+'USDEURPoints-High'!D428/10000</f>
        <v>0</v>
      </c>
      <c r="E426">
        <f>USDEURSpot!$D428+'USDEURPoints-High'!E428/10000</f>
        <v>0</v>
      </c>
      <c r="F426">
        <f>USDEURSpot!$D428+'USDEURPoints-High'!F428/10000</f>
        <v>0</v>
      </c>
      <c r="G426">
        <f>USDEURSpot!$D428+'USDEURPoints-High'!G428/10000</f>
        <v>0</v>
      </c>
      <c r="H426">
        <f>USDEURSpot!$D428+'USDEURPoints-High'!H428/10000</f>
        <v>0</v>
      </c>
    </row>
    <row r="427" spans="1:8" x14ac:dyDescent="0.2">
      <c r="A427" s="33">
        <f>'USDEURPoints-High'!A429</f>
        <v>0</v>
      </c>
      <c r="B427">
        <f>USDEURSpot!$D429+'USDEURPoints-High'!B429/10000</f>
        <v>0</v>
      </c>
      <c r="C427">
        <f>USDEURSpot!$D429+'USDEURPoints-High'!C429/10000</f>
        <v>0</v>
      </c>
      <c r="D427">
        <f>USDEURSpot!$D429+'USDEURPoints-High'!D429/10000</f>
        <v>0</v>
      </c>
      <c r="E427">
        <f>USDEURSpot!$D429+'USDEURPoints-High'!E429/10000</f>
        <v>0</v>
      </c>
      <c r="F427">
        <f>USDEURSpot!$D429+'USDEURPoints-High'!F429/10000</f>
        <v>0</v>
      </c>
      <c r="G427">
        <f>USDEURSpot!$D429+'USDEURPoints-High'!G429/10000</f>
        <v>0</v>
      </c>
      <c r="H427">
        <f>USDEURSpot!$D429+'USDEURPoints-High'!H429/10000</f>
        <v>0</v>
      </c>
    </row>
    <row r="428" spans="1:8" x14ac:dyDescent="0.2">
      <c r="A428" s="33">
        <f>'USDEURPoints-High'!A430</f>
        <v>0</v>
      </c>
      <c r="B428">
        <f>USDEURSpot!$D430+'USDEURPoints-High'!B430/10000</f>
        <v>0</v>
      </c>
      <c r="C428">
        <f>USDEURSpot!$D430+'USDEURPoints-High'!C430/10000</f>
        <v>0</v>
      </c>
      <c r="D428">
        <f>USDEURSpot!$D430+'USDEURPoints-High'!D430/10000</f>
        <v>0</v>
      </c>
      <c r="E428">
        <f>USDEURSpot!$D430+'USDEURPoints-High'!E430/10000</f>
        <v>0</v>
      </c>
      <c r="F428">
        <f>USDEURSpot!$D430+'USDEURPoints-High'!F430/10000</f>
        <v>0</v>
      </c>
      <c r="G428">
        <f>USDEURSpot!$D430+'USDEURPoints-High'!G430/10000</f>
        <v>0</v>
      </c>
      <c r="H428">
        <f>USDEURSpot!$D430+'USDEURPoints-High'!H430/10000</f>
        <v>0</v>
      </c>
    </row>
    <row r="429" spans="1:8" x14ac:dyDescent="0.2">
      <c r="A429" s="33">
        <f>'USDEURPoints-High'!A431</f>
        <v>0</v>
      </c>
      <c r="B429">
        <f>USDEURSpot!$D431+'USDEURPoints-High'!B431/10000</f>
        <v>0</v>
      </c>
      <c r="C429">
        <f>USDEURSpot!$D431+'USDEURPoints-High'!C431/10000</f>
        <v>0</v>
      </c>
      <c r="D429">
        <f>USDEURSpot!$D431+'USDEURPoints-High'!D431/10000</f>
        <v>0</v>
      </c>
      <c r="E429">
        <f>USDEURSpot!$D431+'USDEURPoints-High'!E431/10000</f>
        <v>0</v>
      </c>
      <c r="F429">
        <f>USDEURSpot!$D431+'USDEURPoints-High'!F431/10000</f>
        <v>0</v>
      </c>
      <c r="G429">
        <f>USDEURSpot!$D431+'USDEURPoints-High'!G431/10000</f>
        <v>0</v>
      </c>
      <c r="H429">
        <f>USDEURSpot!$D431+'USDEURPoints-High'!H431/10000</f>
        <v>0</v>
      </c>
    </row>
    <row r="430" spans="1:8" x14ac:dyDescent="0.2">
      <c r="A430" s="33">
        <f>'USDEURPoints-High'!A432</f>
        <v>0</v>
      </c>
      <c r="B430">
        <f>USDEURSpot!$D432+'USDEURPoints-High'!B432/10000</f>
        <v>0</v>
      </c>
      <c r="C430">
        <f>USDEURSpot!$D432+'USDEURPoints-High'!C432/10000</f>
        <v>0</v>
      </c>
      <c r="D430">
        <f>USDEURSpot!$D432+'USDEURPoints-High'!D432/10000</f>
        <v>0</v>
      </c>
      <c r="E430">
        <f>USDEURSpot!$D432+'USDEURPoints-High'!E432/10000</f>
        <v>0</v>
      </c>
      <c r="F430">
        <f>USDEURSpot!$D432+'USDEURPoints-High'!F432/10000</f>
        <v>0</v>
      </c>
      <c r="G430">
        <f>USDEURSpot!$D432+'USDEURPoints-High'!G432/10000</f>
        <v>0</v>
      </c>
      <c r="H430">
        <f>USDEURSpot!$D432+'USDEURPoints-High'!H432/10000</f>
        <v>0</v>
      </c>
    </row>
    <row r="431" spans="1:8" x14ac:dyDescent="0.2">
      <c r="A431" s="33">
        <f>'USDEURPoints-High'!A433</f>
        <v>0</v>
      </c>
      <c r="B431">
        <f>USDEURSpot!$D433+'USDEURPoints-High'!B433/10000</f>
        <v>0</v>
      </c>
      <c r="C431">
        <f>USDEURSpot!$D433+'USDEURPoints-High'!C433/10000</f>
        <v>0</v>
      </c>
      <c r="D431">
        <f>USDEURSpot!$D433+'USDEURPoints-High'!D433/10000</f>
        <v>0</v>
      </c>
      <c r="E431">
        <f>USDEURSpot!$D433+'USDEURPoints-High'!E433/10000</f>
        <v>0</v>
      </c>
      <c r="F431">
        <f>USDEURSpot!$D433+'USDEURPoints-High'!F433/10000</f>
        <v>0</v>
      </c>
      <c r="G431">
        <f>USDEURSpot!$D433+'USDEURPoints-High'!G433/10000</f>
        <v>0</v>
      </c>
      <c r="H431">
        <f>USDEURSpot!$D433+'USDEURPoints-High'!H433/10000</f>
        <v>0</v>
      </c>
    </row>
    <row r="432" spans="1:8" x14ac:dyDescent="0.2">
      <c r="A432" s="33">
        <f>'USDEURPoints-High'!A434</f>
        <v>0</v>
      </c>
      <c r="B432">
        <f>USDEURSpot!$D434+'USDEURPoints-High'!B434/10000</f>
        <v>0</v>
      </c>
      <c r="C432">
        <f>USDEURSpot!$D434+'USDEURPoints-High'!C434/10000</f>
        <v>0</v>
      </c>
      <c r="D432">
        <f>USDEURSpot!$D434+'USDEURPoints-High'!D434/10000</f>
        <v>0</v>
      </c>
      <c r="E432">
        <f>USDEURSpot!$D434+'USDEURPoints-High'!E434/10000</f>
        <v>0</v>
      </c>
      <c r="F432">
        <f>USDEURSpot!$D434+'USDEURPoints-High'!F434/10000</f>
        <v>0</v>
      </c>
      <c r="G432">
        <f>USDEURSpot!$D434+'USDEURPoints-High'!G434/10000</f>
        <v>0</v>
      </c>
      <c r="H432">
        <f>USDEURSpot!$D434+'USDEURPoints-High'!H434/10000</f>
        <v>0</v>
      </c>
    </row>
    <row r="433" spans="1:8" x14ac:dyDescent="0.2">
      <c r="A433" s="33">
        <f>'USDEURPoints-High'!A435</f>
        <v>0</v>
      </c>
      <c r="B433">
        <f>USDEURSpot!$D435+'USDEURPoints-High'!B435/10000</f>
        <v>0</v>
      </c>
      <c r="C433">
        <f>USDEURSpot!$D435+'USDEURPoints-High'!C435/10000</f>
        <v>0</v>
      </c>
      <c r="D433">
        <f>USDEURSpot!$D435+'USDEURPoints-High'!D435/10000</f>
        <v>0</v>
      </c>
      <c r="E433">
        <f>USDEURSpot!$D435+'USDEURPoints-High'!E435/10000</f>
        <v>0</v>
      </c>
      <c r="F433">
        <f>USDEURSpot!$D435+'USDEURPoints-High'!F435/10000</f>
        <v>0</v>
      </c>
      <c r="G433">
        <f>USDEURSpot!$D435+'USDEURPoints-High'!G435/10000</f>
        <v>0</v>
      </c>
      <c r="H433">
        <f>USDEURSpot!$D435+'USDEURPoints-High'!H435/10000</f>
        <v>0</v>
      </c>
    </row>
    <row r="434" spans="1:8" x14ac:dyDescent="0.2">
      <c r="A434" s="33">
        <f>'USDEURPoints-High'!A436</f>
        <v>0</v>
      </c>
      <c r="B434">
        <f>USDEURSpot!$D436+'USDEURPoints-High'!B436/10000</f>
        <v>0</v>
      </c>
      <c r="C434">
        <f>USDEURSpot!$D436+'USDEURPoints-High'!C436/10000</f>
        <v>0</v>
      </c>
      <c r="D434">
        <f>USDEURSpot!$D436+'USDEURPoints-High'!D436/10000</f>
        <v>0</v>
      </c>
      <c r="E434">
        <f>USDEURSpot!$D436+'USDEURPoints-High'!E436/10000</f>
        <v>0</v>
      </c>
      <c r="F434">
        <f>USDEURSpot!$D436+'USDEURPoints-High'!F436/10000</f>
        <v>0</v>
      </c>
      <c r="G434">
        <f>USDEURSpot!$D436+'USDEURPoints-High'!G436/10000</f>
        <v>0</v>
      </c>
      <c r="H434">
        <f>USDEURSpot!$D436+'USDEURPoints-High'!H436/10000</f>
        <v>0</v>
      </c>
    </row>
    <row r="435" spans="1:8" x14ac:dyDescent="0.2">
      <c r="A435" s="33">
        <f>'USDEURPoints-High'!A437</f>
        <v>0</v>
      </c>
      <c r="B435">
        <f>USDEURSpot!$D437+'USDEURPoints-High'!B437/10000</f>
        <v>0</v>
      </c>
      <c r="C435">
        <f>USDEURSpot!$D437+'USDEURPoints-High'!C437/10000</f>
        <v>0</v>
      </c>
      <c r="D435">
        <f>USDEURSpot!$D437+'USDEURPoints-High'!D437/10000</f>
        <v>0</v>
      </c>
      <c r="E435">
        <f>USDEURSpot!$D437+'USDEURPoints-High'!E437/10000</f>
        <v>0</v>
      </c>
      <c r="F435">
        <f>USDEURSpot!$D437+'USDEURPoints-High'!F437/10000</f>
        <v>0</v>
      </c>
      <c r="G435">
        <f>USDEURSpot!$D437+'USDEURPoints-High'!G437/10000</f>
        <v>0</v>
      </c>
      <c r="H435">
        <f>USDEURSpot!$D437+'USDEURPoints-High'!H437/10000</f>
        <v>0</v>
      </c>
    </row>
    <row r="436" spans="1:8" x14ac:dyDescent="0.2">
      <c r="A436" s="33">
        <f>'USDEURPoints-High'!A438</f>
        <v>0</v>
      </c>
      <c r="B436">
        <f>USDEURSpot!$D438+'USDEURPoints-High'!B438/10000</f>
        <v>0</v>
      </c>
      <c r="C436">
        <f>USDEURSpot!$D438+'USDEURPoints-High'!C438/10000</f>
        <v>0</v>
      </c>
      <c r="D436">
        <f>USDEURSpot!$D438+'USDEURPoints-High'!D438/10000</f>
        <v>0</v>
      </c>
      <c r="E436">
        <f>USDEURSpot!$D438+'USDEURPoints-High'!E438/10000</f>
        <v>0</v>
      </c>
      <c r="F436">
        <f>USDEURSpot!$D438+'USDEURPoints-High'!F438/10000</f>
        <v>0</v>
      </c>
      <c r="G436">
        <f>USDEURSpot!$D438+'USDEURPoints-High'!G438/10000</f>
        <v>0</v>
      </c>
      <c r="H436">
        <f>USDEURSpot!$D438+'USDEURPoints-High'!H438/10000</f>
        <v>0</v>
      </c>
    </row>
    <row r="437" spans="1:8" x14ac:dyDescent="0.2">
      <c r="A437" s="33">
        <f>'USDEURPoints-High'!A439</f>
        <v>0</v>
      </c>
      <c r="B437">
        <f>USDEURSpot!$D439+'USDEURPoints-High'!B439/10000</f>
        <v>0</v>
      </c>
      <c r="C437">
        <f>USDEURSpot!$D439+'USDEURPoints-High'!C439/10000</f>
        <v>0</v>
      </c>
      <c r="D437">
        <f>USDEURSpot!$D439+'USDEURPoints-High'!D439/10000</f>
        <v>0</v>
      </c>
      <c r="E437">
        <f>USDEURSpot!$D439+'USDEURPoints-High'!E439/10000</f>
        <v>0</v>
      </c>
      <c r="F437">
        <f>USDEURSpot!$D439+'USDEURPoints-High'!F439/10000</f>
        <v>0</v>
      </c>
      <c r="G437">
        <f>USDEURSpot!$D439+'USDEURPoints-High'!G439/10000</f>
        <v>0</v>
      </c>
      <c r="H437">
        <f>USDEURSpot!$D439+'USDEURPoints-High'!H439/10000</f>
        <v>0</v>
      </c>
    </row>
    <row r="438" spans="1:8" x14ac:dyDescent="0.2">
      <c r="A438" s="33">
        <f>'USDEURPoints-High'!A440</f>
        <v>0</v>
      </c>
      <c r="B438">
        <f>USDEURSpot!$D440+'USDEURPoints-High'!B440/10000</f>
        <v>0</v>
      </c>
      <c r="C438">
        <f>USDEURSpot!$D440+'USDEURPoints-High'!C440/10000</f>
        <v>0</v>
      </c>
      <c r="D438">
        <f>USDEURSpot!$D440+'USDEURPoints-High'!D440/10000</f>
        <v>0</v>
      </c>
      <c r="E438">
        <f>USDEURSpot!$D440+'USDEURPoints-High'!E440/10000</f>
        <v>0</v>
      </c>
      <c r="F438">
        <f>USDEURSpot!$D440+'USDEURPoints-High'!F440/10000</f>
        <v>0</v>
      </c>
      <c r="G438">
        <f>USDEURSpot!$D440+'USDEURPoints-High'!G440/10000</f>
        <v>0</v>
      </c>
      <c r="H438">
        <f>USDEURSpot!$D440+'USDEURPoints-High'!H440/10000</f>
        <v>0</v>
      </c>
    </row>
    <row r="439" spans="1:8" x14ac:dyDescent="0.2">
      <c r="A439" s="33">
        <f>'USDEURPoints-High'!A441</f>
        <v>0</v>
      </c>
      <c r="B439">
        <f>USDEURSpot!$D441+'USDEURPoints-High'!B441/10000</f>
        <v>0</v>
      </c>
      <c r="C439">
        <f>USDEURSpot!$D441+'USDEURPoints-High'!C441/10000</f>
        <v>0</v>
      </c>
      <c r="D439">
        <f>USDEURSpot!$D441+'USDEURPoints-High'!D441/10000</f>
        <v>0</v>
      </c>
      <c r="E439">
        <f>USDEURSpot!$D441+'USDEURPoints-High'!E441/10000</f>
        <v>0</v>
      </c>
      <c r="F439">
        <f>USDEURSpot!$D441+'USDEURPoints-High'!F441/10000</f>
        <v>0</v>
      </c>
      <c r="G439">
        <f>USDEURSpot!$D441+'USDEURPoints-High'!G441/10000</f>
        <v>0</v>
      </c>
      <c r="H439">
        <f>USDEURSpot!$D441+'USDEURPoints-High'!H441/10000</f>
        <v>0</v>
      </c>
    </row>
    <row r="440" spans="1:8" x14ac:dyDescent="0.2">
      <c r="A440" s="33">
        <f>'USDEURPoints-High'!A442</f>
        <v>0</v>
      </c>
      <c r="B440">
        <f>USDEURSpot!$D442+'USDEURPoints-High'!B442/10000</f>
        <v>0</v>
      </c>
      <c r="C440">
        <f>USDEURSpot!$D442+'USDEURPoints-High'!C442/10000</f>
        <v>0</v>
      </c>
      <c r="D440">
        <f>USDEURSpot!$D442+'USDEURPoints-High'!D442/10000</f>
        <v>0</v>
      </c>
      <c r="E440">
        <f>USDEURSpot!$D442+'USDEURPoints-High'!E442/10000</f>
        <v>0</v>
      </c>
      <c r="F440">
        <f>USDEURSpot!$D442+'USDEURPoints-High'!F442/10000</f>
        <v>0</v>
      </c>
      <c r="G440">
        <f>USDEURSpot!$D442+'USDEURPoints-High'!G442/10000</f>
        <v>0</v>
      </c>
      <c r="H440">
        <f>USDEURSpot!$D442+'USDEURPoints-High'!H442/10000</f>
        <v>0</v>
      </c>
    </row>
    <row r="441" spans="1:8" x14ac:dyDescent="0.2">
      <c r="A441" s="33">
        <f>'USDEURPoints-High'!A443</f>
        <v>0</v>
      </c>
      <c r="B441">
        <f>USDEURSpot!$D443+'USDEURPoints-High'!B443/10000</f>
        <v>0</v>
      </c>
      <c r="C441">
        <f>USDEURSpot!$D443+'USDEURPoints-High'!C443/10000</f>
        <v>0</v>
      </c>
      <c r="D441">
        <f>USDEURSpot!$D443+'USDEURPoints-High'!D443/10000</f>
        <v>0</v>
      </c>
      <c r="E441">
        <f>USDEURSpot!$D443+'USDEURPoints-High'!E443/10000</f>
        <v>0</v>
      </c>
      <c r="F441">
        <f>USDEURSpot!$D443+'USDEURPoints-High'!F443/10000</f>
        <v>0</v>
      </c>
      <c r="G441">
        <f>USDEURSpot!$D443+'USDEURPoints-High'!G443/10000</f>
        <v>0</v>
      </c>
      <c r="H441">
        <f>USDEURSpot!$D443+'USDEURPoints-High'!H443/10000</f>
        <v>0</v>
      </c>
    </row>
    <row r="442" spans="1:8" x14ac:dyDescent="0.2">
      <c r="A442" s="33">
        <f>'USDEURPoints-High'!A444</f>
        <v>0</v>
      </c>
      <c r="B442">
        <f>USDEURSpot!$D444+'USDEURPoints-High'!B444/10000</f>
        <v>0</v>
      </c>
      <c r="C442">
        <f>USDEURSpot!$D444+'USDEURPoints-High'!C444/10000</f>
        <v>0</v>
      </c>
      <c r="D442">
        <f>USDEURSpot!$D444+'USDEURPoints-High'!D444/10000</f>
        <v>0</v>
      </c>
      <c r="E442">
        <f>USDEURSpot!$D444+'USDEURPoints-High'!E444/10000</f>
        <v>0</v>
      </c>
      <c r="F442">
        <f>USDEURSpot!$D444+'USDEURPoints-High'!F444/10000</f>
        <v>0</v>
      </c>
      <c r="G442">
        <f>USDEURSpot!$D444+'USDEURPoints-High'!G444/10000</f>
        <v>0</v>
      </c>
      <c r="H442">
        <f>USDEURSpot!$D444+'USDEURPoints-High'!H444/10000</f>
        <v>0</v>
      </c>
    </row>
    <row r="443" spans="1:8" x14ac:dyDescent="0.2">
      <c r="A443" s="33">
        <f>'USDEURPoints-High'!A445</f>
        <v>0</v>
      </c>
      <c r="B443">
        <f>USDEURSpot!$D445+'USDEURPoints-High'!B445/10000</f>
        <v>0</v>
      </c>
      <c r="C443">
        <f>USDEURSpot!$D445+'USDEURPoints-High'!C445/10000</f>
        <v>0</v>
      </c>
      <c r="D443">
        <f>USDEURSpot!$D445+'USDEURPoints-High'!D445/10000</f>
        <v>0</v>
      </c>
      <c r="E443">
        <f>USDEURSpot!$D445+'USDEURPoints-High'!E445/10000</f>
        <v>0</v>
      </c>
      <c r="F443">
        <f>USDEURSpot!$D445+'USDEURPoints-High'!F445/10000</f>
        <v>0</v>
      </c>
      <c r="G443">
        <f>USDEURSpot!$D445+'USDEURPoints-High'!G445/10000</f>
        <v>0</v>
      </c>
      <c r="H443">
        <f>USDEURSpot!$D445+'USDEURPoints-High'!H445/10000</f>
        <v>0</v>
      </c>
    </row>
    <row r="444" spans="1:8" x14ac:dyDescent="0.2">
      <c r="A444" s="33">
        <f>'USDEURPoints-High'!A446</f>
        <v>0</v>
      </c>
      <c r="B444">
        <f>USDEURSpot!$D446+'USDEURPoints-High'!B446/10000</f>
        <v>0</v>
      </c>
      <c r="C444">
        <f>USDEURSpot!$D446+'USDEURPoints-High'!C446/10000</f>
        <v>0</v>
      </c>
      <c r="D444">
        <f>USDEURSpot!$D446+'USDEURPoints-High'!D446/10000</f>
        <v>0</v>
      </c>
      <c r="E444">
        <f>USDEURSpot!$D446+'USDEURPoints-High'!E446/10000</f>
        <v>0</v>
      </c>
      <c r="F444">
        <f>USDEURSpot!$D446+'USDEURPoints-High'!F446/10000</f>
        <v>0</v>
      </c>
      <c r="G444">
        <f>USDEURSpot!$D446+'USDEURPoints-High'!G446/10000</f>
        <v>0</v>
      </c>
      <c r="H444">
        <f>USDEURSpot!$D446+'USDEURPoints-High'!H446/10000</f>
        <v>0</v>
      </c>
    </row>
    <row r="445" spans="1:8" x14ac:dyDescent="0.2">
      <c r="A445" s="33">
        <f>'USDEURPoints-High'!A447</f>
        <v>0</v>
      </c>
      <c r="B445">
        <f>USDEURSpot!$D447+'USDEURPoints-High'!B447/10000</f>
        <v>0</v>
      </c>
      <c r="C445">
        <f>USDEURSpot!$D447+'USDEURPoints-High'!C447/10000</f>
        <v>0</v>
      </c>
      <c r="D445">
        <f>USDEURSpot!$D447+'USDEURPoints-High'!D447/10000</f>
        <v>0</v>
      </c>
      <c r="E445">
        <f>USDEURSpot!$D447+'USDEURPoints-High'!E447/10000</f>
        <v>0</v>
      </c>
      <c r="F445">
        <f>USDEURSpot!$D447+'USDEURPoints-High'!F447/10000</f>
        <v>0</v>
      </c>
      <c r="G445">
        <f>USDEURSpot!$D447+'USDEURPoints-High'!G447/10000</f>
        <v>0</v>
      </c>
      <c r="H445">
        <f>USDEURSpot!$D447+'USDEURPoints-High'!H447/10000</f>
        <v>0</v>
      </c>
    </row>
    <row r="446" spans="1:8" x14ac:dyDescent="0.2">
      <c r="A446" s="33">
        <f>'USDEURPoints-High'!A448</f>
        <v>0</v>
      </c>
      <c r="B446">
        <f>USDEURSpot!$D448+'USDEURPoints-High'!B448/10000</f>
        <v>0</v>
      </c>
      <c r="C446">
        <f>USDEURSpot!$D448+'USDEURPoints-High'!C448/10000</f>
        <v>0</v>
      </c>
      <c r="D446">
        <f>USDEURSpot!$D448+'USDEURPoints-High'!D448/10000</f>
        <v>0</v>
      </c>
      <c r="E446">
        <f>USDEURSpot!$D448+'USDEURPoints-High'!E448/10000</f>
        <v>0</v>
      </c>
      <c r="F446">
        <f>USDEURSpot!$D448+'USDEURPoints-High'!F448/10000</f>
        <v>0</v>
      </c>
      <c r="G446">
        <f>USDEURSpot!$D448+'USDEURPoints-High'!G448/10000</f>
        <v>0</v>
      </c>
      <c r="H446">
        <f>USDEURSpot!$D448+'USDEURPoints-High'!H448/10000</f>
        <v>0</v>
      </c>
    </row>
    <row r="447" spans="1:8" x14ac:dyDescent="0.2">
      <c r="A447" s="33">
        <f>'USDEURPoints-High'!A449</f>
        <v>0</v>
      </c>
      <c r="B447">
        <f>USDEURSpot!$D449+'USDEURPoints-High'!B449/10000</f>
        <v>0</v>
      </c>
      <c r="C447">
        <f>USDEURSpot!$D449+'USDEURPoints-High'!C449/10000</f>
        <v>0</v>
      </c>
      <c r="D447">
        <f>USDEURSpot!$D449+'USDEURPoints-High'!D449/10000</f>
        <v>0</v>
      </c>
      <c r="E447">
        <f>USDEURSpot!$D449+'USDEURPoints-High'!E449/10000</f>
        <v>0</v>
      </c>
      <c r="F447">
        <f>USDEURSpot!$D449+'USDEURPoints-High'!F449/10000</f>
        <v>0</v>
      </c>
      <c r="G447">
        <f>USDEURSpot!$D449+'USDEURPoints-High'!G449/10000</f>
        <v>0</v>
      </c>
      <c r="H447">
        <f>USDEURSpot!$D449+'USDEURPoints-High'!H449/10000</f>
        <v>0</v>
      </c>
    </row>
    <row r="448" spans="1:8" x14ac:dyDescent="0.2">
      <c r="A448" s="33">
        <f>'USDEURPoints-High'!A450</f>
        <v>0</v>
      </c>
      <c r="B448">
        <f>USDEURSpot!$D450+'USDEURPoints-High'!B450/10000</f>
        <v>0</v>
      </c>
      <c r="C448">
        <f>USDEURSpot!$D450+'USDEURPoints-High'!C450/10000</f>
        <v>0</v>
      </c>
      <c r="D448">
        <f>USDEURSpot!$D450+'USDEURPoints-High'!D450/10000</f>
        <v>0</v>
      </c>
      <c r="E448">
        <f>USDEURSpot!$D450+'USDEURPoints-High'!E450/10000</f>
        <v>0</v>
      </c>
      <c r="F448">
        <f>USDEURSpot!$D450+'USDEURPoints-High'!F450/10000</f>
        <v>0</v>
      </c>
      <c r="G448">
        <f>USDEURSpot!$D450+'USDEURPoints-High'!G450/10000</f>
        <v>0</v>
      </c>
      <c r="H448">
        <f>USDEURSpot!$D450+'USDEURPoints-High'!H450/10000</f>
        <v>0</v>
      </c>
    </row>
    <row r="449" spans="1:8" x14ac:dyDescent="0.2">
      <c r="A449" s="33">
        <f>'USDEURPoints-High'!A451</f>
        <v>0</v>
      </c>
      <c r="B449">
        <f>USDEURSpot!$D451+'USDEURPoints-High'!B451/10000</f>
        <v>0</v>
      </c>
      <c r="C449">
        <f>USDEURSpot!$D451+'USDEURPoints-High'!C451/10000</f>
        <v>0</v>
      </c>
      <c r="D449">
        <f>USDEURSpot!$D451+'USDEURPoints-High'!D451/10000</f>
        <v>0</v>
      </c>
      <c r="E449">
        <f>USDEURSpot!$D451+'USDEURPoints-High'!E451/10000</f>
        <v>0</v>
      </c>
      <c r="F449">
        <f>USDEURSpot!$D451+'USDEURPoints-High'!F451/10000</f>
        <v>0</v>
      </c>
      <c r="G449">
        <f>USDEURSpot!$D451+'USDEURPoints-High'!G451/10000</f>
        <v>0</v>
      </c>
      <c r="H449">
        <f>USDEURSpot!$D451+'USDEURPoints-High'!H451/10000</f>
        <v>0</v>
      </c>
    </row>
    <row r="450" spans="1:8" x14ac:dyDescent="0.2">
      <c r="A450" s="33">
        <f>'USDEURPoints-High'!A452</f>
        <v>0</v>
      </c>
      <c r="B450">
        <f>USDEURSpot!$D452+'USDEURPoints-High'!B452/10000</f>
        <v>0</v>
      </c>
      <c r="C450">
        <f>USDEURSpot!$D452+'USDEURPoints-High'!C452/10000</f>
        <v>0</v>
      </c>
      <c r="D450">
        <f>USDEURSpot!$D452+'USDEURPoints-High'!D452/10000</f>
        <v>0</v>
      </c>
      <c r="E450">
        <f>USDEURSpot!$D452+'USDEURPoints-High'!E452/10000</f>
        <v>0</v>
      </c>
      <c r="F450">
        <f>USDEURSpot!$D452+'USDEURPoints-High'!F452/10000</f>
        <v>0</v>
      </c>
      <c r="G450">
        <f>USDEURSpot!$D452+'USDEURPoints-High'!G452/10000</f>
        <v>0</v>
      </c>
      <c r="H450">
        <f>USDEURSpot!$D452+'USDEURPoints-High'!H452/10000</f>
        <v>0</v>
      </c>
    </row>
    <row r="451" spans="1:8" x14ac:dyDescent="0.2">
      <c r="A451" s="33">
        <f>'USDEURPoints-High'!A453</f>
        <v>0</v>
      </c>
      <c r="B451">
        <f>USDEURSpot!$D453+'USDEURPoints-High'!B453/10000</f>
        <v>0</v>
      </c>
      <c r="C451">
        <f>USDEURSpot!$D453+'USDEURPoints-High'!C453/10000</f>
        <v>0</v>
      </c>
      <c r="D451">
        <f>USDEURSpot!$D453+'USDEURPoints-High'!D453/10000</f>
        <v>0</v>
      </c>
      <c r="E451">
        <f>USDEURSpot!$D453+'USDEURPoints-High'!E453/10000</f>
        <v>0</v>
      </c>
      <c r="F451">
        <f>USDEURSpot!$D453+'USDEURPoints-High'!F453/10000</f>
        <v>0</v>
      </c>
      <c r="G451">
        <f>USDEURSpot!$D453+'USDEURPoints-High'!G453/10000</f>
        <v>0</v>
      </c>
      <c r="H451">
        <f>USDEURSpot!$D453+'USDEURPoints-High'!H453/10000</f>
        <v>0</v>
      </c>
    </row>
    <row r="452" spans="1:8" x14ac:dyDescent="0.2">
      <c r="A452" s="33">
        <f>'USDEURPoints-High'!A454</f>
        <v>0</v>
      </c>
      <c r="B452">
        <f>USDEURSpot!$D454+'USDEURPoints-High'!B454/10000</f>
        <v>0</v>
      </c>
      <c r="C452">
        <f>USDEURSpot!$D454+'USDEURPoints-High'!C454/10000</f>
        <v>0</v>
      </c>
      <c r="D452">
        <f>USDEURSpot!$D454+'USDEURPoints-High'!D454/10000</f>
        <v>0</v>
      </c>
      <c r="E452">
        <f>USDEURSpot!$D454+'USDEURPoints-High'!E454/10000</f>
        <v>0</v>
      </c>
      <c r="F452">
        <f>USDEURSpot!$D454+'USDEURPoints-High'!F454/10000</f>
        <v>0</v>
      </c>
      <c r="G452">
        <f>USDEURSpot!$D454+'USDEURPoints-High'!G454/10000</f>
        <v>0</v>
      </c>
      <c r="H452">
        <f>USDEURSpot!$D454+'USDEURPoints-High'!H454/10000</f>
        <v>0</v>
      </c>
    </row>
    <row r="453" spans="1:8" x14ac:dyDescent="0.2">
      <c r="A453" s="33">
        <f>'USDEURPoints-High'!A455</f>
        <v>0</v>
      </c>
      <c r="B453">
        <f>USDEURSpot!$D455+'USDEURPoints-High'!B455/10000</f>
        <v>0</v>
      </c>
      <c r="C453">
        <f>USDEURSpot!$D455+'USDEURPoints-High'!C455/10000</f>
        <v>0</v>
      </c>
      <c r="D453">
        <f>USDEURSpot!$D455+'USDEURPoints-High'!D455/10000</f>
        <v>0</v>
      </c>
      <c r="E453">
        <f>USDEURSpot!$D455+'USDEURPoints-High'!E455/10000</f>
        <v>0</v>
      </c>
      <c r="F453">
        <f>USDEURSpot!$D455+'USDEURPoints-High'!F455/10000</f>
        <v>0</v>
      </c>
      <c r="G453">
        <f>USDEURSpot!$D455+'USDEURPoints-High'!G455/10000</f>
        <v>0</v>
      </c>
      <c r="H453">
        <f>USDEURSpot!$D455+'USDEURPoints-High'!H455/10000</f>
        <v>0</v>
      </c>
    </row>
    <row r="454" spans="1:8" x14ac:dyDescent="0.2">
      <c r="A454" s="33">
        <f>'USDEURPoints-High'!A456</f>
        <v>0</v>
      </c>
      <c r="B454">
        <f>USDEURSpot!$D456+'USDEURPoints-High'!B456/10000</f>
        <v>0</v>
      </c>
      <c r="C454">
        <f>USDEURSpot!$D456+'USDEURPoints-High'!C456/10000</f>
        <v>0</v>
      </c>
      <c r="D454">
        <f>USDEURSpot!$D456+'USDEURPoints-High'!D456/10000</f>
        <v>0</v>
      </c>
      <c r="E454">
        <f>USDEURSpot!$D456+'USDEURPoints-High'!E456/10000</f>
        <v>0</v>
      </c>
      <c r="F454">
        <f>USDEURSpot!$D456+'USDEURPoints-High'!F456/10000</f>
        <v>0</v>
      </c>
      <c r="G454">
        <f>USDEURSpot!$D456+'USDEURPoints-High'!G456/10000</f>
        <v>0</v>
      </c>
      <c r="H454">
        <f>USDEURSpot!$D456+'USDEURPoints-High'!H456/10000</f>
        <v>0</v>
      </c>
    </row>
    <row r="455" spans="1:8" x14ac:dyDescent="0.2">
      <c r="A455" s="33">
        <f>'USDEURPoints-High'!A457</f>
        <v>0</v>
      </c>
      <c r="B455">
        <f>USDEURSpot!$D457+'USDEURPoints-High'!B457/10000</f>
        <v>0</v>
      </c>
      <c r="C455">
        <f>USDEURSpot!$D457+'USDEURPoints-High'!C457/10000</f>
        <v>0</v>
      </c>
      <c r="D455">
        <f>USDEURSpot!$D457+'USDEURPoints-High'!D457/10000</f>
        <v>0</v>
      </c>
      <c r="E455">
        <f>USDEURSpot!$D457+'USDEURPoints-High'!E457/10000</f>
        <v>0</v>
      </c>
      <c r="F455">
        <f>USDEURSpot!$D457+'USDEURPoints-High'!F457/10000</f>
        <v>0</v>
      </c>
      <c r="G455">
        <f>USDEURSpot!$D457+'USDEURPoints-High'!G457/10000</f>
        <v>0</v>
      </c>
      <c r="H455">
        <f>USDEURSpot!$D457+'USDEURPoints-High'!H457/10000</f>
        <v>0</v>
      </c>
    </row>
    <row r="456" spans="1:8" x14ac:dyDescent="0.2">
      <c r="A456" s="33">
        <f>'USDEURPoints-High'!A458</f>
        <v>0</v>
      </c>
      <c r="B456">
        <f>USDEURSpot!$D458+'USDEURPoints-High'!B458/10000</f>
        <v>0</v>
      </c>
      <c r="C456">
        <f>USDEURSpot!$D458+'USDEURPoints-High'!C458/10000</f>
        <v>0</v>
      </c>
      <c r="D456">
        <f>USDEURSpot!$D458+'USDEURPoints-High'!D458/10000</f>
        <v>0</v>
      </c>
      <c r="E456">
        <f>USDEURSpot!$D458+'USDEURPoints-High'!E458/10000</f>
        <v>0</v>
      </c>
      <c r="F456">
        <f>USDEURSpot!$D458+'USDEURPoints-High'!F458/10000</f>
        <v>0</v>
      </c>
      <c r="G456">
        <f>USDEURSpot!$D458+'USDEURPoints-High'!G458/10000</f>
        <v>0</v>
      </c>
      <c r="H456">
        <f>USDEURSpot!$D458+'USDEURPoints-High'!H458/10000</f>
        <v>0</v>
      </c>
    </row>
    <row r="457" spans="1:8" x14ac:dyDescent="0.2">
      <c r="A457" s="33">
        <f>'USDEURPoints-High'!A459</f>
        <v>0</v>
      </c>
      <c r="B457">
        <f>USDEURSpot!$D459+'USDEURPoints-High'!B459/10000</f>
        <v>0</v>
      </c>
      <c r="C457">
        <f>USDEURSpot!$D459+'USDEURPoints-High'!C459/10000</f>
        <v>0</v>
      </c>
      <c r="D457">
        <f>USDEURSpot!$D459+'USDEURPoints-High'!D459/10000</f>
        <v>0</v>
      </c>
      <c r="E457">
        <f>USDEURSpot!$D459+'USDEURPoints-High'!E459/10000</f>
        <v>0</v>
      </c>
      <c r="F457">
        <f>USDEURSpot!$D459+'USDEURPoints-High'!F459/10000</f>
        <v>0</v>
      </c>
      <c r="G457">
        <f>USDEURSpot!$D459+'USDEURPoints-High'!G459/10000</f>
        <v>0</v>
      </c>
      <c r="H457">
        <f>USDEURSpot!$D459+'USDEURPoints-High'!H459/10000</f>
        <v>0</v>
      </c>
    </row>
    <row r="458" spans="1:8" x14ac:dyDescent="0.2">
      <c r="A458" s="33">
        <f>'USDEURPoints-High'!A460</f>
        <v>0</v>
      </c>
      <c r="B458">
        <f>USDEURSpot!$D460+'USDEURPoints-High'!B460/10000</f>
        <v>0</v>
      </c>
      <c r="C458">
        <f>USDEURSpot!$D460+'USDEURPoints-High'!C460/10000</f>
        <v>0</v>
      </c>
      <c r="D458">
        <f>USDEURSpot!$D460+'USDEURPoints-High'!D460/10000</f>
        <v>0</v>
      </c>
      <c r="E458">
        <f>USDEURSpot!$D460+'USDEURPoints-High'!E460/10000</f>
        <v>0</v>
      </c>
      <c r="F458">
        <f>USDEURSpot!$D460+'USDEURPoints-High'!F460/10000</f>
        <v>0</v>
      </c>
      <c r="G458">
        <f>USDEURSpot!$D460+'USDEURPoints-High'!G460/10000</f>
        <v>0</v>
      </c>
      <c r="H458">
        <f>USDEURSpot!$D460+'USDEURPoints-High'!H460/10000</f>
        <v>0</v>
      </c>
    </row>
    <row r="459" spans="1:8" x14ac:dyDescent="0.2">
      <c r="A459" s="33">
        <f>'USDEURPoints-High'!A461</f>
        <v>0</v>
      </c>
      <c r="B459">
        <f>USDEURSpot!$D461+'USDEURPoints-High'!B461/10000</f>
        <v>0</v>
      </c>
      <c r="C459">
        <f>USDEURSpot!$D461+'USDEURPoints-High'!C461/10000</f>
        <v>0</v>
      </c>
      <c r="D459">
        <f>USDEURSpot!$D461+'USDEURPoints-High'!D461/10000</f>
        <v>0</v>
      </c>
      <c r="E459">
        <f>USDEURSpot!$D461+'USDEURPoints-High'!E461/10000</f>
        <v>0</v>
      </c>
      <c r="F459">
        <f>USDEURSpot!$D461+'USDEURPoints-High'!F461/10000</f>
        <v>0</v>
      </c>
      <c r="G459">
        <f>USDEURSpot!$D461+'USDEURPoints-High'!G461/10000</f>
        <v>0</v>
      </c>
      <c r="H459">
        <f>USDEURSpot!$D461+'USDEURPoints-High'!H461/10000</f>
        <v>0</v>
      </c>
    </row>
    <row r="460" spans="1:8" x14ac:dyDescent="0.2">
      <c r="A460" s="33">
        <f>'USDEURPoints-High'!A462</f>
        <v>0</v>
      </c>
      <c r="B460">
        <f>USDEURSpot!$D462+'USDEURPoints-High'!B462/10000</f>
        <v>0</v>
      </c>
      <c r="C460">
        <f>USDEURSpot!$D462+'USDEURPoints-High'!C462/10000</f>
        <v>0</v>
      </c>
      <c r="D460">
        <f>USDEURSpot!$D462+'USDEURPoints-High'!D462/10000</f>
        <v>0</v>
      </c>
      <c r="E460">
        <f>USDEURSpot!$D462+'USDEURPoints-High'!E462/10000</f>
        <v>0</v>
      </c>
      <c r="F460">
        <f>USDEURSpot!$D462+'USDEURPoints-High'!F462/10000</f>
        <v>0</v>
      </c>
      <c r="G460">
        <f>USDEURSpot!$D462+'USDEURPoints-High'!G462/10000</f>
        <v>0</v>
      </c>
      <c r="H460">
        <f>USDEURSpot!$D462+'USDEURPoints-High'!H462/10000</f>
        <v>0</v>
      </c>
    </row>
    <row r="461" spans="1:8" x14ac:dyDescent="0.2">
      <c r="A461" s="33">
        <f>'USDEURPoints-High'!A463</f>
        <v>0</v>
      </c>
      <c r="B461">
        <f>USDEURSpot!$D463+'USDEURPoints-High'!B463/10000</f>
        <v>0</v>
      </c>
      <c r="C461">
        <f>USDEURSpot!$D463+'USDEURPoints-High'!C463/10000</f>
        <v>0</v>
      </c>
      <c r="D461">
        <f>USDEURSpot!$D463+'USDEURPoints-High'!D463/10000</f>
        <v>0</v>
      </c>
      <c r="E461">
        <f>USDEURSpot!$D463+'USDEURPoints-High'!E463/10000</f>
        <v>0</v>
      </c>
      <c r="F461">
        <f>USDEURSpot!$D463+'USDEURPoints-High'!F463/10000</f>
        <v>0</v>
      </c>
      <c r="G461">
        <f>USDEURSpot!$D463+'USDEURPoints-High'!G463/10000</f>
        <v>0</v>
      </c>
      <c r="H461">
        <f>USDEURSpot!$D463+'USDEURPoints-High'!H463/10000</f>
        <v>0</v>
      </c>
    </row>
    <row r="462" spans="1:8" x14ac:dyDescent="0.2">
      <c r="A462" s="33">
        <f>'USDEURPoints-High'!A464</f>
        <v>0</v>
      </c>
      <c r="B462">
        <f>USDEURSpot!$D464+'USDEURPoints-High'!B464/10000</f>
        <v>0</v>
      </c>
      <c r="C462">
        <f>USDEURSpot!$D464+'USDEURPoints-High'!C464/10000</f>
        <v>0</v>
      </c>
      <c r="D462">
        <f>USDEURSpot!$D464+'USDEURPoints-High'!D464/10000</f>
        <v>0</v>
      </c>
      <c r="E462">
        <f>USDEURSpot!$D464+'USDEURPoints-High'!E464/10000</f>
        <v>0</v>
      </c>
      <c r="F462">
        <f>USDEURSpot!$D464+'USDEURPoints-High'!F464/10000</f>
        <v>0</v>
      </c>
      <c r="G462">
        <f>USDEURSpot!$D464+'USDEURPoints-High'!G464/10000</f>
        <v>0</v>
      </c>
      <c r="H462">
        <f>USDEURSpot!$D464+'USDEURPoints-High'!H464/10000</f>
        <v>0</v>
      </c>
    </row>
    <row r="463" spans="1:8" x14ac:dyDescent="0.2">
      <c r="A463" s="33">
        <f>'USDEURPoints-High'!A465</f>
        <v>0</v>
      </c>
      <c r="B463">
        <f>USDEURSpot!$D465+'USDEURPoints-High'!B465/10000</f>
        <v>0</v>
      </c>
      <c r="C463">
        <f>USDEURSpot!$D465+'USDEURPoints-High'!C465/10000</f>
        <v>0</v>
      </c>
      <c r="D463">
        <f>USDEURSpot!$D465+'USDEURPoints-High'!D465/10000</f>
        <v>0</v>
      </c>
      <c r="E463">
        <f>USDEURSpot!$D465+'USDEURPoints-High'!E465/10000</f>
        <v>0</v>
      </c>
      <c r="F463">
        <f>USDEURSpot!$D465+'USDEURPoints-High'!F465/10000</f>
        <v>0</v>
      </c>
      <c r="G463">
        <f>USDEURSpot!$D465+'USDEURPoints-High'!G465/10000</f>
        <v>0</v>
      </c>
      <c r="H463">
        <f>USDEURSpot!$D465+'USDEURPoints-High'!H465/10000</f>
        <v>0</v>
      </c>
    </row>
    <row r="464" spans="1:8" x14ac:dyDescent="0.2">
      <c r="A464" s="33">
        <f>'USDEURPoints-High'!A466</f>
        <v>0</v>
      </c>
      <c r="B464">
        <f>USDEURSpot!$D466+'USDEURPoints-High'!B466/10000</f>
        <v>0</v>
      </c>
      <c r="C464">
        <f>USDEURSpot!$D466+'USDEURPoints-High'!C466/10000</f>
        <v>0</v>
      </c>
      <c r="D464">
        <f>USDEURSpot!$D466+'USDEURPoints-High'!D466/10000</f>
        <v>0</v>
      </c>
      <c r="E464">
        <f>USDEURSpot!$D466+'USDEURPoints-High'!E466/10000</f>
        <v>0</v>
      </c>
      <c r="F464">
        <f>USDEURSpot!$D466+'USDEURPoints-High'!F466/10000</f>
        <v>0</v>
      </c>
      <c r="G464">
        <f>USDEURSpot!$D466+'USDEURPoints-High'!G466/10000</f>
        <v>0</v>
      </c>
      <c r="H464">
        <f>USDEURSpot!$D466+'USDEURPoints-High'!H466/10000</f>
        <v>0</v>
      </c>
    </row>
    <row r="465" spans="1:8" x14ac:dyDescent="0.2">
      <c r="A465" s="33">
        <f>'USDEURPoints-High'!A467</f>
        <v>0</v>
      </c>
      <c r="B465">
        <f>USDEURSpot!$D467+'USDEURPoints-High'!B467/10000</f>
        <v>0</v>
      </c>
      <c r="C465">
        <f>USDEURSpot!$D467+'USDEURPoints-High'!C467/10000</f>
        <v>0</v>
      </c>
      <c r="D465">
        <f>USDEURSpot!$D467+'USDEURPoints-High'!D467/10000</f>
        <v>0</v>
      </c>
      <c r="E465">
        <f>USDEURSpot!$D467+'USDEURPoints-High'!E467/10000</f>
        <v>0</v>
      </c>
      <c r="F465">
        <f>USDEURSpot!$D467+'USDEURPoints-High'!F467/10000</f>
        <v>0</v>
      </c>
      <c r="G465">
        <f>USDEURSpot!$D467+'USDEURPoints-High'!G467/10000</f>
        <v>0</v>
      </c>
      <c r="H465">
        <f>USDEURSpot!$D467+'USDEURPoints-High'!H467/10000</f>
        <v>0</v>
      </c>
    </row>
    <row r="466" spans="1:8" x14ac:dyDescent="0.2">
      <c r="A466" s="33">
        <f>'USDEURPoints-High'!A468</f>
        <v>0</v>
      </c>
      <c r="B466">
        <f>USDEURSpot!$D468+'USDEURPoints-High'!B468/10000</f>
        <v>0</v>
      </c>
      <c r="C466">
        <f>USDEURSpot!$D468+'USDEURPoints-High'!C468/10000</f>
        <v>0</v>
      </c>
      <c r="D466">
        <f>USDEURSpot!$D468+'USDEURPoints-High'!D468/10000</f>
        <v>0</v>
      </c>
      <c r="E466">
        <f>USDEURSpot!$D468+'USDEURPoints-High'!E468/10000</f>
        <v>0</v>
      </c>
      <c r="F466">
        <f>USDEURSpot!$D468+'USDEURPoints-High'!F468/10000</f>
        <v>0</v>
      </c>
      <c r="G466">
        <f>USDEURSpot!$D468+'USDEURPoints-High'!G468/10000</f>
        <v>0</v>
      </c>
      <c r="H466">
        <f>USDEURSpot!$D468+'USDEURPoints-High'!H468/10000</f>
        <v>0</v>
      </c>
    </row>
    <row r="467" spans="1:8" x14ac:dyDescent="0.2">
      <c r="A467" s="33">
        <f>'USDEURPoints-High'!A469</f>
        <v>0</v>
      </c>
      <c r="B467">
        <f>USDEURSpot!$D469+'USDEURPoints-High'!B469/10000</f>
        <v>0</v>
      </c>
      <c r="C467">
        <f>USDEURSpot!$D469+'USDEURPoints-High'!C469/10000</f>
        <v>0</v>
      </c>
      <c r="D467">
        <f>USDEURSpot!$D469+'USDEURPoints-High'!D469/10000</f>
        <v>0</v>
      </c>
      <c r="E467">
        <f>USDEURSpot!$D469+'USDEURPoints-High'!E469/10000</f>
        <v>0</v>
      </c>
      <c r="F467">
        <f>USDEURSpot!$D469+'USDEURPoints-High'!F469/10000</f>
        <v>0</v>
      </c>
      <c r="G467">
        <f>USDEURSpot!$D469+'USDEURPoints-High'!G469/10000</f>
        <v>0</v>
      </c>
      <c r="H467">
        <f>USDEURSpot!$D469+'USDEURPoints-High'!H469/10000</f>
        <v>0</v>
      </c>
    </row>
    <row r="468" spans="1:8" x14ac:dyDescent="0.2">
      <c r="A468" s="33">
        <f>'USDEURPoints-High'!A470</f>
        <v>0</v>
      </c>
      <c r="B468">
        <f>USDEURSpot!$D470+'USDEURPoints-High'!B470/10000</f>
        <v>0</v>
      </c>
      <c r="C468">
        <f>USDEURSpot!$D470+'USDEURPoints-High'!C470/10000</f>
        <v>0</v>
      </c>
      <c r="D468">
        <f>USDEURSpot!$D470+'USDEURPoints-High'!D470/10000</f>
        <v>0</v>
      </c>
      <c r="E468">
        <f>USDEURSpot!$D470+'USDEURPoints-High'!E470/10000</f>
        <v>0</v>
      </c>
      <c r="F468">
        <f>USDEURSpot!$D470+'USDEURPoints-High'!F470/10000</f>
        <v>0</v>
      </c>
      <c r="G468">
        <f>USDEURSpot!$D470+'USDEURPoints-High'!G470/10000</f>
        <v>0</v>
      </c>
      <c r="H468">
        <f>USDEURSpot!$D470+'USDEURPoints-High'!H470/10000</f>
        <v>0</v>
      </c>
    </row>
    <row r="469" spans="1:8" x14ac:dyDescent="0.2">
      <c r="A469" s="33">
        <f>'USDEURPoints-High'!A471</f>
        <v>0</v>
      </c>
      <c r="B469">
        <f>USDEURSpot!$D471+'USDEURPoints-High'!B471/10000</f>
        <v>0</v>
      </c>
      <c r="C469">
        <f>USDEURSpot!$D471+'USDEURPoints-High'!C471/10000</f>
        <v>0</v>
      </c>
      <c r="D469">
        <f>USDEURSpot!$D471+'USDEURPoints-High'!D471/10000</f>
        <v>0</v>
      </c>
      <c r="E469">
        <f>USDEURSpot!$D471+'USDEURPoints-High'!E471/10000</f>
        <v>0</v>
      </c>
      <c r="F469">
        <f>USDEURSpot!$D471+'USDEURPoints-High'!F471/10000</f>
        <v>0</v>
      </c>
      <c r="G469">
        <f>USDEURSpot!$D471+'USDEURPoints-High'!G471/10000</f>
        <v>0</v>
      </c>
      <c r="H469">
        <f>USDEURSpot!$D471+'USDEURPoints-High'!H471/10000</f>
        <v>0</v>
      </c>
    </row>
    <row r="470" spans="1:8" x14ac:dyDescent="0.2">
      <c r="A470" s="33">
        <f>'USDEURPoints-High'!A472</f>
        <v>0</v>
      </c>
      <c r="B470">
        <f>USDEURSpot!$D472+'USDEURPoints-High'!B472/10000</f>
        <v>0</v>
      </c>
      <c r="C470">
        <f>USDEURSpot!$D472+'USDEURPoints-High'!C472/10000</f>
        <v>0</v>
      </c>
      <c r="D470">
        <f>USDEURSpot!$D472+'USDEURPoints-High'!D472/10000</f>
        <v>0</v>
      </c>
      <c r="E470">
        <f>USDEURSpot!$D472+'USDEURPoints-High'!E472/10000</f>
        <v>0</v>
      </c>
      <c r="F470">
        <f>USDEURSpot!$D472+'USDEURPoints-High'!F472/10000</f>
        <v>0</v>
      </c>
      <c r="G470">
        <f>USDEURSpot!$D472+'USDEURPoints-High'!G472/10000</f>
        <v>0</v>
      </c>
      <c r="H470">
        <f>USDEURSpot!$D472+'USDEURPoints-High'!H472/10000</f>
        <v>0</v>
      </c>
    </row>
    <row r="471" spans="1:8" x14ac:dyDescent="0.2">
      <c r="A471" s="33">
        <f>'USDEURPoints-High'!A473</f>
        <v>0</v>
      </c>
      <c r="B471">
        <f>USDEURSpot!$D473+'USDEURPoints-High'!B473/10000</f>
        <v>0</v>
      </c>
      <c r="C471">
        <f>USDEURSpot!$D473+'USDEURPoints-High'!C473/10000</f>
        <v>0</v>
      </c>
      <c r="D471">
        <f>USDEURSpot!$D473+'USDEURPoints-High'!D473/10000</f>
        <v>0</v>
      </c>
      <c r="E471">
        <f>USDEURSpot!$D473+'USDEURPoints-High'!E473/10000</f>
        <v>0</v>
      </c>
      <c r="F471">
        <f>USDEURSpot!$D473+'USDEURPoints-High'!F473/10000</f>
        <v>0</v>
      </c>
      <c r="G471">
        <f>USDEURSpot!$D473+'USDEURPoints-High'!G473/10000</f>
        <v>0</v>
      </c>
      <c r="H471">
        <f>USDEURSpot!$D473+'USDEURPoints-High'!H473/10000</f>
        <v>0</v>
      </c>
    </row>
    <row r="472" spans="1:8" x14ac:dyDescent="0.2">
      <c r="A472" s="33">
        <f>'USDEURPoints-High'!A474</f>
        <v>0</v>
      </c>
      <c r="B472">
        <f>USDEURSpot!$D474+'USDEURPoints-High'!B474/10000</f>
        <v>0</v>
      </c>
      <c r="C472">
        <f>USDEURSpot!$D474+'USDEURPoints-High'!C474/10000</f>
        <v>0</v>
      </c>
      <c r="D472">
        <f>USDEURSpot!$D474+'USDEURPoints-High'!D474/10000</f>
        <v>0</v>
      </c>
      <c r="E472">
        <f>USDEURSpot!$D474+'USDEURPoints-High'!E474/10000</f>
        <v>0</v>
      </c>
      <c r="F472">
        <f>USDEURSpot!$D474+'USDEURPoints-High'!F474/10000</f>
        <v>0</v>
      </c>
      <c r="G472">
        <f>USDEURSpot!$D474+'USDEURPoints-High'!G474/10000</f>
        <v>0</v>
      </c>
      <c r="H472">
        <f>USDEURSpot!$D474+'USDEURPoints-High'!H474/10000</f>
        <v>0</v>
      </c>
    </row>
    <row r="473" spans="1:8" x14ac:dyDescent="0.2">
      <c r="A473" s="33">
        <f>'USDEURPoints-High'!A475</f>
        <v>0</v>
      </c>
      <c r="B473">
        <f>USDEURSpot!$D475+'USDEURPoints-High'!B475/10000</f>
        <v>0</v>
      </c>
      <c r="C473">
        <f>USDEURSpot!$D475+'USDEURPoints-High'!C475/10000</f>
        <v>0</v>
      </c>
      <c r="D473">
        <f>USDEURSpot!$D475+'USDEURPoints-High'!D475/10000</f>
        <v>0</v>
      </c>
      <c r="E473">
        <f>USDEURSpot!$D475+'USDEURPoints-High'!E475/10000</f>
        <v>0</v>
      </c>
      <c r="F473">
        <f>USDEURSpot!$D475+'USDEURPoints-High'!F475/10000</f>
        <v>0</v>
      </c>
      <c r="G473">
        <f>USDEURSpot!$D475+'USDEURPoints-High'!G475/10000</f>
        <v>0</v>
      </c>
      <c r="H473">
        <f>USDEURSpot!$D475+'USDEURPoints-High'!H475/10000</f>
        <v>0</v>
      </c>
    </row>
    <row r="474" spans="1:8" x14ac:dyDescent="0.2">
      <c r="A474" s="33">
        <f>'USDEURPoints-High'!A476</f>
        <v>0</v>
      </c>
      <c r="B474">
        <f>USDEURSpot!$D476+'USDEURPoints-High'!B476/10000</f>
        <v>0</v>
      </c>
      <c r="C474">
        <f>USDEURSpot!$D476+'USDEURPoints-High'!C476/10000</f>
        <v>0</v>
      </c>
      <c r="D474">
        <f>USDEURSpot!$D476+'USDEURPoints-High'!D476/10000</f>
        <v>0</v>
      </c>
      <c r="E474">
        <f>USDEURSpot!$D476+'USDEURPoints-High'!E476/10000</f>
        <v>0</v>
      </c>
      <c r="F474">
        <f>USDEURSpot!$D476+'USDEURPoints-High'!F476/10000</f>
        <v>0</v>
      </c>
      <c r="G474">
        <f>USDEURSpot!$D476+'USDEURPoints-High'!G476/10000</f>
        <v>0</v>
      </c>
      <c r="H474">
        <f>USDEURSpot!$D476+'USDEURPoints-High'!H476/10000</f>
        <v>0</v>
      </c>
    </row>
    <row r="475" spans="1:8" x14ac:dyDescent="0.2">
      <c r="A475" s="33">
        <f>'USDEURPoints-High'!A477</f>
        <v>0</v>
      </c>
      <c r="B475">
        <f>USDEURSpot!$D477+'USDEURPoints-High'!B477/10000</f>
        <v>0</v>
      </c>
      <c r="C475">
        <f>USDEURSpot!$D477+'USDEURPoints-High'!C477/10000</f>
        <v>0</v>
      </c>
      <c r="D475">
        <f>USDEURSpot!$D477+'USDEURPoints-High'!D477/10000</f>
        <v>0</v>
      </c>
      <c r="E475">
        <f>USDEURSpot!$D477+'USDEURPoints-High'!E477/10000</f>
        <v>0</v>
      </c>
      <c r="F475">
        <f>USDEURSpot!$D477+'USDEURPoints-High'!F477/10000</f>
        <v>0</v>
      </c>
      <c r="G475">
        <f>USDEURSpot!$D477+'USDEURPoints-High'!G477/10000</f>
        <v>0</v>
      </c>
      <c r="H475">
        <f>USDEURSpot!$D477+'USDEURPoints-High'!H477/10000</f>
        <v>0</v>
      </c>
    </row>
    <row r="476" spans="1:8" x14ac:dyDescent="0.2">
      <c r="A476" s="33">
        <f>'USDEURPoints-High'!A478</f>
        <v>0</v>
      </c>
      <c r="B476">
        <f>USDEURSpot!$D478+'USDEURPoints-High'!B478/10000</f>
        <v>0</v>
      </c>
      <c r="C476">
        <f>USDEURSpot!$D478+'USDEURPoints-High'!C478/10000</f>
        <v>0</v>
      </c>
      <c r="D476">
        <f>USDEURSpot!$D478+'USDEURPoints-High'!D478/10000</f>
        <v>0</v>
      </c>
      <c r="E476">
        <f>USDEURSpot!$D478+'USDEURPoints-High'!E478/10000</f>
        <v>0</v>
      </c>
      <c r="F476">
        <f>USDEURSpot!$D478+'USDEURPoints-High'!F478/10000</f>
        <v>0</v>
      </c>
      <c r="G476">
        <f>USDEURSpot!$D478+'USDEURPoints-High'!G478/10000</f>
        <v>0</v>
      </c>
      <c r="H476">
        <f>USDEURSpot!$D478+'USDEURPoints-High'!H478/10000</f>
        <v>0</v>
      </c>
    </row>
    <row r="477" spans="1:8" x14ac:dyDescent="0.2">
      <c r="A477" s="33">
        <f>'USDEURPoints-High'!A479</f>
        <v>0</v>
      </c>
      <c r="B477">
        <f>USDEURSpot!$D479+'USDEURPoints-High'!B479/10000</f>
        <v>0</v>
      </c>
      <c r="C477">
        <f>USDEURSpot!$D479+'USDEURPoints-High'!C479/10000</f>
        <v>0</v>
      </c>
      <c r="D477">
        <f>USDEURSpot!$D479+'USDEURPoints-High'!D479/10000</f>
        <v>0</v>
      </c>
      <c r="E477">
        <f>USDEURSpot!$D479+'USDEURPoints-High'!E479/10000</f>
        <v>0</v>
      </c>
      <c r="F477">
        <f>USDEURSpot!$D479+'USDEURPoints-High'!F479/10000</f>
        <v>0</v>
      </c>
      <c r="G477">
        <f>USDEURSpot!$D479+'USDEURPoints-High'!G479/10000</f>
        <v>0</v>
      </c>
      <c r="H477">
        <f>USDEURSpot!$D479+'USDEURPoints-High'!H479/10000</f>
        <v>0</v>
      </c>
    </row>
    <row r="478" spans="1:8" x14ac:dyDescent="0.2">
      <c r="A478" s="33">
        <f>'USDEURPoints-High'!A480</f>
        <v>0</v>
      </c>
      <c r="B478">
        <f>USDEURSpot!$D480+'USDEURPoints-High'!B480/10000</f>
        <v>0</v>
      </c>
      <c r="C478">
        <f>USDEURSpot!$D480+'USDEURPoints-High'!C480/10000</f>
        <v>0</v>
      </c>
      <c r="D478">
        <f>USDEURSpot!$D480+'USDEURPoints-High'!D480/10000</f>
        <v>0</v>
      </c>
      <c r="E478">
        <f>USDEURSpot!$D480+'USDEURPoints-High'!E480/10000</f>
        <v>0</v>
      </c>
      <c r="F478">
        <f>USDEURSpot!$D480+'USDEURPoints-High'!F480/10000</f>
        <v>0</v>
      </c>
      <c r="G478">
        <f>USDEURSpot!$D480+'USDEURPoints-High'!G480/10000</f>
        <v>0</v>
      </c>
      <c r="H478">
        <f>USDEURSpot!$D480+'USDEURPoints-High'!H480/10000</f>
        <v>0</v>
      </c>
    </row>
    <row r="479" spans="1:8" x14ac:dyDescent="0.2">
      <c r="A479" s="33">
        <f>'USDEURPoints-High'!A481</f>
        <v>0</v>
      </c>
      <c r="B479">
        <f>USDEURSpot!$D481+'USDEURPoints-High'!B481/10000</f>
        <v>0</v>
      </c>
      <c r="C479">
        <f>USDEURSpot!$D481+'USDEURPoints-High'!C481/10000</f>
        <v>0</v>
      </c>
      <c r="D479">
        <f>USDEURSpot!$D481+'USDEURPoints-High'!D481/10000</f>
        <v>0</v>
      </c>
      <c r="E479">
        <f>USDEURSpot!$D481+'USDEURPoints-High'!E481/10000</f>
        <v>0</v>
      </c>
      <c r="F479">
        <f>USDEURSpot!$D481+'USDEURPoints-High'!F481/10000</f>
        <v>0</v>
      </c>
      <c r="G479">
        <f>USDEURSpot!$D481+'USDEURPoints-High'!G481/10000</f>
        <v>0</v>
      </c>
      <c r="H479">
        <f>USDEURSpot!$D481+'USDEURPoints-High'!H481/10000</f>
        <v>0</v>
      </c>
    </row>
    <row r="480" spans="1:8" x14ac:dyDescent="0.2">
      <c r="A480" s="33">
        <f>'USDEURPoints-High'!A482</f>
        <v>0</v>
      </c>
      <c r="B480">
        <f>USDEURSpot!$D482+'USDEURPoints-High'!B482/10000</f>
        <v>0</v>
      </c>
      <c r="C480">
        <f>USDEURSpot!$D482+'USDEURPoints-High'!C482/10000</f>
        <v>0</v>
      </c>
      <c r="D480">
        <f>USDEURSpot!$D482+'USDEURPoints-High'!D482/10000</f>
        <v>0</v>
      </c>
      <c r="E480">
        <f>USDEURSpot!$D482+'USDEURPoints-High'!E482/10000</f>
        <v>0</v>
      </c>
      <c r="F480">
        <f>USDEURSpot!$D482+'USDEURPoints-High'!F482/10000</f>
        <v>0</v>
      </c>
      <c r="G480">
        <f>USDEURSpot!$D482+'USDEURPoints-High'!G482/10000</f>
        <v>0</v>
      </c>
      <c r="H480">
        <f>USDEURSpot!$D482+'USDEURPoints-High'!H482/10000</f>
        <v>0</v>
      </c>
    </row>
    <row r="481" spans="1:8" x14ac:dyDescent="0.2">
      <c r="A481" s="33">
        <f>'USDEURPoints-High'!A483</f>
        <v>0</v>
      </c>
      <c r="B481">
        <f>USDEURSpot!$D483+'USDEURPoints-High'!B483/10000</f>
        <v>0</v>
      </c>
      <c r="C481">
        <f>USDEURSpot!$D483+'USDEURPoints-High'!C483/10000</f>
        <v>0</v>
      </c>
      <c r="D481">
        <f>USDEURSpot!$D483+'USDEURPoints-High'!D483/10000</f>
        <v>0</v>
      </c>
      <c r="E481">
        <f>USDEURSpot!$D483+'USDEURPoints-High'!E483/10000</f>
        <v>0</v>
      </c>
      <c r="F481">
        <f>USDEURSpot!$D483+'USDEURPoints-High'!F483/10000</f>
        <v>0</v>
      </c>
      <c r="G481">
        <f>USDEURSpot!$D483+'USDEURPoints-High'!G483/10000</f>
        <v>0</v>
      </c>
      <c r="H481">
        <f>USDEURSpot!$D483+'USDEURPoints-High'!H483/10000</f>
        <v>0</v>
      </c>
    </row>
    <row r="482" spans="1:8" x14ac:dyDescent="0.2">
      <c r="A482" s="33">
        <f>'USDEURPoints-High'!A484</f>
        <v>0</v>
      </c>
      <c r="B482">
        <f>USDEURSpot!$D484+'USDEURPoints-High'!B484/10000</f>
        <v>0</v>
      </c>
      <c r="C482">
        <f>USDEURSpot!$D484+'USDEURPoints-High'!C484/10000</f>
        <v>0</v>
      </c>
      <c r="D482">
        <f>USDEURSpot!$D484+'USDEURPoints-High'!D484/10000</f>
        <v>0</v>
      </c>
      <c r="E482">
        <f>USDEURSpot!$D484+'USDEURPoints-High'!E484/10000</f>
        <v>0</v>
      </c>
      <c r="F482">
        <f>USDEURSpot!$D484+'USDEURPoints-High'!F484/10000</f>
        <v>0</v>
      </c>
      <c r="G482">
        <f>USDEURSpot!$D484+'USDEURPoints-High'!G484/10000</f>
        <v>0</v>
      </c>
      <c r="H482">
        <f>USDEURSpot!$D484+'USDEURPoints-High'!H484/10000</f>
        <v>0</v>
      </c>
    </row>
    <row r="483" spans="1:8" x14ac:dyDescent="0.2">
      <c r="A483" s="33">
        <f>'USDEURPoints-High'!A485</f>
        <v>0</v>
      </c>
      <c r="B483">
        <f>USDEURSpot!$D485+'USDEURPoints-High'!B485/10000</f>
        <v>0</v>
      </c>
      <c r="C483">
        <f>USDEURSpot!$D485+'USDEURPoints-High'!C485/10000</f>
        <v>0</v>
      </c>
      <c r="D483">
        <f>USDEURSpot!$D485+'USDEURPoints-High'!D485/10000</f>
        <v>0</v>
      </c>
      <c r="E483">
        <f>USDEURSpot!$D485+'USDEURPoints-High'!E485/10000</f>
        <v>0</v>
      </c>
      <c r="F483">
        <f>USDEURSpot!$D485+'USDEURPoints-High'!F485/10000</f>
        <v>0</v>
      </c>
      <c r="G483">
        <f>USDEURSpot!$D485+'USDEURPoints-High'!G485/10000</f>
        <v>0</v>
      </c>
      <c r="H483">
        <f>USDEURSpot!$D485+'USDEURPoints-High'!H485/10000</f>
        <v>0</v>
      </c>
    </row>
    <row r="484" spans="1:8" x14ac:dyDescent="0.2">
      <c r="A484" s="33">
        <f>'USDEURPoints-High'!A486</f>
        <v>0</v>
      </c>
      <c r="B484">
        <f>USDEURSpot!$D486+'USDEURPoints-High'!B486/10000</f>
        <v>0</v>
      </c>
      <c r="C484">
        <f>USDEURSpot!$D486+'USDEURPoints-High'!C486/10000</f>
        <v>0</v>
      </c>
      <c r="D484">
        <f>USDEURSpot!$D486+'USDEURPoints-High'!D486/10000</f>
        <v>0</v>
      </c>
      <c r="E484">
        <f>USDEURSpot!$D486+'USDEURPoints-High'!E486/10000</f>
        <v>0</v>
      </c>
      <c r="F484">
        <f>USDEURSpot!$D486+'USDEURPoints-High'!F486/10000</f>
        <v>0</v>
      </c>
      <c r="G484">
        <f>USDEURSpot!$D486+'USDEURPoints-High'!G486/10000</f>
        <v>0</v>
      </c>
      <c r="H484">
        <f>USDEURSpot!$D486+'USDEURPoints-High'!H486/10000</f>
        <v>0</v>
      </c>
    </row>
    <row r="485" spans="1:8" x14ac:dyDescent="0.2">
      <c r="A485" s="33">
        <f>'USDEURPoints-High'!A487</f>
        <v>0</v>
      </c>
      <c r="B485">
        <f>USDEURSpot!$D487+'USDEURPoints-High'!B487/10000</f>
        <v>0</v>
      </c>
      <c r="C485">
        <f>USDEURSpot!$D487+'USDEURPoints-High'!C487/10000</f>
        <v>0</v>
      </c>
      <c r="D485">
        <f>USDEURSpot!$D487+'USDEURPoints-High'!D487/10000</f>
        <v>0</v>
      </c>
      <c r="E485">
        <f>USDEURSpot!$D487+'USDEURPoints-High'!E487/10000</f>
        <v>0</v>
      </c>
      <c r="F485">
        <f>USDEURSpot!$D487+'USDEURPoints-High'!F487/10000</f>
        <v>0</v>
      </c>
      <c r="G485">
        <f>USDEURSpot!$D487+'USDEURPoints-High'!G487/10000</f>
        <v>0</v>
      </c>
      <c r="H485">
        <f>USDEURSpot!$D487+'USDEURPoints-High'!H487/10000</f>
        <v>0</v>
      </c>
    </row>
    <row r="486" spans="1:8" x14ac:dyDescent="0.2">
      <c r="A486" s="33">
        <f>'USDEURPoints-High'!A488</f>
        <v>0</v>
      </c>
      <c r="B486">
        <f>USDEURSpot!$D488+'USDEURPoints-High'!B488/10000</f>
        <v>0</v>
      </c>
      <c r="C486">
        <f>USDEURSpot!$D488+'USDEURPoints-High'!C488/10000</f>
        <v>0</v>
      </c>
      <c r="D486">
        <f>USDEURSpot!$D488+'USDEURPoints-High'!D488/10000</f>
        <v>0</v>
      </c>
      <c r="E486">
        <f>USDEURSpot!$D488+'USDEURPoints-High'!E488/10000</f>
        <v>0</v>
      </c>
      <c r="F486">
        <f>USDEURSpot!$D488+'USDEURPoints-High'!F488/10000</f>
        <v>0</v>
      </c>
      <c r="G486">
        <f>USDEURSpot!$D488+'USDEURPoints-High'!G488/10000</f>
        <v>0</v>
      </c>
      <c r="H486">
        <f>USDEURSpot!$D488+'USDEURPoints-High'!H488/10000</f>
        <v>0</v>
      </c>
    </row>
    <row r="487" spans="1:8" x14ac:dyDescent="0.2">
      <c r="A487" s="33">
        <f>'USDEURPoints-High'!A489</f>
        <v>0</v>
      </c>
      <c r="B487">
        <f>USDEURSpot!$D489+'USDEURPoints-High'!B489/10000</f>
        <v>0</v>
      </c>
      <c r="C487">
        <f>USDEURSpot!$D489+'USDEURPoints-High'!C489/10000</f>
        <v>0</v>
      </c>
      <c r="D487">
        <f>USDEURSpot!$D489+'USDEURPoints-High'!D489/10000</f>
        <v>0</v>
      </c>
      <c r="E487">
        <f>USDEURSpot!$D489+'USDEURPoints-High'!E489/10000</f>
        <v>0</v>
      </c>
      <c r="F487">
        <f>USDEURSpot!$D489+'USDEURPoints-High'!F489/10000</f>
        <v>0</v>
      </c>
      <c r="G487">
        <f>USDEURSpot!$D489+'USDEURPoints-High'!G489/10000</f>
        <v>0</v>
      </c>
      <c r="H487">
        <f>USDEURSpot!$D489+'USDEURPoints-High'!H489/10000</f>
        <v>0</v>
      </c>
    </row>
    <row r="488" spans="1:8" x14ac:dyDescent="0.2">
      <c r="A488" s="33">
        <f>'USDEURPoints-High'!A490</f>
        <v>0</v>
      </c>
      <c r="B488">
        <f>USDEURSpot!$D490+'USDEURPoints-High'!B490/10000</f>
        <v>0</v>
      </c>
      <c r="C488">
        <f>USDEURSpot!$D490+'USDEURPoints-High'!C490/10000</f>
        <v>0</v>
      </c>
      <c r="D488">
        <f>USDEURSpot!$D490+'USDEURPoints-High'!D490/10000</f>
        <v>0</v>
      </c>
      <c r="E488">
        <f>USDEURSpot!$D490+'USDEURPoints-High'!E490/10000</f>
        <v>0</v>
      </c>
      <c r="F488">
        <f>USDEURSpot!$D490+'USDEURPoints-High'!F490/10000</f>
        <v>0</v>
      </c>
      <c r="G488">
        <f>USDEURSpot!$D490+'USDEURPoints-High'!G490/10000</f>
        <v>0</v>
      </c>
      <c r="H488">
        <f>USDEURSpot!$D490+'USDEURPoints-High'!H490/10000</f>
        <v>0</v>
      </c>
    </row>
    <row r="489" spans="1:8" x14ac:dyDescent="0.2">
      <c r="A489" s="33">
        <f>'USDEURPoints-High'!A491</f>
        <v>0</v>
      </c>
      <c r="B489">
        <f>USDEURSpot!$D491+'USDEURPoints-High'!B491/10000</f>
        <v>0</v>
      </c>
      <c r="C489">
        <f>USDEURSpot!$D491+'USDEURPoints-High'!C491/10000</f>
        <v>0</v>
      </c>
      <c r="D489">
        <f>USDEURSpot!$D491+'USDEURPoints-High'!D491/10000</f>
        <v>0</v>
      </c>
      <c r="E489">
        <f>USDEURSpot!$D491+'USDEURPoints-High'!E491/10000</f>
        <v>0</v>
      </c>
      <c r="F489">
        <f>USDEURSpot!$D491+'USDEURPoints-High'!F491/10000</f>
        <v>0</v>
      </c>
      <c r="G489">
        <f>USDEURSpot!$D491+'USDEURPoints-High'!G491/10000</f>
        <v>0</v>
      </c>
      <c r="H489">
        <f>USDEURSpot!$D491+'USDEURPoints-High'!H491/10000</f>
        <v>0</v>
      </c>
    </row>
    <row r="490" spans="1:8" x14ac:dyDescent="0.2">
      <c r="A490" s="33">
        <f>'USDEURPoints-High'!A492</f>
        <v>0</v>
      </c>
      <c r="B490">
        <f>USDEURSpot!$D492+'USDEURPoints-High'!B492/10000</f>
        <v>0</v>
      </c>
      <c r="C490">
        <f>USDEURSpot!$D492+'USDEURPoints-High'!C492/10000</f>
        <v>0</v>
      </c>
      <c r="D490">
        <f>USDEURSpot!$D492+'USDEURPoints-High'!D492/10000</f>
        <v>0</v>
      </c>
      <c r="E490">
        <f>USDEURSpot!$D492+'USDEURPoints-High'!E492/10000</f>
        <v>0</v>
      </c>
      <c r="F490">
        <f>USDEURSpot!$D492+'USDEURPoints-High'!F492/10000</f>
        <v>0</v>
      </c>
      <c r="G490">
        <f>USDEURSpot!$D492+'USDEURPoints-High'!G492/10000</f>
        <v>0</v>
      </c>
      <c r="H490">
        <f>USDEURSpot!$D492+'USDEURPoints-High'!H492/10000</f>
        <v>0</v>
      </c>
    </row>
    <row r="491" spans="1:8" x14ac:dyDescent="0.2">
      <c r="A491" s="33">
        <f>'USDEURPoints-High'!A493</f>
        <v>0</v>
      </c>
      <c r="B491">
        <f>USDEURSpot!$D493+'USDEURPoints-High'!B493/10000</f>
        <v>0</v>
      </c>
      <c r="C491">
        <f>USDEURSpot!$D493+'USDEURPoints-High'!C493/10000</f>
        <v>0</v>
      </c>
      <c r="D491">
        <f>USDEURSpot!$D493+'USDEURPoints-High'!D493/10000</f>
        <v>0</v>
      </c>
      <c r="E491">
        <f>USDEURSpot!$D493+'USDEURPoints-High'!E493/10000</f>
        <v>0</v>
      </c>
      <c r="F491">
        <f>USDEURSpot!$D493+'USDEURPoints-High'!F493/10000</f>
        <v>0</v>
      </c>
      <c r="G491">
        <f>USDEURSpot!$D493+'USDEURPoints-High'!G493/10000</f>
        <v>0</v>
      </c>
      <c r="H491">
        <f>USDEURSpot!$D493+'USDEURPoints-High'!H493/10000</f>
        <v>0</v>
      </c>
    </row>
    <row r="492" spans="1:8" x14ac:dyDescent="0.2">
      <c r="A492" s="33">
        <f>'USDEURPoints-High'!A494</f>
        <v>0</v>
      </c>
      <c r="B492">
        <f>USDEURSpot!$D494+'USDEURPoints-High'!B494/10000</f>
        <v>0</v>
      </c>
      <c r="C492">
        <f>USDEURSpot!$D494+'USDEURPoints-High'!C494/10000</f>
        <v>0</v>
      </c>
      <c r="D492">
        <f>USDEURSpot!$D494+'USDEURPoints-High'!D494/10000</f>
        <v>0</v>
      </c>
      <c r="E492">
        <f>USDEURSpot!$D494+'USDEURPoints-High'!E494/10000</f>
        <v>0</v>
      </c>
      <c r="F492">
        <f>USDEURSpot!$D494+'USDEURPoints-High'!F494/10000</f>
        <v>0</v>
      </c>
      <c r="G492">
        <f>USDEURSpot!$D494+'USDEURPoints-High'!G494/10000</f>
        <v>0</v>
      </c>
      <c r="H492">
        <f>USDEURSpot!$D494+'USDEURPoints-High'!H494/10000</f>
        <v>0</v>
      </c>
    </row>
    <row r="493" spans="1:8" x14ac:dyDescent="0.2">
      <c r="A493" s="33">
        <f>'USDEURPoints-High'!A495</f>
        <v>0</v>
      </c>
      <c r="B493">
        <f>USDEURSpot!$D495+'USDEURPoints-High'!B495/10000</f>
        <v>0</v>
      </c>
      <c r="C493">
        <f>USDEURSpot!$D495+'USDEURPoints-High'!C495/10000</f>
        <v>0</v>
      </c>
      <c r="D493">
        <f>USDEURSpot!$D495+'USDEURPoints-High'!D495/10000</f>
        <v>0</v>
      </c>
      <c r="E493">
        <f>USDEURSpot!$D495+'USDEURPoints-High'!E495/10000</f>
        <v>0</v>
      </c>
      <c r="F493">
        <f>USDEURSpot!$D495+'USDEURPoints-High'!F495/10000</f>
        <v>0</v>
      </c>
      <c r="G493">
        <f>USDEURSpot!$D495+'USDEURPoints-High'!G495/10000</f>
        <v>0</v>
      </c>
      <c r="H493">
        <f>USDEURSpot!$D495+'USDEURPoints-High'!H495/10000</f>
        <v>0</v>
      </c>
    </row>
    <row r="494" spans="1:8" x14ac:dyDescent="0.2">
      <c r="A494" s="33">
        <f>'USDEURPoints-High'!A496</f>
        <v>0</v>
      </c>
      <c r="B494">
        <f>USDEURSpot!$D496+'USDEURPoints-High'!B496/10000</f>
        <v>0</v>
      </c>
      <c r="C494">
        <f>USDEURSpot!$D496+'USDEURPoints-High'!C496/10000</f>
        <v>0</v>
      </c>
      <c r="D494">
        <f>USDEURSpot!$D496+'USDEURPoints-High'!D496/10000</f>
        <v>0</v>
      </c>
      <c r="E494">
        <f>USDEURSpot!$D496+'USDEURPoints-High'!E496/10000</f>
        <v>0</v>
      </c>
      <c r="F494">
        <f>USDEURSpot!$D496+'USDEURPoints-High'!F496/10000</f>
        <v>0</v>
      </c>
      <c r="G494">
        <f>USDEURSpot!$D496+'USDEURPoints-High'!G496/10000</f>
        <v>0</v>
      </c>
      <c r="H494">
        <f>USDEURSpot!$D496+'USDEURPoints-High'!H496/10000</f>
        <v>0</v>
      </c>
    </row>
    <row r="495" spans="1:8" x14ac:dyDescent="0.2">
      <c r="A495" s="33">
        <f>'USDEURPoints-High'!A497</f>
        <v>0</v>
      </c>
      <c r="B495">
        <f>USDEURSpot!$D497+'USDEURPoints-High'!B497/10000</f>
        <v>0</v>
      </c>
      <c r="C495">
        <f>USDEURSpot!$D497+'USDEURPoints-High'!C497/10000</f>
        <v>0</v>
      </c>
      <c r="D495">
        <f>USDEURSpot!$D497+'USDEURPoints-High'!D497/10000</f>
        <v>0</v>
      </c>
      <c r="E495">
        <f>USDEURSpot!$D497+'USDEURPoints-High'!E497/10000</f>
        <v>0</v>
      </c>
      <c r="F495">
        <f>USDEURSpot!$D497+'USDEURPoints-High'!F497/10000</f>
        <v>0</v>
      </c>
      <c r="G495">
        <f>USDEURSpot!$D497+'USDEURPoints-High'!G497/10000</f>
        <v>0</v>
      </c>
      <c r="H495">
        <f>USDEURSpot!$D497+'USDEURPoints-High'!H497/10000</f>
        <v>0</v>
      </c>
    </row>
    <row r="496" spans="1:8" x14ac:dyDescent="0.2">
      <c r="A496" s="33">
        <f>'USDEURPoints-High'!A498</f>
        <v>0</v>
      </c>
      <c r="B496">
        <f>USDEURSpot!$D498+'USDEURPoints-High'!B498/10000</f>
        <v>0</v>
      </c>
      <c r="C496">
        <f>USDEURSpot!$D498+'USDEURPoints-High'!C498/10000</f>
        <v>0</v>
      </c>
      <c r="D496">
        <f>USDEURSpot!$D498+'USDEURPoints-High'!D498/10000</f>
        <v>0</v>
      </c>
      <c r="E496">
        <f>USDEURSpot!$D498+'USDEURPoints-High'!E498/10000</f>
        <v>0</v>
      </c>
      <c r="F496">
        <f>USDEURSpot!$D498+'USDEURPoints-High'!F498/10000</f>
        <v>0</v>
      </c>
      <c r="G496">
        <f>USDEURSpot!$D498+'USDEURPoints-High'!G498/10000</f>
        <v>0</v>
      </c>
      <c r="H496">
        <f>USDEURSpot!$D498+'USDEURPoints-High'!H498/10000</f>
        <v>0</v>
      </c>
    </row>
    <row r="497" spans="1:8" x14ac:dyDescent="0.2">
      <c r="A497" s="33">
        <f>'USDEURPoints-High'!A499</f>
        <v>0</v>
      </c>
      <c r="B497">
        <f>USDEURSpot!$D499+'USDEURPoints-High'!B499/10000</f>
        <v>0</v>
      </c>
      <c r="C497">
        <f>USDEURSpot!$D499+'USDEURPoints-High'!C499/10000</f>
        <v>0</v>
      </c>
      <c r="D497">
        <f>USDEURSpot!$D499+'USDEURPoints-High'!D499/10000</f>
        <v>0</v>
      </c>
      <c r="E497">
        <f>USDEURSpot!$D499+'USDEURPoints-High'!E499/10000</f>
        <v>0</v>
      </c>
      <c r="F497">
        <f>USDEURSpot!$D499+'USDEURPoints-High'!F499/10000</f>
        <v>0</v>
      </c>
      <c r="G497">
        <f>USDEURSpot!$D499+'USDEURPoints-High'!G499/10000</f>
        <v>0</v>
      </c>
      <c r="H497">
        <f>USDEURSpot!$D499+'USDEURPoints-High'!H499/10000</f>
        <v>0</v>
      </c>
    </row>
    <row r="498" spans="1:8" x14ac:dyDescent="0.2">
      <c r="A498" s="33">
        <f>'USDEURPoints-High'!A500</f>
        <v>0</v>
      </c>
      <c r="B498">
        <f>USDEURSpot!$D500+'USDEURPoints-High'!B500/10000</f>
        <v>0</v>
      </c>
      <c r="C498">
        <f>USDEURSpot!$D500+'USDEURPoints-High'!C500/10000</f>
        <v>0</v>
      </c>
      <c r="D498">
        <f>USDEURSpot!$D500+'USDEURPoints-High'!D500/10000</f>
        <v>0</v>
      </c>
      <c r="E498">
        <f>USDEURSpot!$D500+'USDEURPoints-High'!E500/10000</f>
        <v>0</v>
      </c>
      <c r="F498">
        <f>USDEURSpot!$D500+'USDEURPoints-High'!F500/10000</f>
        <v>0</v>
      </c>
      <c r="G498">
        <f>USDEURSpot!$D500+'USDEURPoints-High'!G500/10000</f>
        <v>0</v>
      </c>
      <c r="H498">
        <f>USDEURSpot!$D500+'USDEURPoints-High'!H500/10000</f>
        <v>0</v>
      </c>
    </row>
    <row r="499" spans="1:8" x14ac:dyDescent="0.2">
      <c r="A499" s="33">
        <f>'USDEURPoints-High'!A501</f>
        <v>0</v>
      </c>
      <c r="B499">
        <f>USDEURSpot!$D501+'USDEURPoints-High'!B501/10000</f>
        <v>0</v>
      </c>
      <c r="C499">
        <f>USDEURSpot!$D501+'USDEURPoints-High'!C501/10000</f>
        <v>0</v>
      </c>
      <c r="D499">
        <f>USDEURSpot!$D501+'USDEURPoints-High'!D501/10000</f>
        <v>0</v>
      </c>
      <c r="E499">
        <f>USDEURSpot!$D501+'USDEURPoints-High'!E501/10000</f>
        <v>0</v>
      </c>
      <c r="F499">
        <f>USDEURSpot!$D501+'USDEURPoints-High'!F501/10000</f>
        <v>0</v>
      </c>
      <c r="G499">
        <f>USDEURSpot!$D501+'USDEURPoints-High'!G501/10000</f>
        <v>0</v>
      </c>
      <c r="H499">
        <f>USDEURSpot!$D501+'USDEURPoints-High'!H501/10000</f>
        <v>0</v>
      </c>
    </row>
    <row r="500" spans="1:8" x14ac:dyDescent="0.2">
      <c r="A500" s="33">
        <f>'USDEURPoints-High'!A502</f>
        <v>0</v>
      </c>
      <c r="B500">
        <f>USDEURSpot!$D502+'USDEURPoints-High'!B502/10000</f>
        <v>0</v>
      </c>
      <c r="C500">
        <f>USDEURSpot!$D502+'USDEURPoints-High'!C502/10000</f>
        <v>0</v>
      </c>
      <c r="D500">
        <f>USDEURSpot!$D502+'USDEURPoints-High'!D502/10000</f>
        <v>0</v>
      </c>
      <c r="E500">
        <f>USDEURSpot!$D502+'USDEURPoints-High'!E502/10000</f>
        <v>0</v>
      </c>
      <c r="F500">
        <f>USDEURSpot!$D502+'USDEURPoints-High'!F502/10000</f>
        <v>0</v>
      </c>
      <c r="G500">
        <f>USDEURSpot!$D502+'USDEURPoints-High'!G502/10000</f>
        <v>0</v>
      </c>
      <c r="H500">
        <f>USDEURSpot!$D502+'USDEURPoints-High'!H502/10000</f>
        <v>0</v>
      </c>
    </row>
    <row r="501" spans="1:8" x14ac:dyDescent="0.2">
      <c r="A501" s="33">
        <f>'USDEURPoints-High'!A503</f>
        <v>0</v>
      </c>
      <c r="B501">
        <f>USDEURSpot!$D503+'USDEURPoints-High'!B503/10000</f>
        <v>0</v>
      </c>
      <c r="C501">
        <f>USDEURSpot!$D503+'USDEURPoints-High'!C503/10000</f>
        <v>0</v>
      </c>
      <c r="D501">
        <f>USDEURSpot!$D503+'USDEURPoints-High'!D503/10000</f>
        <v>0</v>
      </c>
      <c r="E501">
        <f>USDEURSpot!$D503+'USDEURPoints-High'!E503/10000</f>
        <v>0</v>
      </c>
      <c r="F501">
        <f>USDEURSpot!$D503+'USDEURPoints-High'!F503/10000</f>
        <v>0</v>
      </c>
      <c r="G501">
        <f>USDEURSpot!$D503+'USDEURPoints-High'!G503/10000</f>
        <v>0</v>
      </c>
      <c r="H501">
        <f>USDEURSpot!$D503+'USDEURPoints-High'!H503/10000</f>
        <v>0</v>
      </c>
    </row>
    <row r="502" spans="1:8" x14ac:dyDescent="0.2">
      <c r="A502" s="33">
        <f>'USDEURPoints-High'!A504</f>
        <v>0</v>
      </c>
      <c r="B502">
        <f>USDEURSpot!$D504+'USDEURPoints-High'!B504/10000</f>
        <v>0</v>
      </c>
      <c r="C502">
        <f>USDEURSpot!$D504+'USDEURPoints-High'!C504/10000</f>
        <v>0</v>
      </c>
      <c r="D502">
        <f>USDEURSpot!$D504+'USDEURPoints-High'!D504/10000</f>
        <v>0</v>
      </c>
      <c r="E502">
        <f>USDEURSpot!$D504+'USDEURPoints-High'!E504/10000</f>
        <v>0</v>
      </c>
      <c r="F502">
        <f>USDEURSpot!$D504+'USDEURPoints-High'!F504/10000</f>
        <v>0</v>
      </c>
      <c r="G502">
        <f>USDEURSpot!$D504+'USDEURPoints-High'!G504/10000</f>
        <v>0</v>
      </c>
      <c r="H502">
        <f>USDEURSpot!$D504+'USDEURPoints-High'!H504/10000</f>
        <v>0</v>
      </c>
    </row>
    <row r="503" spans="1:8" x14ac:dyDescent="0.2">
      <c r="A503" s="33">
        <f>'USDEURPoints-High'!A505</f>
        <v>0</v>
      </c>
      <c r="B503">
        <f>USDEURSpot!$D505+'USDEURPoints-High'!B505/10000</f>
        <v>0</v>
      </c>
      <c r="C503">
        <f>USDEURSpot!$D505+'USDEURPoints-High'!C505/10000</f>
        <v>0</v>
      </c>
      <c r="D503">
        <f>USDEURSpot!$D505+'USDEURPoints-High'!D505/10000</f>
        <v>0</v>
      </c>
      <c r="E503">
        <f>USDEURSpot!$D505+'USDEURPoints-High'!E505/10000</f>
        <v>0</v>
      </c>
      <c r="F503">
        <f>USDEURSpot!$D505+'USDEURPoints-High'!F505/10000</f>
        <v>0</v>
      </c>
      <c r="G503">
        <f>USDEURSpot!$D505+'USDEURPoints-High'!G505/10000</f>
        <v>0</v>
      </c>
      <c r="H503">
        <f>USDEURSpot!$D505+'USDEURPoints-High'!H505/10000</f>
        <v>0</v>
      </c>
    </row>
    <row r="504" spans="1:8" x14ac:dyDescent="0.2">
      <c r="A504" s="33">
        <f>'USDEURPoints-High'!A506</f>
        <v>0</v>
      </c>
      <c r="B504">
        <f>USDEURSpot!$D506+'USDEURPoints-High'!B506/10000</f>
        <v>0</v>
      </c>
      <c r="C504">
        <f>USDEURSpot!$D506+'USDEURPoints-High'!C506/10000</f>
        <v>0</v>
      </c>
      <c r="D504">
        <f>USDEURSpot!$D506+'USDEURPoints-High'!D506/10000</f>
        <v>0</v>
      </c>
      <c r="E504">
        <f>USDEURSpot!$D506+'USDEURPoints-High'!E506/10000</f>
        <v>0</v>
      </c>
      <c r="F504">
        <f>USDEURSpot!$D506+'USDEURPoints-High'!F506/10000</f>
        <v>0</v>
      </c>
      <c r="G504">
        <f>USDEURSpot!$D506+'USDEURPoints-High'!G506/10000</f>
        <v>0</v>
      </c>
      <c r="H504">
        <f>USDEURSpot!$D506+'USDEURPoints-High'!H506/10000</f>
        <v>0</v>
      </c>
    </row>
    <row r="505" spans="1:8" x14ac:dyDescent="0.2">
      <c r="A505" s="33">
        <f>'USDEURPoints-High'!A507</f>
        <v>0</v>
      </c>
      <c r="B505">
        <f>USDEURSpot!$D507+'USDEURPoints-High'!B507/10000</f>
        <v>0</v>
      </c>
      <c r="C505">
        <f>USDEURSpot!$D507+'USDEURPoints-High'!C507/10000</f>
        <v>0</v>
      </c>
      <c r="D505">
        <f>USDEURSpot!$D507+'USDEURPoints-High'!D507/10000</f>
        <v>0</v>
      </c>
      <c r="E505">
        <f>USDEURSpot!$D507+'USDEURPoints-High'!E507/10000</f>
        <v>0</v>
      </c>
      <c r="F505">
        <f>USDEURSpot!$D507+'USDEURPoints-High'!F507/10000</f>
        <v>0</v>
      </c>
      <c r="G505">
        <f>USDEURSpot!$D507+'USDEURPoints-High'!G507/10000</f>
        <v>0</v>
      </c>
      <c r="H505">
        <f>USDEURSpot!$D507+'USDEURPoints-High'!H507/10000</f>
        <v>0</v>
      </c>
    </row>
    <row r="506" spans="1:8" x14ac:dyDescent="0.2">
      <c r="A506" s="33">
        <f>'USDEURPoints-High'!A508</f>
        <v>0</v>
      </c>
      <c r="B506">
        <f>USDEURSpot!$D508+'USDEURPoints-High'!B508/10000</f>
        <v>0</v>
      </c>
      <c r="C506">
        <f>USDEURSpot!$D508+'USDEURPoints-High'!C508/10000</f>
        <v>0</v>
      </c>
      <c r="D506">
        <f>USDEURSpot!$D508+'USDEURPoints-High'!D508/10000</f>
        <v>0</v>
      </c>
      <c r="E506">
        <f>USDEURSpot!$D508+'USDEURPoints-High'!E508/10000</f>
        <v>0</v>
      </c>
      <c r="F506">
        <f>USDEURSpot!$D508+'USDEURPoints-High'!F508/10000</f>
        <v>0</v>
      </c>
      <c r="G506">
        <f>USDEURSpot!$D508+'USDEURPoints-High'!G508/10000</f>
        <v>0</v>
      </c>
      <c r="H506">
        <f>USDEURSpot!$D508+'USDEURPoints-High'!H508/10000</f>
        <v>0</v>
      </c>
    </row>
    <row r="507" spans="1:8" x14ac:dyDescent="0.2">
      <c r="A507" s="33">
        <f>'USDEURPoints-High'!A509</f>
        <v>0</v>
      </c>
      <c r="B507">
        <f>USDEURSpot!$D509+'USDEURPoints-High'!B509/10000</f>
        <v>0</v>
      </c>
      <c r="C507">
        <f>USDEURSpot!$D509+'USDEURPoints-High'!C509/10000</f>
        <v>0</v>
      </c>
      <c r="D507">
        <f>USDEURSpot!$D509+'USDEURPoints-High'!D509/10000</f>
        <v>0</v>
      </c>
      <c r="E507">
        <f>USDEURSpot!$D509+'USDEURPoints-High'!E509/10000</f>
        <v>0</v>
      </c>
      <c r="F507">
        <f>USDEURSpot!$D509+'USDEURPoints-High'!F509/10000</f>
        <v>0</v>
      </c>
      <c r="G507">
        <f>USDEURSpot!$D509+'USDEURPoints-High'!G509/10000</f>
        <v>0</v>
      </c>
      <c r="H507">
        <f>USDEURSpot!$D509+'USDEURPoints-High'!H509/10000</f>
        <v>0</v>
      </c>
    </row>
    <row r="508" spans="1:8" x14ac:dyDescent="0.2">
      <c r="A508" s="33">
        <f>'USDEURPoints-High'!A510</f>
        <v>0</v>
      </c>
      <c r="B508">
        <f>USDEURSpot!$D510+'USDEURPoints-High'!B510/10000</f>
        <v>0</v>
      </c>
      <c r="C508">
        <f>USDEURSpot!$D510+'USDEURPoints-High'!C510/10000</f>
        <v>0</v>
      </c>
      <c r="D508">
        <f>USDEURSpot!$D510+'USDEURPoints-High'!D510/10000</f>
        <v>0</v>
      </c>
      <c r="E508">
        <f>USDEURSpot!$D510+'USDEURPoints-High'!E510/10000</f>
        <v>0</v>
      </c>
      <c r="F508">
        <f>USDEURSpot!$D510+'USDEURPoints-High'!F510/10000</f>
        <v>0</v>
      </c>
      <c r="G508">
        <f>USDEURSpot!$D510+'USDEURPoints-High'!G510/10000</f>
        <v>0</v>
      </c>
      <c r="H508">
        <f>USDEURSpot!$D510+'USDEURPoints-High'!H510/10000</f>
        <v>0</v>
      </c>
    </row>
    <row r="509" spans="1:8" x14ac:dyDescent="0.2">
      <c r="A509" s="33">
        <f>'USDEURPoints-High'!A511</f>
        <v>0</v>
      </c>
      <c r="B509">
        <f>USDEURSpot!$D511+'USDEURPoints-High'!B511/10000</f>
        <v>0</v>
      </c>
      <c r="C509">
        <f>USDEURSpot!$D511+'USDEURPoints-High'!C511/10000</f>
        <v>0</v>
      </c>
      <c r="D509">
        <f>USDEURSpot!$D511+'USDEURPoints-High'!D511/10000</f>
        <v>0</v>
      </c>
      <c r="E509">
        <f>USDEURSpot!$D511+'USDEURPoints-High'!E511/10000</f>
        <v>0</v>
      </c>
      <c r="F509">
        <f>USDEURSpot!$D511+'USDEURPoints-High'!F511/10000</f>
        <v>0</v>
      </c>
      <c r="G509">
        <f>USDEURSpot!$D511+'USDEURPoints-High'!G511/10000</f>
        <v>0</v>
      </c>
      <c r="H509">
        <f>USDEURSpot!$D511+'USDEURPoints-High'!H511/10000</f>
        <v>0</v>
      </c>
    </row>
    <row r="510" spans="1:8" x14ac:dyDescent="0.2">
      <c r="A510" s="33">
        <f>'USDEURPoints-High'!A512</f>
        <v>0</v>
      </c>
      <c r="B510">
        <f>USDEURSpot!$D512+'USDEURPoints-High'!B512/10000</f>
        <v>0</v>
      </c>
      <c r="C510">
        <f>USDEURSpot!$D512+'USDEURPoints-High'!C512/10000</f>
        <v>0</v>
      </c>
      <c r="D510">
        <f>USDEURSpot!$D512+'USDEURPoints-High'!D512/10000</f>
        <v>0</v>
      </c>
      <c r="E510">
        <f>USDEURSpot!$D512+'USDEURPoints-High'!E512/10000</f>
        <v>0</v>
      </c>
      <c r="F510">
        <f>USDEURSpot!$D512+'USDEURPoints-High'!F512/10000</f>
        <v>0</v>
      </c>
      <c r="G510">
        <f>USDEURSpot!$D512+'USDEURPoints-High'!G512/10000</f>
        <v>0</v>
      </c>
      <c r="H510">
        <f>USDEURSpot!$D512+'USDEURPoints-High'!H512/10000</f>
        <v>0</v>
      </c>
    </row>
    <row r="511" spans="1:8" x14ac:dyDescent="0.2">
      <c r="A511" s="33">
        <f>'USDEURPoints-High'!A513</f>
        <v>0</v>
      </c>
      <c r="B511">
        <f>USDEURSpot!$D513+'USDEURPoints-High'!B513/10000</f>
        <v>0</v>
      </c>
      <c r="C511">
        <f>USDEURSpot!$D513+'USDEURPoints-High'!C513/10000</f>
        <v>0</v>
      </c>
      <c r="D511">
        <f>USDEURSpot!$D513+'USDEURPoints-High'!D513/10000</f>
        <v>0</v>
      </c>
      <c r="E511">
        <f>USDEURSpot!$D513+'USDEURPoints-High'!E513/10000</f>
        <v>0</v>
      </c>
      <c r="F511">
        <f>USDEURSpot!$D513+'USDEURPoints-High'!F513/10000</f>
        <v>0</v>
      </c>
      <c r="G511">
        <f>USDEURSpot!$D513+'USDEURPoints-High'!G513/10000</f>
        <v>0</v>
      </c>
      <c r="H511">
        <f>USDEURSpot!$D513+'USDEURPoints-High'!H513/10000</f>
        <v>0</v>
      </c>
    </row>
    <row r="512" spans="1:8" x14ac:dyDescent="0.2">
      <c r="A512" s="33">
        <f>'USDEURPoints-High'!A514</f>
        <v>0</v>
      </c>
      <c r="B512">
        <f>USDEURSpot!$D514+'USDEURPoints-High'!B514/10000</f>
        <v>0</v>
      </c>
      <c r="C512">
        <f>USDEURSpot!$D514+'USDEURPoints-High'!C514/10000</f>
        <v>0</v>
      </c>
      <c r="D512">
        <f>USDEURSpot!$D514+'USDEURPoints-High'!D514/10000</f>
        <v>0</v>
      </c>
      <c r="E512">
        <f>USDEURSpot!$D514+'USDEURPoints-High'!E514/10000</f>
        <v>0</v>
      </c>
      <c r="F512">
        <f>USDEURSpot!$D514+'USDEURPoints-High'!F514/10000</f>
        <v>0</v>
      </c>
      <c r="G512">
        <f>USDEURSpot!$D514+'USDEURPoints-High'!G514/10000</f>
        <v>0</v>
      </c>
      <c r="H512">
        <f>USDEURSpot!$D514+'USDEURPoints-High'!H514/10000</f>
        <v>0</v>
      </c>
    </row>
    <row r="513" spans="1:8" x14ac:dyDescent="0.2">
      <c r="A513" s="33">
        <f>'USDEURPoints-High'!A515</f>
        <v>0</v>
      </c>
      <c r="B513">
        <f>USDEURSpot!$D515+'USDEURPoints-High'!B515/10000</f>
        <v>0</v>
      </c>
      <c r="C513">
        <f>USDEURSpot!$D515+'USDEURPoints-High'!C515/10000</f>
        <v>0</v>
      </c>
      <c r="D513">
        <f>USDEURSpot!$D515+'USDEURPoints-High'!D515/10000</f>
        <v>0</v>
      </c>
      <c r="E513">
        <f>USDEURSpot!$D515+'USDEURPoints-High'!E515/10000</f>
        <v>0</v>
      </c>
      <c r="F513">
        <f>USDEURSpot!$D515+'USDEURPoints-High'!F515/10000</f>
        <v>0</v>
      </c>
      <c r="G513">
        <f>USDEURSpot!$D515+'USDEURPoints-High'!G515/10000</f>
        <v>0</v>
      </c>
      <c r="H513">
        <f>USDEURSpot!$D515+'USDEURPoints-High'!H515/10000</f>
        <v>0</v>
      </c>
    </row>
    <row r="514" spans="1:8" x14ac:dyDescent="0.2">
      <c r="A514" s="33">
        <f>'USDEURPoints-High'!A516</f>
        <v>0</v>
      </c>
      <c r="B514">
        <f>USDEURSpot!$D516+'USDEURPoints-High'!B516/10000</f>
        <v>0</v>
      </c>
      <c r="C514">
        <f>USDEURSpot!$D516+'USDEURPoints-High'!C516/10000</f>
        <v>0</v>
      </c>
      <c r="D514">
        <f>USDEURSpot!$D516+'USDEURPoints-High'!D516/10000</f>
        <v>0</v>
      </c>
      <c r="E514">
        <f>USDEURSpot!$D516+'USDEURPoints-High'!E516/10000</f>
        <v>0</v>
      </c>
      <c r="F514">
        <f>USDEURSpot!$D516+'USDEURPoints-High'!F516/10000</f>
        <v>0</v>
      </c>
      <c r="G514">
        <f>USDEURSpot!$D516+'USDEURPoints-High'!G516/10000</f>
        <v>0</v>
      </c>
      <c r="H514">
        <f>USDEURSpot!$D516+'USDEURPoints-High'!H516/10000</f>
        <v>0</v>
      </c>
    </row>
    <row r="515" spans="1:8" x14ac:dyDescent="0.2">
      <c r="A515" s="33">
        <f>'USDEURPoints-High'!A517</f>
        <v>0</v>
      </c>
      <c r="B515">
        <f>USDEURSpot!$D517+'USDEURPoints-High'!B517/10000</f>
        <v>0</v>
      </c>
      <c r="C515">
        <f>USDEURSpot!$D517+'USDEURPoints-High'!C517/10000</f>
        <v>0</v>
      </c>
      <c r="D515">
        <f>USDEURSpot!$D517+'USDEURPoints-High'!D517/10000</f>
        <v>0</v>
      </c>
      <c r="E515">
        <f>USDEURSpot!$D517+'USDEURPoints-High'!E517/10000</f>
        <v>0</v>
      </c>
      <c r="F515">
        <f>USDEURSpot!$D517+'USDEURPoints-High'!F517/10000</f>
        <v>0</v>
      </c>
      <c r="G515">
        <f>USDEURSpot!$D517+'USDEURPoints-High'!G517/10000</f>
        <v>0</v>
      </c>
      <c r="H515">
        <f>USDEURSpot!$D517+'USDEURPoints-High'!H517/10000</f>
        <v>0</v>
      </c>
    </row>
    <row r="516" spans="1:8" x14ac:dyDescent="0.2">
      <c r="A516" s="33">
        <f>'USDEURPoints-High'!A518</f>
        <v>0</v>
      </c>
      <c r="B516">
        <f>USDEURSpot!$D518+'USDEURPoints-High'!B518/10000</f>
        <v>0</v>
      </c>
      <c r="C516">
        <f>USDEURSpot!$D518+'USDEURPoints-High'!C518/10000</f>
        <v>0</v>
      </c>
      <c r="D516">
        <f>USDEURSpot!$D518+'USDEURPoints-High'!D518/10000</f>
        <v>0</v>
      </c>
      <c r="E516">
        <f>USDEURSpot!$D518+'USDEURPoints-High'!E518/10000</f>
        <v>0</v>
      </c>
      <c r="F516">
        <f>USDEURSpot!$D518+'USDEURPoints-High'!F518/10000</f>
        <v>0</v>
      </c>
      <c r="G516">
        <f>USDEURSpot!$D518+'USDEURPoints-High'!G518/10000</f>
        <v>0</v>
      </c>
      <c r="H516">
        <f>USDEURSpot!$D518+'USDEURPoints-High'!H518/10000</f>
        <v>0</v>
      </c>
    </row>
    <row r="517" spans="1:8" x14ac:dyDescent="0.2">
      <c r="A517" s="33">
        <f>'USDEURPoints-High'!A519</f>
        <v>0</v>
      </c>
      <c r="B517">
        <f>USDEURSpot!$D519+'USDEURPoints-High'!B519/10000</f>
        <v>0</v>
      </c>
      <c r="C517">
        <f>USDEURSpot!$D519+'USDEURPoints-High'!C519/10000</f>
        <v>0</v>
      </c>
      <c r="D517">
        <f>USDEURSpot!$D519+'USDEURPoints-High'!D519/10000</f>
        <v>0</v>
      </c>
      <c r="E517">
        <f>USDEURSpot!$D519+'USDEURPoints-High'!E519/10000</f>
        <v>0</v>
      </c>
      <c r="F517">
        <f>USDEURSpot!$D519+'USDEURPoints-High'!F519/10000</f>
        <v>0</v>
      </c>
      <c r="G517">
        <f>USDEURSpot!$D519+'USDEURPoints-High'!G519/10000</f>
        <v>0</v>
      </c>
      <c r="H517">
        <f>USDEURSpot!$D519+'USDEURPoints-High'!H519/10000</f>
        <v>0</v>
      </c>
    </row>
    <row r="518" spans="1:8" x14ac:dyDescent="0.2">
      <c r="A518" s="33">
        <f>'USDEURPoints-High'!A520</f>
        <v>0</v>
      </c>
      <c r="B518">
        <f>USDEURSpot!$D520+'USDEURPoints-High'!B520/10000</f>
        <v>0</v>
      </c>
      <c r="C518">
        <f>USDEURSpot!$D520+'USDEURPoints-High'!C520/10000</f>
        <v>0</v>
      </c>
      <c r="D518">
        <f>USDEURSpot!$D520+'USDEURPoints-High'!D520/10000</f>
        <v>0</v>
      </c>
      <c r="E518">
        <f>USDEURSpot!$D520+'USDEURPoints-High'!E520/10000</f>
        <v>0</v>
      </c>
      <c r="F518">
        <f>USDEURSpot!$D520+'USDEURPoints-High'!F520/10000</f>
        <v>0</v>
      </c>
      <c r="G518">
        <f>USDEURSpot!$D520+'USDEURPoints-High'!G520/10000</f>
        <v>0</v>
      </c>
      <c r="H518">
        <f>USDEURSpot!$D520+'USDEURPoints-High'!H520/10000</f>
        <v>0</v>
      </c>
    </row>
    <row r="519" spans="1:8" x14ac:dyDescent="0.2">
      <c r="A519" s="33">
        <f>'USDEURPoints-High'!A521</f>
        <v>0</v>
      </c>
      <c r="B519">
        <f>USDEURSpot!$D521+'USDEURPoints-High'!B521/10000</f>
        <v>0</v>
      </c>
      <c r="C519">
        <f>USDEURSpot!$D521+'USDEURPoints-High'!C521/10000</f>
        <v>0</v>
      </c>
      <c r="D519">
        <f>USDEURSpot!$D521+'USDEURPoints-High'!D521/10000</f>
        <v>0</v>
      </c>
      <c r="E519">
        <f>USDEURSpot!$D521+'USDEURPoints-High'!E521/10000</f>
        <v>0</v>
      </c>
      <c r="F519">
        <f>USDEURSpot!$D521+'USDEURPoints-High'!F521/10000</f>
        <v>0</v>
      </c>
      <c r="G519">
        <f>USDEURSpot!$D521+'USDEURPoints-High'!G521/10000</f>
        <v>0</v>
      </c>
      <c r="H519">
        <f>USDEURSpot!$D521+'USDEURPoints-High'!H521/10000</f>
        <v>0</v>
      </c>
    </row>
    <row r="520" spans="1:8" x14ac:dyDescent="0.2">
      <c r="A520" s="33">
        <f>'USDEURPoints-High'!A522</f>
        <v>0</v>
      </c>
      <c r="B520">
        <f>USDEURSpot!$D522+'USDEURPoints-High'!B522/10000</f>
        <v>0</v>
      </c>
      <c r="C520">
        <f>USDEURSpot!$D522+'USDEURPoints-High'!C522/10000</f>
        <v>0</v>
      </c>
      <c r="D520">
        <f>USDEURSpot!$D522+'USDEURPoints-High'!D522/10000</f>
        <v>0</v>
      </c>
      <c r="E520">
        <f>USDEURSpot!$D522+'USDEURPoints-High'!E522/10000</f>
        <v>0</v>
      </c>
      <c r="F520">
        <f>USDEURSpot!$D522+'USDEURPoints-High'!F522/10000</f>
        <v>0</v>
      </c>
      <c r="G520">
        <f>USDEURSpot!$D522+'USDEURPoints-High'!G522/10000</f>
        <v>0</v>
      </c>
      <c r="H520">
        <f>USDEURSpot!$D522+'USDEURPoints-High'!H522/10000</f>
        <v>0</v>
      </c>
    </row>
    <row r="521" spans="1:8" x14ac:dyDescent="0.2">
      <c r="A521" s="33">
        <f>'USDEURPoints-High'!A523</f>
        <v>0</v>
      </c>
      <c r="B521">
        <f>USDEURSpot!$D523+'USDEURPoints-High'!B523/10000</f>
        <v>0</v>
      </c>
      <c r="C521">
        <f>USDEURSpot!$D523+'USDEURPoints-High'!C523/10000</f>
        <v>0</v>
      </c>
      <c r="D521">
        <f>USDEURSpot!$D523+'USDEURPoints-High'!D523/10000</f>
        <v>0</v>
      </c>
      <c r="E521">
        <f>USDEURSpot!$D523+'USDEURPoints-High'!E523/10000</f>
        <v>0</v>
      </c>
      <c r="F521">
        <f>USDEURSpot!$D523+'USDEURPoints-High'!F523/10000</f>
        <v>0</v>
      </c>
      <c r="G521">
        <f>USDEURSpot!$D523+'USDEURPoints-High'!G523/10000</f>
        <v>0</v>
      </c>
      <c r="H521">
        <f>USDEURSpot!$D523+'USDEURPoints-High'!H523/10000</f>
        <v>0</v>
      </c>
    </row>
    <row r="522" spans="1:8" x14ac:dyDescent="0.2">
      <c r="A522" s="33">
        <f>'USDEURPoints-High'!A524</f>
        <v>0</v>
      </c>
      <c r="B522">
        <f>USDEURSpot!$D524+'USDEURPoints-High'!B524/10000</f>
        <v>0</v>
      </c>
      <c r="C522">
        <f>USDEURSpot!$D524+'USDEURPoints-High'!C524/10000</f>
        <v>0</v>
      </c>
      <c r="D522">
        <f>USDEURSpot!$D524+'USDEURPoints-High'!D524/10000</f>
        <v>0</v>
      </c>
      <c r="E522">
        <f>USDEURSpot!$D524+'USDEURPoints-High'!E524/10000</f>
        <v>0</v>
      </c>
      <c r="F522">
        <f>USDEURSpot!$D524+'USDEURPoints-High'!F524/10000</f>
        <v>0</v>
      </c>
      <c r="G522">
        <f>USDEURSpot!$D524+'USDEURPoints-High'!G524/10000</f>
        <v>0</v>
      </c>
      <c r="H522">
        <f>USDEURSpot!$D524+'USDEURPoints-High'!H524/10000</f>
        <v>0</v>
      </c>
    </row>
    <row r="523" spans="1:8" x14ac:dyDescent="0.2">
      <c r="A523" s="33">
        <f>'USDEURPoints-High'!A525</f>
        <v>0</v>
      </c>
      <c r="B523">
        <f>USDEURSpot!$D525+'USDEURPoints-High'!B525/10000</f>
        <v>0</v>
      </c>
      <c r="C523">
        <f>USDEURSpot!$D525+'USDEURPoints-High'!C525/10000</f>
        <v>0</v>
      </c>
      <c r="D523">
        <f>USDEURSpot!$D525+'USDEURPoints-High'!D525/10000</f>
        <v>0</v>
      </c>
      <c r="E523">
        <f>USDEURSpot!$D525+'USDEURPoints-High'!E525/10000</f>
        <v>0</v>
      </c>
      <c r="F523">
        <f>USDEURSpot!$D525+'USDEURPoints-High'!F525/10000</f>
        <v>0</v>
      </c>
      <c r="G523">
        <f>USDEURSpot!$D525+'USDEURPoints-High'!G525/10000</f>
        <v>0</v>
      </c>
      <c r="H523">
        <f>USDEURSpot!$D525+'USDEURPoints-High'!H525/10000</f>
        <v>0</v>
      </c>
    </row>
    <row r="524" spans="1:8" x14ac:dyDescent="0.2">
      <c r="A524" s="33">
        <f>'USDEURPoints-High'!A526</f>
        <v>0</v>
      </c>
      <c r="B524">
        <f>USDEURSpot!$D526+'USDEURPoints-High'!B526/10000</f>
        <v>0</v>
      </c>
      <c r="C524">
        <f>USDEURSpot!$D526+'USDEURPoints-High'!C526/10000</f>
        <v>0</v>
      </c>
      <c r="D524">
        <f>USDEURSpot!$D526+'USDEURPoints-High'!D526/10000</f>
        <v>0</v>
      </c>
      <c r="E524">
        <f>USDEURSpot!$D526+'USDEURPoints-High'!E526/10000</f>
        <v>0</v>
      </c>
      <c r="F524">
        <f>USDEURSpot!$D526+'USDEURPoints-High'!F526/10000</f>
        <v>0</v>
      </c>
      <c r="G524">
        <f>USDEURSpot!$D526+'USDEURPoints-High'!G526/10000</f>
        <v>0</v>
      </c>
      <c r="H524">
        <f>USDEURSpot!$D526+'USDEURPoints-High'!H526/10000</f>
        <v>0</v>
      </c>
    </row>
    <row r="525" spans="1:8" x14ac:dyDescent="0.2">
      <c r="A525" s="33">
        <f>'USDEURPoints-High'!A527</f>
        <v>0</v>
      </c>
      <c r="B525">
        <f>USDEURSpot!$D527+'USDEURPoints-High'!B527/10000</f>
        <v>0</v>
      </c>
      <c r="C525">
        <f>USDEURSpot!$D527+'USDEURPoints-High'!C527/10000</f>
        <v>0</v>
      </c>
      <c r="D525">
        <f>USDEURSpot!$D527+'USDEURPoints-High'!D527/10000</f>
        <v>0</v>
      </c>
      <c r="E525">
        <f>USDEURSpot!$D527+'USDEURPoints-High'!E527/10000</f>
        <v>0</v>
      </c>
      <c r="F525">
        <f>USDEURSpot!$D527+'USDEURPoints-High'!F527/10000</f>
        <v>0</v>
      </c>
      <c r="G525">
        <f>USDEURSpot!$D527+'USDEURPoints-High'!G527/10000</f>
        <v>0</v>
      </c>
      <c r="H525">
        <f>USDEURSpot!$D527+'USDEURPoints-High'!H527/10000</f>
        <v>0</v>
      </c>
    </row>
    <row r="526" spans="1:8" x14ac:dyDescent="0.2">
      <c r="A526" s="33">
        <f>'USDEURPoints-High'!A528</f>
        <v>0</v>
      </c>
      <c r="B526">
        <f>USDEURSpot!$D528+'USDEURPoints-High'!B528/10000</f>
        <v>0</v>
      </c>
      <c r="C526">
        <f>USDEURSpot!$D528+'USDEURPoints-High'!C528/10000</f>
        <v>0</v>
      </c>
      <c r="D526">
        <f>USDEURSpot!$D528+'USDEURPoints-High'!D528/10000</f>
        <v>0</v>
      </c>
      <c r="E526">
        <f>USDEURSpot!$D528+'USDEURPoints-High'!E528/10000</f>
        <v>0</v>
      </c>
      <c r="F526">
        <f>USDEURSpot!$D528+'USDEURPoints-High'!F528/10000</f>
        <v>0</v>
      </c>
      <c r="G526">
        <f>USDEURSpot!$D528+'USDEURPoints-High'!G528/10000</f>
        <v>0</v>
      </c>
      <c r="H526">
        <f>USDEURSpot!$D528+'USDEURPoints-High'!H528/10000</f>
        <v>0</v>
      </c>
    </row>
    <row r="527" spans="1:8" x14ac:dyDescent="0.2">
      <c r="A527" s="33">
        <f>'USDEURPoints-High'!A529</f>
        <v>0</v>
      </c>
      <c r="B527">
        <f>USDEURSpot!$D529+'USDEURPoints-High'!B529/10000</f>
        <v>0</v>
      </c>
      <c r="C527">
        <f>USDEURSpot!$D529+'USDEURPoints-High'!C529/10000</f>
        <v>0</v>
      </c>
      <c r="D527">
        <f>USDEURSpot!$D529+'USDEURPoints-High'!D529/10000</f>
        <v>0</v>
      </c>
      <c r="E527">
        <f>USDEURSpot!$D529+'USDEURPoints-High'!E529/10000</f>
        <v>0</v>
      </c>
      <c r="F527">
        <f>USDEURSpot!$D529+'USDEURPoints-High'!F529/10000</f>
        <v>0</v>
      </c>
      <c r="G527">
        <f>USDEURSpot!$D529+'USDEURPoints-High'!G529/10000</f>
        <v>0</v>
      </c>
      <c r="H527">
        <f>USDEURSpot!$D529+'USDEURPoints-High'!H529/10000</f>
        <v>0</v>
      </c>
    </row>
    <row r="528" spans="1:8" x14ac:dyDescent="0.2">
      <c r="A528" s="33">
        <f>'USDEURPoints-High'!A530</f>
        <v>0</v>
      </c>
      <c r="B528">
        <f>USDEURSpot!$D530+'USDEURPoints-High'!B530/10000</f>
        <v>0</v>
      </c>
      <c r="C528">
        <f>USDEURSpot!$D530+'USDEURPoints-High'!C530/10000</f>
        <v>0</v>
      </c>
      <c r="D528">
        <f>USDEURSpot!$D530+'USDEURPoints-High'!D530/10000</f>
        <v>0</v>
      </c>
      <c r="E528">
        <f>USDEURSpot!$D530+'USDEURPoints-High'!E530/10000</f>
        <v>0</v>
      </c>
      <c r="F528">
        <f>USDEURSpot!$D530+'USDEURPoints-High'!F530/10000</f>
        <v>0</v>
      </c>
      <c r="G528">
        <f>USDEURSpot!$D530+'USDEURPoints-High'!G530/10000</f>
        <v>0</v>
      </c>
      <c r="H528">
        <f>USDEURSpot!$D530+'USDEURPoints-High'!H530/10000</f>
        <v>0</v>
      </c>
    </row>
    <row r="529" spans="1:8" x14ac:dyDescent="0.2">
      <c r="A529" s="33">
        <f>'USDEURPoints-High'!A531</f>
        <v>0</v>
      </c>
      <c r="B529">
        <f>USDEURSpot!$D531+'USDEURPoints-High'!B531/10000</f>
        <v>0</v>
      </c>
      <c r="C529">
        <f>USDEURSpot!$D531+'USDEURPoints-High'!C531/10000</f>
        <v>0</v>
      </c>
      <c r="D529">
        <f>USDEURSpot!$D531+'USDEURPoints-High'!D531/10000</f>
        <v>0</v>
      </c>
      <c r="E529">
        <f>USDEURSpot!$D531+'USDEURPoints-High'!E531/10000</f>
        <v>0</v>
      </c>
      <c r="F529">
        <f>USDEURSpot!$D531+'USDEURPoints-High'!F531/10000</f>
        <v>0</v>
      </c>
      <c r="G529">
        <f>USDEURSpot!$D531+'USDEURPoints-High'!G531/10000</f>
        <v>0</v>
      </c>
      <c r="H529">
        <f>USDEURSpot!$D531+'USDEURPoints-High'!H531/10000</f>
        <v>0</v>
      </c>
    </row>
    <row r="530" spans="1:8" x14ac:dyDescent="0.2">
      <c r="A530" s="33">
        <f>'USDEURPoints-High'!A532</f>
        <v>0</v>
      </c>
      <c r="B530">
        <f>USDEURSpot!$D532+'USDEURPoints-High'!B532/10000</f>
        <v>0</v>
      </c>
      <c r="C530">
        <f>USDEURSpot!$D532+'USDEURPoints-High'!C532/10000</f>
        <v>0</v>
      </c>
      <c r="D530">
        <f>USDEURSpot!$D532+'USDEURPoints-High'!D532/10000</f>
        <v>0</v>
      </c>
      <c r="E530">
        <f>USDEURSpot!$D532+'USDEURPoints-High'!E532/10000</f>
        <v>0</v>
      </c>
      <c r="F530">
        <f>USDEURSpot!$D532+'USDEURPoints-High'!F532/10000</f>
        <v>0</v>
      </c>
      <c r="G530">
        <f>USDEURSpot!$D532+'USDEURPoints-High'!G532/10000</f>
        <v>0</v>
      </c>
      <c r="H530">
        <f>USDEURSpot!$D532+'USDEURPoints-High'!H532/10000</f>
        <v>0</v>
      </c>
    </row>
    <row r="531" spans="1:8" x14ac:dyDescent="0.2">
      <c r="A531" s="33">
        <f>'USDEURPoints-High'!A533</f>
        <v>0</v>
      </c>
      <c r="B531">
        <f>USDEURSpot!$D533+'USDEURPoints-High'!B533/10000</f>
        <v>0</v>
      </c>
      <c r="C531">
        <f>USDEURSpot!$D533+'USDEURPoints-High'!C533/10000</f>
        <v>0</v>
      </c>
      <c r="D531">
        <f>USDEURSpot!$D533+'USDEURPoints-High'!D533/10000</f>
        <v>0</v>
      </c>
      <c r="E531">
        <f>USDEURSpot!$D533+'USDEURPoints-High'!E533/10000</f>
        <v>0</v>
      </c>
      <c r="F531">
        <f>USDEURSpot!$D533+'USDEURPoints-High'!F533/10000</f>
        <v>0</v>
      </c>
      <c r="G531">
        <f>USDEURSpot!$D533+'USDEURPoints-High'!G533/10000</f>
        <v>0</v>
      </c>
      <c r="H531">
        <f>USDEURSpot!$D533+'USDEURPoints-High'!H533/10000</f>
        <v>0</v>
      </c>
    </row>
    <row r="532" spans="1:8" x14ac:dyDescent="0.2">
      <c r="A532" s="33">
        <f>'USDEURPoints-High'!A534</f>
        <v>0</v>
      </c>
      <c r="B532">
        <f>USDEURSpot!$D534+'USDEURPoints-High'!B534/10000</f>
        <v>0</v>
      </c>
      <c r="C532">
        <f>USDEURSpot!$D534+'USDEURPoints-High'!C534/10000</f>
        <v>0</v>
      </c>
      <c r="D532">
        <f>USDEURSpot!$D534+'USDEURPoints-High'!D534/10000</f>
        <v>0</v>
      </c>
      <c r="E532">
        <f>USDEURSpot!$D534+'USDEURPoints-High'!E534/10000</f>
        <v>0</v>
      </c>
      <c r="F532">
        <f>USDEURSpot!$D534+'USDEURPoints-High'!F534/10000</f>
        <v>0</v>
      </c>
      <c r="G532">
        <f>USDEURSpot!$D534+'USDEURPoints-High'!G534/10000</f>
        <v>0</v>
      </c>
      <c r="H532">
        <f>USDEURSpot!$D534+'USDEURPoints-High'!H534/10000</f>
        <v>0</v>
      </c>
    </row>
    <row r="533" spans="1:8" x14ac:dyDescent="0.2">
      <c r="A533" s="33">
        <f>'USDEURPoints-High'!A535</f>
        <v>0</v>
      </c>
      <c r="B533">
        <f>USDEURSpot!$D535+'USDEURPoints-High'!B535/10000</f>
        <v>0</v>
      </c>
      <c r="C533">
        <f>USDEURSpot!$D535+'USDEURPoints-High'!C535/10000</f>
        <v>0</v>
      </c>
      <c r="D533">
        <f>USDEURSpot!$D535+'USDEURPoints-High'!D535/10000</f>
        <v>0</v>
      </c>
      <c r="E533">
        <f>USDEURSpot!$D535+'USDEURPoints-High'!E535/10000</f>
        <v>0</v>
      </c>
      <c r="F533">
        <f>USDEURSpot!$D535+'USDEURPoints-High'!F535/10000</f>
        <v>0</v>
      </c>
      <c r="G533">
        <f>USDEURSpot!$D535+'USDEURPoints-High'!G535/10000</f>
        <v>0</v>
      </c>
      <c r="H533">
        <f>USDEURSpot!$D535+'USDEURPoints-High'!H535/10000</f>
        <v>0</v>
      </c>
    </row>
    <row r="534" spans="1:8" x14ac:dyDescent="0.2">
      <c r="A534" s="33">
        <f>'USDEURPoints-High'!A536</f>
        <v>0</v>
      </c>
      <c r="B534">
        <f>USDEURSpot!$D536+'USDEURPoints-High'!B536/10000</f>
        <v>0</v>
      </c>
      <c r="C534">
        <f>USDEURSpot!$D536+'USDEURPoints-High'!C536/10000</f>
        <v>0</v>
      </c>
      <c r="D534">
        <f>USDEURSpot!$D536+'USDEURPoints-High'!D536/10000</f>
        <v>0</v>
      </c>
      <c r="E534">
        <f>USDEURSpot!$D536+'USDEURPoints-High'!E536/10000</f>
        <v>0</v>
      </c>
      <c r="F534">
        <f>USDEURSpot!$D536+'USDEURPoints-High'!F536/10000</f>
        <v>0</v>
      </c>
      <c r="G534">
        <f>USDEURSpot!$D536+'USDEURPoints-High'!G536/10000</f>
        <v>0</v>
      </c>
      <c r="H534">
        <f>USDEURSpot!$D536+'USDEURPoints-High'!H536/10000</f>
        <v>0</v>
      </c>
    </row>
    <row r="535" spans="1:8" x14ac:dyDescent="0.2">
      <c r="A535" s="33">
        <f>'USDEURPoints-High'!A537</f>
        <v>0</v>
      </c>
      <c r="B535">
        <f>USDEURSpot!$D537+'USDEURPoints-High'!B537/10000</f>
        <v>0</v>
      </c>
      <c r="C535">
        <f>USDEURSpot!$D537+'USDEURPoints-High'!C537/10000</f>
        <v>0</v>
      </c>
      <c r="D535">
        <f>USDEURSpot!$D537+'USDEURPoints-High'!D537/10000</f>
        <v>0</v>
      </c>
      <c r="E535">
        <f>USDEURSpot!$D537+'USDEURPoints-High'!E537/10000</f>
        <v>0</v>
      </c>
      <c r="F535">
        <f>USDEURSpot!$D537+'USDEURPoints-High'!F537/10000</f>
        <v>0</v>
      </c>
      <c r="G535">
        <f>USDEURSpot!$D537+'USDEURPoints-High'!G537/10000</f>
        <v>0</v>
      </c>
      <c r="H535">
        <f>USDEURSpot!$D537+'USDEURPoints-High'!H537/10000</f>
        <v>0</v>
      </c>
    </row>
    <row r="536" spans="1:8" x14ac:dyDescent="0.2">
      <c r="A536" s="33">
        <f>'USDEURPoints-High'!A538</f>
        <v>0</v>
      </c>
      <c r="B536">
        <f>USDEURSpot!$D538+'USDEURPoints-High'!B538/10000</f>
        <v>0</v>
      </c>
      <c r="C536">
        <f>USDEURSpot!$D538+'USDEURPoints-High'!C538/10000</f>
        <v>0</v>
      </c>
      <c r="D536">
        <f>USDEURSpot!$D538+'USDEURPoints-High'!D538/10000</f>
        <v>0</v>
      </c>
      <c r="E536">
        <f>USDEURSpot!$D538+'USDEURPoints-High'!E538/10000</f>
        <v>0</v>
      </c>
      <c r="F536">
        <f>USDEURSpot!$D538+'USDEURPoints-High'!F538/10000</f>
        <v>0</v>
      </c>
      <c r="G536">
        <f>USDEURSpot!$D538+'USDEURPoints-High'!G538/10000</f>
        <v>0</v>
      </c>
      <c r="H536">
        <f>USDEURSpot!$D538+'USDEURPoints-High'!H538/10000</f>
        <v>0</v>
      </c>
    </row>
    <row r="537" spans="1:8" x14ac:dyDescent="0.2">
      <c r="A537" s="33">
        <f>'USDEURPoints-High'!A539</f>
        <v>0</v>
      </c>
      <c r="B537">
        <f>USDEURSpot!$D539+'USDEURPoints-High'!B539/10000</f>
        <v>0</v>
      </c>
      <c r="C537">
        <f>USDEURSpot!$D539+'USDEURPoints-High'!C539/10000</f>
        <v>0</v>
      </c>
      <c r="D537">
        <f>USDEURSpot!$D539+'USDEURPoints-High'!D539/10000</f>
        <v>0</v>
      </c>
      <c r="E537">
        <f>USDEURSpot!$D539+'USDEURPoints-High'!E539/10000</f>
        <v>0</v>
      </c>
      <c r="F537">
        <f>USDEURSpot!$D539+'USDEURPoints-High'!F539/10000</f>
        <v>0</v>
      </c>
      <c r="G537">
        <f>USDEURSpot!$D539+'USDEURPoints-High'!G539/10000</f>
        <v>0</v>
      </c>
      <c r="H537">
        <f>USDEURSpot!$D539+'USDEURPoints-High'!H539/10000</f>
        <v>0</v>
      </c>
    </row>
    <row r="538" spans="1:8" x14ac:dyDescent="0.2">
      <c r="A538" s="33">
        <f>'USDEURPoints-High'!A540</f>
        <v>0</v>
      </c>
      <c r="B538">
        <f>USDEURSpot!$D540+'USDEURPoints-High'!B540/10000</f>
        <v>0</v>
      </c>
      <c r="C538">
        <f>USDEURSpot!$D540+'USDEURPoints-High'!C540/10000</f>
        <v>0</v>
      </c>
      <c r="D538">
        <f>USDEURSpot!$D540+'USDEURPoints-High'!D540/10000</f>
        <v>0</v>
      </c>
      <c r="E538">
        <f>USDEURSpot!$D540+'USDEURPoints-High'!E540/10000</f>
        <v>0</v>
      </c>
      <c r="F538">
        <f>USDEURSpot!$D540+'USDEURPoints-High'!F540/10000</f>
        <v>0</v>
      </c>
      <c r="G538">
        <f>USDEURSpot!$D540+'USDEURPoints-High'!G540/10000</f>
        <v>0</v>
      </c>
      <c r="H538">
        <f>USDEURSpot!$D540+'USDEURPoints-High'!H540/10000</f>
        <v>0</v>
      </c>
    </row>
    <row r="539" spans="1:8" x14ac:dyDescent="0.2">
      <c r="A539" s="33">
        <f>'USDEURPoints-High'!A541</f>
        <v>0</v>
      </c>
      <c r="B539">
        <f>USDEURSpot!$D541+'USDEURPoints-High'!B541/10000</f>
        <v>0</v>
      </c>
      <c r="C539">
        <f>USDEURSpot!$D541+'USDEURPoints-High'!C541/10000</f>
        <v>0</v>
      </c>
      <c r="D539">
        <f>USDEURSpot!$D541+'USDEURPoints-High'!D541/10000</f>
        <v>0</v>
      </c>
      <c r="E539">
        <f>USDEURSpot!$D541+'USDEURPoints-High'!E541/10000</f>
        <v>0</v>
      </c>
      <c r="F539">
        <f>USDEURSpot!$D541+'USDEURPoints-High'!F541/10000</f>
        <v>0</v>
      </c>
      <c r="G539">
        <f>USDEURSpot!$D541+'USDEURPoints-High'!G541/10000</f>
        <v>0</v>
      </c>
      <c r="H539">
        <f>USDEURSpot!$D541+'USDEURPoints-High'!H541/10000</f>
        <v>0</v>
      </c>
    </row>
    <row r="540" spans="1:8" x14ac:dyDescent="0.2">
      <c r="A540" s="33">
        <f>'USDEURPoints-High'!A542</f>
        <v>0</v>
      </c>
      <c r="B540">
        <f>USDEURSpot!$D542+'USDEURPoints-High'!B542/10000</f>
        <v>0</v>
      </c>
      <c r="C540">
        <f>USDEURSpot!$D542+'USDEURPoints-High'!C542/10000</f>
        <v>0</v>
      </c>
      <c r="D540">
        <f>USDEURSpot!$D542+'USDEURPoints-High'!D542/10000</f>
        <v>0</v>
      </c>
      <c r="E540">
        <f>USDEURSpot!$D542+'USDEURPoints-High'!E542/10000</f>
        <v>0</v>
      </c>
      <c r="F540">
        <f>USDEURSpot!$D542+'USDEURPoints-High'!F542/10000</f>
        <v>0</v>
      </c>
      <c r="G540">
        <f>USDEURSpot!$D542+'USDEURPoints-High'!G542/10000</f>
        <v>0</v>
      </c>
      <c r="H540">
        <f>USDEURSpot!$D542+'USDEURPoints-High'!H542/10000</f>
        <v>0</v>
      </c>
    </row>
    <row r="541" spans="1:8" x14ac:dyDescent="0.2">
      <c r="A541" s="33">
        <f>'USDEURPoints-High'!A543</f>
        <v>0</v>
      </c>
      <c r="B541">
        <f>USDEURSpot!$D543+'USDEURPoints-High'!B543/10000</f>
        <v>0</v>
      </c>
      <c r="C541">
        <f>USDEURSpot!$D543+'USDEURPoints-High'!C543/10000</f>
        <v>0</v>
      </c>
      <c r="D541">
        <f>USDEURSpot!$D543+'USDEURPoints-High'!D543/10000</f>
        <v>0</v>
      </c>
      <c r="E541">
        <f>USDEURSpot!$D543+'USDEURPoints-High'!E543/10000</f>
        <v>0</v>
      </c>
      <c r="F541">
        <f>USDEURSpot!$D543+'USDEURPoints-High'!F543/10000</f>
        <v>0</v>
      </c>
      <c r="G541">
        <f>USDEURSpot!$D543+'USDEURPoints-High'!G543/10000</f>
        <v>0</v>
      </c>
      <c r="H541">
        <f>USDEURSpot!$D543+'USDEURPoints-High'!H543/10000</f>
        <v>0</v>
      </c>
    </row>
    <row r="542" spans="1:8" x14ac:dyDescent="0.2">
      <c r="A542" s="33">
        <f>'USDEURPoints-High'!A544</f>
        <v>0</v>
      </c>
      <c r="B542">
        <f>USDEURSpot!$D544+'USDEURPoints-High'!B544/10000</f>
        <v>0</v>
      </c>
      <c r="C542">
        <f>USDEURSpot!$D544+'USDEURPoints-High'!C544/10000</f>
        <v>0</v>
      </c>
      <c r="D542">
        <f>USDEURSpot!$D544+'USDEURPoints-High'!D544/10000</f>
        <v>0</v>
      </c>
      <c r="E542">
        <f>USDEURSpot!$D544+'USDEURPoints-High'!E544/10000</f>
        <v>0</v>
      </c>
      <c r="F542">
        <f>USDEURSpot!$D544+'USDEURPoints-High'!F544/10000</f>
        <v>0</v>
      </c>
      <c r="G542">
        <f>USDEURSpot!$D544+'USDEURPoints-High'!G544/10000</f>
        <v>0</v>
      </c>
      <c r="H542">
        <f>USDEURSpot!$D544+'USDEURPoints-High'!H544/10000</f>
        <v>0</v>
      </c>
    </row>
    <row r="543" spans="1:8" x14ac:dyDescent="0.2">
      <c r="A543" s="33">
        <f>'USDEURPoints-High'!A545</f>
        <v>0</v>
      </c>
      <c r="B543">
        <f>USDEURSpot!$D545+'USDEURPoints-High'!B545/10000</f>
        <v>0</v>
      </c>
      <c r="C543">
        <f>USDEURSpot!$D545+'USDEURPoints-High'!C545/10000</f>
        <v>0</v>
      </c>
      <c r="D543">
        <f>USDEURSpot!$D545+'USDEURPoints-High'!D545/10000</f>
        <v>0</v>
      </c>
      <c r="E543">
        <f>USDEURSpot!$D545+'USDEURPoints-High'!E545/10000</f>
        <v>0</v>
      </c>
      <c r="F543">
        <f>USDEURSpot!$D545+'USDEURPoints-High'!F545/10000</f>
        <v>0</v>
      </c>
      <c r="G543">
        <f>USDEURSpot!$D545+'USDEURPoints-High'!G545/10000</f>
        <v>0</v>
      </c>
      <c r="H543">
        <f>USDEURSpot!$D545+'USDEURPoints-High'!H545/10000</f>
        <v>0</v>
      </c>
    </row>
    <row r="544" spans="1:8" x14ac:dyDescent="0.2">
      <c r="A544" s="33">
        <f>'USDEURPoints-High'!A546</f>
        <v>0</v>
      </c>
      <c r="B544">
        <f>USDEURSpot!$D546+'USDEURPoints-High'!B546/10000</f>
        <v>0</v>
      </c>
      <c r="C544">
        <f>USDEURSpot!$D546+'USDEURPoints-High'!C546/10000</f>
        <v>0</v>
      </c>
      <c r="D544">
        <f>USDEURSpot!$D546+'USDEURPoints-High'!D546/10000</f>
        <v>0</v>
      </c>
      <c r="E544">
        <f>USDEURSpot!$D546+'USDEURPoints-High'!E546/10000</f>
        <v>0</v>
      </c>
      <c r="F544">
        <f>USDEURSpot!$D546+'USDEURPoints-High'!F546/10000</f>
        <v>0</v>
      </c>
      <c r="G544">
        <f>USDEURSpot!$D546+'USDEURPoints-High'!G546/10000</f>
        <v>0</v>
      </c>
      <c r="H544">
        <f>USDEURSpot!$D546+'USDEURPoints-High'!H546/10000</f>
        <v>0</v>
      </c>
    </row>
    <row r="545" spans="1:8" x14ac:dyDescent="0.2">
      <c r="A545" s="33">
        <f>'USDEURPoints-High'!A547</f>
        <v>0</v>
      </c>
      <c r="B545">
        <f>USDEURSpot!$D547+'USDEURPoints-High'!B547/10000</f>
        <v>0</v>
      </c>
      <c r="C545">
        <f>USDEURSpot!$D547+'USDEURPoints-High'!C547/10000</f>
        <v>0</v>
      </c>
      <c r="D545">
        <f>USDEURSpot!$D547+'USDEURPoints-High'!D547/10000</f>
        <v>0</v>
      </c>
      <c r="E545">
        <f>USDEURSpot!$D547+'USDEURPoints-High'!E547/10000</f>
        <v>0</v>
      </c>
      <c r="F545">
        <f>USDEURSpot!$D547+'USDEURPoints-High'!F547/10000</f>
        <v>0</v>
      </c>
      <c r="G545">
        <f>USDEURSpot!$D547+'USDEURPoints-High'!G547/10000</f>
        <v>0</v>
      </c>
      <c r="H545">
        <f>USDEURSpot!$D547+'USDEURPoints-High'!H547/10000</f>
        <v>0</v>
      </c>
    </row>
    <row r="546" spans="1:8" x14ac:dyDescent="0.2">
      <c r="A546" s="33">
        <f>'USDEURPoints-High'!A548</f>
        <v>0</v>
      </c>
      <c r="B546">
        <f>USDEURSpot!$D548+'USDEURPoints-High'!B548/10000</f>
        <v>0</v>
      </c>
      <c r="C546">
        <f>USDEURSpot!$D548+'USDEURPoints-High'!C548/10000</f>
        <v>0</v>
      </c>
      <c r="D546">
        <f>USDEURSpot!$D548+'USDEURPoints-High'!D548/10000</f>
        <v>0</v>
      </c>
      <c r="E546">
        <f>USDEURSpot!$D548+'USDEURPoints-High'!E548/10000</f>
        <v>0</v>
      </c>
      <c r="F546">
        <f>USDEURSpot!$D548+'USDEURPoints-High'!F548/10000</f>
        <v>0</v>
      </c>
      <c r="G546">
        <f>USDEURSpot!$D548+'USDEURPoints-High'!G548/10000</f>
        <v>0</v>
      </c>
      <c r="H546">
        <f>USDEURSpot!$D548+'USDEURPoints-High'!H548/10000</f>
        <v>0</v>
      </c>
    </row>
    <row r="547" spans="1:8" x14ac:dyDescent="0.2">
      <c r="A547" s="33">
        <f>'USDEURPoints-High'!A549</f>
        <v>0</v>
      </c>
      <c r="B547">
        <f>USDEURSpot!$D549+'USDEURPoints-High'!B549/10000</f>
        <v>0</v>
      </c>
      <c r="C547">
        <f>USDEURSpot!$D549+'USDEURPoints-High'!C549/10000</f>
        <v>0</v>
      </c>
      <c r="D547">
        <f>USDEURSpot!$D549+'USDEURPoints-High'!D549/10000</f>
        <v>0</v>
      </c>
      <c r="E547">
        <f>USDEURSpot!$D549+'USDEURPoints-High'!E549/10000</f>
        <v>0</v>
      </c>
      <c r="F547">
        <f>USDEURSpot!$D549+'USDEURPoints-High'!F549/10000</f>
        <v>0</v>
      </c>
      <c r="G547">
        <f>USDEURSpot!$D549+'USDEURPoints-High'!G549/10000</f>
        <v>0</v>
      </c>
      <c r="H547">
        <f>USDEURSpot!$D549+'USDEURPoints-High'!H549/10000</f>
        <v>0</v>
      </c>
    </row>
    <row r="548" spans="1:8" x14ac:dyDescent="0.2">
      <c r="A548" s="33">
        <f>'USDEURPoints-High'!A550</f>
        <v>0</v>
      </c>
      <c r="B548">
        <f>USDEURSpot!$D550+'USDEURPoints-High'!B550/10000</f>
        <v>0</v>
      </c>
      <c r="C548">
        <f>USDEURSpot!$D550+'USDEURPoints-High'!C550/10000</f>
        <v>0</v>
      </c>
      <c r="D548">
        <f>USDEURSpot!$D550+'USDEURPoints-High'!D550/10000</f>
        <v>0</v>
      </c>
      <c r="E548">
        <f>USDEURSpot!$D550+'USDEURPoints-High'!E550/10000</f>
        <v>0</v>
      </c>
      <c r="F548">
        <f>USDEURSpot!$D550+'USDEURPoints-High'!F550/10000</f>
        <v>0</v>
      </c>
      <c r="G548">
        <f>USDEURSpot!$D550+'USDEURPoints-High'!G550/10000</f>
        <v>0</v>
      </c>
      <c r="H548">
        <f>USDEURSpot!$D550+'USDEURPoints-High'!H550/10000</f>
        <v>0</v>
      </c>
    </row>
    <row r="549" spans="1:8" x14ac:dyDescent="0.2">
      <c r="A549" s="33">
        <f>'USDEURPoints-High'!A551</f>
        <v>0</v>
      </c>
      <c r="B549">
        <f>USDEURSpot!$D551+'USDEURPoints-High'!B551/10000</f>
        <v>0</v>
      </c>
      <c r="C549">
        <f>USDEURSpot!$D551+'USDEURPoints-High'!C551/10000</f>
        <v>0</v>
      </c>
      <c r="D549">
        <f>USDEURSpot!$D551+'USDEURPoints-High'!D551/10000</f>
        <v>0</v>
      </c>
      <c r="E549">
        <f>USDEURSpot!$D551+'USDEURPoints-High'!E551/10000</f>
        <v>0</v>
      </c>
      <c r="F549">
        <f>USDEURSpot!$D551+'USDEURPoints-High'!F551/10000</f>
        <v>0</v>
      </c>
      <c r="G549">
        <f>USDEURSpot!$D551+'USDEURPoints-High'!G551/10000</f>
        <v>0</v>
      </c>
      <c r="H549">
        <f>USDEURSpot!$D551+'USDEURPoints-High'!H551/10000</f>
        <v>0</v>
      </c>
    </row>
    <row r="550" spans="1:8" x14ac:dyDescent="0.2">
      <c r="A550" s="33">
        <f>'USDEURPoints-High'!A552</f>
        <v>0</v>
      </c>
      <c r="B550">
        <f>USDEURSpot!$D552+'USDEURPoints-High'!B552/10000</f>
        <v>0</v>
      </c>
      <c r="C550">
        <f>USDEURSpot!$D552+'USDEURPoints-High'!C552/10000</f>
        <v>0</v>
      </c>
      <c r="D550">
        <f>USDEURSpot!$D552+'USDEURPoints-High'!D552/10000</f>
        <v>0</v>
      </c>
      <c r="E550">
        <f>USDEURSpot!$D552+'USDEURPoints-High'!E552/10000</f>
        <v>0</v>
      </c>
      <c r="F550">
        <f>USDEURSpot!$D552+'USDEURPoints-High'!F552/10000</f>
        <v>0</v>
      </c>
      <c r="G550">
        <f>USDEURSpot!$D552+'USDEURPoints-High'!G552/10000</f>
        <v>0</v>
      </c>
      <c r="H550">
        <f>USDEURSpot!$D552+'USDEURPoints-High'!H552/10000</f>
        <v>0</v>
      </c>
    </row>
    <row r="551" spans="1:8" x14ac:dyDescent="0.2">
      <c r="A551" s="33">
        <f>'USDEURPoints-High'!A553</f>
        <v>0</v>
      </c>
      <c r="B551">
        <f>USDEURSpot!$D553+'USDEURPoints-High'!B553/10000</f>
        <v>0</v>
      </c>
      <c r="C551">
        <f>USDEURSpot!$D553+'USDEURPoints-High'!C553/10000</f>
        <v>0</v>
      </c>
      <c r="D551">
        <f>USDEURSpot!$D553+'USDEURPoints-High'!D553/10000</f>
        <v>0</v>
      </c>
      <c r="E551">
        <f>USDEURSpot!$D553+'USDEURPoints-High'!E553/10000</f>
        <v>0</v>
      </c>
      <c r="F551">
        <f>USDEURSpot!$D553+'USDEURPoints-High'!F553/10000</f>
        <v>0</v>
      </c>
      <c r="G551">
        <f>USDEURSpot!$D553+'USDEURPoints-High'!G553/10000</f>
        <v>0</v>
      </c>
      <c r="H551">
        <f>USDEURSpot!$D553+'USDEURPoints-High'!H553/10000</f>
        <v>0</v>
      </c>
    </row>
    <row r="552" spans="1:8" x14ac:dyDescent="0.2">
      <c r="A552" s="33">
        <f>'USDEURPoints-High'!A554</f>
        <v>0</v>
      </c>
      <c r="B552">
        <f>USDEURSpot!$D554+'USDEURPoints-High'!B554/10000</f>
        <v>0</v>
      </c>
      <c r="C552">
        <f>USDEURSpot!$D554+'USDEURPoints-High'!C554/10000</f>
        <v>0</v>
      </c>
      <c r="D552">
        <f>USDEURSpot!$D554+'USDEURPoints-High'!D554/10000</f>
        <v>0</v>
      </c>
      <c r="E552">
        <f>USDEURSpot!$D554+'USDEURPoints-High'!E554/10000</f>
        <v>0</v>
      </c>
      <c r="F552">
        <f>USDEURSpot!$D554+'USDEURPoints-High'!F554/10000</f>
        <v>0</v>
      </c>
      <c r="G552">
        <f>USDEURSpot!$D554+'USDEURPoints-High'!G554/10000</f>
        <v>0</v>
      </c>
      <c r="H552">
        <f>USDEURSpot!$D554+'USDEURPoints-High'!H554/10000</f>
        <v>0</v>
      </c>
    </row>
    <row r="553" spans="1:8" x14ac:dyDescent="0.2">
      <c r="A553" s="33">
        <f>'USDEURPoints-High'!A555</f>
        <v>0</v>
      </c>
      <c r="B553">
        <f>USDEURSpot!$D555+'USDEURPoints-High'!B555/10000</f>
        <v>0</v>
      </c>
      <c r="C553">
        <f>USDEURSpot!$D555+'USDEURPoints-High'!C555/10000</f>
        <v>0</v>
      </c>
      <c r="D553">
        <f>USDEURSpot!$D555+'USDEURPoints-High'!D555/10000</f>
        <v>0</v>
      </c>
      <c r="E553">
        <f>USDEURSpot!$D555+'USDEURPoints-High'!E555/10000</f>
        <v>0</v>
      </c>
      <c r="F553">
        <f>USDEURSpot!$D555+'USDEURPoints-High'!F555/10000</f>
        <v>0</v>
      </c>
      <c r="G553">
        <f>USDEURSpot!$D555+'USDEURPoints-High'!G555/10000</f>
        <v>0</v>
      </c>
      <c r="H553">
        <f>USDEURSpot!$D555+'USDEURPoints-High'!H555/10000</f>
        <v>0</v>
      </c>
    </row>
    <row r="554" spans="1:8" x14ac:dyDescent="0.2">
      <c r="A554" s="33">
        <f>'USDEURPoints-High'!A556</f>
        <v>0</v>
      </c>
      <c r="B554">
        <f>USDEURSpot!$D556+'USDEURPoints-High'!B556/10000</f>
        <v>0</v>
      </c>
      <c r="C554">
        <f>USDEURSpot!$D556+'USDEURPoints-High'!C556/10000</f>
        <v>0</v>
      </c>
      <c r="D554">
        <f>USDEURSpot!$D556+'USDEURPoints-High'!D556/10000</f>
        <v>0</v>
      </c>
      <c r="E554">
        <f>USDEURSpot!$D556+'USDEURPoints-High'!E556/10000</f>
        <v>0</v>
      </c>
      <c r="F554">
        <f>USDEURSpot!$D556+'USDEURPoints-High'!F556/10000</f>
        <v>0</v>
      </c>
      <c r="G554">
        <f>USDEURSpot!$D556+'USDEURPoints-High'!G556/10000</f>
        <v>0</v>
      </c>
      <c r="H554">
        <f>USDEURSpot!$D556+'USDEURPoints-High'!H556/10000</f>
        <v>0</v>
      </c>
    </row>
    <row r="555" spans="1:8" x14ac:dyDescent="0.2">
      <c r="A555" s="33">
        <f>'USDEURPoints-High'!A557</f>
        <v>0</v>
      </c>
      <c r="B555">
        <f>USDEURSpot!$D557+'USDEURPoints-High'!B557/10000</f>
        <v>0</v>
      </c>
      <c r="C555">
        <f>USDEURSpot!$D557+'USDEURPoints-High'!C557/10000</f>
        <v>0</v>
      </c>
      <c r="D555">
        <f>USDEURSpot!$D557+'USDEURPoints-High'!D557/10000</f>
        <v>0</v>
      </c>
      <c r="E555">
        <f>USDEURSpot!$D557+'USDEURPoints-High'!E557/10000</f>
        <v>0</v>
      </c>
      <c r="F555">
        <f>USDEURSpot!$D557+'USDEURPoints-High'!F557/10000</f>
        <v>0</v>
      </c>
      <c r="G555">
        <f>USDEURSpot!$D557+'USDEURPoints-High'!G557/10000</f>
        <v>0</v>
      </c>
      <c r="H555">
        <f>USDEURSpot!$D557+'USDEURPoints-High'!H557/10000</f>
        <v>0</v>
      </c>
    </row>
    <row r="556" spans="1:8" x14ac:dyDescent="0.2">
      <c r="A556" s="33">
        <f>'USDEURPoints-High'!A558</f>
        <v>0</v>
      </c>
      <c r="B556">
        <f>USDEURSpot!$D558+'USDEURPoints-High'!B558/10000</f>
        <v>0</v>
      </c>
      <c r="C556">
        <f>USDEURSpot!$D558+'USDEURPoints-High'!C558/10000</f>
        <v>0</v>
      </c>
      <c r="D556">
        <f>USDEURSpot!$D558+'USDEURPoints-High'!D558/10000</f>
        <v>0</v>
      </c>
      <c r="E556">
        <f>USDEURSpot!$D558+'USDEURPoints-High'!E558/10000</f>
        <v>0</v>
      </c>
      <c r="F556">
        <f>USDEURSpot!$D558+'USDEURPoints-High'!F558/10000</f>
        <v>0</v>
      </c>
      <c r="G556">
        <f>USDEURSpot!$D558+'USDEURPoints-High'!G558/10000</f>
        <v>0</v>
      </c>
      <c r="H556">
        <f>USDEURSpot!$D558+'USDEURPoints-High'!H558/10000</f>
        <v>0</v>
      </c>
    </row>
    <row r="557" spans="1:8" x14ac:dyDescent="0.2">
      <c r="A557" s="33">
        <f>'USDEURPoints-High'!A559</f>
        <v>0</v>
      </c>
      <c r="B557">
        <f>USDEURSpot!$D559+'USDEURPoints-High'!B559/10000</f>
        <v>0</v>
      </c>
      <c r="C557">
        <f>USDEURSpot!$D559+'USDEURPoints-High'!C559/10000</f>
        <v>0</v>
      </c>
      <c r="D557">
        <f>USDEURSpot!$D559+'USDEURPoints-High'!D559/10000</f>
        <v>0</v>
      </c>
      <c r="E557">
        <f>USDEURSpot!$D559+'USDEURPoints-High'!E559/10000</f>
        <v>0</v>
      </c>
      <c r="F557">
        <f>USDEURSpot!$D559+'USDEURPoints-High'!F559/10000</f>
        <v>0</v>
      </c>
      <c r="G557">
        <f>USDEURSpot!$D559+'USDEURPoints-High'!G559/10000</f>
        <v>0</v>
      </c>
      <c r="H557">
        <f>USDEURSpot!$D559+'USDEURPoints-High'!H559/10000</f>
        <v>0</v>
      </c>
    </row>
    <row r="558" spans="1:8" x14ac:dyDescent="0.2">
      <c r="A558" s="33">
        <f>'USDEURPoints-High'!A560</f>
        <v>0</v>
      </c>
      <c r="B558">
        <f>USDEURSpot!$D560+'USDEURPoints-High'!B560/10000</f>
        <v>0</v>
      </c>
      <c r="C558">
        <f>USDEURSpot!$D560+'USDEURPoints-High'!C560/10000</f>
        <v>0</v>
      </c>
      <c r="D558">
        <f>USDEURSpot!$D560+'USDEURPoints-High'!D560/10000</f>
        <v>0</v>
      </c>
      <c r="E558">
        <f>USDEURSpot!$D560+'USDEURPoints-High'!E560/10000</f>
        <v>0</v>
      </c>
      <c r="F558">
        <f>USDEURSpot!$D560+'USDEURPoints-High'!F560/10000</f>
        <v>0</v>
      </c>
      <c r="G558">
        <f>USDEURSpot!$D560+'USDEURPoints-High'!G560/10000</f>
        <v>0</v>
      </c>
      <c r="H558">
        <f>USDEURSpot!$D560+'USDEURPoints-High'!H560/10000</f>
        <v>0</v>
      </c>
    </row>
    <row r="559" spans="1:8" x14ac:dyDescent="0.2">
      <c r="A559" s="33">
        <f>'USDEURPoints-High'!A561</f>
        <v>0</v>
      </c>
      <c r="B559">
        <f>USDEURSpot!$D561+'USDEURPoints-High'!B561/10000</f>
        <v>0</v>
      </c>
      <c r="C559">
        <f>USDEURSpot!$D561+'USDEURPoints-High'!C561/10000</f>
        <v>0</v>
      </c>
      <c r="D559">
        <f>USDEURSpot!$D561+'USDEURPoints-High'!D561/10000</f>
        <v>0</v>
      </c>
      <c r="E559">
        <f>USDEURSpot!$D561+'USDEURPoints-High'!E561/10000</f>
        <v>0</v>
      </c>
      <c r="F559">
        <f>USDEURSpot!$D561+'USDEURPoints-High'!F561/10000</f>
        <v>0</v>
      </c>
      <c r="G559">
        <f>USDEURSpot!$D561+'USDEURPoints-High'!G561/10000</f>
        <v>0</v>
      </c>
      <c r="H559">
        <f>USDEURSpot!$D561+'USDEURPoints-High'!H561/10000</f>
        <v>0</v>
      </c>
    </row>
    <row r="560" spans="1:8" x14ac:dyDescent="0.2">
      <c r="A560" s="33">
        <f>'USDEURPoints-High'!A562</f>
        <v>0</v>
      </c>
      <c r="B560">
        <f>USDEURSpot!$D562+'USDEURPoints-High'!B562/10000</f>
        <v>0</v>
      </c>
      <c r="C560">
        <f>USDEURSpot!$D562+'USDEURPoints-High'!C562/10000</f>
        <v>0</v>
      </c>
      <c r="D560">
        <f>USDEURSpot!$D562+'USDEURPoints-High'!D562/10000</f>
        <v>0</v>
      </c>
      <c r="E560">
        <f>USDEURSpot!$D562+'USDEURPoints-High'!E562/10000</f>
        <v>0</v>
      </c>
      <c r="F560">
        <f>USDEURSpot!$D562+'USDEURPoints-High'!F562/10000</f>
        <v>0</v>
      </c>
      <c r="G560">
        <f>USDEURSpot!$D562+'USDEURPoints-High'!G562/10000</f>
        <v>0</v>
      </c>
      <c r="H560">
        <f>USDEURSpot!$D562+'USDEURPoints-High'!H562/10000</f>
        <v>0</v>
      </c>
    </row>
    <row r="561" spans="1:8" x14ac:dyDescent="0.2">
      <c r="A561" s="33">
        <f>'USDEURPoints-High'!A563</f>
        <v>0</v>
      </c>
      <c r="B561">
        <f>USDEURSpot!$D563+'USDEURPoints-High'!B563/10000</f>
        <v>0</v>
      </c>
      <c r="C561">
        <f>USDEURSpot!$D563+'USDEURPoints-High'!C563/10000</f>
        <v>0</v>
      </c>
      <c r="D561">
        <f>USDEURSpot!$D563+'USDEURPoints-High'!D563/10000</f>
        <v>0</v>
      </c>
      <c r="E561">
        <f>USDEURSpot!$D563+'USDEURPoints-High'!E563/10000</f>
        <v>0</v>
      </c>
      <c r="F561">
        <f>USDEURSpot!$D563+'USDEURPoints-High'!F563/10000</f>
        <v>0</v>
      </c>
      <c r="G561">
        <f>USDEURSpot!$D563+'USDEURPoints-High'!G563/10000</f>
        <v>0</v>
      </c>
      <c r="H561">
        <f>USDEURSpot!$D563+'USDEURPoints-High'!H563/10000</f>
        <v>0</v>
      </c>
    </row>
    <row r="562" spans="1:8" x14ac:dyDescent="0.2">
      <c r="A562" s="33">
        <f>'USDEURPoints-High'!A564</f>
        <v>0</v>
      </c>
      <c r="B562">
        <f>USDEURSpot!$D564+'USDEURPoints-High'!B564/10000</f>
        <v>0</v>
      </c>
      <c r="C562">
        <f>USDEURSpot!$D564+'USDEURPoints-High'!C564/10000</f>
        <v>0</v>
      </c>
      <c r="D562">
        <f>USDEURSpot!$D564+'USDEURPoints-High'!D564/10000</f>
        <v>0</v>
      </c>
      <c r="E562">
        <f>USDEURSpot!$D564+'USDEURPoints-High'!E564/10000</f>
        <v>0</v>
      </c>
      <c r="F562">
        <f>USDEURSpot!$D564+'USDEURPoints-High'!F564/10000</f>
        <v>0</v>
      </c>
      <c r="G562">
        <f>USDEURSpot!$D564+'USDEURPoints-High'!G564/10000</f>
        <v>0</v>
      </c>
      <c r="H562">
        <f>USDEURSpot!$D564+'USDEURPoints-High'!H564/10000</f>
        <v>0</v>
      </c>
    </row>
    <row r="563" spans="1:8" x14ac:dyDescent="0.2">
      <c r="A563" s="33">
        <f>'USDEURPoints-High'!A565</f>
        <v>0</v>
      </c>
      <c r="B563">
        <f>USDEURSpot!$D565+'USDEURPoints-High'!B565/10000</f>
        <v>0</v>
      </c>
      <c r="C563">
        <f>USDEURSpot!$D565+'USDEURPoints-High'!C565/10000</f>
        <v>0</v>
      </c>
      <c r="D563">
        <f>USDEURSpot!$D565+'USDEURPoints-High'!D565/10000</f>
        <v>0</v>
      </c>
      <c r="E563">
        <f>USDEURSpot!$D565+'USDEURPoints-High'!E565/10000</f>
        <v>0</v>
      </c>
      <c r="F563">
        <f>USDEURSpot!$D565+'USDEURPoints-High'!F565/10000</f>
        <v>0</v>
      </c>
      <c r="G563">
        <f>USDEURSpot!$D565+'USDEURPoints-High'!G565/10000</f>
        <v>0</v>
      </c>
      <c r="H563">
        <f>USDEURSpot!$D565+'USDEURPoints-High'!H565/10000</f>
        <v>0</v>
      </c>
    </row>
    <row r="564" spans="1:8" x14ac:dyDescent="0.2">
      <c r="A564" s="33">
        <f>'USDEURPoints-High'!A566</f>
        <v>0</v>
      </c>
      <c r="B564">
        <f>USDEURSpot!$D566+'USDEURPoints-High'!B566/10000</f>
        <v>0</v>
      </c>
      <c r="C564">
        <f>USDEURSpot!$D566+'USDEURPoints-High'!C566/10000</f>
        <v>0</v>
      </c>
      <c r="D564">
        <f>USDEURSpot!$D566+'USDEURPoints-High'!D566/10000</f>
        <v>0</v>
      </c>
      <c r="E564">
        <f>USDEURSpot!$D566+'USDEURPoints-High'!E566/10000</f>
        <v>0</v>
      </c>
      <c r="F564">
        <f>USDEURSpot!$D566+'USDEURPoints-High'!F566/10000</f>
        <v>0</v>
      </c>
      <c r="G564">
        <f>USDEURSpot!$D566+'USDEURPoints-High'!G566/10000</f>
        <v>0</v>
      </c>
      <c r="H564">
        <f>USDEURSpot!$D566+'USDEURPoints-High'!H566/10000</f>
        <v>0</v>
      </c>
    </row>
    <row r="565" spans="1:8" x14ac:dyDescent="0.2">
      <c r="A565" s="33">
        <f>'USDEURPoints-High'!A567</f>
        <v>0</v>
      </c>
      <c r="B565">
        <f>USDEURSpot!$D567+'USDEURPoints-High'!B567/10000</f>
        <v>0</v>
      </c>
      <c r="C565">
        <f>USDEURSpot!$D567+'USDEURPoints-High'!C567/10000</f>
        <v>0</v>
      </c>
      <c r="D565">
        <f>USDEURSpot!$D567+'USDEURPoints-High'!D567/10000</f>
        <v>0</v>
      </c>
      <c r="E565">
        <f>USDEURSpot!$D567+'USDEURPoints-High'!E567/10000</f>
        <v>0</v>
      </c>
      <c r="F565">
        <f>USDEURSpot!$D567+'USDEURPoints-High'!F567/10000</f>
        <v>0</v>
      </c>
      <c r="G565">
        <f>USDEURSpot!$D567+'USDEURPoints-High'!G567/10000</f>
        <v>0</v>
      </c>
      <c r="H565">
        <f>USDEURSpot!$D567+'USDEURPoints-High'!H567/10000</f>
        <v>0</v>
      </c>
    </row>
    <row r="566" spans="1:8" x14ac:dyDescent="0.2">
      <c r="A566" s="33">
        <f>'USDEURPoints-High'!A568</f>
        <v>0</v>
      </c>
      <c r="B566">
        <f>USDEURSpot!$D568+'USDEURPoints-High'!B568/10000</f>
        <v>0</v>
      </c>
      <c r="C566">
        <f>USDEURSpot!$D568+'USDEURPoints-High'!C568/10000</f>
        <v>0</v>
      </c>
      <c r="D566">
        <f>USDEURSpot!$D568+'USDEURPoints-High'!D568/10000</f>
        <v>0</v>
      </c>
      <c r="E566">
        <f>USDEURSpot!$D568+'USDEURPoints-High'!E568/10000</f>
        <v>0</v>
      </c>
      <c r="F566">
        <f>USDEURSpot!$D568+'USDEURPoints-High'!F568/10000</f>
        <v>0</v>
      </c>
      <c r="G566">
        <f>USDEURSpot!$D568+'USDEURPoints-High'!G568/10000</f>
        <v>0</v>
      </c>
      <c r="H566">
        <f>USDEURSpot!$D568+'USDEURPoints-High'!H568/10000</f>
        <v>0</v>
      </c>
    </row>
    <row r="567" spans="1:8" x14ac:dyDescent="0.2">
      <c r="A567" s="33">
        <f>'USDEURPoints-High'!A569</f>
        <v>0</v>
      </c>
      <c r="B567">
        <f>USDEURSpot!$D569+'USDEURPoints-High'!B569/10000</f>
        <v>0</v>
      </c>
      <c r="C567">
        <f>USDEURSpot!$D569+'USDEURPoints-High'!C569/10000</f>
        <v>0</v>
      </c>
      <c r="D567">
        <f>USDEURSpot!$D569+'USDEURPoints-High'!D569/10000</f>
        <v>0</v>
      </c>
      <c r="E567">
        <f>USDEURSpot!$D569+'USDEURPoints-High'!E569/10000</f>
        <v>0</v>
      </c>
      <c r="F567">
        <f>USDEURSpot!$D569+'USDEURPoints-High'!F569/10000</f>
        <v>0</v>
      </c>
      <c r="G567">
        <f>USDEURSpot!$D569+'USDEURPoints-High'!G569/10000</f>
        <v>0</v>
      </c>
      <c r="H567">
        <f>USDEURSpot!$D569+'USDEURPoints-High'!H569/10000</f>
        <v>0</v>
      </c>
    </row>
    <row r="568" spans="1:8" x14ac:dyDescent="0.2">
      <c r="A568" s="33">
        <f>'USDEURPoints-High'!A570</f>
        <v>0</v>
      </c>
      <c r="B568">
        <f>USDEURSpot!$D570+'USDEURPoints-High'!B570/10000</f>
        <v>0</v>
      </c>
      <c r="C568">
        <f>USDEURSpot!$D570+'USDEURPoints-High'!C570/10000</f>
        <v>0</v>
      </c>
      <c r="D568">
        <f>USDEURSpot!$D570+'USDEURPoints-High'!D570/10000</f>
        <v>0</v>
      </c>
      <c r="E568">
        <f>USDEURSpot!$D570+'USDEURPoints-High'!E570/10000</f>
        <v>0</v>
      </c>
      <c r="F568">
        <f>USDEURSpot!$D570+'USDEURPoints-High'!F570/10000</f>
        <v>0</v>
      </c>
      <c r="G568">
        <f>USDEURSpot!$D570+'USDEURPoints-High'!G570/10000</f>
        <v>0</v>
      </c>
      <c r="H568">
        <f>USDEURSpot!$D570+'USDEURPoints-High'!H570/10000</f>
        <v>0</v>
      </c>
    </row>
    <row r="569" spans="1:8" x14ac:dyDescent="0.2">
      <c r="A569" s="33">
        <f>'USDEURPoints-High'!A571</f>
        <v>0</v>
      </c>
      <c r="B569">
        <f>USDEURSpot!$D571+'USDEURPoints-High'!B571/10000</f>
        <v>0</v>
      </c>
      <c r="C569">
        <f>USDEURSpot!$D571+'USDEURPoints-High'!C571/10000</f>
        <v>0</v>
      </c>
      <c r="D569">
        <f>USDEURSpot!$D571+'USDEURPoints-High'!D571/10000</f>
        <v>0</v>
      </c>
      <c r="E569">
        <f>USDEURSpot!$D571+'USDEURPoints-High'!E571/10000</f>
        <v>0</v>
      </c>
      <c r="F569">
        <f>USDEURSpot!$D571+'USDEURPoints-High'!F571/10000</f>
        <v>0</v>
      </c>
      <c r="G569">
        <f>USDEURSpot!$D571+'USDEURPoints-High'!G571/10000</f>
        <v>0</v>
      </c>
      <c r="H569">
        <f>USDEURSpot!$D571+'USDEURPoints-High'!H571/10000</f>
        <v>0</v>
      </c>
    </row>
    <row r="570" spans="1:8" x14ac:dyDescent="0.2">
      <c r="A570" s="33">
        <f>'USDEURPoints-High'!A572</f>
        <v>0</v>
      </c>
      <c r="B570">
        <f>USDEURSpot!$D572+'USDEURPoints-High'!B572/10000</f>
        <v>0</v>
      </c>
      <c r="C570">
        <f>USDEURSpot!$D572+'USDEURPoints-High'!C572/10000</f>
        <v>0</v>
      </c>
      <c r="D570">
        <f>USDEURSpot!$D572+'USDEURPoints-High'!D572/10000</f>
        <v>0</v>
      </c>
      <c r="E570">
        <f>USDEURSpot!$D572+'USDEURPoints-High'!E572/10000</f>
        <v>0</v>
      </c>
      <c r="F570">
        <f>USDEURSpot!$D572+'USDEURPoints-High'!F572/10000</f>
        <v>0</v>
      </c>
      <c r="G570">
        <f>USDEURSpot!$D572+'USDEURPoints-High'!G572/10000</f>
        <v>0</v>
      </c>
      <c r="H570">
        <f>USDEURSpot!$D572+'USDEURPoints-High'!H572/10000</f>
        <v>0</v>
      </c>
    </row>
    <row r="571" spans="1:8" x14ac:dyDescent="0.2">
      <c r="A571" s="33">
        <f>'USDEURPoints-High'!A573</f>
        <v>0</v>
      </c>
      <c r="B571">
        <f>USDEURSpot!$D573+'USDEURPoints-High'!B573/10000</f>
        <v>0</v>
      </c>
      <c r="C571">
        <f>USDEURSpot!$D573+'USDEURPoints-High'!C573/10000</f>
        <v>0</v>
      </c>
      <c r="D571">
        <f>USDEURSpot!$D573+'USDEURPoints-High'!D573/10000</f>
        <v>0</v>
      </c>
      <c r="E571">
        <f>USDEURSpot!$D573+'USDEURPoints-High'!E573/10000</f>
        <v>0</v>
      </c>
      <c r="F571">
        <f>USDEURSpot!$D573+'USDEURPoints-High'!F573/10000</f>
        <v>0</v>
      </c>
      <c r="G571">
        <f>USDEURSpot!$D573+'USDEURPoints-High'!G573/10000</f>
        <v>0</v>
      </c>
      <c r="H571">
        <f>USDEURSpot!$D573+'USDEURPoints-High'!H573/10000</f>
        <v>0</v>
      </c>
    </row>
    <row r="572" spans="1:8" x14ac:dyDescent="0.2">
      <c r="A572" s="33">
        <f>'USDEURPoints-High'!A574</f>
        <v>0</v>
      </c>
      <c r="B572">
        <f>USDEURSpot!$D574+'USDEURPoints-High'!B574/10000</f>
        <v>0</v>
      </c>
      <c r="C572">
        <f>USDEURSpot!$D574+'USDEURPoints-High'!C574/10000</f>
        <v>0</v>
      </c>
      <c r="D572">
        <f>USDEURSpot!$D574+'USDEURPoints-High'!D574/10000</f>
        <v>0</v>
      </c>
      <c r="E572">
        <f>USDEURSpot!$D574+'USDEURPoints-High'!E574/10000</f>
        <v>0</v>
      </c>
      <c r="F572">
        <f>USDEURSpot!$D574+'USDEURPoints-High'!F574/10000</f>
        <v>0</v>
      </c>
      <c r="G572">
        <f>USDEURSpot!$D574+'USDEURPoints-High'!G574/10000</f>
        <v>0</v>
      </c>
      <c r="H572">
        <f>USDEURSpot!$D574+'USDEURPoints-High'!H574/10000</f>
        <v>0</v>
      </c>
    </row>
    <row r="573" spans="1:8" x14ac:dyDescent="0.2">
      <c r="A573" s="33">
        <f>'USDEURPoints-High'!A575</f>
        <v>0</v>
      </c>
      <c r="B573">
        <f>USDEURSpot!$D575+'USDEURPoints-High'!B575/10000</f>
        <v>0</v>
      </c>
      <c r="C573">
        <f>USDEURSpot!$D575+'USDEURPoints-High'!C575/10000</f>
        <v>0</v>
      </c>
      <c r="D573">
        <f>USDEURSpot!$D575+'USDEURPoints-High'!D575/10000</f>
        <v>0</v>
      </c>
      <c r="E573">
        <f>USDEURSpot!$D575+'USDEURPoints-High'!E575/10000</f>
        <v>0</v>
      </c>
      <c r="F573">
        <f>USDEURSpot!$D575+'USDEURPoints-High'!F575/10000</f>
        <v>0</v>
      </c>
      <c r="G573">
        <f>USDEURSpot!$D575+'USDEURPoints-High'!G575/10000</f>
        <v>0</v>
      </c>
      <c r="H573">
        <f>USDEURSpot!$D575+'USDEURPoints-High'!H575/10000</f>
        <v>0</v>
      </c>
    </row>
    <row r="574" spans="1:8" x14ac:dyDescent="0.2">
      <c r="A574" s="33">
        <f>'USDEURPoints-High'!A576</f>
        <v>0</v>
      </c>
      <c r="B574">
        <f>USDEURSpot!$D576+'USDEURPoints-High'!B576/10000</f>
        <v>0</v>
      </c>
      <c r="C574">
        <f>USDEURSpot!$D576+'USDEURPoints-High'!C576/10000</f>
        <v>0</v>
      </c>
      <c r="D574">
        <f>USDEURSpot!$D576+'USDEURPoints-High'!D576/10000</f>
        <v>0</v>
      </c>
      <c r="E574">
        <f>USDEURSpot!$D576+'USDEURPoints-High'!E576/10000</f>
        <v>0</v>
      </c>
      <c r="F574">
        <f>USDEURSpot!$D576+'USDEURPoints-High'!F576/10000</f>
        <v>0</v>
      </c>
      <c r="G574">
        <f>USDEURSpot!$D576+'USDEURPoints-High'!G576/10000</f>
        <v>0</v>
      </c>
      <c r="H574">
        <f>USDEURSpot!$D576+'USDEURPoints-High'!H576/10000</f>
        <v>0</v>
      </c>
    </row>
    <row r="575" spans="1:8" x14ac:dyDescent="0.2">
      <c r="A575" s="33">
        <f>'USDEURPoints-High'!A577</f>
        <v>0</v>
      </c>
      <c r="B575">
        <f>USDEURSpot!$D577+'USDEURPoints-High'!B577/10000</f>
        <v>0</v>
      </c>
      <c r="C575">
        <f>USDEURSpot!$D577+'USDEURPoints-High'!C577/10000</f>
        <v>0</v>
      </c>
      <c r="D575">
        <f>USDEURSpot!$D577+'USDEURPoints-High'!D577/10000</f>
        <v>0</v>
      </c>
      <c r="E575">
        <f>USDEURSpot!$D577+'USDEURPoints-High'!E577/10000</f>
        <v>0</v>
      </c>
      <c r="F575">
        <f>USDEURSpot!$D577+'USDEURPoints-High'!F577/10000</f>
        <v>0</v>
      </c>
      <c r="G575">
        <f>USDEURSpot!$D577+'USDEURPoints-High'!G577/10000</f>
        <v>0</v>
      </c>
      <c r="H575">
        <f>USDEURSpot!$D577+'USDEURPoints-High'!H577/10000</f>
        <v>0</v>
      </c>
    </row>
    <row r="576" spans="1:8" x14ac:dyDescent="0.2">
      <c r="A576" s="33">
        <f>'USDEURPoints-High'!A578</f>
        <v>0</v>
      </c>
      <c r="B576">
        <f>USDEURSpot!$D578+'USDEURPoints-High'!B578/10000</f>
        <v>0</v>
      </c>
      <c r="C576">
        <f>USDEURSpot!$D578+'USDEURPoints-High'!C578/10000</f>
        <v>0</v>
      </c>
      <c r="D576">
        <f>USDEURSpot!$D578+'USDEURPoints-High'!D578/10000</f>
        <v>0</v>
      </c>
      <c r="E576">
        <f>USDEURSpot!$D578+'USDEURPoints-High'!E578/10000</f>
        <v>0</v>
      </c>
      <c r="F576">
        <f>USDEURSpot!$D578+'USDEURPoints-High'!F578/10000</f>
        <v>0</v>
      </c>
      <c r="G576">
        <f>USDEURSpot!$D578+'USDEURPoints-High'!G578/10000</f>
        <v>0</v>
      </c>
      <c r="H576">
        <f>USDEURSpot!$D578+'USDEURPoints-High'!H578/10000</f>
        <v>0</v>
      </c>
    </row>
    <row r="577" spans="1:8" x14ac:dyDescent="0.2">
      <c r="A577" s="33">
        <f>'USDEURPoints-High'!A579</f>
        <v>0</v>
      </c>
      <c r="B577">
        <f>USDEURSpot!$D579+'USDEURPoints-High'!B579/10000</f>
        <v>0</v>
      </c>
      <c r="C577">
        <f>USDEURSpot!$D579+'USDEURPoints-High'!C579/10000</f>
        <v>0</v>
      </c>
      <c r="D577">
        <f>USDEURSpot!$D579+'USDEURPoints-High'!D579/10000</f>
        <v>0</v>
      </c>
      <c r="E577">
        <f>USDEURSpot!$D579+'USDEURPoints-High'!E579/10000</f>
        <v>0</v>
      </c>
      <c r="F577">
        <f>USDEURSpot!$D579+'USDEURPoints-High'!F579/10000</f>
        <v>0</v>
      </c>
      <c r="G577">
        <f>USDEURSpot!$D579+'USDEURPoints-High'!G579/10000</f>
        <v>0</v>
      </c>
      <c r="H577">
        <f>USDEURSpot!$D579+'USDEURPoints-High'!H579/10000</f>
        <v>0</v>
      </c>
    </row>
    <row r="578" spans="1:8" x14ac:dyDescent="0.2">
      <c r="A578" s="33">
        <f>'USDEURPoints-High'!A580</f>
        <v>0</v>
      </c>
      <c r="B578">
        <f>USDEURSpot!$D580+'USDEURPoints-High'!B580/10000</f>
        <v>0</v>
      </c>
      <c r="C578">
        <f>USDEURSpot!$D580+'USDEURPoints-High'!C580/10000</f>
        <v>0</v>
      </c>
      <c r="D578">
        <f>USDEURSpot!$D580+'USDEURPoints-High'!D580/10000</f>
        <v>0</v>
      </c>
      <c r="E578">
        <f>USDEURSpot!$D580+'USDEURPoints-High'!E580/10000</f>
        <v>0</v>
      </c>
      <c r="F578">
        <f>USDEURSpot!$D580+'USDEURPoints-High'!F580/10000</f>
        <v>0</v>
      </c>
      <c r="G578">
        <f>USDEURSpot!$D580+'USDEURPoints-High'!G580/10000</f>
        <v>0</v>
      </c>
      <c r="H578">
        <f>USDEURSpot!$D580+'USDEURPoints-High'!H580/10000</f>
        <v>0</v>
      </c>
    </row>
    <row r="579" spans="1:8" x14ac:dyDescent="0.2">
      <c r="A579" s="33">
        <f>'USDEURPoints-High'!A581</f>
        <v>0</v>
      </c>
      <c r="B579">
        <f>USDEURSpot!$D581+'USDEURPoints-High'!B581/10000</f>
        <v>0</v>
      </c>
      <c r="C579">
        <f>USDEURSpot!$D581+'USDEURPoints-High'!C581/10000</f>
        <v>0</v>
      </c>
      <c r="D579">
        <f>USDEURSpot!$D581+'USDEURPoints-High'!D581/10000</f>
        <v>0</v>
      </c>
      <c r="E579">
        <f>USDEURSpot!$D581+'USDEURPoints-High'!E581/10000</f>
        <v>0</v>
      </c>
      <c r="F579">
        <f>USDEURSpot!$D581+'USDEURPoints-High'!F581/10000</f>
        <v>0</v>
      </c>
      <c r="G579">
        <f>USDEURSpot!$D581+'USDEURPoints-High'!G581/10000</f>
        <v>0</v>
      </c>
      <c r="H579">
        <f>USDEURSpot!$D581+'USDEURPoints-High'!H581/10000</f>
        <v>0</v>
      </c>
    </row>
    <row r="580" spans="1:8" x14ac:dyDescent="0.2">
      <c r="A580" s="33">
        <f>'USDEURPoints-High'!A582</f>
        <v>0</v>
      </c>
      <c r="B580">
        <f>USDEURSpot!$D582+'USDEURPoints-High'!B582/10000</f>
        <v>0</v>
      </c>
      <c r="C580">
        <f>USDEURSpot!$D582+'USDEURPoints-High'!C582/10000</f>
        <v>0</v>
      </c>
      <c r="D580">
        <f>USDEURSpot!$D582+'USDEURPoints-High'!D582/10000</f>
        <v>0</v>
      </c>
      <c r="E580">
        <f>USDEURSpot!$D582+'USDEURPoints-High'!E582/10000</f>
        <v>0</v>
      </c>
      <c r="F580">
        <f>USDEURSpot!$D582+'USDEURPoints-High'!F582/10000</f>
        <v>0</v>
      </c>
      <c r="G580">
        <f>USDEURSpot!$D582+'USDEURPoints-High'!G582/10000</f>
        <v>0</v>
      </c>
      <c r="H580">
        <f>USDEURSpot!$D582+'USDEURPoints-High'!H582/10000</f>
        <v>0</v>
      </c>
    </row>
    <row r="581" spans="1:8" x14ac:dyDescent="0.2">
      <c r="A581" s="33">
        <f>'USDEURPoints-High'!A583</f>
        <v>0</v>
      </c>
      <c r="B581">
        <f>USDEURSpot!$D583+'USDEURPoints-High'!B583/10000</f>
        <v>0</v>
      </c>
      <c r="C581">
        <f>USDEURSpot!$D583+'USDEURPoints-High'!C583/10000</f>
        <v>0</v>
      </c>
      <c r="D581">
        <f>USDEURSpot!$D583+'USDEURPoints-High'!D583/10000</f>
        <v>0</v>
      </c>
      <c r="E581">
        <f>USDEURSpot!$D583+'USDEURPoints-High'!E583/10000</f>
        <v>0</v>
      </c>
      <c r="F581">
        <f>USDEURSpot!$D583+'USDEURPoints-High'!F583/10000</f>
        <v>0</v>
      </c>
      <c r="G581">
        <f>USDEURSpot!$D583+'USDEURPoints-High'!G583/10000</f>
        <v>0</v>
      </c>
      <c r="H581">
        <f>USDEURSpot!$D583+'USDEURPoints-High'!H583/10000</f>
        <v>0</v>
      </c>
    </row>
    <row r="582" spans="1:8" x14ac:dyDescent="0.2">
      <c r="A582" s="33">
        <f>'USDEURPoints-High'!A584</f>
        <v>0</v>
      </c>
      <c r="B582">
        <f>USDEURSpot!$D584+'USDEURPoints-High'!B584/10000</f>
        <v>0</v>
      </c>
      <c r="C582">
        <f>USDEURSpot!$D584+'USDEURPoints-High'!C584/10000</f>
        <v>0</v>
      </c>
      <c r="D582">
        <f>USDEURSpot!$D584+'USDEURPoints-High'!D584/10000</f>
        <v>0</v>
      </c>
      <c r="E582">
        <f>USDEURSpot!$D584+'USDEURPoints-High'!E584/10000</f>
        <v>0</v>
      </c>
      <c r="F582">
        <f>USDEURSpot!$D584+'USDEURPoints-High'!F584/10000</f>
        <v>0</v>
      </c>
      <c r="G582">
        <f>USDEURSpot!$D584+'USDEURPoints-High'!G584/10000</f>
        <v>0</v>
      </c>
      <c r="H582">
        <f>USDEURSpot!$D584+'USDEURPoints-High'!H584/10000</f>
        <v>0</v>
      </c>
    </row>
    <row r="583" spans="1:8" x14ac:dyDescent="0.2">
      <c r="A583" s="33">
        <f>'USDEURPoints-High'!A585</f>
        <v>0</v>
      </c>
      <c r="B583">
        <f>USDEURSpot!$D585+'USDEURPoints-High'!B585/10000</f>
        <v>0</v>
      </c>
      <c r="C583">
        <f>USDEURSpot!$D585+'USDEURPoints-High'!C585/10000</f>
        <v>0</v>
      </c>
      <c r="D583">
        <f>USDEURSpot!$D585+'USDEURPoints-High'!D585/10000</f>
        <v>0</v>
      </c>
      <c r="E583">
        <f>USDEURSpot!$D585+'USDEURPoints-High'!E585/10000</f>
        <v>0</v>
      </c>
      <c r="F583">
        <f>USDEURSpot!$D585+'USDEURPoints-High'!F585/10000</f>
        <v>0</v>
      </c>
      <c r="G583">
        <f>USDEURSpot!$D585+'USDEURPoints-High'!G585/10000</f>
        <v>0</v>
      </c>
      <c r="H583">
        <f>USDEURSpot!$D585+'USDEURPoints-High'!H585/10000</f>
        <v>0</v>
      </c>
    </row>
    <row r="584" spans="1:8" x14ac:dyDescent="0.2">
      <c r="A584" s="33">
        <f>'USDEURPoints-High'!A586</f>
        <v>0</v>
      </c>
      <c r="B584">
        <f>USDEURSpot!$D586+'USDEURPoints-High'!B586/10000</f>
        <v>0</v>
      </c>
      <c r="C584">
        <f>USDEURSpot!$D586+'USDEURPoints-High'!C586/10000</f>
        <v>0</v>
      </c>
      <c r="D584">
        <f>USDEURSpot!$D586+'USDEURPoints-High'!D586/10000</f>
        <v>0</v>
      </c>
      <c r="E584">
        <f>USDEURSpot!$D586+'USDEURPoints-High'!E586/10000</f>
        <v>0</v>
      </c>
      <c r="F584">
        <f>USDEURSpot!$D586+'USDEURPoints-High'!F586/10000</f>
        <v>0</v>
      </c>
      <c r="G584">
        <f>USDEURSpot!$D586+'USDEURPoints-High'!G586/10000</f>
        <v>0</v>
      </c>
      <c r="H584">
        <f>USDEURSpot!$D586+'USDEURPoints-High'!H586/10000</f>
        <v>0</v>
      </c>
    </row>
    <row r="585" spans="1:8" x14ac:dyDescent="0.2">
      <c r="A585" s="33">
        <f>'USDEURPoints-High'!A587</f>
        <v>0</v>
      </c>
      <c r="B585">
        <f>USDEURSpot!$D587+'USDEURPoints-High'!B587/10000</f>
        <v>0</v>
      </c>
      <c r="C585">
        <f>USDEURSpot!$D587+'USDEURPoints-High'!C587/10000</f>
        <v>0</v>
      </c>
      <c r="D585">
        <f>USDEURSpot!$D587+'USDEURPoints-High'!D587/10000</f>
        <v>0</v>
      </c>
      <c r="E585">
        <f>USDEURSpot!$D587+'USDEURPoints-High'!E587/10000</f>
        <v>0</v>
      </c>
      <c r="F585">
        <f>USDEURSpot!$D587+'USDEURPoints-High'!F587/10000</f>
        <v>0</v>
      </c>
      <c r="G585">
        <f>USDEURSpot!$D587+'USDEURPoints-High'!G587/10000</f>
        <v>0</v>
      </c>
      <c r="H585">
        <f>USDEURSpot!$D587+'USDEURPoints-High'!H587/10000</f>
        <v>0</v>
      </c>
    </row>
    <row r="586" spans="1:8" x14ac:dyDescent="0.2">
      <c r="A586" s="33">
        <f>'USDEURPoints-High'!A588</f>
        <v>0</v>
      </c>
      <c r="B586">
        <f>USDEURSpot!$D588+'USDEURPoints-High'!B588/10000</f>
        <v>0</v>
      </c>
      <c r="C586">
        <f>USDEURSpot!$D588+'USDEURPoints-High'!C588/10000</f>
        <v>0</v>
      </c>
      <c r="D586">
        <f>USDEURSpot!$D588+'USDEURPoints-High'!D588/10000</f>
        <v>0</v>
      </c>
      <c r="E586">
        <f>USDEURSpot!$D588+'USDEURPoints-High'!E588/10000</f>
        <v>0</v>
      </c>
      <c r="F586">
        <f>USDEURSpot!$D588+'USDEURPoints-High'!F588/10000</f>
        <v>0</v>
      </c>
      <c r="G586">
        <f>USDEURSpot!$D588+'USDEURPoints-High'!G588/10000</f>
        <v>0</v>
      </c>
      <c r="H586">
        <f>USDEURSpot!$D588+'USDEURPoints-High'!H588/10000</f>
        <v>0</v>
      </c>
    </row>
    <row r="587" spans="1:8" x14ac:dyDescent="0.2">
      <c r="A587" s="33">
        <f>'USDEURPoints-High'!A589</f>
        <v>0</v>
      </c>
      <c r="B587">
        <f>USDEURSpot!$D589+'USDEURPoints-High'!B589/10000</f>
        <v>0</v>
      </c>
      <c r="C587">
        <f>USDEURSpot!$D589+'USDEURPoints-High'!C589/10000</f>
        <v>0</v>
      </c>
      <c r="D587">
        <f>USDEURSpot!$D589+'USDEURPoints-High'!D589/10000</f>
        <v>0</v>
      </c>
      <c r="E587">
        <f>USDEURSpot!$D589+'USDEURPoints-High'!E589/10000</f>
        <v>0</v>
      </c>
      <c r="F587">
        <f>USDEURSpot!$D589+'USDEURPoints-High'!F589/10000</f>
        <v>0</v>
      </c>
      <c r="G587">
        <f>USDEURSpot!$D589+'USDEURPoints-High'!G589/10000</f>
        <v>0</v>
      </c>
      <c r="H587">
        <f>USDEURSpot!$D589+'USDEURPoints-High'!H589/10000</f>
        <v>0</v>
      </c>
    </row>
    <row r="588" spans="1:8" x14ac:dyDescent="0.2">
      <c r="A588" s="33">
        <f>'USDEURPoints-High'!A590</f>
        <v>0</v>
      </c>
      <c r="B588">
        <f>USDEURSpot!$D590+'USDEURPoints-High'!B590/10000</f>
        <v>0</v>
      </c>
      <c r="C588">
        <f>USDEURSpot!$D590+'USDEURPoints-High'!C590/10000</f>
        <v>0</v>
      </c>
      <c r="D588">
        <f>USDEURSpot!$D590+'USDEURPoints-High'!D590/10000</f>
        <v>0</v>
      </c>
      <c r="E588">
        <f>USDEURSpot!$D590+'USDEURPoints-High'!E590/10000</f>
        <v>0</v>
      </c>
      <c r="F588">
        <f>USDEURSpot!$D590+'USDEURPoints-High'!F590/10000</f>
        <v>0</v>
      </c>
      <c r="G588">
        <f>USDEURSpot!$D590+'USDEURPoints-High'!G590/10000</f>
        <v>0</v>
      </c>
      <c r="H588">
        <f>USDEURSpot!$D590+'USDEURPoints-High'!H590/10000</f>
        <v>0</v>
      </c>
    </row>
    <row r="589" spans="1:8" x14ac:dyDescent="0.2">
      <c r="A589" s="33">
        <f>'USDEURPoints-High'!A591</f>
        <v>0</v>
      </c>
      <c r="B589">
        <f>USDEURSpot!$D591+'USDEURPoints-High'!B591/10000</f>
        <v>0</v>
      </c>
      <c r="C589">
        <f>USDEURSpot!$D591+'USDEURPoints-High'!C591/10000</f>
        <v>0</v>
      </c>
      <c r="D589">
        <f>USDEURSpot!$D591+'USDEURPoints-High'!D591/10000</f>
        <v>0</v>
      </c>
      <c r="E589">
        <f>USDEURSpot!$D591+'USDEURPoints-High'!E591/10000</f>
        <v>0</v>
      </c>
      <c r="F589">
        <f>USDEURSpot!$D591+'USDEURPoints-High'!F591/10000</f>
        <v>0</v>
      </c>
      <c r="G589">
        <f>USDEURSpot!$D591+'USDEURPoints-High'!G591/10000</f>
        <v>0</v>
      </c>
      <c r="H589">
        <f>USDEURSpot!$D591+'USDEURPoints-High'!H591/10000</f>
        <v>0</v>
      </c>
    </row>
    <row r="590" spans="1:8" x14ac:dyDescent="0.2">
      <c r="A590" s="33">
        <f>'USDEURPoints-High'!A592</f>
        <v>0</v>
      </c>
      <c r="B590">
        <f>USDEURSpot!$D592+'USDEURPoints-High'!B592/10000</f>
        <v>0</v>
      </c>
      <c r="C590">
        <f>USDEURSpot!$D592+'USDEURPoints-High'!C592/10000</f>
        <v>0</v>
      </c>
      <c r="D590">
        <f>USDEURSpot!$D592+'USDEURPoints-High'!D592/10000</f>
        <v>0</v>
      </c>
      <c r="E590">
        <f>USDEURSpot!$D592+'USDEURPoints-High'!E592/10000</f>
        <v>0</v>
      </c>
      <c r="F590">
        <f>USDEURSpot!$D592+'USDEURPoints-High'!F592/10000</f>
        <v>0</v>
      </c>
      <c r="G590">
        <f>USDEURSpot!$D592+'USDEURPoints-High'!G592/10000</f>
        <v>0</v>
      </c>
      <c r="H590">
        <f>USDEURSpot!$D592+'USDEURPoints-High'!H592/10000</f>
        <v>0</v>
      </c>
    </row>
    <row r="591" spans="1:8" x14ac:dyDescent="0.2">
      <c r="A591" s="33">
        <f>'USDEURPoints-High'!A593</f>
        <v>0</v>
      </c>
      <c r="B591">
        <f>USDEURSpot!$D593+'USDEURPoints-High'!B593/10000</f>
        <v>0</v>
      </c>
      <c r="C591">
        <f>USDEURSpot!$D593+'USDEURPoints-High'!C593/10000</f>
        <v>0</v>
      </c>
      <c r="D591">
        <f>USDEURSpot!$D593+'USDEURPoints-High'!D593/10000</f>
        <v>0</v>
      </c>
      <c r="E591">
        <f>USDEURSpot!$D593+'USDEURPoints-High'!E593/10000</f>
        <v>0</v>
      </c>
      <c r="F591">
        <f>USDEURSpot!$D593+'USDEURPoints-High'!F593/10000</f>
        <v>0</v>
      </c>
      <c r="G591">
        <f>USDEURSpot!$D593+'USDEURPoints-High'!G593/10000</f>
        <v>0</v>
      </c>
      <c r="H591">
        <f>USDEURSpot!$D593+'USDEURPoints-High'!H593/10000</f>
        <v>0</v>
      </c>
    </row>
    <row r="592" spans="1:8" x14ac:dyDescent="0.2">
      <c r="A592" s="33">
        <f>'USDEURPoints-High'!A594</f>
        <v>0</v>
      </c>
      <c r="B592">
        <f>USDEURSpot!$D594+'USDEURPoints-High'!B594/10000</f>
        <v>0</v>
      </c>
      <c r="C592">
        <f>USDEURSpot!$D594+'USDEURPoints-High'!C594/10000</f>
        <v>0</v>
      </c>
      <c r="D592">
        <f>USDEURSpot!$D594+'USDEURPoints-High'!D594/10000</f>
        <v>0</v>
      </c>
      <c r="E592">
        <f>USDEURSpot!$D594+'USDEURPoints-High'!E594/10000</f>
        <v>0</v>
      </c>
      <c r="F592">
        <f>USDEURSpot!$D594+'USDEURPoints-High'!F594/10000</f>
        <v>0</v>
      </c>
      <c r="G592">
        <f>USDEURSpot!$D594+'USDEURPoints-High'!G594/10000</f>
        <v>0</v>
      </c>
      <c r="H592">
        <f>USDEURSpot!$D594+'USDEURPoints-High'!H594/10000</f>
        <v>0</v>
      </c>
    </row>
    <row r="593" spans="1:8" x14ac:dyDescent="0.2">
      <c r="A593" s="33">
        <f>'USDEURPoints-High'!A595</f>
        <v>0</v>
      </c>
      <c r="B593">
        <f>USDEURSpot!$D595+'USDEURPoints-High'!B595/10000</f>
        <v>0</v>
      </c>
      <c r="C593">
        <f>USDEURSpot!$D595+'USDEURPoints-High'!C595/10000</f>
        <v>0</v>
      </c>
      <c r="D593">
        <f>USDEURSpot!$D595+'USDEURPoints-High'!D595/10000</f>
        <v>0</v>
      </c>
      <c r="E593">
        <f>USDEURSpot!$D595+'USDEURPoints-High'!E595/10000</f>
        <v>0</v>
      </c>
      <c r="F593">
        <f>USDEURSpot!$D595+'USDEURPoints-High'!F595/10000</f>
        <v>0</v>
      </c>
      <c r="G593">
        <f>USDEURSpot!$D595+'USDEURPoints-High'!G595/10000</f>
        <v>0</v>
      </c>
      <c r="H593">
        <f>USDEURSpot!$D595+'USDEURPoints-High'!H595/10000</f>
        <v>0</v>
      </c>
    </row>
    <row r="594" spans="1:8" x14ac:dyDescent="0.2">
      <c r="A594" s="33">
        <f>'USDEURPoints-High'!A596</f>
        <v>0</v>
      </c>
      <c r="B594">
        <f>USDEURSpot!$D596+'USDEURPoints-High'!B596/10000</f>
        <v>0</v>
      </c>
      <c r="C594">
        <f>USDEURSpot!$D596+'USDEURPoints-High'!C596/10000</f>
        <v>0</v>
      </c>
      <c r="D594">
        <f>USDEURSpot!$D596+'USDEURPoints-High'!D596/10000</f>
        <v>0</v>
      </c>
      <c r="E594">
        <f>USDEURSpot!$D596+'USDEURPoints-High'!E596/10000</f>
        <v>0</v>
      </c>
      <c r="F594">
        <f>USDEURSpot!$D596+'USDEURPoints-High'!F596/10000</f>
        <v>0</v>
      </c>
      <c r="G594">
        <f>USDEURSpot!$D596+'USDEURPoints-High'!G596/10000</f>
        <v>0</v>
      </c>
      <c r="H594">
        <f>USDEURSpot!$D596+'USDEURPoints-High'!H596/10000</f>
        <v>0</v>
      </c>
    </row>
    <row r="595" spans="1:8" x14ac:dyDescent="0.2">
      <c r="A595" s="33">
        <f>'USDEURPoints-High'!A597</f>
        <v>0</v>
      </c>
      <c r="B595">
        <f>USDEURSpot!$D597+'USDEURPoints-High'!B597/10000</f>
        <v>0</v>
      </c>
      <c r="C595">
        <f>USDEURSpot!$D597+'USDEURPoints-High'!C597/10000</f>
        <v>0</v>
      </c>
      <c r="D595">
        <f>USDEURSpot!$D597+'USDEURPoints-High'!D597/10000</f>
        <v>0</v>
      </c>
      <c r="E595">
        <f>USDEURSpot!$D597+'USDEURPoints-High'!E597/10000</f>
        <v>0</v>
      </c>
      <c r="F595">
        <f>USDEURSpot!$D597+'USDEURPoints-High'!F597/10000</f>
        <v>0</v>
      </c>
      <c r="G595">
        <f>USDEURSpot!$D597+'USDEURPoints-High'!G597/10000</f>
        <v>0</v>
      </c>
      <c r="H595">
        <f>USDEURSpot!$D597+'USDEURPoints-High'!H597/10000</f>
        <v>0</v>
      </c>
    </row>
    <row r="596" spans="1:8" x14ac:dyDescent="0.2">
      <c r="A596" s="33">
        <f>'USDEURPoints-High'!A598</f>
        <v>0</v>
      </c>
      <c r="B596">
        <f>USDEURSpot!$D598+'USDEURPoints-High'!B598/10000</f>
        <v>0</v>
      </c>
      <c r="C596">
        <f>USDEURSpot!$D598+'USDEURPoints-High'!C598/10000</f>
        <v>0</v>
      </c>
      <c r="D596">
        <f>USDEURSpot!$D598+'USDEURPoints-High'!D598/10000</f>
        <v>0</v>
      </c>
      <c r="E596">
        <f>USDEURSpot!$D598+'USDEURPoints-High'!E598/10000</f>
        <v>0</v>
      </c>
      <c r="F596">
        <f>USDEURSpot!$D598+'USDEURPoints-High'!F598/10000</f>
        <v>0</v>
      </c>
      <c r="G596">
        <f>USDEURSpot!$D598+'USDEURPoints-High'!G598/10000</f>
        <v>0</v>
      </c>
      <c r="H596">
        <f>USDEURSpot!$D598+'USDEURPoints-High'!H598/10000</f>
        <v>0</v>
      </c>
    </row>
    <row r="597" spans="1:8" x14ac:dyDescent="0.2">
      <c r="A597" s="33">
        <f>'USDEURPoints-High'!A599</f>
        <v>0</v>
      </c>
      <c r="B597">
        <f>USDEURSpot!$D599+'USDEURPoints-High'!B599/10000</f>
        <v>0</v>
      </c>
      <c r="C597">
        <f>USDEURSpot!$D599+'USDEURPoints-High'!C599/10000</f>
        <v>0</v>
      </c>
      <c r="D597">
        <f>USDEURSpot!$D599+'USDEURPoints-High'!D599/10000</f>
        <v>0</v>
      </c>
      <c r="E597">
        <f>USDEURSpot!$D599+'USDEURPoints-High'!E599/10000</f>
        <v>0</v>
      </c>
      <c r="F597">
        <f>USDEURSpot!$D599+'USDEURPoints-High'!F599/10000</f>
        <v>0</v>
      </c>
      <c r="G597">
        <f>USDEURSpot!$D599+'USDEURPoints-High'!G599/10000</f>
        <v>0</v>
      </c>
      <c r="H597">
        <f>USDEURSpot!$D599+'USDEURPoints-High'!H599/10000</f>
        <v>0</v>
      </c>
    </row>
    <row r="598" spans="1:8" x14ac:dyDescent="0.2">
      <c r="A598" s="33">
        <f>'USDEURPoints-High'!A600</f>
        <v>0</v>
      </c>
      <c r="B598">
        <f>USDEURSpot!$D600+'USDEURPoints-High'!B600/10000</f>
        <v>0</v>
      </c>
      <c r="C598">
        <f>USDEURSpot!$D600+'USDEURPoints-High'!C600/10000</f>
        <v>0</v>
      </c>
      <c r="D598">
        <f>USDEURSpot!$D600+'USDEURPoints-High'!D600/10000</f>
        <v>0</v>
      </c>
      <c r="E598">
        <f>USDEURSpot!$D600+'USDEURPoints-High'!E600/10000</f>
        <v>0</v>
      </c>
      <c r="F598">
        <f>USDEURSpot!$D600+'USDEURPoints-High'!F600/10000</f>
        <v>0</v>
      </c>
      <c r="G598">
        <f>USDEURSpot!$D600+'USDEURPoints-High'!G600/10000</f>
        <v>0</v>
      </c>
      <c r="H598">
        <f>USDEURSpot!$D600+'USDEURPoints-High'!H600/10000</f>
        <v>0</v>
      </c>
    </row>
    <row r="599" spans="1:8" x14ac:dyDescent="0.2">
      <c r="A599" s="33">
        <f>'USDEURPoints-High'!A601</f>
        <v>0</v>
      </c>
      <c r="B599">
        <f>USDEURSpot!$D601+'USDEURPoints-High'!B601/10000</f>
        <v>0</v>
      </c>
      <c r="C599">
        <f>USDEURSpot!$D601+'USDEURPoints-High'!C601/10000</f>
        <v>0</v>
      </c>
      <c r="D599">
        <f>USDEURSpot!$D601+'USDEURPoints-High'!D601/10000</f>
        <v>0</v>
      </c>
      <c r="E599">
        <f>USDEURSpot!$D601+'USDEURPoints-High'!E601/10000</f>
        <v>0</v>
      </c>
      <c r="F599">
        <f>USDEURSpot!$D601+'USDEURPoints-High'!F601/10000</f>
        <v>0</v>
      </c>
      <c r="G599">
        <f>USDEURSpot!$D601+'USDEURPoints-High'!G601/10000</f>
        <v>0</v>
      </c>
      <c r="H599">
        <f>USDEURSpot!$D601+'USDEURPoints-High'!H601/10000</f>
        <v>0</v>
      </c>
    </row>
    <row r="600" spans="1:8" x14ac:dyDescent="0.2">
      <c r="A600" s="33">
        <f>'USDEURPoints-High'!A602</f>
        <v>0</v>
      </c>
      <c r="B600">
        <f>USDEURSpot!$D602+'USDEURPoints-High'!B602/10000</f>
        <v>0</v>
      </c>
      <c r="C600">
        <f>USDEURSpot!$D602+'USDEURPoints-High'!C602/10000</f>
        <v>0</v>
      </c>
      <c r="D600">
        <f>USDEURSpot!$D602+'USDEURPoints-High'!D602/10000</f>
        <v>0</v>
      </c>
      <c r="E600">
        <f>USDEURSpot!$D602+'USDEURPoints-High'!E602/10000</f>
        <v>0</v>
      </c>
      <c r="F600">
        <f>USDEURSpot!$D602+'USDEURPoints-High'!F602/10000</f>
        <v>0</v>
      </c>
      <c r="G600">
        <f>USDEURSpot!$D602+'USDEURPoints-High'!G602/10000</f>
        <v>0</v>
      </c>
      <c r="H600">
        <f>USDEURSpot!$D602+'USDEURPoints-High'!H602/10000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C3D93-797F-4B63-9C5E-AF7F62792B04}">
  <sheetPr>
    <tabColor theme="2" tint="-0.749992370372631"/>
  </sheetPr>
  <dimension ref="A1:W250"/>
  <sheetViews>
    <sheetView workbookViewId="0">
      <pane xSplit="1" ySplit="1" topLeftCell="L233" activePane="bottomRight" state="frozen"/>
      <selection activeCell="N7" sqref="N7"/>
      <selection pane="topRight" activeCell="N7" sqref="N7"/>
      <selection pane="bottomLeft" activeCell="N7" sqref="N7"/>
      <selection pane="bottomRight" activeCell="W4" sqref="A4:W250"/>
    </sheetView>
  </sheetViews>
  <sheetFormatPr baseColWidth="10" defaultColWidth="8.83203125" defaultRowHeight="15" x14ac:dyDescent="0.2"/>
  <cols>
    <col min="1" max="2" width="10.6640625" style="16" bestFit="1" customWidth="1"/>
    <col min="3" max="3" width="27.6640625" style="11" bestFit="1" customWidth="1"/>
    <col min="4" max="4" width="24.5" style="11" bestFit="1" customWidth="1"/>
    <col min="5" max="5" width="20.1640625" style="11" bestFit="1" customWidth="1"/>
    <col min="6" max="6" width="24.1640625" style="11" bestFit="1" customWidth="1"/>
    <col min="7" max="7" width="8.5" style="7" bestFit="1" customWidth="1"/>
    <col min="8" max="8" width="13.5" style="10" bestFit="1" customWidth="1"/>
    <col min="9" max="9" width="9.1640625" style="7" bestFit="1" customWidth="1"/>
    <col min="10" max="10" width="14" style="10" bestFit="1" customWidth="1"/>
    <col min="11" max="11" width="6.5" style="7" bestFit="1" customWidth="1"/>
    <col min="12" max="12" width="13.5" style="7" bestFit="1" customWidth="1"/>
    <col min="13" max="13" width="28.6640625" style="7" bestFit="1" customWidth="1"/>
    <col min="14" max="14" width="28.6640625" style="7" customWidth="1"/>
    <col min="15" max="15" width="12" style="41" bestFit="1" customWidth="1"/>
    <col min="16" max="16" width="7.1640625" style="41" bestFit="1" customWidth="1"/>
    <col min="17" max="17" width="5.83203125" style="41" bestFit="1" customWidth="1"/>
    <col min="18" max="18" width="7.1640625" style="7" bestFit="1" customWidth="1"/>
    <col min="19" max="19" width="6.5" style="7" bestFit="1" customWidth="1"/>
    <col min="20" max="21" width="10.6640625" style="7" bestFit="1" customWidth="1"/>
    <col min="22" max="22" width="9" style="7" bestFit="1" customWidth="1"/>
    <col min="23" max="23" width="9.5" style="7" bestFit="1" customWidth="1"/>
    <col min="24" max="16384" width="8.83203125" style="7"/>
  </cols>
  <sheetData>
    <row r="1" spans="1:23" s="8" customFormat="1" x14ac:dyDescent="0.2">
      <c r="A1" s="15" t="s">
        <v>10</v>
      </c>
      <c r="B1" s="15" t="s">
        <v>11</v>
      </c>
      <c r="C1" s="13" t="s">
        <v>12</v>
      </c>
      <c r="D1" s="13" t="s">
        <v>20</v>
      </c>
      <c r="E1" s="13" t="s">
        <v>13</v>
      </c>
      <c r="F1" s="13" t="s">
        <v>19</v>
      </c>
      <c r="G1" s="8" t="s">
        <v>15</v>
      </c>
      <c r="H1" s="9" t="s">
        <v>16</v>
      </c>
      <c r="I1" s="8" t="s">
        <v>17</v>
      </c>
      <c r="J1" s="9" t="s">
        <v>18</v>
      </c>
      <c r="K1" s="8" t="s">
        <v>14</v>
      </c>
      <c r="L1" s="8" t="s">
        <v>26</v>
      </c>
      <c r="M1" s="8" t="s">
        <v>25</v>
      </c>
      <c r="N1" s="8" t="s">
        <v>64</v>
      </c>
      <c r="O1" s="40" t="s">
        <v>55</v>
      </c>
      <c r="P1" s="40" t="s">
        <v>56</v>
      </c>
      <c r="Q1" s="40" t="s">
        <v>57</v>
      </c>
      <c r="R1" s="8" t="s">
        <v>58</v>
      </c>
      <c r="S1" s="8" t="s">
        <v>59</v>
      </c>
      <c r="T1" s="8" t="s">
        <v>60</v>
      </c>
      <c r="U1" s="8" t="s">
        <v>61</v>
      </c>
      <c r="V1" s="8" t="s">
        <v>62</v>
      </c>
      <c r="W1" s="8" t="s">
        <v>63</v>
      </c>
    </row>
    <row r="2" spans="1:23" x14ac:dyDescent="0.2">
      <c r="A2" s="16" t="e">
        <f>#REF!</f>
        <v>#REF!</v>
      </c>
      <c r="B2" s="16" t="e">
        <f>#REF!</f>
        <v>#REF!</v>
      </c>
      <c r="C2" s="11" t="e">
        <f>#REF!</f>
        <v>#REF!</v>
      </c>
      <c r="D2" s="11" t="e">
        <f>#REF!</f>
        <v>#REF!</v>
      </c>
      <c r="E2" s="11" t="e">
        <f>#REF!</f>
        <v>#REF!</v>
      </c>
      <c r="F2" s="11" t="e">
        <f>#REF!</f>
        <v>#REF!</v>
      </c>
      <c r="G2" s="7" t="e">
        <f>#REF!</f>
        <v>#REF!</v>
      </c>
      <c r="H2" s="10" t="e">
        <f>#REF!</f>
        <v>#REF!</v>
      </c>
      <c r="I2" s="7" t="e">
        <f>#REF!</f>
        <v>#REF!</v>
      </c>
      <c r="J2" s="10" t="e">
        <f>#REF!</f>
        <v>#REF!</v>
      </c>
      <c r="K2" s="12" t="e">
        <f>#REF!</f>
        <v>#REF!</v>
      </c>
      <c r="L2" s="12" t="e">
        <f ca="1">IF(I2="GBP",1,VLOOKUP(A2,INDIRECT("GBP"&amp;I2&amp;"Spot!A:B"),2,0))</f>
        <v>#REF!</v>
      </c>
      <c r="M2" s="10" t="e">
        <f ca="1">ABS(J2/L2)</f>
        <v>#REF!</v>
      </c>
      <c r="N2" s="10" t="e">
        <f>G2&amp;I2</f>
        <v>#REF!</v>
      </c>
      <c r="O2" s="41" t="e">
        <f>(B2-A2)/30</f>
        <v>#REF!</v>
      </c>
      <c r="P2" s="41" t="e">
        <f ca="1">SMALL(INDIRECT("'"&amp;$N2&amp;"Forward-Low'!$1:$1"),COUNTIF(INDIRECT("'"&amp;$N2&amp;"Forward-Low'!$1:$1"),"&lt;"&amp;O2))</f>
        <v>#REF!</v>
      </c>
      <c r="Q2" s="41" t="e">
        <f ca="1">LARGE(INDIRECT("'"&amp;$N2&amp;"Forward-Low'!$1:$1"),COUNTIF(INDIRECT("'"&amp;$N2&amp;"Forward-Low'!$1:$1"),"&gt;"&amp;O2))</f>
        <v>#REF!</v>
      </c>
      <c r="R2" s="12" t="e">
        <f ca="1">VLOOKUP($A2,INDIRECT("'"&amp;$N2&amp;"Forward-Low'!$1:$1048576"),MATCH(P2,INDIRECT("'"&amp;$N2&amp;"Forward-Low'!$1:$1"),0),0)</f>
        <v>#REF!</v>
      </c>
      <c r="S2" s="12" t="e">
        <f ca="1">VLOOKUP($A2,INDIRECT("'"&amp;$N2&amp;"Forward-Low'!$1:$1048576"),MATCH(Q2,INDIRECT("'"&amp;$N2&amp;"Forward-Low'!$1:$1"),0),0)</f>
        <v>#REF!</v>
      </c>
      <c r="T2" s="12" t="e">
        <f t="shared" ref="T2:T4" ca="1" si="0">VLOOKUP($A2,INDIRECT("'"&amp;$N2&amp;"Forward-High'!$1:$1048576"),MATCH(P2,INDIRECT("'"&amp;$N2&amp;"Forward-High'!$1:$1"),0),0)</f>
        <v>#REF!</v>
      </c>
      <c r="U2" s="12" t="e">
        <f t="shared" ref="U2:U4" ca="1" si="1">VLOOKUP($A2,INDIRECT("'"&amp;$N2&amp;"Forward-High'!$1:$1048576"),MATCH(Q2,INDIRECT("'"&amp;$N2&amp;"Forward-High'!$1:$1"),0),0)</f>
        <v>#REF!</v>
      </c>
      <c r="V2" s="12" t="e">
        <f t="shared" ref="V2:V4" ca="1" si="2">S2-(($Q2-$O2)/($Q2-$P2))*(S2-R2)</f>
        <v>#REF!</v>
      </c>
      <c r="W2" s="12" t="e">
        <f ca="1">U2-(($Q2-$O2)/($Q2-$P2))*(U2-T2)</f>
        <v>#REF!</v>
      </c>
    </row>
    <row r="3" spans="1:23" x14ac:dyDescent="0.2">
      <c r="A3" s="16" t="e">
        <f>#REF!</f>
        <v>#REF!</v>
      </c>
      <c r="B3" s="16" t="e">
        <f>#REF!</f>
        <v>#REF!</v>
      </c>
      <c r="C3" s="11" t="e">
        <f>#REF!</f>
        <v>#REF!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7" t="e">
        <f>#REF!</f>
        <v>#REF!</v>
      </c>
      <c r="H3" s="10" t="e">
        <f>#REF!</f>
        <v>#REF!</v>
      </c>
      <c r="I3" s="7" t="e">
        <f>#REF!</f>
        <v>#REF!</v>
      </c>
      <c r="J3" s="10" t="e">
        <f>#REF!</f>
        <v>#REF!</v>
      </c>
      <c r="K3" s="12" t="e">
        <f>#REF!</f>
        <v>#REF!</v>
      </c>
      <c r="L3" s="12" t="e">
        <f t="shared" ref="L3:L4" ca="1" si="3">IF(I3="GBP",1,VLOOKUP(A3,INDIRECT("GBP"&amp;I3&amp;"Spot!A:B"),2,0))</f>
        <v>#REF!</v>
      </c>
      <c r="M3" s="10" t="e">
        <f t="shared" ref="M3:M4" ca="1" si="4">ABS(J3/L3)</f>
        <v>#REF!</v>
      </c>
      <c r="N3" s="10" t="e">
        <f t="shared" ref="N3:N4" si="5">G3&amp;I3</f>
        <v>#REF!</v>
      </c>
      <c r="O3" s="41" t="e">
        <f t="shared" ref="O3:O4" si="6">(B3-A3)/30</f>
        <v>#REF!</v>
      </c>
      <c r="P3" s="41" t="e">
        <f t="shared" ref="P3:P4" ca="1" si="7">SMALL(INDIRECT("'"&amp;$N3&amp;"Forward-Low'!$1:$1"),COUNTIF(INDIRECT("'"&amp;$N3&amp;"Forward-Low'!$1:$1"),"&lt;"&amp;O3))</f>
        <v>#REF!</v>
      </c>
      <c r="Q3" s="41" t="e">
        <f t="shared" ref="Q3:Q4" ca="1" si="8">LARGE(INDIRECT("'"&amp;$N3&amp;"Forward-Low'!$1:$1"),COUNTIF(INDIRECT("'"&amp;$N3&amp;"Forward-Low'!$1:$1"),"&gt;"&amp;O3))</f>
        <v>#REF!</v>
      </c>
      <c r="R3" s="12" t="e">
        <f t="shared" ref="R3:R4" ca="1" si="9">VLOOKUP($A3,INDIRECT("'"&amp;$N3&amp;"Forward-Low'!$1:$1048576"),MATCH(P3,INDIRECT("'"&amp;$N3&amp;"Forward-Low'!$1:$1"),0),0)</f>
        <v>#REF!</v>
      </c>
      <c r="S3" s="12" t="e">
        <f t="shared" ref="S3:S4" ca="1" si="10">VLOOKUP($A3,INDIRECT("'"&amp;$N3&amp;"Forward-Low'!$1:$1048576"),MATCH(Q3,INDIRECT("'"&amp;$N3&amp;"Forward-Low'!$1:$1"),0),0)</f>
        <v>#REF!</v>
      </c>
      <c r="T3" s="12" t="e">
        <f t="shared" ca="1" si="0"/>
        <v>#REF!</v>
      </c>
      <c r="U3" s="12" t="e">
        <f t="shared" ca="1" si="1"/>
        <v>#REF!</v>
      </c>
      <c r="V3" s="12" t="e">
        <f t="shared" ca="1" si="2"/>
        <v>#REF!</v>
      </c>
      <c r="W3" s="12" t="e">
        <f t="shared" ref="W3:W4" ca="1" si="11">U3-(($Q3-$O3)/($Q3-$P3))*(U3-T3)</f>
        <v>#REF!</v>
      </c>
    </row>
    <row r="4" spans="1:23" x14ac:dyDescent="0.2">
      <c r="A4" s="16" t="e">
        <f>#REF!</f>
        <v>#REF!</v>
      </c>
      <c r="B4" s="16" t="e">
        <f>#REF!</f>
        <v>#REF!</v>
      </c>
      <c r="C4" s="11" t="e">
        <f>#REF!</f>
        <v>#REF!</v>
      </c>
      <c r="D4" s="11" t="e">
        <f>#REF!</f>
        <v>#REF!</v>
      </c>
      <c r="E4" s="11" t="e">
        <f>#REF!</f>
        <v>#REF!</v>
      </c>
      <c r="F4" s="11" t="e">
        <f>#REF!</f>
        <v>#REF!</v>
      </c>
      <c r="G4" s="7" t="e">
        <f>#REF!</f>
        <v>#REF!</v>
      </c>
      <c r="H4" s="10" t="e">
        <f>#REF!</f>
        <v>#REF!</v>
      </c>
      <c r="I4" s="7" t="e">
        <f>#REF!</f>
        <v>#REF!</v>
      </c>
      <c r="J4" s="10" t="e">
        <f>#REF!</f>
        <v>#REF!</v>
      </c>
      <c r="K4" s="12" t="e">
        <f>#REF!</f>
        <v>#REF!</v>
      </c>
      <c r="L4" s="12" t="e">
        <f t="shared" ca="1" si="3"/>
        <v>#REF!</v>
      </c>
      <c r="M4" s="10" t="e">
        <f t="shared" ca="1" si="4"/>
        <v>#REF!</v>
      </c>
      <c r="N4" s="10" t="e">
        <f t="shared" si="5"/>
        <v>#REF!</v>
      </c>
      <c r="O4" s="41" t="e">
        <f t="shared" si="6"/>
        <v>#REF!</v>
      </c>
      <c r="P4" s="41" t="e">
        <f t="shared" ca="1" si="7"/>
        <v>#REF!</v>
      </c>
      <c r="Q4" s="41" t="e">
        <f t="shared" ca="1" si="8"/>
        <v>#REF!</v>
      </c>
      <c r="R4" s="12" t="e">
        <f t="shared" ca="1" si="9"/>
        <v>#REF!</v>
      </c>
      <c r="S4" s="12" t="e">
        <f t="shared" ca="1" si="10"/>
        <v>#REF!</v>
      </c>
      <c r="T4" s="12" t="e">
        <f t="shared" ca="1" si="0"/>
        <v>#REF!</v>
      </c>
      <c r="U4" s="12" t="e">
        <f t="shared" ca="1" si="1"/>
        <v>#REF!</v>
      </c>
      <c r="V4" s="12" t="e">
        <f t="shared" ca="1" si="2"/>
        <v>#REF!</v>
      </c>
      <c r="W4" s="12" t="e">
        <f t="shared" ca="1" si="11"/>
        <v>#REF!</v>
      </c>
    </row>
    <row r="5" spans="1:23" x14ac:dyDescent="0.2">
      <c r="A5" s="16" t="e">
        <f>#REF!</f>
        <v>#REF!</v>
      </c>
      <c r="B5" s="16" t="e">
        <f>#REF!</f>
        <v>#REF!</v>
      </c>
      <c r="C5" s="11" t="e">
        <f>#REF!</f>
        <v>#REF!</v>
      </c>
      <c r="D5" s="11" t="e">
        <f>#REF!</f>
        <v>#REF!</v>
      </c>
      <c r="E5" s="11" t="e">
        <f>#REF!</f>
        <v>#REF!</v>
      </c>
      <c r="F5" s="11" t="e">
        <f>#REF!</f>
        <v>#REF!</v>
      </c>
      <c r="G5" s="7" t="e">
        <f>#REF!</f>
        <v>#REF!</v>
      </c>
      <c r="H5" s="10" t="e">
        <f>#REF!</f>
        <v>#REF!</v>
      </c>
      <c r="I5" s="7" t="e">
        <f>#REF!</f>
        <v>#REF!</v>
      </c>
      <c r="J5" s="10" t="e">
        <f>#REF!</f>
        <v>#REF!</v>
      </c>
      <c r="K5" s="12" t="e">
        <f>#REF!</f>
        <v>#REF!</v>
      </c>
      <c r="L5" s="12" t="e">
        <f t="shared" ref="L5:L10" ca="1" si="12">IF(I5="GBP",1,VLOOKUP(A5,INDIRECT("GBP"&amp;I5&amp;"Spot!A:B"),2,0))</f>
        <v>#REF!</v>
      </c>
      <c r="M5" s="10" t="e">
        <f t="shared" ref="M5:M10" ca="1" si="13">ABS(J5/L5)</f>
        <v>#REF!</v>
      </c>
      <c r="N5" s="10" t="e">
        <f t="shared" ref="N5:N10" si="14">G5&amp;I5</f>
        <v>#REF!</v>
      </c>
      <c r="O5" s="41" t="e">
        <f t="shared" ref="O5:O10" si="15">(B5-A5)/30</f>
        <v>#REF!</v>
      </c>
      <c r="P5" s="41" t="e">
        <f t="shared" ref="P5:P10" ca="1" si="16">SMALL(INDIRECT("'"&amp;$N5&amp;"Forward-Low'!$1:$1"),COUNTIF(INDIRECT("'"&amp;$N5&amp;"Forward-Low'!$1:$1"),"&lt;"&amp;O5))</f>
        <v>#REF!</v>
      </c>
      <c r="Q5" s="41" t="e">
        <f t="shared" ref="Q5:Q10" ca="1" si="17">LARGE(INDIRECT("'"&amp;$N5&amp;"Forward-Low'!$1:$1"),COUNTIF(INDIRECT("'"&amp;$N5&amp;"Forward-Low'!$1:$1"),"&gt;"&amp;O5))</f>
        <v>#REF!</v>
      </c>
      <c r="R5" s="12" t="e">
        <f t="shared" ref="R5:R10" ca="1" si="18">VLOOKUP($A5,INDIRECT("'"&amp;$N5&amp;"Forward-Low'!$1:$1048576"),MATCH(P5,INDIRECT("'"&amp;$N5&amp;"Forward-Low'!$1:$1"),0),0)</f>
        <v>#REF!</v>
      </c>
      <c r="S5" s="12" t="e">
        <f t="shared" ref="S5:S10" ca="1" si="19">VLOOKUP($A5,INDIRECT("'"&amp;$N5&amp;"Forward-Low'!$1:$1048576"),MATCH(Q5,INDIRECT("'"&amp;$N5&amp;"Forward-Low'!$1:$1"),0),0)</f>
        <v>#REF!</v>
      </c>
      <c r="T5" s="12" t="e">
        <f t="shared" ref="T5:T10" ca="1" si="20">VLOOKUP($A5,INDIRECT("'"&amp;$N5&amp;"Forward-High'!$1:$1048576"),MATCH(P5,INDIRECT("'"&amp;$N5&amp;"Forward-High'!$1:$1"),0),0)</f>
        <v>#REF!</v>
      </c>
      <c r="U5" s="12" t="e">
        <f t="shared" ref="U5:U10" ca="1" si="21">VLOOKUP($A5,INDIRECT("'"&amp;$N5&amp;"Forward-High'!$1:$1048576"),MATCH(Q5,INDIRECT("'"&amp;$N5&amp;"Forward-High'!$1:$1"),0),0)</f>
        <v>#REF!</v>
      </c>
      <c r="V5" s="12" t="e">
        <f t="shared" ref="V5:V10" ca="1" si="22">S5-(($Q5-$O5)/($Q5-$P5))*(S5-R5)</f>
        <v>#REF!</v>
      </c>
      <c r="W5" s="12" t="e">
        <f t="shared" ref="W5:W10" ca="1" si="23">U5-(($Q5-$O5)/($Q5-$P5))*(U5-T5)</f>
        <v>#REF!</v>
      </c>
    </row>
    <row r="6" spans="1:23" x14ac:dyDescent="0.2">
      <c r="A6" s="16" t="e">
        <f>#REF!</f>
        <v>#REF!</v>
      </c>
      <c r="B6" s="16" t="e">
        <f>#REF!</f>
        <v>#REF!</v>
      </c>
      <c r="C6" s="11" t="e">
        <f>#REF!</f>
        <v>#REF!</v>
      </c>
      <c r="D6" s="11" t="e">
        <f>#REF!</f>
        <v>#REF!</v>
      </c>
      <c r="E6" s="11" t="e">
        <f>#REF!</f>
        <v>#REF!</v>
      </c>
      <c r="F6" s="11" t="e">
        <f>#REF!</f>
        <v>#REF!</v>
      </c>
      <c r="G6" s="7" t="e">
        <f>#REF!</f>
        <v>#REF!</v>
      </c>
      <c r="H6" s="10" t="e">
        <f>#REF!</f>
        <v>#REF!</v>
      </c>
      <c r="I6" s="7" t="e">
        <f>#REF!</f>
        <v>#REF!</v>
      </c>
      <c r="J6" s="10" t="e">
        <f>#REF!</f>
        <v>#REF!</v>
      </c>
      <c r="K6" s="12" t="e">
        <f>#REF!</f>
        <v>#REF!</v>
      </c>
      <c r="L6" s="12" t="e">
        <f t="shared" ca="1" si="12"/>
        <v>#REF!</v>
      </c>
      <c r="M6" s="10" t="e">
        <f t="shared" ca="1" si="13"/>
        <v>#REF!</v>
      </c>
      <c r="N6" s="10" t="e">
        <f t="shared" si="14"/>
        <v>#REF!</v>
      </c>
      <c r="O6" s="41" t="e">
        <f t="shared" si="15"/>
        <v>#REF!</v>
      </c>
      <c r="P6" s="41" t="e">
        <f t="shared" ca="1" si="16"/>
        <v>#REF!</v>
      </c>
      <c r="Q6" s="41" t="e">
        <f t="shared" ca="1" si="17"/>
        <v>#REF!</v>
      </c>
      <c r="R6" s="12" t="e">
        <f t="shared" ca="1" si="18"/>
        <v>#REF!</v>
      </c>
      <c r="S6" s="12" t="e">
        <f t="shared" ca="1" si="19"/>
        <v>#REF!</v>
      </c>
      <c r="T6" s="12" t="e">
        <f t="shared" ca="1" si="20"/>
        <v>#REF!</v>
      </c>
      <c r="U6" s="12" t="e">
        <f t="shared" ca="1" si="21"/>
        <v>#REF!</v>
      </c>
      <c r="V6" s="12" t="e">
        <f t="shared" ca="1" si="22"/>
        <v>#REF!</v>
      </c>
      <c r="W6" s="12" t="e">
        <f t="shared" ca="1" si="23"/>
        <v>#REF!</v>
      </c>
    </row>
    <row r="7" spans="1:23" x14ac:dyDescent="0.2">
      <c r="A7" s="16" t="e">
        <f>#REF!</f>
        <v>#REF!</v>
      </c>
      <c r="B7" s="16" t="e">
        <f>#REF!</f>
        <v>#REF!</v>
      </c>
      <c r="C7" s="11" t="e">
        <f>#REF!</f>
        <v>#REF!</v>
      </c>
      <c r="D7" s="11" t="e">
        <f>#REF!</f>
        <v>#REF!</v>
      </c>
      <c r="E7" s="11" t="e">
        <f>#REF!</f>
        <v>#REF!</v>
      </c>
      <c r="F7" s="11" t="e">
        <f>#REF!</f>
        <v>#REF!</v>
      </c>
      <c r="G7" s="7" t="e">
        <f>#REF!</f>
        <v>#REF!</v>
      </c>
      <c r="H7" s="10" t="e">
        <f>#REF!</f>
        <v>#REF!</v>
      </c>
      <c r="I7" s="7" t="e">
        <f>#REF!</f>
        <v>#REF!</v>
      </c>
      <c r="J7" s="10" t="e">
        <f>#REF!</f>
        <v>#REF!</v>
      </c>
      <c r="K7" s="12" t="e">
        <f>#REF!</f>
        <v>#REF!</v>
      </c>
      <c r="L7" s="12" t="e">
        <f t="shared" ca="1" si="12"/>
        <v>#REF!</v>
      </c>
      <c r="M7" s="10" t="e">
        <f t="shared" ca="1" si="13"/>
        <v>#REF!</v>
      </c>
      <c r="N7" s="10" t="e">
        <f t="shared" si="14"/>
        <v>#REF!</v>
      </c>
      <c r="O7" s="41" t="e">
        <f t="shared" si="15"/>
        <v>#REF!</v>
      </c>
      <c r="P7" s="41" t="e">
        <f t="shared" ca="1" si="16"/>
        <v>#REF!</v>
      </c>
      <c r="Q7" s="41" t="e">
        <f t="shared" ca="1" si="17"/>
        <v>#REF!</v>
      </c>
      <c r="R7" s="12" t="e">
        <f t="shared" ca="1" si="18"/>
        <v>#REF!</v>
      </c>
      <c r="S7" s="12" t="e">
        <f t="shared" ca="1" si="19"/>
        <v>#REF!</v>
      </c>
      <c r="T7" s="12" t="e">
        <f t="shared" ca="1" si="20"/>
        <v>#REF!</v>
      </c>
      <c r="U7" s="12" t="e">
        <f t="shared" ca="1" si="21"/>
        <v>#REF!</v>
      </c>
      <c r="V7" s="12" t="e">
        <f t="shared" ca="1" si="22"/>
        <v>#REF!</v>
      </c>
      <c r="W7" s="12" t="e">
        <f t="shared" ca="1" si="23"/>
        <v>#REF!</v>
      </c>
    </row>
    <row r="8" spans="1:23" x14ac:dyDescent="0.2">
      <c r="A8" s="16" t="e">
        <f>#REF!</f>
        <v>#REF!</v>
      </c>
      <c r="B8" s="16" t="e">
        <f>#REF!</f>
        <v>#REF!</v>
      </c>
      <c r="C8" s="11" t="e">
        <f>#REF!</f>
        <v>#REF!</v>
      </c>
      <c r="D8" s="11" t="e">
        <f>#REF!</f>
        <v>#REF!</v>
      </c>
      <c r="E8" s="11" t="e">
        <f>#REF!</f>
        <v>#REF!</v>
      </c>
      <c r="F8" s="11" t="e">
        <f>#REF!</f>
        <v>#REF!</v>
      </c>
      <c r="G8" s="7" t="e">
        <f>#REF!</f>
        <v>#REF!</v>
      </c>
      <c r="H8" s="10" t="e">
        <f>#REF!</f>
        <v>#REF!</v>
      </c>
      <c r="I8" s="7" t="e">
        <f>#REF!</f>
        <v>#REF!</v>
      </c>
      <c r="J8" s="10" t="e">
        <f>#REF!</f>
        <v>#REF!</v>
      </c>
      <c r="K8" s="12" t="e">
        <f>#REF!</f>
        <v>#REF!</v>
      </c>
      <c r="L8" s="12" t="e">
        <f t="shared" ca="1" si="12"/>
        <v>#REF!</v>
      </c>
      <c r="M8" s="10" t="e">
        <f t="shared" ca="1" si="13"/>
        <v>#REF!</v>
      </c>
      <c r="N8" s="10" t="e">
        <f t="shared" si="14"/>
        <v>#REF!</v>
      </c>
      <c r="O8" s="41" t="e">
        <f t="shared" si="15"/>
        <v>#REF!</v>
      </c>
      <c r="P8" s="41" t="e">
        <f t="shared" ca="1" si="16"/>
        <v>#REF!</v>
      </c>
      <c r="Q8" s="41" t="e">
        <f t="shared" ca="1" si="17"/>
        <v>#REF!</v>
      </c>
      <c r="R8" s="12" t="e">
        <f t="shared" ca="1" si="18"/>
        <v>#REF!</v>
      </c>
      <c r="S8" s="12" t="e">
        <f t="shared" ca="1" si="19"/>
        <v>#REF!</v>
      </c>
      <c r="T8" s="12" t="e">
        <f t="shared" ca="1" si="20"/>
        <v>#REF!</v>
      </c>
      <c r="U8" s="12" t="e">
        <f t="shared" ca="1" si="21"/>
        <v>#REF!</v>
      </c>
      <c r="V8" s="12" t="e">
        <f t="shared" ca="1" si="22"/>
        <v>#REF!</v>
      </c>
      <c r="W8" s="12" t="e">
        <f t="shared" ca="1" si="23"/>
        <v>#REF!</v>
      </c>
    </row>
    <row r="9" spans="1:23" x14ac:dyDescent="0.2">
      <c r="A9" s="16" t="e">
        <f>#REF!</f>
        <v>#REF!</v>
      </c>
      <c r="B9" s="16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7" t="e">
        <f>#REF!</f>
        <v>#REF!</v>
      </c>
      <c r="H9" s="10" t="e">
        <f>#REF!</f>
        <v>#REF!</v>
      </c>
      <c r="I9" s="7" t="e">
        <f>#REF!</f>
        <v>#REF!</v>
      </c>
      <c r="J9" s="10" t="e">
        <f>#REF!</f>
        <v>#REF!</v>
      </c>
      <c r="K9" s="12" t="e">
        <f>#REF!</f>
        <v>#REF!</v>
      </c>
      <c r="L9" s="12" t="e">
        <f t="shared" ca="1" si="12"/>
        <v>#REF!</v>
      </c>
      <c r="M9" s="10" t="e">
        <f t="shared" ca="1" si="13"/>
        <v>#REF!</v>
      </c>
      <c r="N9" s="10" t="e">
        <f t="shared" si="14"/>
        <v>#REF!</v>
      </c>
      <c r="O9" s="41" t="e">
        <f t="shared" si="15"/>
        <v>#REF!</v>
      </c>
      <c r="P9" s="41" t="e">
        <f t="shared" ca="1" si="16"/>
        <v>#REF!</v>
      </c>
      <c r="Q9" s="41" t="e">
        <f t="shared" ca="1" si="17"/>
        <v>#REF!</v>
      </c>
      <c r="R9" s="12" t="e">
        <f t="shared" ca="1" si="18"/>
        <v>#REF!</v>
      </c>
      <c r="S9" s="12" t="e">
        <f t="shared" ca="1" si="19"/>
        <v>#REF!</v>
      </c>
      <c r="T9" s="12" t="e">
        <f t="shared" ca="1" si="20"/>
        <v>#REF!</v>
      </c>
      <c r="U9" s="12" t="e">
        <f t="shared" ca="1" si="21"/>
        <v>#REF!</v>
      </c>
      <c r="V9" s="12" t="e">
        <f t="shared" ca="1" si="22"/>
        <v>#REF!</v>
      </c>
      <c r="W9" s="12" t="e">
        <f t="shared" ca="1" si="23"/>
        <v>#REF!</v>
      </c>
    </row>
    <row r="10" spans="1:23" x14ac:dyDescent="0.2">
      <c r="A10" s="16" t="e">
        <f>#REF!</f>
        <v>#REF!</v>
      </c>
      <c r="B10" s="16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7" t="e">
        <f>#REF!</f>
        <v>#REF!</v>
      </c>
      <c r="H10" s="10" t="e">
        <f>#REF!</f>
        <v>#REF!</v>
      </c>
      <c r="I10" s="7" t="e">
        <f>#REF!</f>
        <v>#REF!</v>
      </c>
      <c r="J10" s="10" t="e">
        <f>#REF!</f>
        <v>#REF!</v>
      </c>
      <c r="K10" s="12" t="e">
        <f>#REF!</f>
        <v>#REF!</v>
      </c>
      <c r="L10" s="12" t="e">
        <f t="shared" ca="1" si="12"/>
        <v>#REF!</v>
      </c>
      <c r="M10" s="10" t="e">
        <f t="shared" ca="1" si="13"/>
        <v>#REF!</v>
      </c>
      <c r="N10" s="10" t="e">
        <f t="shared" si="14"/>
        <v>#REF!</v>
      </c>
      <c r="O10" s="41" t="e">
        <f t="shared" si="15"/>
        <v>#REF!</v>
      </c>
      <c r="P10" s="41" t="e">
        <f t="shared" ca="1" si="16"/>
        <v>#REF!</v>
      </c>
      <c r="Q10" s="41" t="e">
        <f t="shared" ca="1" si="17"/>
        <v>#REF!</v>
      </c>
      <c r="R10" s="12" t="e">
        <f t="shared" ca="1" si="18"/>
        <v>#REF!</v>
      </c>
      <c r="S10" s="12" t="e">
        <f t="shared" ca="1" si="19"/>
        <v>#REF!</v>
      </c>
      <c r="T10" s="12" t="e">
        <f t="shared" ca="1" si="20"/>
        <v>#REF!</v>
      </c>
      <c r="U10" s="12" t="e">
        <f t="shared" ca="1" si="21"/>
        <v>#REF!</v>
      </c>
      <c r="V10" s="12" t="e">
        <f t="shared" ca="1" si="22"/>
        <v>#REF!</v>
      </c>
      <c r="W10" s="12" t="e">
        <f t="shared" ca="1" si="23"/>
        <v>#REF!</v>
      </c>
    </row>
    <row r="11" spans="1:23" x14ac:dyDescent="0.2">
      <c r="A11" s="16" t="e">
        <f>#REF!</f>
        <v>#REF!</v>
      </c>
      <c r="B11" s="16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7" t="e">
        <f>#REF!</f>
        <v>#REF!</v>
      </c>
      <c r="H11" s="10" t="e">
        <f>#REF!</f>
        <v>#REF!</v>
      </c>
      <c r="I11" s="7" t="e">
        <f>#REF!</f>
        <v>#REF!</v>
      </c>
      <c r="J11" s="10" t="e">
        <f>#REF!</f>
        <v>#REF!</v>
      </c>
      <c r="K11" s="12" t="e">
        <f>#REF!</f>
        <v>#REF!</v>
      </c>
      <c r="L11" s="12" t="e">
        <f t="shared" ref="L11:L74" ca="1" si="24">IF(I11="GBP",1,VLOOKUP(A11,INDIRECT("GBP"&amp;I11&amp;"Spot!A:B"),2,0))</f>
        <v>#REF!</v>
      </c>
      <c r="M11" s="10" t="e">
        <f t="shared" ref="M11:M74" ca="1" si="25">ABS(J11/L11)</f>
        <v>#REF!</v>
      </c>
      <c r="N11" s="10" t="e">
        <f t="shared" ref="N11:N74" si="26">G11&amp;I11</f>
        <v>#REF!</v>
      </c>
      <c r="O11" s="41" t="e">
        <f t="shared" ref="O11:O74" si="27">(B11-A11)/30</f>
        <v>#REF!</v>
      </c>
      <c r="P11" s="41" t="e">
        <f t="shared" ref="P11:P74" ca="1" si="28">SMALL(INDIRECT("'"&amp;$N11&amp;"Forward-Low'!$1:$1"),COUNTIF(INDIRECT("'"&amp;$N11&amp;"Forward-Low'!$1:$1"),"&lt;"&amp;O11))</f>
        <v>#REF!</v>
      </c>
      <c r="Q11" s="41" t="e">
        <f t="shared" ref="Q11:Q74" ca="1" si="29">LARGE(INDIRECT("'"&amp;$N11&amp;"Forward-Low'!$1:$1"),COUNTIF(INDIRECT("'"&amp;$N11&amp;"Forward-Low'!$1:$1"),"&gt;"&amp;O11))</f>
        <v>#REF!</v>
      </c>
      <c r="R11" s="12" t="e">
        <f t="shared" ref="R11:R74" ca="1" si="30">VLOOKUP($A11,INDIRECT("'"&amp;$N11&amp;"Forward-Low'!$1:$1048576"),MATCH(P11,INDIRECT("'"&amp;$N11&amp;"Forward-Low'!$1:$1"),0),0)</f>
        <v>#REF!</v>
      </c>
      <c r="S11" s="12" t="e">
        <f t="shared" ref="S11:S74" ca="1" si="31">VLOOKUP($A11,INDIRECT("'"&amp;$N11&amp;"Forward-Low'!$1:$1048576"),MATCH(Q11,INDIRECT("'"&amp;$N11&amp;"Forward-Low'!$1:$1"),0),0)</f>
        <v>#REF!</v>
      </c>
      <c r="T11" s="12" t="e">
        <f t="shared" ref="T11:T74" ca="1" si="32">VLOOKUP($A11,INDIRECT("'"&amp;$N11&amp;"Forward-High'!$1:$1048576"),MATCH(P11,INDIRECT("'"&amp;$N11&amp;"Forward-High'!$1:$1"),0),0)</f>
        <v>#REF!</v>
      </c>
      <c r="U11" s="12" t="e">
        <f t="shared" ref="U11:U74" ca="1" si="33">VLOOKUP($A11,INDIRECT("'"&amp;$N11&amp;"Forward-High'!$1:$1048576"),MATCH(Q11,INDIRECT("'"&amp;$N11&amp;"Forward-High'!$1:$1"),0),0)</f>
        <v>#REF!</v>
      </c>
      <c r="V11" s="12" t="e">
        <f t="shared" ref="V11:V74" ca="1" si="34">S11-(($Q11-$O11)/($Q11-$P11))*(S11-R11)</f>
        <v>#REF!</v>
      </c>
      <c r="W11" s="12" t="e">
        <f t="shared" ref="W11:W74" ca="1" si="35">U11-(($Q11-$O11)/($Q11-$P11))*(U11-T11)</f>
        <v>#REF!</v>
      </c>
    </row>
    <row r="12" spans="1:23" x14ac:dyDescent="0.2">
      <c r="A12" s="16" t="e">
        <f>#REF!</f>
        <v>#REF!</v>
      </c>
      <c r="B12" s="16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7" t="e">
        <f>#REF!</f>
        <v>#REF!</v>
      </c>
      <c r="H12" s="10" t="e">
        <f>#REF!</f>
        <v>#REF!</v>
      </c>
      <c r="I12" s="7" t="e">
        <f>#REF!</f>
        <v>#REF!</v>
      </c>
      <c r="J12" s="10" t="e">
        <f>#REF!</f>
        <v>#REF!</v>
      </c>
      <c r="K12" s="12" t="e">
        <f>#REF!</f>
        <v>#REF!</v>
      </c>
      <c r="L12" s="12" t="e">
        <f t="shared" ca="1" si="24"/>
        <v>#REF!</v>
      </c>
      <c r="M12" s="10" t="e">
        <f t="shared" ca="1" si="25"/>
        <v>#REF!</v>
      </c>
      <c r="N12" s="10" t="e">
        <f t="shared" si="26"/>
        <v>#REF!</v>
      </c>
      <c r="O12" s="41" t="e">
        <f t="shared" si="27"/>
        <v>#REF!</v>
      </c>
      <c r="P12" s="41" t="e">
        <f t="shared" ca="1" si="28"/>
        <v>#REF!</v>
      </c>
      <c r="Q12" s="41" t="e">
        <f t="shared" ca="1" si="29"/>
        <v>#REF!</v>
      </c>
      <c r="R12" s="12" t="e">
        <f t="shared" ca="1" si="30"/>
        <v>#REF!</v>
      </c>
      <c r="S12" s="12" t="e">
        <f t="shared" ca="1" si="31"/>
        <v>#REF!</v>
      </c>
      <c r="T12" s="12" t="e">
        <f t="shared" ca="1" si="32"/>
        <v>#REF!</v>
      </c>
      <c r="U12" s="12" t="e">
        <f t="shared" ca="1" si="33"/>
        <v>#REF!</v>
      </c>
      <c r="V12" s="12" t="e">
        <f t="shared" ca="1" si="34"/>
        <v>#REF!</v>
      </c>
      <c r="W12" s="12" t="e">
        <f t="shared" ca="1" si="35"/>
        <v>#REF!</v>
      </c>
    </row>
    <row r="13" spans="1:23" x14ac:dyDescent="0.2">
      <c r="A13" s="16" t="e">
        <f>#REF!</f>
        <v>#REF!</v>
      </c>
      <c r="B13" s="16" t="e">
        <f>#REF!</f>
        <v>#REF!</v>
      </c>
      <c r="C13" s="11" t="e">
        <f>#REF!</f>
        <v>#REF!</v>
      </c>
      <c r="D13" s="11" t="e">
        <f>#REF!</f>
        <v>#REF!</v>
      </c>
      <c r="E13" s="11" t="e">
        <f>#REF!</f>
        <v>#REF!</v>
      </c>
      <c r="F13" s="11" t="e">
        <f>#REF!</f>
        <v>#REF!</v>
      </c>
      <c r="G13" s="7" t="e">
        <f>#REF!</f>
        <v>#REF!</v>
      </c>
      <c r="H13" s="10" t="e">
        <f>#REF!</f>
        <v>#REF!</v>
      </c>
      <c r="I13" s="7" t="e">
        <f>#REF!</f>
        <v>#REF!</v>
      </c>
      <c r="J13" s="10" t="e">
        <f>#REF!</f>
        <v>#REF!</v>
      </c>
      <c r="K13" s="12" t="e">
        <f>#REF!</f>
        <v>#REF!</v>
      </c>
      <c r="L13" s="12" t="e">
        <f t="shared" ca="1" si="24"/>
        <v>#REF!</v>
      </c>
      <c r="M13" s="10" t="e">
        <f t="shared" ca="1" si="25"/>
        <v>#REF!</v>
      </c>
      <c r="N13" s="10" t="e">
        <f t="shared" si="26"/>
        <v>#REF!</v>
      </c>
      <c r="O13" s="41" t="e">
        <f t="shared" si="27"/>
        <v>#REF!</v>
      </c>
      <c r="P13" s="41" t="e">
        <f t="shared" ca="1" si="28"/>
        <v>#REF!</v>
      </c>
      <c r="Q13" s="41" t="e">
        <f t="shared" ca="1" si="29"/>
        <v>#REF!</v>
      </c>
      <c r="R13" s="12" t="e">
        <f t="shared" ca="1" si="30"/>
        <v>#REF!</v>
      </c>
      <c r="S13" s="12" t="e">
        <f t="shared" ca="1" si="31"/>
        <v>#REF!</v>
      </c>
      <c r="T13" s="12" t="e">
        <f t="shared" ca="1" si="32"/>
        <v>#REF!</v>
      </c>
      <c r="U13" s="12" t="e">
        <f t="shared" ca="1" si="33"/>
        <v>#REF!</v>
      </c>
      <c r="V13" s="12" t="e">
        <f t="shared" ca="1" si="34"/>
        <v>#REF!</v>
      </c>
      <c r="W13" s="12" t="e">
        <f t="shared" ca="1" si="35"/>
        <v>#REF!</v>
      </c>
    </row>
    <row r="14" spans="1:23" x14ac:dyDescent="0.2">
      <c r="A14" s="16" t="e">
        <f>#REF!</f>
        <v>#REF!</v>
      </c>
      <c r="B14" s="16" t="e">
        <f>#REF!</f>
        <v>#REF!</v>
      </c>
      <c r="C14" s="11" t="e">
        <f>#REF!</f>
        <v>#REF!</v>
      </c>
      <c r="D14" s="11" t="e">
        <f>#REF!</f>
        <v>#REF!</v>
      </c>
      <c r="E14" s="11" t="e">
        <f>#REF!</f>
        <v>#REF!</v>
      </c>
      <c r="F14" s="11" t="e">
        <f>#REF!</f>
        <v>#REF!</v>
      </c>
      <c r="G14" s="7" t="e">
        <f>#REF!</f>
        <v>#REF!</v>
      </c>
      <c r="H14" s="10" t="e">
        <f>#REF!</f>
        <v>#REF!</v>
      </c>
      <c r="I14" s="7" t="e">
        <f>#REF!</f>
        <v>#REF!</v>
      </c>
      <c r="J14" s="10" t="e">
        <f>#REF!</f>
        <v>#REF!</v>
      </c>
      <c r="K14" s="12" t="e">
        <f>#REF!</f>
        <v>#REF!</v>
      </c>
      <c r="L14" s="12" t="e">
        <f t="shared" ca="1" si="24"/>
        <v>#REF!</v>
      </c>
      <c r="M14" s="10" t="e">
        <f t="shared" ca="1" si="25"/>
        <v>#REF!</v>
      </c>
      <c r="N14" s="10" t="e">
        <f t="shared" si="26"/>
        <v>#REF!</v>
      </c>
      <c r="O14" s="41" t="e">
        <f t="shared" si="27"/>
        <v>#REF!</v>
      </c>
      <c r="P14" s="41" t="e">
        <f t="shared" ca="1" si="28"/>
        <v>#REF!</v>
      </c>
      <c r="Q14" s="41" t="e">
        <f t="shared" ca="1" si="29"/>
        <v>#REF!</v>
      </c>
      <c r="R14" s="12" t="e">
        <f t="shared" ca="1" si="30"/>
        <v>#REF!</v>
      </c>
      <c r="S14" s="12" t="e">
        <f t="shared" ca="1" si="31"/>
        <v>#REF!</v>
      </c>
      <c r="T14" s="12" t="e">
        <f t="shared" ca="1" si="32"/>
        <v>#REF!</v>
      </c>
      <c r="U14" s="12" t="e">
        <f t="shared" ca="1" si="33"/>
        <v>#REF!</v>
      </c>
      <c r="V14" s="12" t="e">
        <f t="shared" ca="1" si="34"/>
        <v>#REF!</v>
      </c>
      <c r="W14" s="12" t="e">
        <f t="shared" ca="1" si="35"/>
        <v>#REF!</v>
      </c>
    </row>
    <row r="15" spans="1:23" x14ac:dyDescent="0.2">
      <c r="A15" s="16" t="e">
        <f>#REF!</f>
        <v>#REF!</v>
      </c>
      <c r="B15" s="16" t="e">
        <f>#REF!</f>
        <v>#REF!</v>
      </c>
      <c r="C15" s="11" t="e">
        <f>#REF!</f>
        <v>#REF!</v>
      </c>
      <c r="D15" s="11" t="e">
        <f>#REF!</f>
        <v>#REF!</v>
      </c>
      <c r="E15" s="11" t="e">
        <f>#REF!</f>
        <v>#REF!</v>
      </c>
      <c r="F15" s="11" t="e">
        <f>#REF!</f>
        <v>#REF!</v>
      </c>
      <c r="G15" s="7" t="e">
        <f>#REF!</f>
        <v>#REF!</v>
      </c>
      <c r="H15" s="10" t="e">
        <f>#REF!</f>
        <v>#REF!</v>
      </c>
      <c r="I15" s="7" t="e">
        <f>#REF!</f>
        <v>#REF!</v>
      </c>
      <c r="J15" s="10" t="e">
        <f>#REF!</f>
        <v>#REF!</v>
      </c>
      <c r="K15" s="12" t="e">
        <f>#REF!</f>
        <v>#REF!</v>
      </c>
      <c r="L15" s="12" t="e">
        <f t="shared" ca="1" si="24"/>
        <v>#REF!</v>
      </c>
      <c r="M15" s="10" t="e">
        <f t="shared" ca="1" si="25"/>
        <v>#REF!</v>
      </c>
      <c r="N15" s="10" t="e">
        <f t="shared" si="26"/>
        <v>#REF!</v>
      </c>
      <c r="O15" s="41" t="e">
        <f t="shared" si="27"/>
        <v>#REF!</v>
      </c>
      <c r="P15" s="41" t="e">
        <f t="shared" ca="1" si="28"/>
        <v>#REF!</v>
      </c>
      <c r="Q15" s="41" t="e">
        <f t="shared" ca="1" si="29"/>
        <v>#REF!</v>
      </c>
      <c r="R15" s="12" t="e">
        <f t="shared" ca="1" si="30"/>
        <v>#REF!</v>
      </c>
      <c r="S15" s="12" t="e">
        <f t="shared" ca="1" si="31"/>
        <v>#REF!</v>
      </c>
      <c r="T15" s="12" t="e">
        <f t="shared" ca="1" si="32"/>
        <v>#REF!</v>
      </c>
      <c r="U15" s="12" t="e">
        <f t="shared" ca="1" si="33"/>
        <v>#REF!</v>
      </c>
      <c r="V15" s="12" t="e">
        <f t="shared" ca="1" si="34"/>
        <v>#REF!</v>
      </c>
      <c r="W15" s="12" t="e">
        <f t="shared" ca="1" si="35"/>
        <v>#REF!</v>
      </c>
    </row>
    <row r="16" spans="1:23" x14ac:dyDescent="0.2">
      <c r="A16" s="16" t="e">
        <f>#REF!</f>
        <v>#REF!</v>
      </c>
      <c r="B16" s="16" t="e">
        <f>#REF!</f>
        <v>#REF!</v>
      </c>
      <c r="C16" s="11" t="e">
        <f>#REF!</f>
        <v>#REF!</v>
      </c>
      <c r="D16" s="11" t="e">
        <f>#REF!</f>
        <v>#REF!</v>
      </c>
      <c r="E16" s="11" t="e">
        <f>#REF!</f>
        <v>#REF!</v>
      </c>
      <c r="F16" s="11" t="e">
        <f>#REF!</f>
        <v>#REF!</v>
      </c>
      <c r="G16" s="7" t="e">
        <f>#REF!</f>
        <v>#REF!</v>
      </c>
      <c r="H16" s="10" t="e">
        <f>#REF!</f>
        <v>#REF!</v>
      </c>
      <c r="I16" s="7" t="e">
        <f>#REF!</f>
        <v>#REF!</v>
      </c>
      <c r="J16" s="10" t="e">
        <f>#REF!</f>
        <v>#REF!</v>
      </c>
      <c r="K16" s="12" t="e">
        <f>#REF!</f>
        <v>#REF!</v>
      </c>
      <c r="L16" s="12" t="e">
        <f t="shared" ca="1" si="24"/>
        <v>#REF!</v>
      </c>
      <c r="M16" s="10" t="e">
        <f t="shared" ca="1" si="25"/>
        <v>#REF!</v>
      </c>
      <c r="N16" s="10" t="e">
        <f t="shared" si="26"/>
        <v>#REF!</v>
      </c>
      <c r="O16" s="41" t="e">
        <f t="shared" si="27"/>
        <v>#REF!</v>
      </c>
      <c r="P16" s="41" t="e">
        <f t="shared" ca="1" si="28"/>
        <v>#REF!</v>
      </c>
      <c r="Q16" s="41" t="e">
        <f t="shared" ca="1" si="29"/>
        <v>#REF!</v>
      </c>
      <c r="R16" s="12" t="e">
        <f t="shared" ca="1" si="30"/>
        <v>#REF!</v>
      </c>
      <c r="S16" s="12" t="e">
        <f t="shared" ca="1" si="31"/>
        <v>#REF!</v>
      </c>
      <c r="T16" s="12" t="e">
        <f t="shared" ca="1" si="32"/>
        <v>#REF!</v>
      </c>
      <c r="U16" s="12" t="e">
        <f t="shared" ca="1" si="33"/>
        <v>#REF!</v>
      </c>
      <c r="V16" s="12" t="e">
        <f t="shared" ca="1" si="34"/>
        <v>#REF!</v>
      </c>
      <c r="W16" s="12" t="e">
        <f t="shared" ca="1" si="35"/>
        <v>#REF!</v>
      </c>
    </row>
    <row r="17" spans="1:23" x14ac:dyDescent="0.2">
      <c r="A17" s="16" t="e">
        <f>#REF!</f>
        <v>#REF!</v>
      </c>
      <c r="B17" s="16" t="e">
        <f>#REF!</f>
        <v>#REF!</v>
      </c>
      <c r="C17" s="11" t="e">
        <f>#REF!</f>
        <v>#REF!</v>
      </c>
      <c r="D17" s="11" t="e">
        <f>#REF!</f>
        <v>#REF!</v>
      </c>
      <c r="E17" s="11" t="e">
        <f>#REF!</f>
        <v>#REF!</v>
      </c>
      <c r="F17" s="11" t="e">
        <f>#REF!</f>
        <v>#REF!</v>
      </c>
      <c r="G17" s="7" t="e">
        <f>#REF!</f>
        <v>#REF!</v>
      </c>
      <c r="H17" s="10" t="e">
        <f>#REF!</f>
        <v>#REF!</v>
      </c>
      <c r="I17" s="7" t="e">
        <f>#REF!</f>
        <v>#REF!</v>
      </c>
      <c r="J17" s="10" t="e">
        <f>#REF!</f>
        <v>#REF!</v>
      </c>
      <c r="K17" s="12" t="e">
        <f>#REF!</f>
        <v>#REF!</v>
      </c>
      <c r="L17" s="12" t="e">
        <f t="shared" ca="1" si="24"/>
        <v>#REF!</v>
      </c>
      <c r="M17" s="10" t="e">
        <f t="shared" ca="1" si="25"/>
        <v>#REF!</v>
      </c>
      <c r="N17" s="10" t="e">
        <f t="shared" si="26"/>
        <v>#REF!</v>
      </c>
      <c r="O17" s="41" t="e">
        <f t="shared" si="27"/>
        <v>#REF!</v>
      </c>
      <c r="P17" s="41" t="e">
        <f t="shared" ca="1" si="28"/>
        <v>#REF!</v>
      </c>
      <c r="Q17" s="41" t="e">
        <f t="shared" ca="1" si="29"/>
        <v>#REF!</v>
      </c>
      <c r="R17" s="12" t="e">
        <f t="shared" ca="1" si="30"/>
        <v>#REF!</v>
      </c>
      <c r="S17" s="12" t="e">
        <f t="shared" ca="1" si="31"/>
        <v>#REF!</v>
      </c>
      <c r="T17" s="12" t="e">
        <f t="shared" ca="1" si="32"/>
        <v>#REF!</v>
      </c>
      <c r="U17" s="12" t="e">
        <f t="shared" ca="1" si="33"/>
        <v>#REF!</v>
      </c>
      <c r="V17" s="12" t="e">
        <f t="shared" ca="1" si="34"/>
        <v>#REF!</v>
      </c>
      <c r="W17" s="12" t="e">
        <f t="shared" ca="1" si="35"/>
        <v>#REF!</v>
      </c>
    </row>
    <row r="18" spans="1:23" x14ac:dyDescent="0.2">
      <c r="A18" s="16" t="e">
        <f>#REF!</f>
        <v>#REF!</v>
      </c>
      <c r="B18" s="16" t="e">
        <f>#REF!</f>
        <v>#REF!</v>
      </c>
      <c r="C18" s="11" t="e">
        <f>#REF!</f>
        <v>#REF!</v>
      </c>
      <c r="D18" s="11" t="e">
        <f>#REF!</f>
        <v>#REF!</v>
      </c>
      <c r="E18" s="11" t="e">
        <f>#REF!</f>
        <v>#REF!</v>
      </c>
      <c r="F18" s="11" t="e">
        <f>#REF!</f>
        <v>#REF!</v>
      </c>
      <c r="G18" s="7" t="e">
        <f>#REF!</f>
        <v>#REF!</v>
      </c>
      <c r="H18" s="10" t="e">
        <f>#REF!</f>
        <v>#REF!</v>
      </c>
      <c r="I18" s="7" t="e">
        <f>#REF!</f>
        <v>#REF!</v>
      </c>
      <c r="J18" s="10" t="e">
        <f>#REF!</f>
        <v>#REF!</v>
      </c>
      <c r="K18" s="12" t="e">
        <f>#REF!</f>
        <v>#REF!</v>
      </c>
      <c r="L18" s="12" t="e">
        <f t="shared" ca="1" si="24"/>
        <v>#REF!</v>
      </c>
      <c r="M18" s="10" t="e">
        <f t="shared" ca="1" si="25"/>
        <v>#REF!</v>
      </c>
      <c r="N18" s="10" t="e">
        <f t="shared" si="26"/>
        <v>#REF!</v>
      </c>
      <c r="O18" s="41" t="e">
        <f t="shared" si="27"/>
        <v>#REF!</v>
      </c>
      <c r="P18" s="41" t="e">
        <f t="shared" ca="1" si="28"/>
        <v>#REF!</v>
      </c>
      <c r="Q18" s="41" t="e">
        <f t="shared" ca="1" si="29"/>
        <v>#REF!</v>
      </c>
      <c r="R18" s="12" t="e">
        <f t="shared" ca="1" si="30"/>
        <v>#REF!</v>
      </c>
      <c r="S18" s="12" t="e">
        <f t="shared" ca="1" si="31"/>
        <v>#REF!</v>
      </c>
      <c r="T18" s="12" t="e">
        <f t="shared" ca="1" si="32"/>
        <v>#REF!</v>
      </c>
      <c r="U18" s="12" t="e">
        <f t="shared" ca="1" si="33"/>
        <v>#REF!</v>
      </c>
      <c r="V18" s="12" t="e">
        <f t="shared" ca="1" si="34"/>
        <v>#REF!</v>
      </c>
      <c r="W18" s="12" t="e">
        <f t="shared" ca="1" si="35"/>
        <v>#REF!</v>
      </c>
    </row>
    <row r="19" spans="1:23" x14ac:dyDescent="0.2">
      <c r="A19" s="16" t="e">
        <f>#REF!</f>
        <v>#REF!</v>
      </c>
      <c r="B19" s="16" t="e">
        <f>#REF!</f>
        <v>#REF!</v>
      </c>
      <c r="C19" s="11" t="e">
        <f>#REF!</f>
        <v>#REF!</v>
      </c>
      <c r="D19" s="11" t="e">
        <f>#REF!</f>
        <v>#REF!</v>
      </c>
      <c r="E19" s="11" t="e">
        <f>#REF!</f>
        <v>#REF!</v>
      </c>
      <c r="F19" s="11" t="e">
        <f>#REF!</f>
        <v>#REF!</v>
      </c>
      <c r="G19" s="7" t="e">
        <f>#REF!</f>
        <v>#REF!</v>
      </c>
      <c r="H19" s="10" t="e">
        <f>#REF!</f>
        <v>#REF!</v>
      </c>
      <c r="I19" s="7" t="e">
        <f>#REF!</f>
        <v>#REF!</v>
      </c>
      <c r="J19" s="10" t="e">
        <f>#REF!</f>
        <v>#REF!</v>
      </c>
      <c r="K19" s="12" t="e">
        <f>#REF!</f>
        <v>#REF!</v>
      </c>
      <c r="L19" s="12" t="e">
        <f t="shared" ca="1" si="24"/>
        <v>#REF!</v>
      </c>
      <c r="M19" s="10" t="e">
        <f t="shared" ca="1" si="25"/>
        <v>#REF!</v>
      </c>
      <c r="N19" s="10" t="e">
        <f t="shared" si="26"/>
        <v>#REF!</v>
      </c>
      <c r="O19" s="41" t="e">
        <f t="shared" si="27"/>
        <v>#REF!</v>
      </c>
      <c r="P19" s="41" t="e">
        <f t="shared" ca="1" si="28"/>
        <v>#REF!</v>
      </c>
      <c r="Q19" s="41" t="e">
        <f t="shared" ca="1" si="29"/>
        <v>#REF!</v>
      </c>
      <c r="R19" s="12" t="e">
        <f t="shared" ca="1" si="30"/>
        <v>#REF!</v>
      </c>
      <c r="S19" s="12" t="e">
        <f t="shared" ca="1" si="31"/>
        <v>#REF!</v>
      </c>
      <c r="T19" s="12" t="e">
        <f t="shared" ca="1" si="32"/>
        <v>#REF!</v>
      </c>
      <c r="U19" s="12" t="e">
        <f t="shared" ca="1" si="33"/>
        <v>#REF!</v>
      </c>
      <c r="V19" s="12" t="e">
        <f t="shared" ca="1" si="34"/>
        <v>#REF!</v>
      </c>
      <c r="W19" s="12" t="e">
        <f t="shared" ca="1" si="35"/>
        <v>#REF!</v>
      </c>
    </row>
    <row r="20" spans="1:23" x14ac:dyDescent="0.2">
      <c r="A20" s="16" t="e">
        <f>#REF!</f>
        <v>#REF!</v>
      </c>
      <c r="B20" s="16" t="e">
        <f>#REF!</f>
        <v>#REF!</v>
      </c>
      <c r="C20" s="11" t="e">
        <f>#REF!</f>
        <v>#REF!</v>
      </c>
      <c r="D20" s="11" t="e">
        <f>#REF!</f>
        <v>#REF!</v>
      </c>
      <c r="E20" s="11" t="e">
        <f>#REF!</f>
        <v>#REF!</v>
      </c>
      <c r="F20" s="11" t="e">
        <f>#REF!</f>
        <v>#REF!</v>
      </c>
      <c r="G20" s="7" t="e">
        <f>#REF!</f>
        <v>#REF!</v>
      </c>
      <c r="H20" s="10" t="e">
        <f>#REF!</f>
        <v>#REF!</v>
      </c>
      <c r="I20" s="7" t="e">
        <f>#REF!</f>
        <v>#REF!</v>
      </c>
      <c r="J20" s="10" t="e">
        <f>#REF!</f>
        <v>#REF!</v>
      </c>
      <c r="K20" s="12" t="e">
        <f>#REF!</f>
        <v>#REF!</v>
      </c>
      <c r="L20" s="12" t="e">
        <f t="shared" ca="1" si="24"/>
        <v>#REF!</v>
      </c>
      <c r="M20" s="10" t="e">
        <f t="shared" ca="1" si="25"/>
        <v>#REF!</v>
      </c>
      <c r="N20" s="10" t="e">
        <f t="shared" si="26"/>
        <v>#REF!</v>
      </c>
      <c r="O20" s="41" t="e">
        <f t="shared" si="27"/>
        <v>#REF!</v>
      </c>
      <c r="P20" s="41" t="e">
        <f t="shared" ca="1" si="28"/>
        <v>#REF!</v>
      </c>
      <c r="Q20" s="41" t="e">
        <f t="shared" ca="1" si="29"/>
        <v>#REF!</v>
      </c>
      <c r="R20" s="12" t="e">
        <f t="shared" ca="1" si="30"/>
        <v>#REF!</v>
      </c>
      <c r="S20" s="12" t="e">
        <f t="shared" ca="1" si="31"/>
        <v>#REF!</v>
      </c>
      <c r="T20" s="12" t="e">
        <f t="shared" ca="1" si="32"/>
        <v>#REF!</v>
      </c>
      <c r="U20" s="12" t="e">
        <f t="shared" ca="1" si="33"/>
        <v>#REF!</v>
      </c>
      <c r="V20" s="12" t="e">
        <f t="shared" ca="1" si="34"/>
        <v>#REF!</v>
      </c>
      <c r="W20" s="12" t="e">
        <f t="shared" ca="1" si="35"/>
        <v>#REF!</v>
      </c>
    </row>
    <row r="21" spans="1:23" x14ac:dyDescent="0.2">
      <c r="A21" s="16" t="e">
        <f>#REF!</f>
        <v>#REF!</v>
      </c>
      <c r="B21" s="16" t="e">
        <f>#REF!</f>
        <v>#REF!</v>
      </c>
      <c r="C21" s="11" t="e">
        <f>#REF!</f>
        <v>#REF!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7" t="e">
        <f>#REF!</f>
        <v>#REF!</v>
      </c>
      <c r="H21" s="10" t="e">
        <f>#REF!</f>
        <v>#REF!</v>
      </c>
      <c r="I21" s="7" t="e">
        <f>#REF!</f>
        <v>#REF!</v>
      </c>
      <c r="J21" s="10" t="e">
        <f>#REF!</f>
        <v>#REF!</v>
      </c>
      <c r="K21" s="12" t="e">
        <f>#REF!</f>
        <v>#REF!</v>
      </c>
      <c r="L21" s="12" t="e">
        <f t="shared" ca="1" si="24"/>
        <v>#REF!</v>
      </c>
      <c r="M21" s="10" t="e">
        <f t="shared" ca="1" si="25"/>
        <v>#REF!</v>
      </c>
      <c r="N21" s="10" t="e">
        <f t="shared" si="26"/>
        <v>#REF!</v>
      </c>
      <c r="O21" s="41" t="e">
        <f t="shared" si="27"/>
        <v>#REF!</v>
      </c>
      <c r="P21" s="41" t="e">
        <f t="shared" ca="1" si="28"/>
        <v>#REF!</v>
      </c>
      <c r="Q21" s="41" t="e">
        <f t="shared" ca="1" si="29"/>
        <v>#REF!</v>
      </c>
      <c r="R21" s="12" t="e">
        <f t="shared" ca="1" si="30"/>
        <v>#REF!</v>
      </c>
      <c r="S21" s="12" t="e">
        <f t="shared" ca="1" si="31"/>
        <v>#REF!</v>
      </c>
      <c r="T21" s="12" t="e">
        <f t="shared" ca="1" si="32"/>
        <v>#REF!</v>
      </c>
      <c r="U21" s="12" t="e">
        <f t="shared" ca="1" si="33"/>
        <v>#REF!</v>
      </c>
      <c r="V21" s="12" t="e">
        <f t="shared" ca="1" si="34"/>
        <v>#REF!</v>
      </c>
      <c r="W21" s="12" t="e">
        <f t="shared" ca="1" si="35"/>
        <v>#REF!</v>
      </c>
    </row>
    <row r="22" spans="1:23" x14ac:dyDescent="0.2">
      <c r="A22" s="16" t="e">
        <f>#REF!</f>
        <v>#REF!</v>
      </c>
      <c r="B22" s="16" t="e">
        <f>#REF!</f>
        <v>#REF!</v>
      </c>
      <c r="C22" s="11" t="e">
        <f>#REF!</f>
        <v>#REF!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7" t="e">
        <f>#REF!</f>
        <v>#REF!</v>
      </c>
      <c r="H22" s="10" t="e">
        <f>#REF!</f>
        <v>#REF!</v>
      </c>
      <c r="I22" s="7" t="e">
        <f>#REF!</f>
        <v>#REF!</v>
      </c>
      <c r="J22" s="10" t="e">
        <f>#REF!</f>
        <v>#REF!</v>
      </c>
      <c r="K22" s="12" t="e">
        <f>#REF!</f>
        <v>#REF!</v>
      </c>
      <c r="L22" s="12" t="e">
        <f t="shared" ca="1" si="24"/>
        <v>#REF!</v>
      </c>
      <c r="M22" s="10" t="e">
        <f t="shared" ca="1" si="25"/>
        <v>#REF!</v>
      </c>
      <c r="N22" s="10" t="e">
        <f t="shared" si="26"/>
        <v>#REF!</v>
      </c>
      <c r="O22" s="41" t="e">
        <f t="shared" si="27"/>
        <v>#REF!</v>
      </c>
      <c r="P22" s="41" t="e">
        <f t="shared" ca="1" si="28"/>
        <v>#REF!</v>
      </c>
      <c r="Q22" s="41" t="e">
        <f t="shared" ca="1" si="29"/>
        <v>#REF!</v>
      </c>
      <c r="R22" s="12" t="e">
        <f t="shared" ca="1" si="30"/>
        <v>#REF!</v>
      </c>
      <c r="S22" s="12" t="e">
        <f t="shared" ca="1" si="31"/>
        <v>#REF!</v>
      </c>
      <c r="T22" s="12" t="e">
        <f t="shared" ca="1" si="32"/>
        <v>#REF!</v>
      </c>
      <c r="U22" s="12" t="e">
        <f t="shared" ca="1" si="33"/>
        <v>#REF!</v>
      </c>
      <c r="V22" s="12" t="e">
        <f t="shared" ca="1" si="34"/>
        <v>#REF!</v>
      </c>
      <c r="W22" s="12" t="e">
        <f t="shared" ca="1" si="35"/>
        <v>#REF!</v>
      </c>
    </row>
    <row r="23" spans="1:23" x14ac:dyDescent="0.2">
      <c r="A23" s="16" t="e">
        <f>#REF!</f>
        <v>#REF!</v>
      </c>
      <c r="B23" s="16" t="e">
        <f>#REF!</f>
        <v>#REF!</v>
      </c>
      <c r="C23" s="11" t="e">
        <f>#REF!</f>
        <v>#REF!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7" t="e">
        <f>#REF!</f>
        <v>#REF!</v>
      </c>
      <c r="H23" s="10" t="e">
        <f>#REF!</f>
        <v>#REF!</v>
      </c>
      <c r="I23" s="7" t="e">
        <f>#REF!</f>
        <v>#REF!</v>
      </c>
      <c r="J23" s="10" t="e">
        <f>#REF!</f>
        <v>#REF!</v>
      </c>
      <c r="K23" s="12" t="e">
        <f>#REF!</f>
        <v>#REF!</v>
      </c>
      <c r="L23" s="12" t="e">
        <f t="shared" ca="1" si="24"/>
        <v>#REF!</v>
      </c>
      <c r="M23" s="10" t="e">
        <f t="shared" ca="1" si="25"/>
        <v>#REF!</v>
      </c>
      <c r="N23" s="10" t="e">
        <f t="shared" si="26"/>
        <v>#REF!</v>
      </c>
      <c r="O23" s="41" t="e">
        <f t="shared" si="27"/>
        <v>#REF!</v>
      </c>
      <c r="P23" s="41" t="e">
        <f t="shared" ca="1" si="28"/>
        <v>#REF!</v>
      </c>
      <c r="Q23" s="41" t="e">
        <f t="shared" ca="1" si="29"/>
        <v>#REF!</v>
      </c>
      <c r="R23" s="12" t="e">
        <f t="shared" ca="1" si="30"/>
        <v>#REF!</v>
      </c>
      <c r="S23" s="12" t="e">
        <f t="shared" ca="1" si="31"/>
        <v>#REF!</v>
      </c>
      <c r="T23" s="12" t="e">
        <f t="shared" ca="1" si="32"/>
        <v>#REF!</v>
      </c>
      <c r="U23" s="12" t="e">
        <f t="shared" ca="1" si="33"/>
        <v>#REF!</v>
      </c>
      <c r="V23" s="12" t="e">
        <f t="shared" ca="1" si="34"/>
        <v>#REF!</v>
      </c>
      <c r="W23" s="12" t="e">
        <f t="shared" ca="1" si="35"/>
        <v>#REF!</v>
      </c>
    </row>
    <row r="24" spans="1:23" x14ac:dyDescent="0.2">
      <c r="A24" s="16" t="e">
        <f>#REF!</f>
        <v>#REF!</v>
      </c>
      <c r="B24" s="16" t="e">
        <f>#REF!</f>
        <v>#REF!</v>
      </c>
      <c r="C24" s="11" t="e">
        <f>#REF!</f>
        <v>#REF!</v>
      </c>
      <c r="D24" s="11" t="e">
        <f>#REF!</f>
        <v>#REF!</v>
      </c>
      <c r="E24" s="11" t="e">
        <f>#REF!</f>
        <v>#REF!</v>
      </c>
      <c r="F24" s="11" t="e">
        <f>#REF!</f>
        <v>#REF!</v>
      </c>
      <c r="G24" s="7" t="e">
        <f>#REF!</f>
        <v>#REF!</v>
      </c>
      <c r="H24" s="10" t="e">
        <f>#REF!</f>
        <v>#REF!</v>
      </c>
      <c r="I24" s="7" t="e">
        <f>#REF!</f>
        <v>#REF!</v>
      </c>
      <c r="J24" s="10" t="e">
        <f>#REF!</f>
        <v>#REF!</v>
      </c>
      <c r="K24" s="12" t="e">
        <f>#REF!</f>
        <v>#REF!</v>
      </c>
      <c r="L24" s="12" t="e">
        <f t="shared" ca="1" si="24"/>
        <v>#REF!</v>
      </c>
      <c r="M24" s="10" t="e">
        <f t="shared" ca="1" si="25"/>
        <v>#REF!</v>
      </c>
      <c r="N24" s="10" t="e">
        <f t="shared" si="26"/>
        <v>#REF!</v>
      </c>
      <c r="O24" s="41" t="e">
        <f t="shared" si="27"/>
        <v>#REF!</v>
      </c>
      <c r="P24" s="41" t="e">
        <f t="shared" ca="1" si="28"/>
        <v>#REF!</v>
      </c>
      <c r="Q24" s="41" t="e">
        <f t="shared" ca="1" si="29"/>
        <v>#REF!</v>
      </c>
      <c r="R24" s="12" t="e">
        <f t="shared" ca="1" si="30"/>
        <v>#REF!</v>
      </c>
      <c r="S24" s="12" t="e">
        <f t="shared" ca="1" si="31"/>
        <v>#REF!</v>
      </c>
      <c r="T24" s="12" t="e">
        <f t="shared" ca="1" si="32"/>
        <v>#REF!</v>
      </c>
      <c r="U24" s="12" t="e">
        <f t="shared" ca="1" si="33"/>
        <v>#REF!</v>
      </c>
      <c r="V24" s="12" t="e">
        <f t="shared" ca="1" si="34"/>
        <v>#REF!</v>
      </c>
      <c r="W24" s="12" t="e">
        <f t="shared" ca="1" si="35"/>
        <v>#REF!</v>
      </c>
    </row>
    <row r="25" spans="1:23" x14ac:dyDescent="0.2">
      <c r="A25" s="16" t="e">
        <f>#REF!</f>
        <v>#REF!</v>
      </c>
      <c r="B25" s="16" t="e">
        <f>#REF!</f>
        <v>#REF!</v>
      </c>
      <c r="C25" s="11" t="e">
        <f>#REF!</f>
        <v>#REF!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7" t="e">
        <f>#REF!</f>
        <v>#REF!</v>
      </c>
      <c r="H25" s="10" t="e">
        <f>#REF!</f>
        <v>#REF!</v>
      </c>
      <c r="I25" s="7" t="e">
        <f>#REF!</f>
        <v>#REF!</v>
      </c>
      <c r="J25" s="10" t="e">
        <f>#REF!</f>
        <v>#REF!</v>
      </c>
      <c r="K25" s="12" t="e">
        <f>#REF!</f>
        <v>#REF!</v>
      </c>
      <c r="L25" s="12" t="e">
        <f t="shared" ca="1" si="24"/>
        <v>#REF!</v>
      </c>
      <c r="M25" s="10" t="e">
        <f t="shared" ca="1" si="25"/>
        <v>#REF!</v>
      </c>
      <c r="N25" s="10" t="e">
        <f t="shared" si="26"/>
        <v>#REF!</v>
      </c>
      <c r="O25" s="41" t="e">
        <f t="shared" si="27"/>
        <v>#REF!</v>
      </c>
      <c r="P25" s="41" t="e">
        <f t="shared" ca="1" si="28"/>
        <v>#REF!</v>
      </c>
      <c r="Q25" s="41" t="e">
        <f t="shared" ca="1" si="29"/>
        <v>#REF!</v>
      </c>
      <c r="R25" s="12" t="e">
        <f t="shared" ca="1" si="30"/>
        <v>#REF!</v>
      </c>
      <c r="S25" s="12" t="e">
        <f t="shared" ca="1" si="31"/>
        <v>#REF!</v>
      </c>
      <c r="T25" s="12" t="e">
        <f t="shared" ca="1" si="32"/>
        <v>#REF!</v>
      </c>
      <c r="U25" s="12" t="e">
        <f t="shared" ca="1" si="33"/>
        <v>#REF!</v>
      </c>
      <c r="V25" s="12" t="e">
        <f t="shared" ca="1" si="34"/>
        <v>#REF!</v>
      </c>
      <c r="W25" s="12" t="e">
        <f t="shared" ca="1" si="35"/>
        <v>#REF!</v>
      </c>
    </row>
    <row r="26" spans="1:23" x14ac:dyDescent="0.2">
      <c r="A26" s="16" t="e">
        <f>#REF!</f>
        <v>#REF!</v>
      </c>
      <c r="B26" s="16" t="e">
        <f>#REF!</f>
        <v>#REF!</v>
      </c>
      <c r="C26" s="11" t="e">
        <f>#REF!</f>
        <v>#REF!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7" t="e">
        <f>#REF!</f>
        <v>#REF!</v>
      </c>
      <c r="H26" s="10" t="e">
        <f>#REF!</f>
        <v>#REF!</v>
      </c>
      <c r="I26" s="7" t="e">
        <f>#REF!</f>
        <v>#REF!</v>
      </c>
      <c r="J26" s="10" t="e">
        <f>#REF!</f>
        <v>#REF!</v>
      </c>
      <c r="K26" s="12" t="e">
        <f>#REF!</f>
        <v>#REF!</v>
      </c>
      <c r="L26" s="12" t="e">
        <f t="shared" ca="1" si="24"/>
        <v>#REF!</v>
      </c>
      <c r="M26" s="10" t="e">
        <f t="shared" ca="1" si="25"/>
        <v>#REF!</v>
      </c>
      <c r="N26" s="10" t="e">
        <f t="shared" si="26"/>
        <v>#REF!</v>
      </c>
      <c r="O26" s="41" t="e">
        <f t="shared" si="27"/>
        <v>#REF!</v>
      </c>
      <c r="P26" s="41" t="e">
        <f t="shared" ca="1" si="28"/>
        <v>#REF!</v>
      </c>
      <c r="Q26" s="41" t="e">
        <f t="shared" ca="1" si="29"/>
        <v>#REF!</v>
      </c>
      <c r="R26" s="12" t="e">
        <f t="shared" ca="1" si="30"/>
        <v>#REF!</v>
      </c>
      <c r="S26" s="12" t="e">
        <f t="shared" ca="1" si="31"/>
        <v>#REF!</v>
      </c>
      <c r="T26" s="12" t="e">
        <f t="shared" ca="1" si="32"/>
        <v>#REF!</v>
      </c>
      <c r="U26" s="12" t="e">
        <f t="shared" ca="1" si="33"/>
        <v>#REF!</v>
      </c>
      <c r="V26" s="12" t="e">
        <f t="shared" ca="1" si="34"/>
        <v>#REF!</v>
      </c>
      <c r="W26" s="12" t="e">
        <f t="shared" ca="1" si="35"/>
        <v>#REF!</v>
      </c>
    </row>
    <row r="27" spans="1:23" x14ac:dyDescent="0.2">
      <c r="A27" s="16" t="e">
        <f>#REF!</f>
        <v>#REF!</v>
      </c>
      <c r="B27" s="16" t="e">
        <f>#REF!</f>
        <v>#REF!</v>
      </c>
      <c r="C27" s="11" t="e">
        <f>#REF!</f>
        <v>#REF!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7" t="e">
        <f>#REF!</f>
        <v>#REF!</v>
      </c>
      <c r="H27" s="10" t="e">
        <f>#REF!</f>
        <v>#REF!</v>
      </c>
      <c r="I27" s="7" t="e">
        <f>#REF!</f>
        <v>#REF!</v>
      </c>
      <c r="J27" s="10" t="e">
        <f>#REF!</f>
        <v>#REF!</v>
      </c>
      <c r="K27" s="12" t="e">
        <f>#REF!</f>
        <v>#REF!</v>
      </c>
      <c r="L27" s="12" t="e">
        <f t="shared" ca="1" si="24"/>
        <v>#REF!</v>
      </c>
      <c r="M27" s="10" t="e">
        <f t="shared" ca="1" si="25"/>
        <v>#REF!</v>
      </c>
      <c r="N27" s="10" t="e">
        <f t="shared" si="26"/>
        <v>#REF!</v>
      </c>
      <c r="O27" s="41" t="e">
        <f t="shared" si="27"/>
        <v>#REF!</v>
      </c>
      <c r="P27" s="41" t="e">
        <f t="shared" ca="1" si="28"/>
        <v>#REF!</v>
      </c>
      <c r="Q27" s="41" t="e">
        <f t="shared" ca="1" si="29"/>
        <v>#REF!</v>
      </c>
      <c r="R27" s="12" t="e">
        <f t="shared" ca="1" si="30"/>
        <v>#REF!</v>
      </c>
      <c r="S27" s="12" t="e">
        <f t="shared" ca="1" si="31"/>
        <v>#REF!</v>
      </c>
      <c r="T27" s="12" t="e">
        <f t="shared" ca="1" si="32"/>
        <v>#REF!</v>
      </c>
      <c r="U27" s="12" t="e">
        <f t="shared" ca="1" si="33"/>
        <v>#REF!</v>
      </c>
      <c r="V27" s="12" t="e">
        <f t="shared" ca="1" si="34"/>
        <v>#REF!</v>
      </c>
      <c r="W27" s="12" t="e">
        <f t="shared" ca="1" si="35"/>
        <v>#REF!</v>
      </c>
    </row>
    <row r="28" spans="1:23" x14ac:dyDescent="0.2">
      <c r="A28" s="16" t="e">
        <f>#REF!</f>
        <v>#REF!</v>
      </c>
      <c r="B28" s="16" t="e">
        <f>#REF!</f>
        <v>#REF!</v>
      </c>
      <c r="C28" s="11" t="e">
        <f>#REF!</f>
        <v>#REF!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7" t="e">
        <f>#REF!</f>
        <v>#REF!</v>
      </c>
      <c r="H28" s="10" t="e">
        <f>#REF!</f>
        <v>#REF!</v>
      </c>
      <c r="I28" s="7" t="e">
        <f>#REF!</f>
        <v>#REF!</v>
      </c>
      <c r="J28" s="10" t="e">
        <f>#REF!</f>
        <v>#REF!</v>
      </c>
      <c r="K28" s="12" t="e">
        <f>#REF!</f>
        <v>#REF!</v>
      </c>
      <c r="L28" s="12" t="e">
        <f t="shared" ca="1" si="24"/>
        <v>#REF!</v>
      </c>
      <c r="M28" s="10" t="e">
        <f t="shared" ca="1" si="25"/>
        <v>#REF!</v>
      </c>
      <c r="N28" s="10" t="e">
        <f t="shared" si="26"/>
        <v>#REF!</v>
      </c>
      <c r="O28" s="41" t="e">
        <f t="shared" si="27"/>
        <v>#REF!</v>
      </c>
      <c r="P28" s="41" t="e">
        <f t="shared" ca="1" si="28"/>
        <v>#REF!</v>
      </c>
      <c r="Q28" s="41" t="e">
        <f t="shared" ca="1" si="29"/>
        <v>#REF!</v>
      </c>
      <c r="R28" s="12" t="e">
        <f t="shared" ca="1" si="30"/>
        <v>#REF!</v>
      </c>
      <c r="S28" s="12" t="e">
        <f t="shared" ca="1" si="31"/>
        <v>#REF!</v>
      </c>
      <c r="T28" s="12" t="e">
        <f t="shared" ca="1" si="32"/>
        <v>#REF!</v>
      </c>
      <c r="U28" s="12" t="e">
        <f t="shared" ca="1" si="33"/>
        <v>#REF!</v>
      </c>
      <c r="V28" s="12" t="e">
        <f t="shared" ca="1" si="34"/>
        <v>#REF!</v>
      </c>
      <c r="W28" s="12" t="e">
        <f t="shared" ca="1" si="35"/>
        <v>#REF!</v>
      </c>
    </row>
    <row r="29" spans="1:23" x14ac:dyDescent="0.2">
      <c r="A29" s="16" t="e">
        <f>#REF!</f>
        <v>#REF!</v>
      </c>
      <c r="B29" s="16" t="e">
        <f>#REF!</f>
        <v>#REF!</v>
      </c>
      <c r="C29" s="11" t="e">
        <f>#REF!</f>
        <v>#REF!</v>
      </c>
      <c r="D29" s="11" t="e">
        <f>#REF!</f>
        <v>#REF!</v>
      </c>
      <c r="E29" s="11" t="e">
        <f>#REF!</f>
        <v>#REF!</v>
      </c>
      <c r="F29" s="11" t="e">
        <f>#REF!</f>
        <v>#REF!</v>
      </c>
      <c r="G29" s="7" t="e">
        <f>#REF!</f>
        <v>#REF!</v>
      </c>
      <c r="H29" s="10" t="e">
        <f>#REF!</f>
        <v>#REF!</v>
      </c>
      <c r="I29" s="7" t="e">
        <f>#REF!</f>
        <v>#REF!</v>
      </c>
      <c r="J29" s="10" t="e">
        <f>#REF!</f>
        <v>#REF!</v>
      </c>
      <c r="K29" s="12" t="e">
        <f>#REF!</f>
        <v>#REF!</v>
      </c>
      <c r="L29" s="12" t="e">
        <f t="shared" ca="1" si="24"/>
        <v>#REF!</v>
      </c>
      <c r="M29" s="10" t="e">
        <f t="shared" ca="1" si="25"/>
        <v>#REF!</v>
      </c>
      <c r="N29" s="10" t="e">
        <f t="shared" si="26"/>
        <v>#REF!</v>
      </c>
      <c r="O29" s="41" t="e">
        <f t="shared" si="27"/>
        <v>#REF!</v>
      </c>
      <c r="P29" s="41" t="e">
        <f t="shared" ca="1" si="28"/>
        <v>#REF!</v>
      </c>
      <c r="Q29" s="41" t="e">
        <f t="shared" ca="1" si="29"/>
        <v>#REF!</v>
      </c>
      <c r="R29" s="12" t="e">
        <f t="shared" ca="1" si="30"/>
        <v>#REF!</v>
      </c>
      <c r="S29" s="12" t="e">
        <f t="shared" ca="1" si="31"/>
        <v>#REF!</v>
      </c>
      <c r="T29" s="12" t="e">
        <f t="shared" ca="1" si="32"/>
        <v>#REF!</v>
      </c>
      <c r="U29" s="12" t="e">
        <f t="shared" ca="1" si="33"/>
        <v>#REF!</v>
      </c>
      <c r="V29" s="12" t="e">
        <f t="shared" ca="1" si="34"/>
        <v>#REF!</v>
      </c>
      <c r="W29" s="12" t="e">
        <f t="shared" ca="1" si="35"/>
        <v>#REF!</v>
      </c>
    </row>
    <row r="30" spans="1:23" x14ac:dyDescent="0.2">
      <c r="A30" s="16" t="e">
        <f>#REF!</f>
        <v>#REF!</v>
      </c>
      <c r="B30" s="16" t="e">
        <f>#REF!</f>
        <v>#REF!</v>
      </c>
      <c r="C30" s="11" t="e">
        <f>#REF!</f>
        <v>#REF!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7" t="e">
        <f>#REF!</f>
        <v>#REF!</v>
      </c>
      <c r="H30" s="10" t="e">
        <f>#REF!</f>
        <v>#REF!</v>
      </c>
      <c r="I30" s="7" t="e">
        <f>#REF!</f>
        <v>#REF!</v>
      </c>
      <c r="J30" s="10" t="e">
        <f>#REF!</f>
        <v>#REF!</v>
      </c>
      <c r="K30" s="12" t="e">
        <f>#REF!</f>
        <v>#REF!</v>
      </c>
      <c r="L30" s="12" t="e">
        <f t="shared" ca="1" si="24"/>
        <v>#REF!</v>
      </c>
      <c r="M30" s="10" t="e">
        <f t="shared" ca="1" si="25"/>
        <v>#REF!</v>
      </c>
      <c r="N30" s="10" t="e">
        <f t="shared" si="26"/>
        <v>#REF!</v>
      </c>
      <c r="O30" s="41" t="e">
        <f t="shared" si="27"/>
        <v>#REF!</v>
      </c>
      <c r="P30" s="41" t="e">
        <f t="shared" ca="1" si="28"/>
        <v>#REF!</v>
      </c>
      <c r="Q30" s="41" t="e">
        <f t="shared" ca="1" si="29"/>
        <v>#REF!</v>
      </c>
      <c r="R30" s="12" t="e">
        <f t="shared" ca="1" si="30"/>
        <v>#REF!</v>
      </c>
      <c r="S30" s="12" t="e">
        <f t="shared" ca="1" si="31"/>
        <v>#REF!</v>
      </c>
      <c r="T30" s="12" t="e">
        <f t="shared" ca="1" si="32"/>
        <v>#REF!</v>
      </c>
      <c r="U30" s="12" t="e">
        <f t="shared" ca="1" si="33"/>
        <v>#REF!</v>
      </c>
      <c r="V30" s="12" t="e">
        <f t="shared" ca="1" si="34"/>
        <v>#REF!</v>
      </c>
      <c r="W30" s="12" t="e">
        <f t="shared" ca="1" si="35"/>
        <v>#REF!</v>
      </c>
    </row>
    <row r="31" spans="1:23" x14ac:dyDescent="0.2">
      <c r="A31" s="16" t="e">
        <f>#REF!</f>
        <v>#REF!</v>
      </c>
      <c r="B31" s="16" t="e">
        <f>#REF!</f>
        <v>#REF!</v>
      </c>
      <c r="C31" s="11" t="e">
        <f>#REF!</f>
        <v>#REF!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7" t="e">
        <f>#REF!</f>
        <v>#REF!</v>
      </c>
      <c r="H31" s="10" t="e">
        <f>#REF!</f>
        <v>#REF!</v>
      </c>
      <c r="I31" s="7" t="e">
        <f>#REF!</f>
        <v>#REF!</v>
      </c>
      <c r="J31" s="10" t="e">
        <f>#REF!</f>
        <v>#REF!</v>
      </c>
      <c r="K31" s="12" t="e">
        <f>#REF!</f>
        <v>#REF!</v>
      </c>
      <c r="L31" s="12" t="e">
        <f t="shared" ca="1" si="24"/>
        <v>#REF!</v>
      </c>
      <c r="M31" s="10" t="e">
        <f t="shared" ca="1" si="25"/>
        <v>#REF!</v>
      </c>
      <c r="N31" s="10" t="e">
        <f t="shared" si="26"/>
        <v>#REF!</v>
      </c>
      <c r="O31" s="41" t="e">
        <f t="shared" si="27"/>
        <v>#REF!</v>
      </c>
      <c r="P31" s="41" t="e">
        <f t="shared" ca="1" si="28"/>
        <v>#REF!</v>
      </c>
      <c r="Q31" s="41" t="e">
        <f t="shared" ca="1" si="29"/>
        <v>#REF!</v>
      </c>
      <c r="R31" s="12" t="e">
        <f t="shared" ca="1" si="30"/>
        <v>#REF!</v>
      </c>
      <c r="S31" s="12" t="e">
        <f t="shared" ca="1" si="31"/>
        <v>#REF!</v>
      </c>
      <c r="T31" s="12" t="e">
        <f t="shared" ca="1" si="32"/>
        <v>#REF!</v>
      </c>
      <c r="U31" s="12" t="e">
        <f t="shared" ca="1" si="33"/>
        <v>#REF!</v>
      </c>
      <c r="V31" s="12" t="e">
        <f t="shared" ca="1" si="34"/>
        <v>#REF!</v>
      </c>
      <c r="W31" s="12" t="e">
        <f t="shared" ca="1" si="35"/>
        <v>#REF!</v>
      </c>
    </row>
    <row r="32" spans="1:23" x14ac:dyDescent="0.2">
      <c r="A32" s="16" t="e">
        <f>#REF!</f>
        <v>#REF!</v>
      </c>
      <c r="B32" s="16" t="e">
        <f>#REF!</f>
        <v>#REF!</v>
      </c>
      <c r="C32" s="11" t="e">
        <f>#REF!</f>
        <v>#REF!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7" t="e">
        <f>#REF!</f>
        <v>#REF!</v>
      </c>
      <c r="H32" s="10" t="e">
        <f>#REF!</f>
        <v>#REF!</v>
      </c>
      <c r="I32" s="7" t="e">
        <f>#REF!</f>
        <v>#REF!</v>
      </c>
      <c r="J32" s="10" t="e">
        <f>#REF!</f>
        <v>#REF!</v>
      </c>
      <c r="K32" s="12" t="e">
        <f>#REF!</f>
        <v>#REF!</v>
      </c>
      <c r="L32" s="12" t="e">
        <f t="shared" ca="1" si="24"/>
        <v>#REF!</v>
      </c>
      <c r="M32" s="10" t="e">
        <f t="shared" ca="1" si="25"/>
        <v>#REF!</v>
      </c>
      <c r="N32" s="10" t="e">
        <f t="shared" si="26"/>
        <v>#REF!</v>
      </c>
      <c r="O32" s="41" t="e">
        <f t="shared" si="27"/>
        <v>#REF!</v>
      </c>
      <c r="P32" s="41" t="e">
        <f t="shared" ca="1" si="28"/>
        <v>#REF!</v>
      </c>
      <c r="Q32" s="41" t="e">
        <f t="shared" ca="1" si="29"/>
        <v>#REF!</v>
      </c>
      <c r="R32" s="12" t="e">
        <f t="shared" ca="1" si="30"/>
        <v>#REF!</v>
      </c>
      <c r="S32" s="12" t="e">
        <f t="shared" ca="1" si="31"/>
        <v>#REF!</v>
      </c>
      <c r="T32" s="12" t="e">
        <f t="shared" ca="1" si="32"/>
        <v>#REF!</v>
      </c>
      <c r="U32" s="12" t="e">
        <f t="shared" ca="1" si="33"/>
        <v>#REF!</v>
      </c>
      <c r="V32" s="12" t="e">
        <f t="shared" ca="1" si="34"/>
        <v>#REF!</v>
      </c>
      <c r="W32" s="12" t="e">
        <f t="shared" ca="1" si="35"/>
        <v>#REF!</v>
      </c>
    </row>
    <row r="33" spans="1:23" x14ac:dyDescent="0.2">
      <c r="A33" s="16" t="e">
        <f>#REF!</f>
        <v>#REF!</v>
      </c>
      <c r="B33" s="16" t="e">
        <f>#REF!</f>
        <v>#REF!</v>
      </c>
      <c r="C33" s="11" t="e">
        <f>#REF!</f>
        <v>#REF!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7" t="e">
        <f>#REF!</f>
        <v>#REF!</v>
      </c>
      <c r="H33" s="10" t="e">
        <f>#REF!</f>
        <v>#REF!</v>
      </c>
      <c r="I33" s="7" t="e">
        <f>#REF!</f>
        <v>#REF!</v>
      </c>
      <c r="J33" s="10" t="e">
        <f>#REF!</f>
        <v>#REF!</v>
      </c>
      <c r="K33" s="12" t="e">
        <f>#REF!</f>
        <v>#REF!</v>
      </c>
      <c r="L33" s="12" t="e">
        <f t="shared" ca="1" si="24"/>
        <v>#REF!</v>
      </c>
      <c r="M33" s="10" t="e">
        <f t="shared" ca="1" si="25"/>
        <v>#REF!</v>
      </c>
      <c r="N33" s="10" t="e">
        <f t="shared" si="26"/>
        <v>#REF!</v>
      </c>
      <c r="O33" s="41" t="e">
        <f t="shared" si="27"/>
        <v>#REF!</v>
      </c>
      <c r="P33" s="41" t="e">
        <f t="shared" ca="1" si="28"/>
        <v>#REF!</v>
      </c>
      <c r="Q33" s="41" t="e">
        <f t="shared" ca="1" si="29"/>
        <v>#REF!</v>
      </c>
      <c r="R33" s="12" t="e">
        <f t="shared" ca="1" si="30"/>
        <v>#REF!</v>
      </c>
      <c r="S33" s="12" t="e">
        <f t="shared" ca="1" si="31"/>
        <v>#REF!</v>
      </c>
      <c r="T33" s="12" t="e">
        <f t="shared" ca="1" si="32"/>
        <v>#REF!</v>
      </c>
      <c r="U33" s="12" t="e">
        <f t="shared" ca="1" si="33"/>
        <v>#REF!</v>
      </c>
      <c r="V33" s="12" t="e">
        <f t="shared" ca="1" si="34"/>
        <v>#REF!</v>
      </c>
      <c r="W33" s="12" t="e">
        <f t="shared" ca="1" si="35"/>
        <v>#REF!</v>
      </c>
    </row>
    <row r="34" spans="1:23" x14ac:dyDescent="0.2">
      <c r="A34" s="16" t="e">
        <f>#REF!</f>
        <v>#REF!</v>
      </c>
      <c r="B34" s="16" t="e">
        <f>#REF!</f>
        <v>#REF!</v>
      </c>
      <c r="C34" s="11" t="e">
        <f>#REF!</f>
        <v>#REF!</v>
      </c>
      <c r="D34" s="11" t="e">
        <f>#REF!</f>
        <v>#REF!</v>
      </c>
      <c r="E34" s="11" t="e">
        <f>#REF!</f>
        <v>#REF!</v>
      </c>
      <c r="F34" s="11" t="e">
        <f>#REF!</f>
        <v>#REF!</v>
      </c>
      <c r="G34" s="7" t="e">
        <f>#REF!</f>
        <v>#REF!</v>
      </c>
      <c r="H34" s="10" t="e">
        <f>#REF!</f>
        <v>#REF!</v>
      </c>
      <c r="I34" s="7" t="e">
        <f>#REF!</f>
        <v>#REF!</v>
      </c>
      <c r="J34" s="10" t="e">
        <f>#REF!</f>
        <v>#REF!</v>
      </c>
      <c r="K34" s="12" t="e">
        <f>#REF!</f>
        <v>#REF!</v>
      </c>
      <c r="L34" s="12" t="e">
        <f t="shared" ca="1" si="24"/>
        <v>#REF!</v>
      </c>
      <c r="M34" s="10" t="e">
        <f t="shared" ca="1" si="25"/>
        <v>#REF!</v>
      </c>
      <c r="N34" s="10" t="e">
        <f t="shared" si="26"/>
        <v>#REF!</v>
      </c>
      <c r="O34" s="41" t="e">
        <f t="shared" si="27"/>
        <v>#REF!</v>
      </c>
      <c r="P34" s="41" t="e">
        <f t="shared" ca="1" si="28"/>
        <v>#REF!</v>
      </c>
      <c r="Q34" s="41" t="e">
        <f t="shared" ca="1" si="29"/>
        <v>#REF!</v>
      </c>
      <c r="R34" s="12" t="e">
        <f t="shared" ca="1" si="30"/>
        <v>#REF!</v>
      </c>
      <c r="S34" s="12" t="e">
        <f t="shared" ca="1" si="31"/>
        <v>#REF!</v>
      </c>
      <c r="T34" s="12" t="e">
        <f t="shared" ca="1" si="32"/>
        <v>#REF!</v>
      </c>
      <c r="U34" s="12" t="e">
        <f t="shared" ca="1" si="33"/>
        <v>#REF!</v>
      </c>
      <c r="V34" s="12" t="e">
        <f t="shared" ca="1" si="34"/>
        <v>#REF!</v>
      </c>
      <c r="W34" s="12" t="e">
        <f t="shared" ca="1" si="35"/>
        <v>#REF!</v>
      </c>
    </row>
    <row r="35" spans="1:23" x14ac:dyDescent="0.2">
      <c r="A35" s="16" t="e">
        <f>#REF!</f>
        <v>#REF!</v>
      </c>
      <c r="B35" s="16" t="e">
        <f>#REF!</f>
        <v>#REF!</v>
      </c>
      <c r="C35" s="11" t="e">
        <f>#REF!</f>
        <v>#REF!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7" t="e">
        <f>#REF!</f>
        <v>#REF!</v>
      </c>
      <c r="H35" s="10" t="e">
        <f>#REF!</f>
        <v>#REF!</v>
      </c>
      <c r="I35" s="7" t="e">
        <f>#REF!</f>
        <v>#REF!</v>
      </c>
      <c r="J35" s="10" t="e">
        <f>#REF!</f>
        <v>#REF!</v>
      </c>
      <c r="K35" s="12" t="e">
        <f>#REF!</f>
        <v>#REF!</v>
      </c>
      <c r="L35" s="12" t="e">
        <f t="shared" ca="1" si="24"/>
        <v>#REF!</v>
      </c>
      <c r="M35" s="10" t="e">
        <f t="shared" ca="1" si="25"/>
        <v>#REF!</v>
      </c>
      <c r="N35" s="10" t="e">
        <f t="shared" si="26"/>
        <v>#REF!</v>
      </c>
      <c r="O35" s="41" t="e">
        <f t="shared" si="27"/>
        <v>#REF!</v>
      </c>
      <c r="P35" s="41" t="e">
        <f t="shared" ca="1" si="28"/>
        <v>#REF!</v>
      </c>
      <c r="Q35" s="41" t="e">
        <f t="shared" ca="1" si="29"/>
        <v>#REF!</v>
      </c>
      <c r="R35" s="12" t="e">
        <f t="shared" ca="1" si="30"/>
        <v>#REF!</v>
      </c>
      <c r="S35" s="12" t="e">
        <f t="shared" ca="1" si="31"/>
        <v>#REF!</v>
      </c>
      <c r="T35" s="12" t="e">
        <f t="shared" ca="1" si="32"/>
        <v>#REF!</v>
      </c>
      <c r="U35" s="12" t="e">
        <f t="shared" ca="1" si="33"/>
        <v>#REF!</v>
      </c>
      <c r="V35" s="12" t="e">
        <f t="shared" ca="1" si="34"/>
        <v>#REF!</v>
      </c>
      <c r="W35" s="12" t="e">
        <f t="shared" ca="1" si="35"/>
        <v>#REF!</v>
      </c>
    </row>
    <row r="36" spans="1:23" x14ac:dyDescent="0.2">
      <c r="A36" s="16" t="e">
        <f>#REF!</f>
        <v>#REF!</v>
      </c>
      <c r="B36" s="16" t="e">
        <f>#REF!</f>
        <v>#REF!</v>
      </c>
      <c r="C36" s="11" t="e">
        <f>#REF!</f>
        <v>#REF!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7" t="e">
        <f>#REF!</f>
        <v>#REF!</v>
      </c>
      <c r="H36" s="10" t="e">
        <f>#REF!</f>
        <v>#REF!</v>
      </c>
      <c r="I36" s="7" t="e">
        <f>#REF!</f>
        <v>#REF!</v>
      </c>
      <c r="J36" s="10" t="e">
        <f>#REF!</f>
        <v>#REF!</v>
      </c>
      <c r="K36" s="12" t="e">
        <f>#REF!</f>
        <v>#REF!</v>
      </c>
      <c r="L36" s="12" t="e">
        <f t="shared" ca="1" si="24"/>
        <v>#REF!</v>
      </c>
      <c r="M36" s="10" t="e">
        <f t="shared" ca="1" si="25"/>
        <v>#REF!</v>
      </c>
      <c r="N36" s="10" t="e">
        <f t="shared" si="26"/>
        <v>#REF!</v>
      </c>
      <c r="O36" s="41" t="e">
        <f t="shared" si="27"/>
        <v>#REF!</v>
      </c>
      <c r="P36" s="41" t="e">
        <f t="shared" ca="1" si="28"/>
        <v>#REF!</v>
      </c>
      <c r="Q36" s="41" t="e">
        <f t="shared" ca="1" si="29"/>
        <v>#REF!</v>
      </c>
      <c r="R36" s="12" t="e">
        <f t="shared" ca="1" si="30"/>
        <v>#REF!</v>
      </c>
      <c r="S36" s="12" t="e">
        <f t="shared" ca="1" si="31"/>
        <v>#REF!</v>
      </c>
      <c r="T36" s="12" t="e">
        <f t="shared" ca="1" si="32"/>
        <v>#REF!</v>
      </c>
      <c r="U36" s="12" t="e">
        <f t="shared" ca="1" si="33"/>
        <v>#REF!</v>
      </c>
      <c r="V36" s="12" t="e">
        <f t="shared" ca="1" si="34"/>
        <v>#REF!</v>
      </c>
      <c r="W36" s="12" t="e">
        <f t="shared" ca="1" si="35"/>
        <v>#REF!</v>
      </c>
    </row>
    <row r="37" spans="1:23" x14ac:dyDescent="0.2">
      <c r="A37" s="16" t="e">
        <f>#REF!</f>
        <v>#REF!</v>
      </c>
      <c r="B37" s="16" t="e">
        <f>#REF!</f>
        <v>#REF!</v>
      </c>
      <c r="C37" s="11" t="e">
        <f>#REF!</f>
        <v>#REF!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7" t="e">
        <f>#REF!</f>
        <v>#REF!</v>
      </c>
      <c r="H37" s="10" t="e">
        <f>#REF!</f>
        <v>#REF!</v>
      </c>
      <c r="I37" s="7" t="e">
        <f>#REF!</f>
        <v>#REF!</v>
      </c>
      <c r="J37" s="10" t="e">
        <f>#REF!</f>
        <v>#REF!</v>
      </c>
      <c r="K37" s="12" t="e">
        <f>#REF!</f>
        <v>#REF!</v>
      </c>
      <c r="L37" s="12" t="e">
        <f t="shared" ca="1" si="24"/>
        <v>#REF!</v>
      </c>
      <c r="M37" s="10" t="e">
        <f t="shared" ca="1" si="25"/>
        <v>#REF!</v>
      </c>
      <c r="N37" s="10" t="e">
        <f t="shared" si="26"/>
        <v>#REF!</v>
      </c>
      <c r="O37" s="41" t="e">
        <f t="shared" si="27"/>
        <v>#REF!</v>
      </c>
      <c r="P37" s="41" t="e">
        <f t="shared" ca="1" si="28"/>
        <v>#REF!</v>
      </c>
      <c r="Q37" s="41" t="e">
        <f t="shared" ca="1" si="29"/>
        <v>#REF!</v>
      </c>
      <c r="R37" s="12" t="e">
        <f t="shared" ca="1" si="30"/>
        <v>#REF!</v>
      </c>
      <c r="S37" s="12" t="e">
        <f t="shared" ca="1" si="31"/>
        <v>#REF!</v>
      </c>
      <c r="T37" s="12" t="e">
        <f t="shared" ca="1" si="32"/>
        <v>#REF!</v>
      </c>
      <c r="U37" s="12" t="e">
        <f t="shared" ca="1" si="33"/>
        <v>#REF!</v>
      </c>
      <c r="V37" s="12" t="e">
        <f t="shared" ca="1" si="34"/>
        <v>#REF!</v>
      </c>
      <c r="W37" s="12" t="e">
        <f t="shared" ca="1" si="35"/>
        <v>#REF!</v>
      </c>
    </row>
    <row r="38" spans="1:23" x14ac:dyDescent="0.2">
      <c r="A38" s="16" t="e">
        <f>#REF!</f>
        <v>#REF!</v>
      </c>
      <c r="B38" s="16" t="e">
        <f>#REF!</f>
        <v>#REF!</v>
      </c>
      <c r="C38" s="11" t="e">
        <f>#REF!</f>
        <v>#REF!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7" t="e">
        <f>#REF!</f>
        <v>#REF!</v>
      </c>
      <c r="H38" s="10" t="e">
        <f>#REF!</f>
        <v>#REF!</v>
      </c>
      <c r="I38" s="7" t="e">
        <f>#REF!</f>
        <v>#REF!</v>
      </c>
      <c r="J38" s="10" t="e">
        <f>#REF!</f>
        <v>#REF!</v>
      </c>
      <c r="K38" s="12" t="e">
        <f>#REF!</f>
        <v>#REF!</v>
      </c>
      <c r="L38" s="12" t="e">
        <f t="shared" ca="1" si="24"/>
        <v>#REF!</v>
      </c>
      <c r="M38" s="10" t="e">
        <f t="shared" ca="1" si="25"/>
        <v>#REF!</v>
      </c>
      <c r="N38" s="10" t="e">
        <f t="shared" si="26"/>
        <v>#REF!</v>
      </c>
      <c r="O38" s="41" t="e">
        <f t="shared" si="27"/>
        <v>#REF!</v>
      </c>
      <c r="P38" s="41" t="e">
        <f t="shared" ca="1" si="28"/>
        <v>#REF!</v>
      </c>
      <c r="Q38" s="41" t="e">
        <f t="shared" ca="1" si="29"/>
        <v>#REF!</v>
      </c>
      <c r="R38" s="12" t="e">
        <f t="shared" ca="1" si="30"/>
        <v>#REF!</v>
      </c>
      <c r="S38" s="12" t="e">
        <f t="shared" ca="1" si="31"/>
        <v>#REF!</v>
      </c>
      <c r="T38" s="12" t="e">
        <f t="shared" ca="1" si="32"/>
        <v>#REF!</v>
      </c>
      <c r="U38" s="12" t="e">
        <f t="shared" ca="1" si="33"/>
        <v>#REF!</v>
      </c>
      <c r="V38" s="12" t="e">
        <f t="shared" ca="1" si="34"/>
        <v>#REF!</v>
      </c>
      <c r="W38" s="12" t="e">
        <f t="shared" ca="1" si="35"/>
        <v>#REF!</v>
      </c>
    </row>
    <row r="39" spans="1:23" x14ac:dyDescent="0.2">
      <c r="A39" s="16" t="e">
        <f>#REF!</f>
        <v>#REF!</v>
      </c>
      <c r="B39" s="16" t="e">
        <f>#REF!</f>
        <v>#REF!</v>
      </c>
      <c r="C39" s="11" t="e">
        <f>#REF!</f>
        <v>#REF!</v>
      </c>
      <c r="D39" s="11" t="e">
        <f>#REF!</f>
        <v>#REF!</v>
      </c>
      <c r="E39" s="11" t="e">
        <f>#REF!</f>
        <v>#REF!</v>
      </c>
      <c r="F39" s="11" t="e">
        <f>#REF!</f>
        <v>#REF!</v>
      </c>
      <c r="G39" s="7" t="e">
        <f>#REF!</f>
        <v>#REF!</v>
      </c>
      <c r="H39" s="10" t="e">
        <f>#REF!</f>
        <v>#REF!</v>
      </c>
      <c r="I39" s="7" t="e">
        <f>#REF!</f>
        <v>#REF!</v>
      </c>
      <c r="J39" s="10" t="e">
        <f>#REF!</f>
        <v>#REF!</v>
      </c>
      <c r="K39" s="12" t="e">
        <f>#REF!</f>
        <v>#REF!</v>
      </c>
      <c r="L39" s="12" t="e">
        <f t="shared" ca="1" si="24"/>
        <v>#REF!</v>
      </c>
      <c r="M39" s="10" t="e">
        <f t="shared" ca="1" si="25"/>
        <v>#REF!</v>
      </c>
      <c r="N39" s="10" t="e">
        <f t="shared" si="26"/>
        <v>#REF!</v>
      </c>
      <c r="O39" s="41" t="e">
        <f t="shared" si="27"/>
        <v>#REF!</v>
      </c>
      <c r="P39" s="41" t="e">
        <f t="shared" ca="1" si="28"/>
        <v>#REF!</v>
      </c>
      <c r="Q39" s="41" t="e">
        <f t="shared" ca="1" si="29"/>
        <v>#REF!</v>
      </c>
      <c r="R39" s="12" t="e">
        <f t="shared" ca="1" si="30"/>
        <v>#REF!</v>
      </c>
      <c r="S39" s="12" t="e">
        <f t="shared" ca="1" si="31"/>
        <v>#REF!</v>
      </c>
      <c r="T39" s="12" t="e">
        <f t="shared" ca="1" si="32"/>
        <v>#REF!</v>
      </c>
      <c r="U39" s="12" t="e">
        <f t="shared" ca="1" si="33"/>
        <v>#REF!</v>
      </c>
      <c r="V39" s="12" t="e">
        <f t="shared" ca="1" si="34"/>
        <v>#REF!</v>
      </c>
      <c r="W39" s="12" t="e">
        <f t="shared" ca="1" si="35"/>
        <v>#REF!</v>
      </c>
    </row>
    <row r="40" spans="1:23" x14ac:dyDescent="0.2">
      <c r="A40" s="16" t="e">
        <f>#REF!</f>
        <v>#REF!</v>
      </c>
      <c r="B40" s="16" t="e">
        <f>#REF!</f>
        <v>#REF!</v>
      </c>
      <c r="C40" s="11" t="e">
        <f>#REF!</f>
        <v>#REF!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7" t="e">
        <f>#REF!</f>
        <v>#REF!</v>
      </c>
      <c r="H40" s="10" t="e">
        <f>#REF!</f>
        <v>#REF!</v>
      </c>
      <c r="I40" s="7" t="e">
        <f>#REF!</f>
        <v>#REF!</v>
      </c>
      <c r="J40" s="10" t="e">
        <f>#REF!</f>
        <v>#REF!</v>
      </c>
      <c r="K40" s="12" t="e">
        <f>#REF!</f>
        <v>#REF!</v>
      </c>
      <c r="L40" s="12" t="e">
        <f t="shared" ca="1" si="24"/>
        <v>#REF!</v>
      </c>
      <c r="M40" s="10" t="e">
        <f t="shared" ca="1" si="25"/>
        <v>#REF!</v>
      </c>
      <c r="N40" s="10" t="e">
        <f t="shared" si="26"/>
        <v>#REF!</v>
      </c>
      <c r="O40" s="41" t="e">
        <f t="shared" si="27"/>
        <v>#REF!</v>
      </c>
      <c r="P40" s="41" t="e">
        <f t="shared" ca="1" si="28"/>
        <v>#REF!</v>
      </c>
      <c r="Q40" s="41" t="e">
        <f t="shared" ca="1" si="29"/>
        <v>#REF!</v>
      </c>
      <c r="R40" s="12" t="e">
        <f t="shared" ca="1" si="30"/>
        <v>#REF!</v>
      </c>
      <c r="S40" s="12" t="e">
        <f t="shared" ca="1" si="31"/>
        <v>#REF!</v>
      </c>
      <c r="T40" s="12" t="e">
        <f t="shared" ca="1" si="32"/>
        <v>#REF!</v>
      </c>
      <c r="U40" s="12" t="e">
        <f t="shared" ca="1" si="33"/>
        <v>#REF!</v>
      </c>
      <c r="V40" s="12" t="e">
        <f t="shared" ca="1" si="34"/>
        <v>#REF!</v>
      </c>
      <c r="W40" s="12" t="e">
        <f t="shared" ca="1" si="35"/>
        <v>#REF!</v>
      </c>
    </row>
    <row r="41" spans="1:23" x14ac:dyDescent="0.2">
      <c r="A41" s="16" t="e">
        <f>#REF!</f>
        <v>#REF!</v>
      </c>
      <c r="B41" s="16" t="e">
        <f>#REF!</f>
        <v>#REF!</v>
      </c>
      <c r="C41" s="11" t="e">
        <f>#REF!</f>
        <v>#REF!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7" t="e">
        <f>#REF!</f>
        <v>#REF!</v>
      </c>
      <c r="H41" s="10" t="e">
        <f>#REF!</f>
        <v>#REF!</v>
      </c>
      <c r="I41" s="7" t="e">
        <f>#REF!</f>
        <v>#REF!</v>
      </c>
      <c r="J41" s="10" t="e">
        <f>#REF!</f>
        <v>#REF!</v>
      </c>
      <c r="K41" s="12" t="e">
        <f>#REF!</f>
        <v>#REF!</v>
      </c>
      <c r="L41" s="12" t="e">
        <f t="shared" ca="1" si="24"/>
        <v>#REF!</v>
      </c>
      <c r="M41" s="10" t="e">
        <f t="shared" ca="1" si="25"/>
        <v>#REF!</v>
      </c>
      <c r="N41" s="10" t="e">
        <f t="shared" si="26"/>
        <v>#REF!</v>
      </c>
      <c r="O41" s="41" t="e">
        <f t="shared" si="27"/>
        <v>#REF!</v>
      </c>
      <c r="P41" s="41" t="e">
        <f t="shared" ca="1" si="28"/>
        <v>#REF!</v>
      </c>
      <c r="Q41" s="41" t="e">
        <f t="shared" ca="1" si="29"/>
        <v>#REF!</v>
      </c>
      <c r="R41" s="12" t="e">
        <f t="shared" ca="1" si="30"/>
        <v>#REF!</v>
      </c>
      <c r="S41" s="12" t="e">
        <f t="shared" ca="1" si="31"/>
        <v>#REF!</v>
      </c>
      <c r="T41" s="12" t="e">
        <f t="shared" ca="1" si="32"/>
        <v>#REF!</v>
      </c>
      <c r="U41" s="12" t="e">
        <f t="shared" ca="1" si="33"/>
        <v>#REF!</v>
      </c>
      <c r="V41" s="12" t="e">
        <f t="shared" ca="1" si="34"/>
        <v>#REF!</v>
      </c>
      <c r="W41" s="12" t="e">
        <f t="shared" ca="1" si="35"/>
        <v>#REF!</v>
      </c>
    </row>
    <row r="42" spans="1:23" x14ac:dyDescent="0.2">
      <c r="A42" s="16" t="e">
        <f>#REF!</f>
        <v>#REF!</v>
      </c>
      <c r="B42" s="16" t="e">
        <f>#REF!</f>
        <v>#REF!</v>
      </c>
      <c r="C42" s="11" t="e">
        <f>#REF!</f>
        <v>#REF!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7" t="e">
        <f>#REF!</f>
        <v>#REF!</v>
      </c>
      <c r="H42" s="10" t="e">
        <f>#REF!</f>
        <v>#REF!</v>
      </c>
      <c r="I42" s="7" t="e">
        <f>#REF!</f>
        <v>#REF!</v>
      </c>
      <c r="J42" s="10" t="e">
        <f>#REF!</f>
        <v>#REF!</v>
      </c>
      <c r="K42" s="12" t="e">
        <f>#REF!</f>
        <v>#REF!</v>
      </c>
      <c r="L42" s="12" t="e">
        <f t="shared" ca="1" si="24"/>
        <v>#REF!</v>
      </c>
      <c r="M42" s="10" t="e">
        <f t="shared" ca="1" si="25"/>
        <v>#REF!</v>
      </c>
      <c r="N42" s="10" t="e">
        <f t="shared" si="26"/>
        <v>#REF!</v>
      </c>
      <c r="O42" s="41" t="e">
        <f t="shared" si="27"/>
        <v>#REF!</v>
      </c>
      <c r="P42" s="41" t="e">
        <f t="shared" ca="1" si="28"/>
        <v>#REF!</v>
      </c>
      <c r="Q42" s="41" t="e">
        <f t="shared" ca="1" si="29"/>
        <v>#REF!</v>
      </c>
      <c r="R42" s="12" t="e">
        <f t="shared" ca="1" si="30"/>
        <v>#REF!</v>
      </c>
      <c r="S42" s="12" t="e">
        <f t="shared" ca="1" si="31"/>
        <v>#REF!</v>
      </c>
      <c r="T42" s="12" t="e">
        <f t="shared" ca="1" si="32"/>
        <v>#REF!</v>
      </c>
      <c r="U42" s="12" t="e">
        <f t="shared" ca="1" si="33"/>
        <v>#REF!</v>
      </c>
      <c r="V42" s="12" t="e">
        <f t="shared" ca="1" si="34"/>
        <v>#REF!</v>
      </c>
      <c r="W42" s="12" t="e">
        <f t="shared" ca="1" si="35"/>
        <v>#REF!</v>
      </c>
    </row>
    <row r="43" spans="1:23" x14ac:dyDescent="0.2">
      <c r="A43" s="16" t="e">
        <f>#REF!</f>
        <v>#REF!</v>
      </c>
      <c r="B43" s="16" t="e">
        <f>#REF!</f>
        <v>#REF!</v>
      </c>
      <c r="C43" s="11" t="e">
        <f>#REF!</f>
        <v>#REF!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7" t="e">
        <f>#REF!</f>
        <v>#REF!</v>
      </c>
      <c r="H43" s="10" t="e">
        <f>#REF!</f>
        <v>#REF!</v>
      </c>
      <c r="I43" s="7" t="e">
        <f>#REF!</f>
        <v>#REF!</v>
      </c>
      <c r="J43" s="10" t="e">
        <f>#REF!</f>
        <v>#REF!</v>
      </c>
      <c r="K43" s="12" t="e">
        <f>#REF!</f>
        <v>#REF!</v>
      </c>
      <c r="L43" s="12" t="e">
        <f t="shared" ca="1" si="24"/>
        <v>#REF!</v>
      </c>
      <c r="M43" s="10" t="e">
        <f t="shared" ca="1" si="25"/>
        <v>#REF!</v>
      </c>
      <c r="N43" s="10" t="e">
        <f t="shared" si="26"/>
        <v>#REF!</v>
      </c>
      <c r="O43" s="41" t="e">
        <f t="shared" si="27"/>
        <v>#REF!</v>
      </c>
      <c r="P43" s="41" t="e">
        <f t="shared" ca="1" si="28"/>
        <v>#REF!</v>
      </c>
      <c r="Q43" s="41" t="e">
        <f t="shared" ca="1" si="29"/>
        <v>#REF!</v>
      </c>
      <c r="R43" s="12" t="e">
        <f t="shared" ca="1" si="30"/>
        <v>#REF!</v>
      </c>
      <c r="S43" s="12" t="e">
        <f t="shared" ca="1" si="31"/>
        <v>#REF!</v>
      </c>
      <c r="T43" s="12" t="e">
        <f t="shared" ca="1" si="32"/>
        <v>#REF!</v>
      </c>
      <c r="U43" s="12" t="e">
        <f t="shared" ca="1" si="33"/>
        <v>#REF!</v>
      </c>
      <c r="V43" s="12" t="e">
        <f t="shared" ca="1" si="34"/>
        <v>#REF!</v>
      </c>
      <c r="W43" s="12" t="e">
        <f t="shared" ca="1" si="35"/>
        <v>#REF!</v>
      </c>
    </row>
    <row r="44" spans="1:23" x14ac:dyDescent="0.2">
      <c r="A44" s="16" t="e">
        <f>#REF!</f>
        <v>#REF!</v>
      </c>
      <c r="B44" s="16" t="e">
        <f>#REF!</f>
        <v>#REF!</v>
      </c>
      <c r="C44" s="11" t="e">
        <f>#REF!</f>
        <v>#REF!</v>
      </c>
      <c r="D44" s="11" t="e">
        <f>#REF!</f>
        <v>#REF!</v>
      </c>
      <c r="E44" s="11" t="e">
        <f>#REF!</f>
        <v>#REF!</v>
      </c>
      <c r="F44" s="11" t="e">
        <f>#REF!</f>
        <v>#REF!</v>
      </c>
      <c r="G44" s="7" t="e">
        <f>#REF!</f>
        <v>#REF!</v>
      </c>
      <c r="H44" s="10" t="e">
        <f>#REF!</f>
        <v>#REF!</v>
      </c>
      <c r="I44" s="7" t="e">
        <f>#REF!</f>
        <v>#REF!</v>
      </c>
      <c r="J44" s="10" t="e">
        <f>#REF!</f>
        <v>#REF!</v>
      </c>
      <c r="K44" s="12" t="e">
        <f>#REF!</f>
        <v>#REF!</v>
      </c>
      <c r="L44" s="12" t="e">
        <f t="shared" ca="1" si="24"/>
        <v>#REF!</v>
      </c>
      <c r="M44" s="10" t="e">
        <f t="shared" ca="1" si="25"/>
        <v>#REF!</v>
      </c>
      <c r="N44" s="10" t="e">
        <f t="shared" si="26"/>
        <v>#REF!</v>
      </c>
      <c r="O44" s="41" t="e">
        <f t="shared" si="27"/>
        <v>#REF!</v>
      </c>
      <c r="P44" s="41" t="e">
        <f t="shared" ca="1" si="28"/>
        <v>#REF!</v>
      </c>
      <c r="Q44" s="41" t="e">
        <f t="shared" ca="1" si="29"/>
        <v>#REF!</v>
      </c>
      <c r="R44" s="12" t="e">
        <f t="shared" ca="1" si="30"/>
        <v>#REF!</v>
      </c>
      <c r="S44" s="12" t="e">
        <f t="shared" ca="1" si="31"/>
        <v>#REF!</v>
      </c>
      <c r="T44" s="12" t="e">
        <f t="shared" ca="1" si="32"/>
        <v>#REF!</v>
      </c>
      <c r="U44" s="12" t="e">
        <f t="shared" ca="1" si="33"/>
        <v>#REF!</v>
      </c>
      <c r="V44" s="12" t="e">
        <f t="shared" ca="1" si="34"/>
        <v>#REF!</v>
      </c>
      <c r="W44" s="12" t="e">
        <f t="shared" ca="1" si="35"/>
        <v>#REF!</v>
      </c>
    </row>
    <row r="45" spans="1:23" x14ac:dyDescent="0.2">
      <c r="A45" s="16" t="e">
        <f>#REF!</f>
        <v>#REF!</v>
      </c>
      <c r="B45" s="16" t="e">
        <f>#REF!</f>
        <v>#REF!</v>
      </c>
      <c r="C45" s="11" t="e">
        <f>#REF!</f>
        <v>#REF!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7" t="e">
        <f>#REF!</f>
        <v>#REF!</v>
      </c>
      <c r="H45" s="10" t="e">
        <f>#REF!</f>
        <v>#REF!</v>
      </c>
      <c r="I45" s="7" t="e">
        <f>#REF!</f>
        <v>#REF!</v>
      </c>
      <c r="J45" s="10" t="e">
        <f>#REF!</f>
        <v>#REF!</v>
      </c>
      <c r="K45" s="12" t="e">
        <f>#REF!</f>
        <v>#REF!</v>
      </c>
      <c r="L45" s="12" t="e">
        <f t="shared" ca="1" si="24"/>
        <v>#REF!</v>
      </c>
      <c r="M45" s="10" t="e">
        <f t="shared" ca="1" si="25"/>
        <v>#REF!</v>
      </c>
      <c r="N45" s="10" t="e">
        <f t="shared" si="26"/>
        <v>#REF!</v>
      </c>
      <c r="O45" s="41" t="e">
        <f t="shared" si="27"/>
        <v>#REF!</v>
      </c>
      <c r="P45" s="41" t="e">
        <f t="shared" ca="1" si="28"/>
        <v>#REF!</v>
      </c>
      <c r="Q45" s="41" t="e">
        <f t="shared" ca="1" si="29"/>
        <v>#REF!</v>
      </c>
      <c r="R45" s="12" t="e">
        <f t="shared" ca="1" si="30"/>
        <v>#REF!</v>
      </c>
      <c r="S45" s="12" t="e">
        <f t="shared" ca="1" si="31"/>
        <v>#REF!</v>
      </c>
      <c r="T45" s="12" t="e">
        <f t="shared" ca="1" si="32"/>
        <v>#REF!</v>
      </c>
      <c r="U45" s="12" t="e">
        <f t="shared" ca="1" si="33"/>
        <v>#REF!</v>
      </c>
      <c r="V45" s="12" t="e">
        <f t="shared" ca="1" si="34"/>
        <v>#REF!</v>
      </c>
      <c r="W45" s="12" t="e">
        <f t="shared" ca="1" si="35"/>
        <v>#REF!</v>
      </c>
    </row>
    <row r="46" spans="1:23" x14ac:dyDescent="0.2">
      <c r="A46" s="16" t="e">
        <f>#REF!</f>
        <v>#REF!</v>
      </c>
      <c r="B46" s="16" t="e">
        <f>#REF!</f>
        <v>#REF!</v>
      </c>
      <c r="C46" s="11" t="e">
        <f>#REF!</f>
        <v>#REF!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7" t="e">
        <f>#REF!</f>
        <v>#REF!</v>
      </c>
      <c r="H46" s="10" t="e">
        <f>#REF!</f>
        <v>#REF!</v>
      </c>
      <c r="I46" s="7" t="e">
        <f>#REF!</f>
        <v>#REF!</v>
      </c>
      <c r="J46" s="10" t="e">
        <f>#REF!</f>
        <v>#REF!</v>
      </c>
      <c r="K46" s="12" t="e">
        <f>#REF!</f>
        <v>#REF!</v>
      </c>
      <c r="L46" s="12" t="e">
        <f t="shared" ca="1" si="24"/>
        <v>#REF!</v>
      </c>
      <c r="M46" s="10" t="e">
        <f t="shared" ca="1" si="25"/>
        <v>#REF!</v>
      </c>
      <c r="N46" s="10" t="e">
        <f t="shared" si="26"/>
        <v>#REF!</v>
      </c>
      <c r="O46" s="41" t="e">
        <f t="shared" si="27"/>
        <v>#REF!</v>
      </c>
      <c r="P46" s="41" t="e">
        <f t="shared" ca="1" si="28"/>
        <v>#REF!</v>
      </c>
      <c r="Q46" s="41" t="e">
        <f t="shared" ca="1" si="29"/>
        <v>#REF!</v>
      </c>
      <c r="R46" s="12" t="e">
        <f t="shared" ca="1" si="30"/>
        <v>#REF!</v>
      </c>
      <c r="S46" s="12" t="e">
        <f t="shared" ca="1" si="31"/>
        <v>#REF!</v>
      </c>
      <c r="T46" s="12" t="e">
        <f t="shared" ca="1" si="32"/>
        <v>#REF!</v>
      </c>
      <c r="U46" s="12" t="e">
        <f t="shared" ca="1" si="33"/>
        <v>#REF!</v>
      </c>
      <c r="V46" s="12" t="e">
        <f t="shared" ca="1" si="34"/>
        <v>#REF!</v>
      </c>
      <c r="W46" s="12" t="e">
        <f t="shared" ca="1" si="35"/>
        <v>#REF!</v>
      </c>
    </row>
    <row r="47" spans="1:23" x14ac:dyDescent="0.2">
      <c r="A47" s="16" t="e">
        <f>#REF!</f>
        <v>#REF!</v>
      </c>
      <c r="B47" s="16" t="e">
        <f>#REF!</f>
        <v>#REF!</v>
      </c>
      <c r="C47" s="11" t="e">
        <f>#REF!</f>
        <v>#REF!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7" t="e">
        <f>#REF!</f>
        <v>#REF!</v>
      </c>
      <c r="H47" s="10" t="e">
        <f>#REF!</f>
        <v>#REF!</v>
      </c>
      <c r="I47" s="7" t="e">
        <f>#REF!</f>
        <v>#REF!</v>
      </c>
      <c r="J47" s="10" t="e">
        <f>#REF!</f>
        <v>#REF!</v>
      </c>
      <c r="K47" s="12" t="e">
        <f>#REF!</f>
        <v>#REF!</v>
      </c>
      <c r="L47" s="12" t="e">
        <f t="shared" ca="1" si="24"/>
        <v>#REF!</v>
      </c>
      <c r="M47" s="10" t="e">
        <f t="shared" ca="1" si="25"/>
        <v>#REF!</v>
      </c>
      <c r="N47" s="10" t="e">
        <f t="shared" si="26"/>
        <v>#REF!</v>
      </c>
      <c r="O47" s="41" t="e">
        <f t="shared" si="27"/>
        <v>#REF!</v>
      </c>
      <c r="P47" s="41" t="e">
        <f t="shared" ca="1" si="28"/>
        <v>#REF!</v>
      </c>
      <c r="Q47" s="41" t="e">
        <f t="shared" ca="1" si="29"/>
        <v>#REF!</v>
      </c>
      <c r="R47" s="12" t="e">
        <f t="shared" ca="1" si="30"/>
        <v>#REF!</v>
      </c>
      <c r="S47" s="12" t="e">
        <f t="shared" ca="1" si="31"/>
        <v>#REF!</v>
      </c>
      <c r="T47" s="12" t="e">
        <f t="shared" ca="1" si="32"/>
        <v>#REF!</v>
      </c>
      <c r="U47" s="12" t="e">
        <f t="shared" ca="1" si="33"/>
        <v>#REF!</v>
      </c>
      <c r="V47" s="12" t="e">
        <f t="shared" ca="1" si="34"/>
        <v>#REF!</v>
      </c>
      <c r="W47" s="12" t="e">
        <f t="shared" ca="1" si="35"/>
        <v>#REF!</v>
      </c>
    </row>
    <row r="48" spans="1:23" x14ac:dyDescent="0.2">
      <c r="A48" s="16" t="e">
        <f>#REF!</f>
        <v>#REF!</v>
      </c>
      <c r="B48" s="16" t="e">
        <f>#REF!</f>
        <v>#REF!</v>
      </c>
      <c r="C48" s="11" t="e">
        <f>#REF!</f>
        <v>#REF!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7" t="e">
        <f>#REF!</f>
        <v>#REF!</v>
      </c>
      <c r="H48" s="10" t="e">
        <f>#REF!</f>
        <v>#REF!</v>
      </c>
      <c r="I48" s="7" t="e">
        <f>#REF!</f>
        <v>#REF!</v>
      </c>
      <c r="J48" s="10" t="e">
        <f>#REF!</f>
        <v>#REF!</v>
      </c>
      <c r="K48" s="12" t="e">
        <f>#REF!</f>
        <v>#REF!</v>
      </c>
      <c r="L48" s="12" t="e">
        <f t="shared" ca="1" si="24"/>
        <v>#REF!</v>
      </c>
      <c r="M48" s="10" t="e">
        <f t="shared" ca="1" si="25"/>
        <v>#REF!</v>
      </c>
      <c r="N48" s="10" t="e">
        <f t="shared" si="26"/>
        <v>#REF!</v>
      </c>
      <c r="O48" s="41" t="e">
        <f t="shared" si="27"/>
        <v>#REF!</v>
      </c>
      <c r="P48" s="41" t="e">
        <f t="shared" ca="1" si="28"/>
        <v>#REF!</v>
      </c>
      <c r="Q48" s="41" t="e">
        <f t="shared" ca="1" si="29"/>
        <v>#REF!</v>
      </c>
      <c r="R48" s="12" t="e">
        <f t="shared" ca="1" si="30"/>
        <v>#REF!</v>
      </c>
      <c r="S48" s="12" t="e">
        <f t="shared" ca="1" si="31"/>
        <v>#REF!</v>
      </c>
      <c r="T48" s="12" t="e">
        <f t="shared" ca="1" si="32"/>
        <v>#REF!</v>
      </c>
      <c r="U48" s="12" t="e">
        <f t="shared" ca="1" si="33"/>
        <v>#REF!</v>
      </c>
      <c r="V48" s="12" t="e">
        <f t="shared" ca="1" si="34"/>
        <v>#REF!</v>
      </c>
      <c r="W48" s="12" t="e">
        <f t="shared" ca="1" si="35"/>
        <v>#REF!</v>
      </c>
    </row>
    <row r="49" spans="1:23" x14ac:dyDescent="0.2">
      <c r="A49" s="16" t="e">
        <f>#REF!</f>
        <v>#REF!</v>
      </c>
      <c r="B49" s="16" t="e">
        <f>#REF!</f>
        <v>#REF!</v>
      </c>
      <c r="C49" s="11" t="e">
        <f>#REF!</f>
        <v>#REF!</v>
      </c>
      <c r="D49" s="11" t="e">
        <f>#REF!</f>
        <v>#REF!</v>
      </c>
      <c r="E49" s="11" t="e">
        <f>#REF!</f>
        <v>#REF!</v>
      </c>
      <c r="F49" s="11" t="e">
        <f>#REF!</f>
        <v>#REF!</v>
      </c>
      <c r="G49" s="7" t="e">
        <f>#REF!</f>
        <v>#REF!</v>
      </c>
      <c r="H49" s="10" t="e">
        <f>#REF!</f>
        <v>#REF!</v>
      </c>
      <c r="I49" s="7" t="e">
        <f>#REF!</f>
        <v>#REF!</v>
      </c>
      <c r="J49" s="10" t="e">
        <f>#REF!</f>
        <v>#REF!</v>
      </c>
      <c r="K49" s="12" t="e">
        <f>#REF!</f>
        <v>#REF!</v>
      </c>
      <c r="L49" s="12" t="e">
        <f t="shared" ca="1" si="24"/>
        <v>#REF!</v>
      </c>
      <c r="M49" s="10" t="e">
        <f t="shared" ca="1" si="25"/>
        <v>#REF!</v>
      </c>
      <c r="N49" s="10" t="e">
        <f t="shared" si="26"/>
        <v>#REF!</v>
      </c>
      <c r="O49" s="41" t="e">
        <f t="shared" si="27"/>
        <v>#REF!</v>
      </c>
      <c r="P49" s="41" t="e">
        <f t="shared" ca="1" si="28"/>
        <v>#REF!</v>
      </c>
      <c r="Q49" s="41" t="e">
        <f t="shared" ca="1" si="29"/>
        <v>#REF!</v>
      </c>
      <c r="R49" s="12" t="e">
        <f t="shared" ca="1" si="30"/>
        <v>#REF!</v>
      </c>
      <c r="S49" s="12" t="e">
        <f t="shared" ca="1" si="31"/>
        <v>#REF!</v>
      </c>
      <c r="T49" s="12" t="e">
        <f t="shared" ca="1" si="32"/>
        <v>#REF!</v>
      </c>
      <c r="U49" s="12" t="e">
        <f t="shared" ca="1" si="33"/>
        <v>#REF!</v>
      </c>
      <c r="V49" s="12" t="e">
        <f t="shared" ca="1" si="34"/>
        <v>#REF!</v>
      </c>
      <c r="W49" s="12" t="e">
        <f t="shared" ca="1" si="35"/>
        <v>#REF!</v>
      </c>
    </row>
    <row r="50" spans="1:23" x14ac:dyDescent="0.2">
      <c r="A50" s="16" t="e">
        <f>#REF!</f>
        <v>#REF!</v>
      </c>
      <c r="B50" s="16" t="e">
        <f>#REF!</f>
        <v>#REF!</v>
      </c>
      <c r="C50" s="11" t="e">
        <f>#REF!</f>
        <v>#REF!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7" t="e">
        <f>#REF!</f>
        <v>#REF!</v>
      </c>
      <c r="H50" s="10" t="e">
        <f>#REF!</f>
        <v>#REF!</v>
      </c>
      <c r="I50" s="7" t="e">
        <f>#REF!</f>
        <v>#REF!</v>
      </c>
      <c r="J50" s="10" t="e">
        <f>#REF!</f>
        <v>#REF!</v>
      </c>
      <c r="K50" s="12" t="e">
        <f>#REF!</f>
        <v>#REF!</v>
      </c>
      <c r="L50" s="12" t="e">
        <f t="shared" ca="1" si="24"/>
        <v>#REF!</v>
      </c>
      <c r="M50" s="10" t="e">
        <f t="shared" ca="1" si="25"/>
        <v>#REF!</v>
      </c>
      <c r="N50" s="10" t="e">
        <f t="shared" si="26"/>
        <v>#REF!</v>
      </c>
      <c r="O50" s="41" t="e">
        <f t="shared" si="27"/>
        <v>#REF!</v>
      </c>
      <c r="P50" s="41" t="e">
        <f t="shared" ca="1" si="28"/>
        <v>#REF!</v>
      </c>
      <c r="Q50" s="41" t="e">
        <f t="shared" ca="1" si="29"/>
        <v>#REF!</v>
      </c>
      <c r="R50" s="12" t="e">
        <f t="shared" ca="1" si="30"/>
        <v>#REF!</v>
      </c>
      <c r="S50" s="12" t="e">
        <f t="shared" ca="1" si="31"/>
        <v>#REF!</v>
      </c>
      <c r="T50" s="12" t="e">
        <f t="shared" ca="1" si="32"/>
        <v>#REF!</v>
      </c>
      <c r="U50" s="12" t="e">
        <f t="shared" ca="1" si="33"/>
        <v>#REF!</v>
      </c>
      <c r="V50" s="12" t="e">
        <f t="shared" ca="1" si="34"/>
        <v>#REF!</v>
      </c>
      <c r="W50" s="12" t="e">
        <f t="shared" ca="1" si="35"/>
        <v>#REF!</v>
      </c>
    </row>
    <row r="51" spans="1:23" x14ac:dyDescent="0.2">
      <c r="A51" s="16" t="e">
        <f>#REF!</f>
        <v>#REF!</v>
      </c>
      <c r="B51" s="16" t="e">
        <f>#REF!</f>
        <v>#REF!</v>
      </c>
      <c r="C51" s="11" t="e">
        <f>#REF!</f>
        <v>#REF!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7" t="e">
        <f>#REF!</f>
        <v>#REF!</v>
      </c>
      <c r="H51" s="10" t="e">
        <f>#REF!</f>
        <v>#REF!</v>
      </c>
      <c r="I51" s="7" t="e">
        <f>#REF!</f>
        <v>#REF!</v>
      </c>
      <c r="J51" s="10" t="e">
        <f>#REF!</f>
        <v>#REF!</v>
      </c>
      <c r="K51" s="12" t="e">
        <f>#REF!</f>
        <v>#REF!</v>
      </c>
      <c r="L51" s="12" t="e">
        <f t="shared" ca="1" si="24"/>
        <v>#REF!</v>
      </c>
      <c r="M51" s="10" t="e">
        <f t="shared" ca="1" si="25"/>
        <v>#REF!</v>
      </c>
      <c r="N51" s="10" t="e">
        <f t="shared" si="26"/>
        <v>#REF!</v>
      </c>
      <c r="O51" s="41" t="e">
        <f t="shared" si="27"/>
        <v>#REF!</v>
      </c>
      <c r="P51" s="41" t="e">
        <f t="shared" ca="1" si="28"/>
        <v>#REF!</v>
      </c>
      <c r="Q51" s="41" t="e">
        <f t="shared" ca="1" si="29"/>
        <v>#REF!</v>
      </c>
      <c r="R51" s="12" t="e">
        <f t="shared" ca="1" si="30"/>
        <v>#REF!</v>
      </c>
      <c r="S51" s="12" t="e">
        <f t="shared" ca="1" si="31"/>
        <v>#REF!</v>
      </c>
      <c r="T51" s="12" t="e">
        <f t="shared" ca="1" si="32"/>
        <v>#REF!</v>
      </c>
      <c r="U51" s="12" t="e">
        <f t="shared" ca="1" si="33"/>
        <v>#REF!</v>
      </c>
      <c r="V51" s="12" t="e">
        <f t="shared" ca="1" si="34"/>
        <v>#REF!</v>
      </c>
      <c r="W51" s="12" t="e">
        <f t="shared" ca="1" si="35"/>
        <v>#REF!</v>
      </c>
    </row>
    <row r="52" spans="1:23" x14ac:dyDescent="0.2">
      <c r="A52" s="16" t="e">
        <f>#REF!</f>
        <v>#REF!</v>
      </c>
      <c r="B52" s="16" t="e">
        <f>#REF!</f>
        <v>#REF!</v>
      </c>
      <c r="C52" s="11" t="e">
        <f>#REF!</f>
        <v>#REF!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7" t="e">
        <f>#REF!</f>
        <v>#REF!</v>
      </c>
      <c r="H52" s="10" t="e">
        <f>#REF!</f>
        <v>#REF!</v>
      </c>
      <c r="I52" s="7" t="e">
        <f>#REF!</f>
        <v>#REF!</v>
      </c>
      <c r="J52" s="10" t="e">
        <f>#REF!</f>
        <v>#REF!</v>
      </c>
      <c r="K52" s="12" t="e">
        <f>#REF!</f>
        <v>#REF!</v>
      </c>
      <c r="L52" s="12" t="e">
        <f t="shared" ca="1" si="24"/>
        <v>#REF!</v>
      </c>
      <c r="M52" s="10" t="e">
        <f t="shared" ca="1" si="25"/>
        <v>#REF!</v>
      </c>
      <c r="N52" s="10" t="e">
        <f t="shared" si="26"/>
        <v>#REF!</v>
      </c>
      <c r="O52" s="41" t="e">
        <f t="shared" si="27"/>
        <v>#REF!</v>
      </c>
      <c r="P52" s="41" t="e">
        <f t="shared" ca="1" si="28"/>
        <v>#REF!</v>
      </c>
      <c r="Q52" s="41" t="e">
        <f t="shared" ca="1" si="29"/>
        <v>#REF!</v>
      </c>
      <c r="R52" s="12" t="e">
        <f t="shared" ca="1" si="30"/>
        <v>#REF!</v>
      </c>
      <c r="S52" s="12" t="e">
        <f t="shared" ca="1" si="31"/>
        <v>#REF!</v>
      </c>
      <c r="T52" s="12" t="e">
        <f t="shared" ca="1" si="32"/>
        <v>#REF!</v>
      </c>
      <c r="U52" s="12" t="e">
        <f t="shared" ca="1" si="33"/>
        <v>#REF!</v>
      </c>
      <c r="V52" s="12" t="e">
        <f t="shared" ca="1" si="34"/>
        <v>#REF!</v>
      </c>
      <c r="W52" s="12" t="e">
        <f t="shared" ca="1" si="35"/>
        <v>#REF!</v>
      </c>
    </row>
    <row r="53" spans="1:23" x14ac:dyDescent="0.2">
      <c r="A53" s="16" t="e">
        <f>#REF!</f>
        <v>#REF!</v>
      </c>
      <c r="B53" s="16" t="e">
        <f>#REF!</f>
        <v>#REF!</v>
      </c>
      <c r="C53" s="11" t="e">
        <f>#REF!</f>
        <v>#REF!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7" t="e">
        <f>#REF!</f>
        <v>#REF!</v>
      </c>
      <c r="H53" s="10" t="e">
        <f>#REF!</f>
        <v>#REF!</v>
      </c>
      <c r="I53" s="7" t="e">
        <f>#REF!</f>
        <v>#REF!</v>
      </c>
      <c r="J53" s="10" t="e">
        <f>#REF!</f>
        <v>#REF!</v>
      </c>
      <c r="K53" s="12" t="e">
        <f>#REF!</f>
        <v>#REF!</v>
      </c>
      <c r="L53" s="12" t="e">
        <f t="shared" ca="1" si="24"/>
        <v>#REF!</v>
      </c>
      <c r="M53" s="10" t="e">
        <f t="shared" ca="1" si="25"/>
        <v>#REF!</v>
      </c>
      <c r="N53" s="10" t="e">
        <f t="shared" si="26"/>
        <v>#REF!</v>
      </c>
      <c r="O53" s="41" t="e">
        <f t="shared" si="27"/>
        <v>#REF!</v>
      </c>
      <c r="P53" s="41" t="e">
        <f t="shared" ca="1" si="28"/>
        <v>#REF!</v>
      </c>
      <c r="Q53" s="41" t="e">
        <f t="shared" ca="1" si="29"/>
        <v>#REF!</v>
      </c>
      <c r="R53" s="12" t="e">
        <f t="shared" ca="1" si="30"/>
        <v>#REF!</v>
      </c>
      <c r="S53" s="12" t="e">
        <f t="shared" ca="1" si="31"/>
        <v>#REF!</v>
      </c>
      <c r="T53" s="12" t="e">
        <f t="shared" ca="1" si="32"/>
        <v>#REF!</v>
      </c>
      <c r="U53" s="12" t="e">
        <f t="shared" ca="1" si="33"/>
        <v>#REF!</v>
      </c>
      <c r="V53" s="12" t="e">
        <f t="shared" ca="1" si="34"/>
        <v>#REF!</v>
      </c>
      <c r="W53" s="12" t="e">
        <f t="shared" ca="1" si="35"/>
        <v>#REF!</v>
      </c>
    </row>
    <row r="54" spans="1:23" x14ac:dyDescent="0.2">
      <c r="A54" s="16" t="e">
        <f>#REF!</f>
        <v>#REF!</v>
      </c>
      <c r="B54" s="16" t="e">
        <f>#REF!</f>
        <v>#REF!</v>
      </c>
      <c r="C54" s="11" t="e">
        <f>#REF!</f>
        <v>#REF!</v>
      </c>
      <c r="D54" s="11" t="e">
        <f>#REF!</f>
        <v>#REF!</v>
      </c>
      <c r="E54" s="11" t="e">
        <f>#REF!</f>
        <v>#REF!</v>
      </c>
      <c r="F54" s="11" t="e">
        <f>#REF!</f>
        <v>#REF!</v>
      </c>
      <c r="G54" s="7" t="e">
        <f>#REF!</f>
        <v>#REF!</v>
      </c>
      <c r="H54" s="10" t="e">
        <f>#REF!</f>
        <v>#REF!</v>
      </c>
      <c r="I54" s="7" t="e">
        <f>#REF!</f>
        <v>#REF!</v>
      </c>
      <c r="J54" s="10" t="e">
        <f>#REF!</f>
        <v>#REF!</v>
      </c>
      <c r="K54" s="12" t="e">
        <f>#REF!</f>
        <v>#REF!</v>
      </c>
      <c r="L54" s="12" t="e">
        <f t="shared" ca="1" si="24"/>
        <v>#REF!</v>
      </c>
      <c r="M54" s="10" t="e">
        <f t="shared" ca="1" si="25"/>
        <v>#REF!</v>
      </c>
      <c r="N54" s="10" t="e">
        <f t="shared" si="26"/>
        <v>#REF!</v>
      </c>
      <c r="O54" s="41" t="e">
        <f t="shared" si="27"/>
        <v>#REF!</v>
      </c>
      <c r="P54" s="41" t="e">
        <f t="shared" ca="1" si="28"/>
        <v>#REF!</v>
      </c>
      <c r="Q54" s="41" t="e">
        <f t="shared" ca="1" si="29"/>
        <v>#REF!</v>
      </c>
      <c r="R54" s="12" t="e">
        <f t="shared" ca="1" si="30"/>
        <v>#REF!</v>
      </c>
      <c r="S54" s="12" t="e">
        <f t="shared" ca="1" si="31"/>
        <v>#REF!</v>
      </c>
      <c r="T54" s="12" t="e">
        <f t="shared" ca="1" si="32"/>
        <v>#REF!</v>
      </c>
      <c r="U54" s="12" t="e">
        <f t="shared" ca="1" si="33"/>
        <v>#REF!</v>
      </c>
      <c r="V54" s="12" t="e">
        <f t="shared" ca="1" si="34"/>
        <v>#REF!</v>
      </c>
      <c r="W54" s="12" t="e">
        <f t="shared" ca="1" si="35"/>
        <v>#REF!</v>
      </c>
    </row>
    <row r="55" spans="1:23" x14ac:dyDescent="0.2">
      <c r="A55" s="16" t="e">
        <f>#REF!</f>
        <v>#REF!</v>
      </c>
      <c r="B55" s="16" t="e">
        <f>#REF!</f>
        <v>#REF!</v>
      </c>
      <c r="C55" s="11" t="e">
        <f>#REF!</f>
        <v>#REF!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7" t="e">
        <f>#REF!</f>
        <v>#REF!</v>
      </c>
      <c r="H55" s="10" t="e">
        <f>#REF!</f>
        <v>#REF!</v>
      </c>
      <c r="I55" s="7" t="e">
        <f>#REF!</f>
        <v>#REF!</v>
      </c>
      <c r="J55" s="10" t="e">
        <f>#REF!</f>
        <v>#REF!</v>
      </c>
      <c r="K55" s="12" t="e">
        <f>#REF!</f>
        <v>#REF!</v>
      </c>
      <c r="L55" s="12" t="e">
        <f t="shared" ca="1" si="24"/>
        <v>#REF!</v>
      </c>
      <c r="M55" s="10" t="e">
        <f t="shared" ca="1" si="25"/>
        <v>#REF!</v>
      </c>
      <c r="N55" s="10" t="e">
        <f t="shared" si="26"/>
        <v>#REF!</v>
      </c>
      <c r="O55" s="41" t="e">
        <f t="shared" si="27"/>
        <v>#REF!</v>
      </c>
      <c r="P55" s="41" t="e">
        <f t="shared" ca="1" si="28"/>
        <v>#REF!</v>
      </c>
      <c r="Q55" s="41" t="e">
        <f t="shared" ca="1" si="29"/>
        <v>#REF!</v>
      </c>
      <c r="R55" s="12" t="e">
        <f t="shared" ca="1" si="30"/>
        <v>#REF!</v>
      </c>
      <c r="S55" s="12" t="e">
        <f t="shared" ca="1" si="31"/>
        <v>#REF!</v>
      </c>
      <c r="T55" s="12" t="e">
        <f t="shared" ca="1" si="32"/>
        <v>#REF!</v>
      </c>
      <c r="U55" s="12" t="e">
        <f t="shared" ca="1" si="33"/>
        <v>#REF!</v>
      </c>
      <c r="V55" s="12" t="e">
        <f t="shared" ca="1" si="34"/>
        <v>#REF!</v>
      </c>
      <c r="W55" s="12" t="e">
        <f t="shared" ca="1" si="35"/>
        <v>#REF!</v>
      </c>
    </row>
    <row r="56" spans="1:23" x14ac:dyDescent="0.2">
      <c r="A56" s="16" t="e">
        <f>#REF!</f>
        <v>#REF!</v>
      </c>
      <c r="B56" s="16" t="e">
        <f>#REF!</f>
        <v>#REF!</v>
      </c>
      <c r="C56" s="11" t="e">
        <f>#REF!</f>
        <v>#REF!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7" t="e">
        <f>#REF!</f>
        <v>#REF!</v>
      </c>
      <c r="H56" s="10" t="e">
        <f>#REF!</f>
        <v>#REF!</v>
      </c>
      <c r="I56" s="7" t="e">
        <f>#REF!</f>
        <v>#REF!</v>
      </c>
      <c r="J56" s="10" t="e">
        <f>#REF!</f>
        <v>#REF!</v>
      </c>
      <c r="K56" s="12" t="e">
        <f>#REF!</f>
        <v>#REF!</v>
      </c>
      <c r="L56" s="12" t="e">
        <f t="shared" ca="1" si="24"/>
        <v>#REF!</v>
      </c>
      <c r="M56" s="10" t="e">
        <f t="shared" ca="1" si="25"/>
        <v>#REF!</v>
      </c>
      <c r="N56" s="10" t="e">
        <f t="shared" si="26"/>
        <v>#REF!</v>
      </c>
      <c r="O56" s="41" t="e">
        <f t="shared" si="27"/>
        <v>#REF!</v>
      </c>
      <c r="P56" s="41" t="e">
        <f t="shared" ca="1" si="28"/>
        <v>#REF!</v>
      </c>
      <c r="Q56" s="41" t="e">
        <f t="shared" ca="1" si="29"/>
        <v>#REF!</v>
      </c>
      <c r="R56" s="12" t="e">
        <f t="shared" ca="1" si="30"/>
        <v>#REF!</v>
      </c>
      <c r="S56" s="12" t="e">
        <f t="shared" ca="1" si="31"/>
        <v>#REF!</v>
      </c>
      <c r="T56" s="12" t="e">
        <f t="shared" ca="1" si="32"/>
        <v>#REF!</v>
      </c>
      <c r="U56" s="12" t="e">
        <f t="shared" ca="1" si="33"/>
        <v>#REF!</v>
      </c>
      <c r="V56" s="12" t="e">
        <f t="shared" ca="1" si="34"/>
        <v>#REF!</v>
      </c>
      <c r="W56" s="12" t="e">
        <f t="shared" ca="1" si="35"/>
        <v>#REF!</v>
      </c>
    </row>
    <row r="57" spans="1:23" x14ac:dyDescent="0.2">
      <c r="A57" s="16" t="e">
        <f>#REF!</f>
        <v>#REF!</v>
      </c>
      <c r="B57" s="16" t="e">
        <f>#REF!</f>
        <v>#REF!</v>
      </c>
      <c r="C57" s="11" t="e">
        <f>#REF!</f>
        <v>#REF!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7" t="e">
        <f>#REF!</f>
        <v>#REF!</v>
      </c>
      <c r="H57" s="10" t="e">
        <f>#REF!</f>
        <v>#REF!</v>
      </c>
      <c r="I57" s="7" t="e">
        <f>#REF!</f>
        <v>#REF!</v>
      </c>
      <c r="J57" s="10" t="e">
        <f>#REF!</f>
        <v>#REF!</v>
      </c>
      <c r="K57" s="12" t="e">
        <f>#REF!</f>
        <v>#REF!</v>
      </c>
      <c r="L57" s="12" t="e">
        <f t="shared" ca="1" si="24"/>
        <v>#REF!</v>
      </c>
      <c r="M57" s="10" t="e">
        <f t="shared" ca="1" si="25"/>
        <v>#REF!</v>
      </c>
      <c r="N57" s="10" t="e">
        <f t="shared" si="26"/>
        <v>#REF!</v>
      </c>
      <c r="O57" s="41" t="e">
        <f t="shared" si="27"/>
        <v>#REF!</v>
      </c>
      <c r="P57" s="41" t="e">
        <f t="shared" ca="1" si="28"/>
        <v>#REF!</v>
      </c>
      <c r="Q57" s="41" t="e">
        <f t="shared" ca="1" si="29"/>
        <v>#REF!</v>
      </c>
      <c r="R57" s="12" t="e">
        <f t="shared" ca="1" si="30"/>
        <v>#REF!</v>
      </c>
      <c r="S57" s="12" t="e">
        <f t="shared" ca="1" si="31"/>
        <v>#REF!</v>
      </c>
      <c r="T57" s="12" t="e">
        <f t="shared" ca="1" si="32"/>
        <v>#REF!</v>
      </c>
      <c r="U57" s="12" t="e">
        <f t="shared" ca="1" si="33"/>
        <v>#REF!</v>
      </c>
      <c r="V57" s="12" t="e">
        <f t="shared" ca="1" si="34"/>
        <v>#REF!</v>
      </c>
      <c r="W57" s="12" t="e">
        <f t="shared" ca="1" si="35"/>
        <v>#REF!</v>
      </c>
    </row>
    <row r="58" spans="1:23" x14ac:dyDescent="0.2">
      <c r="A58" s="16" t="e">
        <f>#REF!</f>
        <v>#REF!</v>
      </c>
      <c r="B58" s="16" t="e">
        <f>#REF!</f>
        <v>#REF!</v>
      </c>
      <c r="C58" s="11" t="e">
        <f>#REF!</f>
        <v>#REF!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7" t="e">
        <f>#REF!</f>
        <v>#REF!</v>
      </c>
      <c r="H58" s="10" t="e">
        <f>#REF!</f>
        <v>#REF!</v>
      </c>
      <c r="I58" s="7" t="e">
        <f>#REF!</f>
        <v>#REF!</v>
      </c>
      <c r="J58" s="10" t="e">
        <f>#REF!</f>
        <v>#REF!</v>
      </c>
      <c r="K58" s="12" t="e">
        <f>#REF!</f>
        <v>#REF!</v>
      </c>
      <c r="L58" s="12" t="e">
        <f t="shared" ca="1" si="24"/>
        <v>#REF!</v>
      </c>
      <c r="M58" s="10" t="e">
        <f t="shared" ca="1" si="25"/>
        <v>#REF!</v>
      </c>
      <c r="N58" s="10" t="e">
        <f t="shared" si="26"/>
        <v>#REF!</v>
      </c>
      <c r="O58" s="41" t="e">
        <f t="shared" si="27"/>
        <v>#REF!</v>
      </c>
      <c r="P58" s="41" t="e">
        <f t="shared" ca="1" si="28"/>
        <v>#REF!</v>
      </c>
      <c r="Q58" s="41" t="e">
        <f t="shared" ca="1" si="29"/>
        <v>#REF!</v>
      </c>
      <c r="R58" s="12" t="e">
        <f t="shared" ca="1" si="30"/>
        <v>#REF!</v>
      </c>
      <c r="S58" s="12" t="e">
        <f t="shared" ca="1" si="31"/>
        <v>#REF!</v>
      </c>
      <c r="T58" s="12" t="e">
        <f t="shared" ca="1" si="32"/>
        <v>#REF!</v>
      </c>
      <c r="U58" s="12" t="e">
        <f t="shared" ca="1" si="33"/>
        <v>#REF!</v>
      </c>
      <c r="V58" s="12" t="e">
        <f t="shared" ca="1" si="34"/>
        <v>#REF!</v>
      </c>
      <c r="W58" s="12" t="e">
        <f t="shared" ca="1" si="35"/>
        <v>#REF!</v>
      </c>
    </row>
    <row r="59" spans="1:23" x14ac:dyDescent="0.2">
      <c r="A59" s="16" t="e">
        <f>#REF!</f>
        <v>#REF!</v>
      </c>
      <c r="B59" s="16" t="e">
        <f>#REF!</f>
        <v>#REF!</v>
      </c>
      <c r="C59" s="11" t="e">
        <f>#REF!</f>
        <v>#REF!</v>
      </c>
      <c r="D59" s="11" t="e">
        <f>#REF!</f>
        <v>#REF!</v>
      </c>
      <c r="E59" s="11" t="e">
        <f>#REF!</f>
        <v>#REF!</v>
      </c>
      <c r="F59" s="11" t="e">
        <f>#REF!</f>
        <v>#REF!</v>
      </c>
      <c r="G59" s="7" t="e">
        <f>#REF!</f>
        <v>#REF!</v>
      </c>
      <c r="H59" s="10" t="e">
        <f>#REF!</f>
        <v>#REF!</v>
      </c>
      <c r="I59" s="7" t="e">
        <f>#REF!</f>
        <v>#REF!</v>
      </c>
      <c r="J59" s="10" t="e">
        <f>#REF!</f>
        <v>#REF!</v>
      </c>
      <c r="K59" s="12" t="e">
        <f>#REF!</f>
        <v>#REF!</v>
      </c>
      <c r="L59" s="12" t="e">
        <f t="shared" ca="1" si="24"/>
        <v>#REF!</v>
      </c>
      <c r="M59" s="10" t="e">
        <f t="shared" ca="1" si="25"/>
        <v>#REF!</v>
      </c>
      <c r="N59" s="10" t="e">
        <f t="shared" si="26"/>
        <v>#REF!</v>
      </c>
      <c r="O59" s="41" t="e">
        <f t="shared" si="27"/>
        <v>#REF!</v>
      </c>
      <c r="P59" s="41" t="e">
        <f t="shared" ca="1" si="28"/>
        <v>#REF!</v>
      </c>
      <c r="Q59" s="41" t="e">
        <f t="shared" ca="1" si="29"/>
        <v>#REF!</v>
      </c>
      <c r="R59" s="12" t="e">
        <f t="shared" ca="1" si="30"/>
        <v>#REF!</v>
      </c>
      <c r="S59" s="12" t="e">
        <f t="shared" ca="1" si="31"/>
        <v>#REF!</v>
      </c>
      <c r="T59" s="12" t="e">
        <f t="shared" ca="1" si="32"/>
        <v>#REF!</v>
      </c>
      <c r="U59" s="12" t="e">
        <f t="shared" ca="1" si="33"/>
        <v>#REF!</v>
      </c>
      <c r="V59" s="12" t="e">
        <f t="shared" ca="1" si="34"/>
        <v>#REF!</v>
      </c>
      <c r="W59" s="12" t="e">
        <f t="shared" ca="1" si="35"/>
        <v>#REF!</v>
      </c>
    </row>
    <row r="60" spans="1:23" x14ac:dyDescent="0.2">
      <c r="A60" s="16" t="e">
        <f>#REF!</f>
        <v>#REF!</v>
      </c>
      <c r="B60" s="16" t="e">
        <f>#REF!</f>
        <v>#REF!</v>
      </c>
      <c r="C60" s="11" t="e">
        <f>#REF!</f>
        <v>#REF!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7" t="e">
        <f>#REF!</f>
        <v>#REF!</v>
      </c>
      <c r="H60" s="10" t="e">
        <f>#REF!</f>
        <v>#REF!</v>
      </c>
      <c r="I60" s="7" t="e">
        <f>#REF!</f>
        <v>#REF!</v>
      </c>
      <c r="J60" s="10" t="e">
        <f>#REF!</f>
        <v>#REF!</v>
      </c>
      <c r="K60" s="12" t="e">
        <f>#REF!</f>
        <v>#REF!</v>
      </c>
      <c r="L60" s="12" t="e">
        <f t="shared" ca="1" si="24"/>
        <v>#REF!</v>
      </c>
      <c r="M60" s="10" t="e">
        <f t="shared" ca="1" si="25"/>
        <v>#REF!</v>
      </c>
      <c r="N60" s="10" t="e">
        <f t="shared" si="26"/>
        <v>#REF!</v>
      </c>
      <c r="O60" s="41" t="e">
        <f t="shared" si="27"/>
        <v>#REF!</v>
      </c>
      <c r="P60" s="41" t="e">
        <f t="shared" ca="1" si="28"/>
        <v>#REF!</v>
      </c>
      <c r="Q60" s="41" t="e">
        <f t="shared" ca="1" si="29"/>
        <v>#REF!</v>
      </c>
      <c r="R60" s="12" t="e">
        <f t="shared" ca="1" si="30"/>
        <v>#REF!</v>
      </c>
      <c r="S60" s="12" t="e">
        <f t="shared" ca="1" si="31"/>
        <v>#REF!</v>
      </c>
      <c r="T60" s="12" t="e">
        <f t="shared" ca="1" si="32"/>
        <v>#REF!</v>
      </c>
      <c r="U60" s="12" t="e">
        <f t="shared" ca="1" si="33"/>
        <v>#REF!</v>
      </c>
      <c r="V60" s="12" t="e">
        <f t="shared" ca="1" si="34"/>
        <v>#REF!</v>
      </c>
      <c r="W60" s="12" t="e">
        <f t="shared" ca="1" si="35"/>
        <v>#REF!</v>
      </c>
    </row>
    <row r="61" spans="1:23" x14ac:dyDescent="0.2">
      <c r="A61" s="16" t="e">
        <f>#REF!</f>
        <v>#REF!</v>
      </c>
      <c r="B61" s="16" t="e">
        <f>#REF!</f>
        <v>#REF!</v>
      </c>
      <c r="C61" s="11" t="e">
        <f>#REF!</f>
        <v>#REF!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7" t="e">
        <f>#REF!</f>
        <v>#REF!</v>
      </c>
      <c r="H61" s="10" t="e">
        <f>#REF!</f>
        <v>#REF!</v>
      </c>
      <c r="I61" s="7" t="e">
        <f>#REF!</f>
        <v>#REF!</v>
      </c>
      <c r="J61" s="10" t="e">
        <f>#REF!</f>
        <v>#REF!</v>
      </c>
      <c r="K61" s="12" t="e">
        <f>#REF!</f>
        <v>#REF!</v>
      </c>
      <c r="L61" s="12" t="e">
        <f t="shared" ca="1" si="24"/>
        <v>#REF!</v>
      </c>
      <c r="M61" s="10" t="e">
        <f t="shared" ca="1" si="25"/>
        <v>#REF!</v>
      </c>
      <c r="N61" s="10" t="e">
        <f t="shared" si="26"/>
        <v>#REF!</v>
      </c>
      <c r="O61" s="41" t="e">
        <f t="shared" si="27"/>
        <v>#REF!</v>
      </c>
      <c r="P61" s="41" t="e">
        <f t="shared" ca="1" si="28"/>
        <v>#REF!</v>
      </c>
      <c r="Q61" s="41" t="e">
        <f t="shared" ca="1" si="29"/>
        <v>#REF!</v>
      </c>
      <c r="R61" s="12" t="e">
        <f t="shared" ca="1" si="30"/>
        <v>#REF!</v>
      </c>
      <c r="S61" s="12" t="e">
        <f t="shared" ca="1" si="31"/>
        <v>#REF!</v>
      </c>
      <c r="T61" s="12" t="e">
        <f t="shared" ca="1" si="32"/>
        <v>#REF!</v>
      </c>
      <c r="U61" s="12" t="e">
        <f t="shared" ca="1" si="33"/>
        <v>#REF!</v>
      </c>
      <c r="V61" s="12" t="e">
        <f t="shared" ca="1" si="34"/>
        <v>#REF!</v>
      </c>
      <c r="W61" s="12" t="e">
        <f t="shared" ca="1" si="35"/>
        <v>#REF!</v>
      </c>
    </row>
    <row r="62" spans="1:23" x14ac:dyDescent="0.2">
      <c r="A62" s="16" t="e">
        <f>#REF!</f>
        <v>#REF!</v>
      </c>
      <c r="B62" s="16" t="e">
        <f>#REF!</f>
        <v>#REF!</v>
      </c>
      <c r="C62" s="11" t="e">
        <f>#REF!</f>
        <v>#REF!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7" t="e">
        <f>#REF!</f>
        <v>#REF!</v>
      </c>
      <c r="H62" s="10" t="e">
        <f>#REF!</f>
        <v>#REF!</v>
      </c>
      <c r="I62" s="7" t="e">
        <f>#REF!</f>
        <v>#REF!</v>
      </c>
      <c r="J62" s="10" t="e">
        <f>#REF!</f>
        <v>#REF!</v>
      </c>
      <c r="K62" s="12" t="e">
        <f>#REF!</f>
        <v>#REF!</v>
      </c>
      <c r="L62" s="12" t="e">
        <f t="shared" ca="1" si="24"/>
        <v>#REF!</v>
      </c>
      <c r="M62" s="10" t="e">
        <f t="shared" ca="1" si="25"/>
        <v>#REF!</v>
      </c>
      <c r="N62" s="10" t="e">
        <f t="shared" si="26"/>
        <v>#REF!</v>
      </c>
      <c r="O62" s="41" t="e">
        <f t="shared" si="27"/>
        <v>#REF!</v>
      </c>
      <c r="P62" s="41" t="e">
        <f t="shared" ca="1" si="28"/>
        <v>#REF!</v>
      </c>
      <c r="Q62" s="41" t="e">
        <f t="shared" ca="1" si="29"/>
        <v>#REF!</v>
      </c>
      <c r="R62" s="12" t="e">
        <f t="shared" ca="1" si="30"/>
        <v>#REF!</v>
      </c>
      <c r="S62" s="12" t="e">
        <f t="shared" ca="1" si="31"/>
        <v>#REF!</v>
      </c>
      <c r="T62" s="12" t="e">
        <f t="shared" ca="1" si="32"/>
        <v>#REF!</v>
      </c>
      <c r="U62" s="12" t="e">
        <f t="shared" ca="1" si="33"/>
        <v>#REF!</v>
      </c>
      <c r="V62" s="12" t="e">
        <f t="shared" ca="1" si="34"/>
        <v>#REF!</v>
      </c>
      <c r="W62" s="12" t="e">
        <f t="shared" ca="1" si="35"/>
        <v>#REF!</v>
      </c>
    </row>
    <row r="63" spans="1:23" x14ac:dyDescent="0.2">
      <c r="A63" s="16" t="e">
        <f>#REF!</f>
        <v>#REF!</v>
      </c>
      <c r="B63" s="16" t="e">
        <f>#REF!</f>
        <v>#REF!</v>
      </c>
      <c r="C63" s="11" t="e">
        <f>#REF!</f>
        <v>#REF!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7" t="e">
        <f>#REF!</f>
        <v>#REF!</v>
      </c>
      <c r="H63" s="10" t="e">
        <f>#REF!</f>
        <v>#REF!</v>
      </c>
      <c r="I63" s="7" t="e">
        <f>#REF!</f>
        <v>#REF!</v>
      </c>
      <c r="J63" s="10" t="e">
        <f>#REF!</f>
        <v>#REF!</v>
      </c>
      <c r="K63" s="12" t="e">
        <f>#REF!</f>
        <v>#REF!</v>
      </c>
      <c r="L63" s="12" t="e">
        <f t="shared" ca="1" si="24"/>
        <v>#REF!</v>
      </c>
      <c r="M63" s="10" t="e">
        <f t="shared" ca="1" si="25"/>
        <v>#REF!</v>
      </c>
      <c r="N63" s="10" t="e">
        <f t="shared" si="26"/>
        <v>#REF!</v>
      </c>
      <c r="O63" s="41" t="e">
        <f t="shared" si="27"/>
        <v>#REF!</v>
      </c>
      <c r="P63" s="41" t="e">
        <f t="shared" ca="1" si="28"/>
        <v>#REF!</v>
      </c>
      <c r="Q63" s="41" t="e">
        <f t="shared" ca="1" si="29"/>
        <v>#REF!</v>
      </c>
      <c r="R63" s="12" t="e">
        <f t="shared" ca="1" si="30"/>
        <v>#REF!</v>
      </c>
      <c r="S63" s="12" t="e">
        <f t="shared" ca="1" si="31"/>
        <v>#REF!</v>
      </c>
      <c r="T63" s="12" t="e">
        <f t="shared" ca="1" si="32"/>
        <v>#REF!</v>
      </c>
      <c r="U63" s="12" t="e">
        <f t="shared" ca="1" si="33"/>
        <v>#REF!</v>
      </c>
      <c r="V63" s="12" t="e">
        <f t="shared" ca="1" si="34"/>
        <v>#REF!</v>
      </c>
      <c r="W63" s="12" t="e">
        <f t="shared" ca="1" si="35"/>
        <v>#REF!</v>
      </c>
    </row>
    <row r="64" spans="1:23" x14ac:dyDescent="0.2">
      <c r="A64" s="16" t="e">
        <f>#REF!</f>
        <v>#REF!</v>
      </c>
      <c r="B64" s="16" t="e">
        <f>#REF!</f>
        <v>#REF!</v>
      </c>
      <c r="C64" s="11" t="e">
        <f>#REF!</f>
        <v>#REF!</v>
      </c>
      <c r="D64" s="11" t="e">
        <f>#REF!</f>
        <v>#REF!</v>
      </c>
      <c r="E64" s="11" t="e">
        <f>#REF!</f>
        <v>#REF!</v>
      </c>
      <c r="F64" s="11" t="e">
        <f>#REF!</f>
        <v>#REF!</v>
      </c>
      <c r="G64" s="7" t="e">
        <f>#REF!</f>
        <v>#REF!</v>
      </c>
      <c r="H64" s="10" t="e">
        <f>#REF!</f>
        <v>#REF!</v>
      </c>
      <c r="I64" s="7" t="e">
        <f>#REF!</f>
        <v>#REF!</v>
      </c>
      <c r="J64" s="10" t="e">
        <f>#REF!</f>
        <v>#REF!</v>
      </c>
      <c r="K64" s="12" t="e">
        <f>#REF!</f>
        <v>#REF!</v>
      </c>
      <c r="L64" s="12" t="e">
        <f t="shared" ca="1" si="24"/>
        <v>#REF!</v>
      </c>
      <c r="M64" s="10" t="e">
        <f t="shared" ca="1" si="25"/>
        <v>#REF!</v>
      </c>
      <c r="N64" s="10" t="e">
        <f t="shared" si="26"/>
        <v>#REF!</v>
      </c>
      <c r="O64" s="41" t="e">
        <f t="shared" si="27"/>
        <v>#REF!</v>
      </c>
      <c r="P64" s="41" t="e">
        <f t="shared" ca="1" si="28"/>
        <v>#REF!</v>
      </c>
      <c r="Q64" s="41" t="e">
        <f t="shared" ca="1" si="29"/>
        <v>#REF!</v>
      </c>
      <c r="R64" s="12" t="e">
        <f t="shared" ca="1" si="30"/>
        <v>#REF!</v>
      </c>
      <c r="S64" s="12" t="e">
        <f t="shared" ca="1" si="31"/>
        <v>#REF!</v>
      </c>
      <c r="T64" s="12" t="e">
        <f t="shared" ca="1" si="32"/>
        <v>#REF!</v>
      </c>
      <c r="U64" s="12" t="e">
        <f t="shared" ca="1" si="33"/>
        <v>#REF!</v>
      </c>
      <c r="V64" s="12" t="e">
        <f t="shared" ca="1" si="34"/>
        <v>#REF!</v>
      </c>
      <c r="W64" s="12" t="e">
        <f t="shared" ca="1" si="35"/>
        <v>#REF!</v>
      </c>
    </row>
    <row r="65" spans="1:23" x14ac:dyDescent="0.2">
      <c r="A65" s="16" t="e">
        <f>#REF!</f>
        <v>#REF!</v>
      </c>
      <c r="B65" s="16" t="e">
        <f>#REF!</f>
        <v>#REF!</v>
      </c>
      <c r="C65" s="11" t="e">
        <f>#REF!</f>
        <v>#REF!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7" t="e">
        <f>#REF!</f>
        <v>#REF!</v>
      </c>
      <c r="H65" s="10" t="e">
        <f>#REF!</f>
        <v>#REF!</v>
      </c>
      <c r="I65" s="7" t="e">
        <f>#REF!</f>
        <v>#REF!</v>
      </c>
      <c r="J65" s="10" t="e">
        <f>#REF!</f>
        <v>#REF!</v>
      </c>
      <c r="K65" s="12" t="e">
        <f>#REF!</f>
        <v>#REF!</v>
      </c>
      <c r="L65" s="12" t="e">
        <f t="shared" ca="1" si="24"/>
        <v>#REF!</v>
      </c>
      <c r="M65" s="10" t="e">
        <f t="shared" ca="1" si="25"/>
        <v>#REF!</v>
      </c>
      <c r="N65" s="10" t="e">
        <f t="shared" si="26"/>
        <v>#REF!</v>
      </c>
      <c r="O65" s="41" t="e">
        <f t="shared" si="27"/>
        <v>#REF!</v>
      </c>
      <c r="P65" s="41" t="e">
        <f t="shared" ca="1" si="28"/>
        <v>#REF!</v>
      </c>
      <c r="Q65" s="41" t="e">
        <f t="shared" ca="1" si="29"/>
        <v>#REF!</v>
      </c>
      <c r="R65" s="12" t="e">
        <f t="shared" ca="1" si="30"/>
        <v>#REF!</v>
      </c>
      <c r="S65" s="12" t="e">
        <f t="shared" ca="1" si="31"/>
        <v>#REF!</v>
      </c>
      <c r="T65" s="12" t="e">
        <f t="shared" ca="1" si="32"/>
        <v>#REF!</v>
      </c>
      <c r="U65" s="12" t="e">
        <f t="shared" ca="1" si="33"/>
        <v>#REF!</v>
      </c>
      <c r="V65" s="12" t="e">
        <f t="shared" ca="1" si="34"/>
        <v>#REF!</v>
      </c>
      <c r="W65" s="12" t="e">
        <f t="shared" ca="1" si="35"/>
        <v>#REF!</v>
      </c>
    </row>
    <row r="66" spans="1:23" x14ac:dyDescent="0.2">
      <c r="A66" s="16" t="e">
        <f>#REF!</f>
        <v>#REF!</v>
      </c>
      <c r="B66" s="16" t="e">
        <f>#REF!</f>
        <v>#REF!</v>
      </c>
      <c r="C66" s="11" t="e">
        <f>#REF!</f>
        <v>#REF!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7" t="e">
        <f>#REF!</f>
        <v>#REF!</v>
      </c>
      <c r="H66" s="10" t="e">
        <f>#REF!</f>
        <v>#REF!</v>
      </c>
      <c r="I66" s="7" t="e">
        <f>#REF!</f>
        <v>#REF!</v>
      </c>
      <c r="J66" s="10" t="e">
        <f>#REF!</f>
        <v>#REF!</v>
      </c>
      <c r="K66" s="12" t="e">
        <f>#REF!</f>
        <v>#REF!</v>
      </c>
      <c r="L66" s="12" t="e">
        <f t="shared" ca="1" si="24"/>
        <v>#REF!</v>
      </c>
      <c r="M66" s="10" t="e">
        <f t="shared" ca="1" si="25"/>
        <v>#REF!</v>
      </c>
      <c r="N66" s="10" t="e">
        <f t="shared" si="26"/>
        <v>#REF!</v>
      </c>
      <c r="O66" s="41" t="e">
        <f t="shared" si="27"/>
        <v>#REF!</v>
      </c>
      <c r="P66" s="41" t="e">
        <f t="shared" ca="1" si="28"/>
        <v>#REF!</v>
      </c>
      <c r="Q66" s="41" t="e">
        <f t="shared" ca="1" si="29"/>
        <v>#REF!</v>
      </c>
      <c r="R66" s="12" t="e">
        <f t="shared" ca="1" si="30"/>
        <v>#REF!</v>
      </c>
      <c r="S66" s="12" t="e">
        <f t="shared" ca="1" si="31"/>
        <v>#REF!</v>
      </c>
      <c r="T66" s="12" t="e">
        <f t="shared" ca="1" si="32"/>
        <v>#REF!</v>
      </c>
      <c r="U66" s="12" t="e">
        <f t="shared" ca="1" si="33"/>
        <v>#REF!</v>
      </c>
      <c r="V66" s="12" t="e">
        <f t="shared" ca="1" si="34"/>
        <v>#REF!</v>
      </c>
      <c r="W66" s="12" t="e">
        <f t="shared" ca="1" si="35"/>
        <v>#REF!</v>
      </c>
    </row>
    <row r="67" spans="1:23" x14ac:dyDescent="0.2">
      <c r="A67" s="16" t="e">
        <f>#REF!</f>
        <v>#REF!</v>
      </c>
      <c r="B67" s="16" t="e">
        <f>#REF!</f>
        <v>#REF!</v>
      </c>
      <c r="C67" s="11" t="e">
        <f>#REF!</f>
        <v>#REF!</v>
      </c>
      <c r="D67" s="11" t="e">
        <f>#REF!</f>
        <v>#REF!</v>
      </c>
      <c r="E67" s="11" t="e">
        <f>#REF!</f>
        <v>#REF!</v>
      </c>
      <c r="F67" s="11" t="e">
        <f>#REF!</f>
        <v>#REF!</v>
      </c>
      <c r="G67" s="7" t="e">
        <f>#REF!</f>
        <v>#REF!</v>
      </c>
      <c r="H67" s="10" t="e">
        <f>#REF!</f>
        <v>#REF!</v>
      </c>
      <c r="I67" s="7" t="e">
        <f>#REF!</f>
        <v>#REF!</v>
      </c>
      <c r="J67" s="10" t="e">
        <f>#REF!</f>
        <v>#REF!</v>
      </c>
      <c r="K67" s="12" t="e">
        <f>#REF!</f>
        <v>#REF!</v>
      </c>
      <c r="L67" s="12" t="e">
        <f t="shared" ca="1" si="24"/>
        <v>#REF!</v>
      </c>
      <c r="M67" s="10" t="e">
        <f t="shared" ca="1" si="25"/>
        <v>#REF!</v>
      </c>
      <c r="N67" s="10" t="e">
        <f t="shared" si="26"/>
        <v>#REF!</v>
      </c>
      <c r="O67" s="41" t="e">
        <f t="shared" si="27"/>
        <v>#REF!</v>
      </c>
      <c r="P67" s="41" t="e">
        <f t="shared" ca="1" si="28"/>
        <v>#REF!</v>
      </c>
      <c r="Q67" s="41" t="e">
        <f t="shared" ca="1" si="29"/>
        <v>#REF!</v>
      </c>
      <c r="R67" s="12" t="e">
        <f t="shared" ca="1" si="30"/>
        <v>#REF!</v>
      </c>
      <c r="S67" s="12" t="e">
        <f t="shared" ca="1" si="31"/>
        <v>#REF!</v>
      </c>
      <c r="T67" s="12" t="e">
        <f t="shared" ca="1" si="32"/>
        <v>#REF!</v>
      </c>
      <c r="U67" s="12" t="e">
        <f t="shared" ca="1" si="33"/>
        <v>#REF!</v>
      </c>
      <c r="V67" s="12" t="e">
        <f t="shared" ca="1" si="34"/>
        <v>#REF!</v>
      </c>
      <c r="W67" s="12" t="e">
        <f t="shared" ca="1" si="35"/>
        <v>#REF!</v>
      </c>
    </row>
    <row r="68" spans="1:23" x14ac:dyDescent="0.2">
      <c r="A68" s="16" t="e">
        <f>#REF!</f>
        <v>#REF!</v>
      </c>
      <c r="B68" s="16" t="e">
        <f>#REF!</f>
        <v>#REF!</v>
      </c>
      <c r="C68" s="11" t="e">
        <f>#REF!</f>
        <v>#REF!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7" t="e">
        <f>#REF!</f>
        <v>#REF!</v>
      </c>
      <c r="H68" s="10" t="e">
        <f>#REF!</f>
        <v>#REF!</v>
      </c>
      <c r="I68" s="7" t="e">
        <f>#REF!</f>
        <v>#REF!</v>
      </c>
      <c r="J68" s="10" t="e">
        <f>#REF!</f>
        <v>#REF!</v>
      </c>
      <c r="K68" s="12" t="e">
        <f>#REF!</f>
        <v>#REF!</v>
      </c>
      <c r="L68" s="12" t="e">
        <f t="shared" ca="1" si="24"/>
        <v>#REF!</v>
      </c>
      <c r="M68" s="10" t="e">
        <f t="shared" ca="1" si="25"/>
        <v>#REF!</v>
      </c>
      <c r="N68" s="10" t="e">
        <f t="shared" si="26"/>
        <v>#REF!</v>
      </c>
      <c r="O68" s="41" t="e">
        <f t="shared" si="27"/>
        <v>#REF!</v>
      </c>
      <c r="P68" s="41" t="e">
        <f t="shared" ca="1" si="28"/>
        <v>#REF!</v>
      </c>
      <c r="Q68" s="41" t="e">
        <f t="shared" ca="1" si="29"/>
        <v>#REF!</v>
      </c>
      <c r="R68" s="12" t="e">
        <f t="shared" ca="1" si="30"/>
        <v>#REF!</v>
      </c>
      <c r="S68" s="12" t="e">
        <f t="shared" ca="1" si="31"/>
        <v>#REF!</v>
      </c>
      <c r="T68" s="12" t="e">
        <f t="shared" ca="1" si="32"/>
        <v>#REF!</v>
      </c>
      <c r="U68" s="12" t="e">
        <f t="shared" ca="1" si="33"/>
        <v>#REF!</v>
      </c>
      <c r="V68" s="12" t="e">
        <f t="shared" ca="1" si="34"/>
        <v>#REF!</v>
      </c>
      <c r="W68" s="12" t="e">
        <f t="shared" ca="1" si="35"/>
        <v>#REF!</v>
      </c>
    </row>
    <row r="69" spans="1:23" x14ac:dyDescent="0.2">
      <c r="A69" s="16" t="e">
        <f>#REF!</f>
        <v>#REF!</v>
      </c>
      <c r="B69" s="16" t="e">
        <f>#REF!</f>
        <v>#REF!</v>
      </c>
      <c r="C69" s="11" t="e">
        <f>#REF!</f>
        <v>#REF!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7" t="e">
        <f>#REF!</f>
        <v>#REF!</v>
      </c>
      <c r="H69" s="10" t="e">
        <f>#REF!</f>
        <v>#REF!</v>
      </c>
      <c r="I69" s="7" t="e">
        <f>#REF!</f>
        <v>#REF!</v>
      </c>
      <c r="J69" s="10" t="e">
        <f>#REF!</f>
        <v>#REF!</v>
      </c>
      <c r="K69" s="12" t="e">
        <f>#REF!</f>
        <v>#REF!</v>
      </c>
      <c r="L69" s="12" t="e">
        <f t="shared" ca="1" si="24"/>
        <v>#REF!</v>
      </c>
      <c r="M69" s="10" t="e">
        <f t="shared" ca="1" si="25"/>
        <v>#REF!</v>
      </c>
      <c r="N69" s="10" t="e">
        <f t="shared" si="26"/>
        <v>#REF!</v>
      </c>
      <c r="O69" s="41" t="e">
        <f t="shared" si="27"/>
        <v>#REF!</v>
      </c>
      <c r="P69" s="41" t="e">
        <f t="shared" ca="1" si="28"/>
        <v>#REF!</v>
      </c>
      <c r="Q69" s="41" t="e">
        <f t="shared" ca="1" si="29"/>
        <v>#REF!</v>
      </c>
      <c r="R69" s="12" t="e">
        <f t="shared" ca="1" si="30"/>
        <v>#REF!</v>
      </c>
      <c r="S69" s="12" t="e">
        <f t="shared" ca="1" si="31"/>
        <v>#REF!</v>
      </c>
      <c r="T69" s="12" t="e">
        <f t="shared" ca="1" si="32"/>
        <v>#REF!</v>
      </c>
      <c r="U69" s="12" t="e">
        <f t="shared" ca="1" si="33"/>
        <v>#REF!</v>
      </c>
      <c r="V69" s="12" t="e">
        <f t="shared" ca="1" si="34"/>
        <v>#REF!</v>
      </c>
      <c r="W69" s="12" t="e">
        <f t="shared" ca="1" si="35"/>
        <v>#REF!</v>
      </c>
    </row>
    <row r="70" spans="1:23" x14ac:dyDescent="0.2">
      <c r="A70" s="16" t="e">
        <f>#REF!</f>
        <v>#REF!</v>
      </c>
      <c r="B70" s="16" t="e">
        <f>#REF!</f>
        <v>#REF!</v>
      </c>
      <c r="C70" s="11" t="e">
        <f>#REF!</f>
        <v>#REF!</v>
      </c>
      <c r="D70" s="11" t="e">
        <f>#REF!</f>
        <v>#REF!</v>
      </c>
      <c r="E70" s="11" t="e">
        <f>#REF!</f>
        <v>#REF!</v>
      </c>
      <c r="F70" s="11" t="e">
        <f>#REF!</f>
        <v>#REF!</v>
      </c>
      <c r="G70" s="7" t="e">
        <f>#REF!</f>
        <v>#REF!</v>
      </c>
      <c r="H70" s="10" t="e">
        <f>#REF!</f>
        <v>#REF!</v>
      </c>
      <c r="I70" s="7" t="e">
        <f>#REF!</f>
        <v>#REF!</v>
      </c>
      <c r="J70" s="10" t="e">
        <f>#REF!</f>
        <v>#REF!</v>
      </c>
      <c r="K70" s="12" t="e">
        <f>#REF!</f>
        <v>#REF!</v>
      </c>
      <c r="L70" s="12" t="e">
        <f t="shared" ca="1" si="24"/>
        <v>#REF!</v>
      </c>
      <c r="M70" s="10" t="e">
        <f t="shared" ca="1" si="25"/>
        <v>#REF!</v>
      </c>
      <c r="N70" s="10" t="e">
        <f t="shared" si="26"/>
        <v>#REF!</v>
      </c>
      <c r="O70" s="41" t="e">
        <f t="shared" si="27"/>
        <v>#REF!</v>
      </c>
      <c r="P70" s="41" t="e">
        <f t="shared" ca="1" si="28"/>
        <v>#REF!</v>
      </c>
      <c r="Q70" s="41" t="e">
        <f t="shared" ca="1" si="29"/>
        <v>#REF!</v>
      </c>
      <c r="R70" s="12" t="e">
        <f t="shared" ca="1" si="30"/>
        <v>#REF!</v>
      </c>
      <c r="S70" s="12" t="e">
        <f t="shared" ca="1" si="31"/>
        <v>#REF!</v>
      </c>
      <c r="T70" s="12" t="e">
        <f t="shared" ca="1" si="32"/>
        <v>#REF!</v>
      </c>
      <c r="U70" s="12" t="e">
        <f t="shared" ca="1" si="33"/>
        <v>#REF!</v>
      </c>
      <c r="V70" s="12" t="e">
        <f t="shared" ca="1" si="34"/>
        <v>#REF!</v>
      </c>
      <c r="W70" s="12" t="e">
        <f t="shared" ca="1" si="35"/>
        <v>#REF!</v>
      </c>
    </row>
    <row r="71" spans="1:23" x14ac:dyDescent="0.2">
      <c r="A71" s="16" t="e">
        <f>#REF!</f>
        <v>#REF!</v>
      </c>
      <c r="B71" s="16" t="e">
        <f>#REF!</f>
        <v>#REF!</v>
      </c>
      <c r="C71" s="11" t="e">
        <f>#REF!</f>
        <v>#REF!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7" t="e">
        <f>#REF!</f>
        <v>#REF!</v>
      </c>
      <c r="H71" s="10" t="e">
        <f>#REF!</f>
        <v>#REF!</v>
      </c>
      <c r="I71" s="7" t="e">
        <f>#REF!</f>
        <v>#REF!</v>
      </c>
      <c r="J71" s="10" t="e">
        <f>#REF!</f>
        <v>#REF!</v>
      </c>
      <c r="K71" s="12" t="e">
        <f>#REF!</f>
        <v>#REF!</v>
      </c>
      <c r="L71" s="12" t="e">
        <f t="shared" ca="1" si="24"/>
        <v>#REF!</v>
      </c>
      <c r="M71" s="10" t="e">
        <f t="shared" ca="1" si="25"/>
        <v>#REF!</v>
      </c>
      <c r="N71" s="10" t="e">
        <f t="shared" si="26"/>
        <v>#REF!</v>
      </c>
      <c r="O71" s="41" t="e">
        <f t="shared" si="27"/>
        <v>#REF!</v>
      </c>
      <c r="P71" s="41" t="e">
        <f t="shared" ca="1" si="28"/>
        <v>#REF!</v>
      </c>
      <c r="Q71" s="41" t="e">
        <f t="shared" ca="1" si="29"/>
        <v>#REF!</v>
      </c>
      <c r="R71" s="12" t="e">
        <f t="shared" ca="1" si="30"/>
        <v>#REF!</v>
      </c>
      <c r="S71" s="12" t="e">
        <f t="shared" ca="1" si="31"/>
        <v>#REF!</v>
      </c>
      <c r="T71" s="12" t="e">
        <f t="shared" ca="1" si="32"/>
        <v>#REF!</v>
      </c>
      <c r="U71" s="12" t="e">
        <f t="shared" ca="1" si="33"/>
        <v>#REF!</v>
      </c>
      <c r="V71" s="12" t="e">
        <f t="shared" ca="1" si="34"/>
        <v>#REF!</v>
      </c>
      <c r="W71" s="12" t="e">
        <f t="shared" ca="1" si="35"/>
        <v>#REF!</v>
      </c>
    </row>
    <row r="72" spans="1:23" x14ac:dyDescent="0.2">
      <c r="A72" s="16" t="e">
        <f>#REF!</f>
        <v>#REF!</v>
      </c>
      <c r="B72" s="16" t="e">
        <f>#REF!</f>
        <v>#REF!</v>
      </c>
      <c r="C72" s="11" t="e">
        <f>#REF!</f>
        <v>#REF!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7" t="e">
        <f>#REF!</f>
        <v>#REF!</v>
      </c>
      <c r="H72" s="10" t="e">
        <f>#REF!</f>
        <v>#REF!</v>
      </c>
      <c r="I72" s="7" t="e">
        <f>#REF!</f>
        <v>#REF!</v>
      </c>
      <c r="J72" s="10" t="e">
        <f>#REF!</f>
        <v>#REF!</v>
      </c>
      <c r="K72" s="12" t="e">
        <f>#REF!</f>
        <v>#REF!</v>
      </c>
      <c r="L72" s="12" t="e">
        <f t="shared" ca="1" si="24"/>
        <v>#REF!</v>
      </c>
      <c r="M72" s="10" t="e">
        <f t="shared" ca="1" si="25"/>
        <v>#REF!</v>
      </c>
      <c r="N72" s="10" t="e">
        <f t="shared" si="26"/>
        <v>#REF!</v>
      </c>
      <c r="O72" s="41" t="e">
        <f t="shared" si="27"/>
        <v>#REF!</v>
      </c>
      <c r="P72" s="41" t="e">
        <f t="shared" ca="1" si="28"/>
        <v>#REF!</v>
      </c>
      <c r="Q72" s="41" t="e">
        <f t="shared" ca="1" si="29"/>
        <v>#REF!</v>
      </c>
      <c r="R72" s="12" t="e">
        <f t="shared" ca="1" si="30"/>
        <v>#REF!</v>
      </c>
      <c r="S72" s="12" t="e">
        <f t="shared" ca="1" si="31"/>
        <v>#REF!</v>
      </c>
      <c r="T72" s="12" t="e">
        <f t="shared" ca="1" si="32"/>
        <v>#REF!</v>
      </c>
      <c r="U72" s="12" t="e">
        <f t="shared" ca="1" si="33"/>
        <v>#REF!</v>
      </c>
      <c r="V72" s="12" t="e">
        <f t="shared" ca="1" si="34"/>
        <v>#REF!</v>
      </c>
      <c r="W72" s="12" t="e">
        <f t="shared" ca="1" si="35"/>
        <v>#REF!</v>
      </c>
    </row>
    <row r="73" spans="1:23" x14ac:dyDescent="0.2">
      <c r="A73" s="16" t="e">
        <f>#REF!</f>
        <v>#REF!</v>
      </c>
      <c r="B73" s="16" t="e">
        <f>#REF!</f>
        <v>#REF!</v>
      </c>
      <c r="C73" s="11" t="e">
        <f>#REF!</f>
        <v>#REF!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7" t="e">
        <f>#REF!</f>
        <v>#REF!</v>
      </c>
      <c r="H73" s="10" t="e">
        <f>#REF!</f>
        <v>#REF!</v>
      </c>
      <c r="I73" s="7" t="e">
        <f>#REF!</f>
        <v>#REF!</v>
      </c>
      <c r="J73" s="10" t="e">
        <f>#REF!</f>
        <v>#REF!</v>
      </c>
      <c r="K73" s="12" t="e">
        <f>#REF!</f>
        <v>#REF!</v>
      </c>
      <c r="L73" s="12" t="e">
        <f t="shared" ca="1" si="24"/>
        <v>#REF!</v>
      </c>
      <c r="M73" s="10" t="e">
        <f t="shared" ca="1" si="25"/>
        <v>#REF!</v>
      </c>
      <c r="N73" s="10" t="e">
        <f t="shared" si="26"/>
        <v>#REF!</v>
      </c>
      <c r="O73" s="41" t="e">
        <f t="shared" si="27"/>
        <v>#REF!</v>
      </c>
      <c r="P73" s="41" t="e">
        <f t="shared" ca="1" si="28"/>
        <v>#REF!</v>
      </c>
      <c r="Q73" s="41" t="e">
        <f t="shared" ca="1" si="29"/>
        <v>#REF!</v>
      </c>
      <c r="R73" s="12" t="e">
        <f t="shared" ca="1" si="30"/>
        <v>#REF!</v>
      </c>
      <c r="S73" s="12" t="e">
        <f t="shared" ca="1" si="31"/>
        <v>#REF!</v>
      </c>
      <c r="T73" s="12" t="e">
        <f t="shared" ca="1" si="32"/>
        <v>#REF!</v>
      </c>
      <c r="U73" s="12" t="e">
        <f t="shared" ca="1" si="33"/>
        <v>#REF!</v>
      </c>
      <c r="V73" s="12" t="e">
        <f t="shared" ca="1" si="34"/>
        <v>#REF!</v>
      </c>
      <c r="W73" s="12" t="e">
        <f t="shared" ca="1" si="35"/>
        <v>#REF!</v>
      </c>
    </row>
    <row r="74" spans="1:23" x14ac:dyDescent="0.2">
      <c r="A74" s="16" t="e">
        <f>#REF!</f>
        <v>#REF!</v>
      </c>
      <c r="B74" s="16" t="e">
        <f>#REF!</f>
        <v>#REF!</v>
      </c>
      <c r="C74" s="11" t="e">
        <f>#REF!</f>
        <v>#REF!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7" t="e">
        <f>#REF!</f>
        <v>#REF!</v>
      </c>
      <c r="H74" s="10" t="e">
        <f>#REF!</f>
        <v>#REF!</v>
      </c>
      <c r="I74" s="7" t="e">
        <f>#REF!</f>
        <v>#REF!</v>
      </c>
      <c r="J74" s="10" t="e">
        <f>#REF!</f>
        <v>#REF!</v>
      </c>
      <c r="K74" s="12" t="e">
        <f>#REF!</f>
        <v>#REF!</v>
      </c>
      <c r="L74" s="12" t="e">
        <f t="shared" ca="1" si="24"/>
        <v>#REF!</v>
      </c>
      <c r="M74" s="10" t="e">
        <f t="shared" ca="1" si="25"/>
        <v>#REF!</v>
      </c>
      <c r="N74" s="10" t="e">
        <f t="shared" si="26"/>
        <v>#REF!</v>
      </c>
      <c r="O74" s="41" t="e">
        <f t="shared" si="27"/>
        <v>#REF!</v>
      </c>
      <c r="P74" s="41" t="e">
        <f t="shared" ca="1" si="28"/>
        <v>#REF!</v>
      </c>
      <c r="Q74" s="41" t="e">
        <f t="shared" ca="1" si="29"/>
        <v>#REF!</v>
      </c>
      <c r="R74" s="12" t="e">
        <f t="shared" ca="1" si="30"/>
        <v>#REF!</v>
      </c>
      <c r="S74" s="12" t="e">
        <f t="shared" ca="1" si="31"/>
        <v>#REF!</v>
      </c>
      <c r="T74" s="12" t="e">
        <f t="shared" ca="1" si="32"/>
        <v>#REF!</v>
      </c>
      <c r="U74" s="12" t="e">
        <f t="shared" ca="1" si="33"/>
        <v>#REF!</v>
      </c>
      <c r="V74" s="12" t="e">
        <f t="shared" ca="1" si="34"/>
        <v>#REF!</v>
      </c>
      <c r="W74" s="12" t="e">
        <f t="shared" ca="1" si="35"/>
        <v>#REF!</v>
      </c>
    </row>
    <row r="75" spans="1:23" x14ac:dyDescent="0.2">
      <c r="A75" s="16" t="e">
        <f>#REF!</f>
        <v>#REF!</v>
      </c>
      <c r="B75" s="16" t="e">
        <f>#REF!</f>
        <v>#REF!</v>
      </c>
      <c r="C75" s="11" t="e">
        <f>#REF!</f>
        <v>#REF!</v>
      </c>
      <c r="D75" s="11" t="e">
        <f>#REF!</f>
        <v>#REF!</v>
      </c>
      <c r="E75" s="11" t="e">
        <f>#REF!</f>
        <v>#REF!</v>
      </c>
      <c r="F75" s="11" t="e">
        <f>#REF!</f>
        <v>#REF!</v>
      </c>
      <c r="G75" s="7" t="e">
        <f>#REF!</f>
        <v>#REF!</v>
      </c>
      <c r="H75" s="10" t="e">
        <f>#REF!</f>
        <v>#REF!</v>
      </c>
      <c r="I75" s="7" t="e">
        <f>#REF!</f>
        <v>#REF!</v>
      </c>
      <c r="J75" s="10" t="e">
        <f>#REF!</f>
        <v>#REF!</v>
      </c>
      <c r="K75" s="12" t="e">
        <f>#REF!</f>
        <v>#REF!</v>
      </c>
      <c r="L75" s="12" t="e">
        <f t="shared" ref="L75:L138" ca="1" si="36">IF(I75="GBP",1,VLOOKUP(A75,INDIRECT("GBP"&amp;I75&amp;"Spot!A:B"),2,0))</f>
        <v>#REF!</v>
      </c>
      <c r="M75" s="10" t="e">
        <f t="shared" ref="M75:M138" ca="1" si="37">ABS(J75/L75)</f>
        <v>#REF!</v>
      </c>
      <c r="N75" s="10" t="e">
        <f t="shared" ref="N75:N138" si="38">G75&amp;I75</f>
        <v>#REF!</v>
      </c>
      <c r="O75" s="41" t="e">
        <f t="shared" ref="O75:O138" si="39">(B75-A75)/30</f>
        <v>#REF!</v>
      </c>
      <c r="P75" s="41" t="e">
        <f t="shared" ref="P75:P138" ca="1" si="40">SMALL(INDIRECT("'"&amp;$N75&amp;"Forward-Low'!$1:$1"),COUNTIF(INDIRECT("'"&amp;$N75&amp;"Forward-Low'!$1:$1"),"&lt;"&amp;O75))</f>
        <v>#REF!</v>
      </c>
      <c r="Q75" s="41" t="e">
        <f t="shared" ref="Q75:Q138" ca="1" si="41">LARGE(INDIRECT("'"&amp;$N75&amp;"Forward-Low'!$1:$1"),COUNTIF(INDIRECT("'"&amp;$N75&amp;"Forward-Low'!$1:$1"),"&gt;"&amp;O75))</f>
        <v>#REF!</v>
      </c>
      <c r="R75" s="12" t="e">
        <f t="shared" ref="R75:R138" ca="1" si="42">VLOOKUP($A75,INDIRECT("'"&amp;$N75&amp;"Forward-Low'!$1:$1048576"),MATCH(P75,INDIRECT("'"&amp;$N75&amp;"Forward-Low'!$1:$1"),0),0)</f>
        <v>#REF!</v>
      </c>
      <c r="S75" s="12" t="e">
        <f t="shared" ref="S75:S138" ca="1" si="43">VLOOKUP($A75,INDIRECT("'"&amp;$N75&amp;"Forward-Low'!$1:$1048576"),MATCH(Q75,INDIRECT("'"&amp;$N75&amp;"Forward-Low'!$1:$1"),0),0)</f>
        <v>#REF!</v>
      </c>
      <c r="T75" s="12" t="e">
        <f t="shared" ref="T75:T138" ca="1" si="44">VLOOKUP($A75,INDIRECT("'"&amp;$N75&amp;"Forward-High'!$1:$1048576"),MATCH(P75,INDIRECT("'"&amp;$N75&amp;"Forward-High'!$1:$1"),0),0)</f>
        <v>#REF!</v>
      </c>
      <c r="U75" s="12" t="e">
        <f t="shared" ref="U75:U138" ca="1" si="45">VLOOKUP($A75,INDIRECT("'"&amp;$N75&amp;"Forward-High'!$1:$1048576"),MATCH(Q75,INDIRECT("'"&amp;$N75&amp;"Forward-High'!$1:$1"),0),0)</f>
        <v>#REF!</v>
      </c>
      <c r="V75" s="12" t="e">
        <f t="shared" ref="V75:V138" ca="1" si="46">S75-(($Q75-$O75)/($Q75-$P75))*(S75-R75)</f>
        <v>#REF!</v>
      </c>
      <c r="W75" s="12" t="e">
        <f t="shared" ref="W75:W138" ca="1" si="47">U75-(($Q75-$O75)/($Q75-$P75))*(U75-T75)</f>
        <v>#REF!</v>
      </c>
    </row>
    <row r="76" spans="1:23" x14ac:dyDescent="0.2">
      <c r="A76" s="16" t="e">
        <f>#REF!</f>
        <v>#REF!</v>
      </c>
      <c r="B76" s="16" t="e">
        <f>#REF!</f>
        <v>#REF!</v>
      </c>
      <c r="C76" s="11" t="e">
        <f>#REF!</f>
        <v>#REF!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7" t="e">
        <f>#REF!</f>
        <v>#REF!</v>
      </c>
      <c r="H76" s="10" t="e">
        <f>#REF!</f>
        <v>#REF!</v>
      </c>
      <c r="I76" s="7" t="e">
        <f>#REF!</f>
        <v>#REF!</v>
      </c>
      <c r="J76" s="10" t="e">
        <f>#REF!</f>
        <v>#REF!</v>
      </c>
      <c r="K76" s="12" t="e">
        <f>#REF!</f>
        <v>#REF!</v>
      </c>
      <c r="L76" s="12" t="e">
        <f t="shared" ca="1" si="36"/>
        <v>#REF!</v>
      </c>
      <c r="M76" s="10" t="e">
        <f t="shared" ca="1" si="37"/>
        <v>#REF!</v>
      </c>
      <c r="N76" s="10" t="e">
        <f t="shared" si="38"/>
        <v>#REF!</v>
      </c>
      <c r="O76" s="41" t="e">
        <f t="shared" si="39"/>
        <v>#REF!</v>
      </c>
      <c r="P76" s="41" t="e">
        <f t="shared" ca="1" si="40"/>
        <v>#REF!</v>
      </c>
      <c r="Q76" s="41" t="e">
        <f t="shared" ca="1" si="41"/>
        <v>#REF!</v>
      </c>
      <c r="R76" s="12" t="e">
        <f t="shared" ca="1" si="42"/>
        <v>#REF!</v>
      </c>
      <c r="S76" s="12" t="e">
        <f t="shared" ca="1" si="43"/>
        <v>#REF!</v>
      </c>
      <c r="T76" s="12" t="e">
        <f t="shared" ca="1" si="44"/>
        <v>#REF!</v>
      </c>
      <c r="U76" s="12" t="e">
        <f t="shared" ca="1" si="45"/>
        <v>#REF!</v>
      </c>
      <c r="V76" s="12" t="e">
        <f t="shared" ca="1" si="46"/>
        <v>#REF!</v>
      </c>
      <c r="W76" s="12" t="e">
        <f t="shared" ca="1" si="47"/>
        <v>#REF!</v>
      </c>
    </row>
    <row r="77" spans="1:23" x14ac:dyDescent="0.2">
      <c r="A77" s="16" t="e">
        <f>#REF!</f>
        <v>#REF!</v>
      </c>
      <c r="B77" s="16" t="e">
        <f>#REF!</f>
        <v>#REF!</v>
      </c>
      <c r="C77" s="11" t="e">
        <f>#REF!</f>
        <v>#REF!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7" t="e">
        <f>#REF!</f>
        <v>#REF!</v>
      </c>
      <c r="H77" s="10" t="e">
        <f>#REF!</f>
        <v>#REF!</v>
      </c>
      <c r="I77" s="7" t="e">
        <f>#REF!</f>
        <v>#REF!</v>
      </c>
      <c r="J77" s="10" t="e">
        <f>#REF!</f>
        <v>#REF!</v>
      </c>
      <c r="K77" s="12" t="e">
        <f>#REF!</f>
        <v>#REF!</v>
      </c>
      <c r="L77" s="12" t="e">
        <f t="shared" ca="1" si="36"/>
        <v>#REF!</v>
      </c>
      <c r="M77" s="10" t="e">
        <f t="shared" ca="1" si="37"/>
        <v>#REF!</v>
      </c>
      <c r="N77" s="10" t="e">
        <f t="shared" si="38"/>
        <v>#REF!</v>
      </c>
      <c r="O77" s="41" t="e">
        <f t="shared" si="39"/>
        <v>#REF!</v>
      </c>
      <c r="P77" s="41" t="e">
        <f t="shared" ca="1" si="40"/>
        <v>#REF!</v>
      </c>
      <c r="Q77" s="41" t="e">
        <f t="shared" ca="1" si="41"/>
        <v>#REF!</v>
      </c>
      <c r="R77" s="12" t="e">
        <f t="shared" ca="1" si="42"/>
        <v>#REF!</v>
      </c>
      <c r="S77" s="12" t="e">
        <f t="shared" ca="1" si="43"/>
        <v>#REF!</v>
      </c>
      <c r="T77" s="12" t="e">
        <f t="shared" ca="1" si="44"/>
        <v>#REF!</v>
      </c>
      <c r="U77" s="12" t="e">
        <f t="shared" ca="1" si="45"/>
        <v>#REF!</v>
      </c>
      <c r="V77" s="12" t="e">
        <f t="shared" ca="1" si="46"/>
        <v>#REF!</v>
      </c>
      <c r="W77" s="12" t="e">
        <f t="shared" ca="1" si="47"/>
        <v>#REF!</v>
      </c>
    </row>
    <row r="78" spans="1:23" x14ac:dyDescent="0.2">
      <c r="A78" s="16" t="e">
        <f>#REF!</f>
        <v>#REF!</v>
      </c>
      <c r="B78" s="16" t="e">
        <f>#REF!</f>
        <v>#REF!</v>
      </c>
      <c r="C78" s="11" t="e">
        <f>#REF!</f>
        <v>#REF!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7" t="e">
        <f>#REF!</f>
        <v>#REF!</v>
      </c>
      <c r="H78" s="10" t="e">
        <f>#REF!</f>
        <v>#REF!</v>
      </c>
      <c r="I78" s="7" t="e">
        <f>#REF!</f>
        <v>#REF!</v>
      </c>
      <c r="J78" s="10" t="e">
        <f>#REF!</f>
        <v>#REF!</v>
      </c>
      <c r="K78" s="12" t="e">
        <f>#REF!</f>
        <v>#REF!</v>
      </c>
      <c r="L78" s="12" t="e">
        <f t="shared" ca="1" si="36"/>
        <v>#REF!</v>
      </c>
      <c r="M78" s="10" t="e">
        <f t="shared" ca="1" si="37"/>
        <v>#REF!</v>
      </c>
      <c r="N78" s="10" t="e">
        <f t="shared" si="38"/>
        <v>#REF!</v>
      </c>
      <c r="O78" s="41" t="e">
        <f t="shared" si="39"/>
        <v>#REF!</v>
      </c>
      <c r="P78" s="41" t="e">
        <f t="shared" ca="1" si="40"/>
        <v>#REF!</v>
      </c>
      <c r="Q78" s="41" t="e">
        <f t="shared" ca="1" si="41"/>
        <v>#REF!</v>
      </c>
      <c r="R78" s="12" t="e">
        <f t="shared" ca="1" si="42"/>
        <v>#REF!</v>
      </c>
      <c r="S78" s="12" t="e">
        <f t="shared" ca="1" si="43"/>
        <v>#REF!</v>
      </c>
      <c r="T78" s="12" t="e">
        <f t="shared" ca="1" si="44"/>
        <v>#REF!</v>
      </c>
      <c r="U78" s="12" t="e">
        <f t="shared" ca="1" si="45"/>
        <v>#REF!</v>
      </c>
      <c r="V78" s="12" t="e">
        <f t="shared" ca="1" si="46"/>
        <v>#REF!</v>
      </c>
      <c r="W78" s="12" t="e">
        <f t="shared" ca="1" si="47"/>
        <v>#REF!</v>
      </c>
    </row>
    <row r="79" spans="1:23" x14ac:dyDescent="0.2">
      <c r="A79" s="16" t="e">
        <f>#REF!</f>
        <v>#REF!</v>
      </c>
      <c r="B79" s="16" t="e">
        <f>#REF!</f>
        <v>#REF!</v>
      </c>
      <c r="C79" s="11" t="e">
        <f>#REF!</f>
        <v>#REF!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7" t="e">
        <f>#REF!</f>
        <v>#REF!</v>
      </c>
      <c r="H79" s="10" t="e">
        <f>#REF!</f>
        <v>#REF!</v>
      </c>
      <c r="I79" s="7" t="e">
        <f>#REF!</f>
        <v>#REF!</v>
      </c>
      <c r="J79" s="10" t="e">
        <f>#REF!</f>
        <v>#REF!</v>
      </c>
      <c r="K79" s="12" t="e">
        <f>#REF!</f>
        <v>#REF!</v>
      </c>
      <c r="L79" s="12" t="e">
        <f t="shared" ca="1" si="36"/>
        <v>#REF!</v>
      </c>
      <c r="M79" s="10" t="e">
        <f t="shared" ca="1" si="37"/>
        <v>#REF!</v>
      </c>
      <c r="N79" s="10" t="e">
        <f t="shared" si="38"/>
        <v>#REF!</v>
      </c>
      <c r="O79" s="41" t="e">
        <f t="shared" si="39"/>
        <v>#REF!</v>
      </c>
      <c r="P79" s="41" t="e">
        <f t="shared" ca="1" si="40"/>
        <v>#REF!</v>
      </c>
      <c r="Q79" s="41" t="e">
        <f t="shared" ca="1" si="41"/>
        <v>#REF!</v>
      </c>
      <c r="R79" s="12" t="e">
        <f t="shared" ca="1" si="42"/>
        <v>#REF!</v>
      </c>
      <c r="S79" s="12" t="e">
        <f t="shared" ca="1" si="43"/>
        <v>#REF!</v>
      </c>
      <c r="T79" s="12" t="e">
        <f t="shared" ca="1" si="44"/>
        <v>#REF!</v>
      </c>
      <c r="U79" s="12" t="e">
        <f t="shared" ca="1" si="45"/>
        <v>#REF!</v>
      </c>
      <c r="V79" s="12" t="e">
        <f t="shared" ca="1" si="46"/>
        <v>#REF!</v>
      </c>
      <c r="W79" s="12" t="e">
        <f t="shared" ca="1" si="47"/>
        <v>#REF!</v>
      </c>
    </row>
    <row r="80" spans="1:23" x14ac:dyDescent="0.2">
      <c r="A80" s="16" t="e">
        <f>#REF!</f>
        <v>#REF!</v>
      </c>
      <c r="B80" s="16" t="e">
        <f>#REF!</f>
        <v>#REF!</v>
      </c>
      <c r="C80" s="11" t="e">
        <f>#REF!</f>
        <v>#REF!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7" t="e">
        <f>#REF!</f>
        <v>#REF!</v>
      </c>
      <c r="H80" s="10" t="e">
        <f>#REF!</f>
        <v>#REF!</v>
      </c>
      <c r="I80" s="7" t="e">
        <f>#REF!</f>
        <v>#REF!</v>
      </c>
      <c r="J80" s="10" t="e">
        <f>#REF!</f>
        <v>#REF!</v>
      </c>
      <c r="K80" s="12" t="e">
        <f>#REF!</f>
        <v>#REF!</v>
      </c>
      <c r="L80" s="12" t="e">
        <f t="shared" ca="1" si="36"/>
        <v>#REF!</v>
      </c>
      <c r="M80" s="10" t="e">
        <f t="shared" ca="1" si="37"/>
        <v>#REF!</v>
      </c>
      <c r="N80" s="10" t="e">
        <f t="shared" si="38"/>
        <v>#REF!</v>
      </c>
      <c r="O80" s="41" t="e">
        <f t="shared" si="39"/>
        <v>#REF!</v>
      </c>
      <c r="P80" s="41" t="e">
        <f t="shared" ca="1" si="40"/>
        <v>#REF!</v>
      </c>
      <c r="Q80" s="41" t="e">
        <f t="shared" ca="1" si="41"/>
        <v>#REF!</v>
      </c>
      <c r="R80" s="12" t="e">
        <f t="shared" ca="1" si="42"/>
        <v>#REF!</v>
      </c>
      <c r="S80" s="12" t="e">
        <f t="shared" ca="1" si="43"/>
        <v>#REF!</v>
      </c>
      <c r="T80" s="12" t="e">
        <f t="shared" ca="1" si="44"/>
        <v>#REF!</v>
      </c>
      <c r="U80" s="12" t="e">
        <f t="shared" ca="1" si="45"/>
        <v>#REF!</v>
      </c>
      <c r="V80" s="12" t="e">
        <f t="shared" ca="1" si="46"/>
        <v>#REF!</v>
      </c>
      <c r="W80" s="12" t="e">
        <f t="shared" ca="1" si="47"/>
        <v>#REF!</v>
      </c>
    </row>
    <row r="81" spans="1:23" x14ac:dyDescent="0.2">
      <c r="A81" s="16" t="e">
        <f>#REF!</f>
        <v>#REF!</v>
      </c>
      <c r="B81" s="16" t="e">
        <f>#REF!</f>
        <v>#REF!</v>
      </c>
      <c r="C81" s="11" t="e">
        <f>#REF!</f>
        <v>#REF!</v>
      </c>
      <c r="D81" s="11" t="e">
        <f>#REF!</f>
        <v>#REF!</v>
      </c>
      <c r="E81" s="11" t="e">
        <f>#REF!</f>
        <v>#REF!</v>
      </c>
      <c r="F81" s="11" t="e">
        <f>#REF!</f>
        <v>#REF!</v>
      </c>
      <c r="G81" s="7" t="e">
        <f>#REF!</f>
        <v>#REF!</v>
      </c>
      <c r="H81" s="10" t="e">
        <f>#REF!</f>
        <v>#REF!</v>
      </c>
      <c r="I81" s="7" t="e">
        <f>#REF!</f>
        <v>#REF!</v>
      </c>
      <c r="J81" s="10" t="e">
        <f>#REF!</f>
        <v>#REF!</v>
      </c>
      <c r="K81" s="12" t="e">
        <f>#REF!</f>
        <v>#REF!</v>
      </c>
      <c r="L81" s="12" t="e">
        <f t="shared" ca="1" si="36"/>
        <v>#REF!</v>
      </c>
      <c r="M81" s="10" t="e">
        <f t="shared" ca="1" si="37"/>
        <v>#REF!</v>
      </c>
      <c r="N81" s="10" t="e">
        <f t="shared" si="38"/>
        <v>#REF!</v>
      </c>
      <c r="O81" s="41" t="e">
        <f t="shared" si="39"/>
        <v>#REF!</v>
      </c>
      <c r="P81" s="41" t="e">
        <f t="shared" ca="1" si="40"/>
        <v>#REF!</v>
      </c>
      <c r="Q81" s="41" t="e">
        <f t="shared" ca="1" si="41"/>
        <v>#REF!</v>
      </c>
      <c r="R81" s="12" t="e">
        <f t="shared" ca="1" si="42"/>
        <v>#REF!</v>
      </c>
      <c r="S81" s="12" t="e">
        <f t="shared" ca="1" si="43"/>
        <v>#REF!</v>
      </c>
      <c r="T81" s="12" t="e">
        <f t="shared" ca="1" si="44"/>
        <v>#REF!</v>
      </c>
      <c r="U81" s="12" t="e">
        <f t="shared" ca="1" si="45"/>
        <v>#REF!</v>
      </c>
      <c r="V81" s="12" t="e">
        <f t="shared" ca="1" si="46"/>
        <v>#REF!</v>
      </c>
      <c r="W81" s="12" t="e">
        <f t="shared" ca="1" si="47"/>
        <v>#REF!</v>
      </c>
    </row>
    <row r="82" spans="1:23" x14ac:dyDescent="0.2">
      <c r="A82" s="16" t="e">
        <f>#REF!</f>
        <v>#REF!</v>
      </c>
      <c r="B82" s="16" t="e">
        <f>#REF!</f>
        <v>#REF!</v>
      </c>
      <c r="C82" s="11" t="e">
        <f>#REF!</f>
        <v>#REF!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7" t="e">
        <f>#REF!</f>
        <v>#REF!</v>
      </c>
      <c r="H82" s="10" t="e">
        <f>#REF!</f>
        <v>#REF!</v>
      </c>
      <c r="I82" s="7" t="e">
        <f>#REF!</f>
        <v>#REF!</v>
      </c>
      <c r="J82" s="10" t="e">
        <f>#REF!</f>
        <v>#REF!</v>
      </c>
      <c r="K82" s="12" t="e">
        <f>#REF!</f>
        <v>#REF!</v>
      </c>
      <c r="L82" s="12" t="e">
        <f t="shared" ca="1" si="36"/>
        <v>#REF!</v>
      </c>
      <c r="M82" s="10" t="e">
        <f t="shared" ca="1" si="37"/>
        <v>#REF!</v>
      </c>
      <c r="N82" s="10" t="e">
        <f t="shared" si="38"/>
        <v>#REF!</v>
      </c>
      <c r="O82" s="41" t="e">
        <f t="shared" si="39"/>
        <v>#REF!</v>
      </c>
      <c r="P82" s="41" t="e">
        <f t="shared" ca="1" si="40"/>
        <v>#REF!</v>
      </c>
      <c r="Q82" s="41" t="e">
        <f t="shared" ca="1" si="41"/>
        <v>#REF!</v>
      </c>
      <c r="R82" s="12" t="e">
        <f t="shared" ca="1" si="42"/>
        <v>#REF!</v>
      </c>
      <c r="S82" s="12" t="e">
        <f t="shared" ca="1" si="43"/>
        <v>#REF!</v>
      </c>
      <c r="T82" s="12" t="e">
        <f t="shared" ca="1" si="44"/>
        <v>#REF!</v>
      </c>
      <c r="U82" s="12" t="e">
        <f t="shared" ca="1" si="45"/>
        <v>#REF!</v>
      </c>
      <c r="V82" s="12" t="e">
        <f t="shared" ca="1" si="46"/>
        <v>#REF!</v>
      </c>
      <c r="W82" s="12" t="e">
        <f t="shared" ca="1" si="47"/>
        <v>#REF!</v>
      </c>
    </row>
    <row r="83" spans="1:23" x14ac:dyDescent="0.2">
      <c r="A83" s="16" t="e">
        <f>#REF!</f>
        <v>#REF!</v>
      </c>
      <c r="B83" s="16" t="e">
        <f>#REF!</f>
        <v>#REF!</v>
      </c>
      <c r="C83" s="11" t="e">
        <f>#REF!</f>
        <v>#REF!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7" t="e">
        <f>#REF!</f>
        <v>#REF!</v>
      </c>
      <c r="H83" s="10" t="e">
        <f>#REF!</f>
        <v>#REF!</v>
      </c>
      <c r="I83" s="7" t="e">
        <f>#REF!</f>
        <v>#REF!</v>
      </c>
      <c r="J83" s="10" t="e">
        <f>#REF!</f>
        <v>#REF!</v>
      </c>
      <c r="K83" s="12" t="e">
        <f>#REF!</f>
        <v>#REF!</v>
      </c>
      <c r="L83" s="12" t="e">
        <f t="shared" ca="1" si="36"/>
        <v>#REF!</v>
      </c>
      <c r="M83" s="10" t="e">
        <f t="shared" ca="1" si="37"/>
        <v>#REF!</v>
      </c>
      <c r="N83" s="10" t="e">
        <f t="shared" si="38"/>
        <v>#REF!</v>
      </c>
      <c r="O83" s="41" t="e">
        <f t="shared" si="39"/>
        <v>#REF!</v>
      </c>
      <c r="P83" s="41" t="e">
        <f t="shared" ca="1" si="40"/>
        <v>#REF!</v>
      </c>
      <c r="Q83" s="41" t="e">
        <f t="shared" ca="1" si="41"/>
        <v>#REF!</v>
      </c>
      <c r="R83" s="12" t="e">
        <f t="shared" ca="1" si="42"/>
        <v>#REF!</v>
      </c>
      <c r="S83" s="12" t="e">
        <f t="shared" ca="1" si="43"/>
        <v>#REF!</v>
      </c>
      <c r="T83" s="12" t="e">
        <f t="shared" ca="1" si="44"/>
        <v>#REF!</v>
      </c>
      <c r="U83" s="12" t="e">
        <f t="shared" ca="1" si="45"/>
        <v>#REF!</v>
      </c>
      <c r="V83" s="12" t="e">
        <f t="shared" ca="1" si="46"/>
        <v>#REF!</v>
      </c>
      <c r="W83" s="12" t="e">
        <f t="shared" ca="1" si="47"/>
        <v>#REF!</v>
      </c>
    </row>
    <row r="84" spans="1:23" x14ac:dyDescent="0.2">
      <c r="A84" s="16" t="e">
        <f>#REF!</f>
        <v>#REF!</v>
      </c>
      <c r="B84" s="16" t="e">
        <f>#REF!</f>
        <v>#REF!</v>
      </c>
      <c r="C84" s="11" t="e">
        <f>#REF!</f>
        <v>#REF!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7" t="e">
        <f>#REF!</f>
        <v>#REF!</v>
      </c>
      <c r="H84" s="10" t="e">
        <f>#REF!</f>
        <v>#REF!</v>
      </c>
      <c r="I84" s="7" t="e">
        <f>#REF!</f>
        <v>#REF!</v>
      </c>
      <c r="J84" s="10" t="e">
        <f>#REF!</f>
        <v>#REF!</v>
      </c>
      <c r="K84" s="12" t="e">
        <f>#REF!</f>
        <v>#REF!</v>
      </c>
      <c r="L84" s="12" t="e">
        <f t="shared" ca="1" si="36"/>
        <v>#REF!</v>
      </c>
      <c r="M84" s="10" t="e">
        <f t="shared" ca="1" si="37"/>
        <v>#REF!</v>
      </c>
      <c r="N84" s="10" t="e">
        <f t="shared" si="38"/>
        <v>#REF!</v>
      </c>
      <c r="O84" s="41" t="e">
        <f t="shared" si="39"/>
        <v>#REF!</v>
      </c>
      <c r="P84" s="41" t="e">
        <f t="shared" ca="1" si="40"/>
        <v>#REF!</v>
      </c>
      <c r="Q84" s="41" t="e">
        <f t="shared" ca="1" si="41"/>
        <v>#REF!</v>
      </c>
      <c r="R84" s="12" t="e">
        <f t="shared" ca="1" si="42"/>
        <v>#REF!</v>
      </c>
      <c r="S84" s="12" t="e">
        <f t="shared" ca="1" si="43"/>
        <v>#REF!</v>
      </c>
      <c r="T84" s="12" t="e">
        <f t="shared" ca="1" si="44"/>
        <v>#REF!</v>
      </c>
      <c r="U84" s="12" t="e">
        <f t="shared" ca="1" si="45"/>
        <v>#REF!</v>
      </c>
      <c r="V84" s="12" t="e">
        <f t="shared" ca="1" si="46"/>
        <v>#REF!</v>
      </c>
      <c r="W84" s="12" t="e">
        <f t="shared" ca="1" si="47"/>
        <v>#REF!</v>
      </c>
    </row>
    <row r="85" spans="1:23" x14ac:dyDescent="0.2">
      <c r="A85" s="16" t="e">
        <f>#REF!</f>
        <v>#REF!</v>
      </c>
      <c r="B85" s="16" t="e">
        <f>#REF!</f>
        <v>#REF!</v>
      </c>
      <c r="C85" s="11" t="e">
        <f>#REF!</f>
        <v>#REF!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7" t="e">
        <f>#REF!</f>
        <v>#REF!</v>
      </c>
      <c r="H85" s="10" t="e">
        <f>#REF!</f>
        <v>#REF!</v>
      </c>
      <c r="I85" s="7" t="e">
        <f>#REF!</f>
        <v>#REF!</v>
      </c>
      <c r="J85" s="10" t="e">
        <f>#REF!</f>
        <v>#REF!</v>
      </c>
      <c r="K85" s="12" t="e">
        <f>#REF!</f>
        <v>#REF!</v>
      </c>
      <c r="L85" s="12" t="e">
        <f t="shared" ca="1" si="36"/>
        <v>#REF!</v>
      </c>
      <c r="M85" s="10" t="e">
        <f t="shared" ca="1" si="37"/>
        <v>#REF!</v>
      </c>
      <c r="N85" s="10" t="e">
        <f t="shared" si="38"/>
        <v>#REF!</v>
      </c>
      <c r="O85" s="41" t="e">
        <f t="shared" si="39"/>
        <v>#REF!</v>
      </c>
      <c r="P85" s="41" t="e">
        <f t="shared" ca="1" si="40"/>
        <v>#REF!</v>
      </c>
      <c r="Q85" s="41" t="e">
        <f t="shared" ca="1" si="41"/>
        <v>#REF!</v>
      </c>
      <c r="R85" s="12" t="e">
        <f t="shared" ca="1" si="42"/>
        <v>#REF!</v>
      </c>
      <c r="S85" s="12" t="e">
        <f t="shared" ca="1" si="43"/>
        <v>#REF!</v>
      </c>
      <c r="T85" s="12" t="e">
        <f t="shared" ca="1" si="44"/>
        <v>#REF!</v>
      </c>
      <c r="U85" s="12" t="e">
        <f t="shared" ca="1" si="45"/>
        <v>#REF!</v>
      </c>
      <c r="V85" s="12" t="e">
        <f t="shared" ca="1" si="46"/>
        <v>#REF!</v>
      </c>
      <c r="W85" s="12" t="e">
        <f t="shared" ca="1" si="47"/>
        <v>#REF!</v>
      </c>
    </row>
    <row r="86" spans="1:23" x14ac:dyDescent="0.2">
      <c r="A86" s="16" t="e">
        <f>#REF!</f>
        <v>#REF!</v>
      </c>
      <c r="B86" s="16" t="e">
        <f>#REF!</f>
        <v>#REF!</v>
      </c>
      <c r="C86" s="11" t="e">
        <f>#REF!</f>
        <v>#REF!</v>
      </c>
      <c r="D86" s="11" t="e">
        <f>#REF!</f>
        <v>#REF!</v>
      </c>
      <c r="E86" s="11" t="e">
        <f>#REF!</f>
        <v>#REF!</v>
      </c>
      <c r="F86" s="11" t="e">
        <f>#REF!</f>
        <v>#REF!</v>
      </c>
      <c r="G86" s="7" t="e">
        <f>#REF!</f>
        <v>#REF!</v>
      </c>
      <c r="H86" s="10" t="e">
        <f>#REF!</f>
        <v>#REF!</v>
      </c>
      <c r="I86" s="7" t="e">
        <f>#REF!</f>
        <v>#REF!</v>
      </c>
      <c r="J86" s="10" t="e">
        <f>#REF!</f>
        <v>#REF!</v>
      </c>
      <c r="K86" s="12" t="e">
        <f>#REF!</f>
        <v>#REF!</v>
      </c>
      <c r="L86" s="12" t="e">
        <f t="shared" ca="1" si="36"/>
        <v>#REF!</v>
      </c>
      <c r="M86" s="10" t="e">
        <f t="shared" ca="1" si="37"/>
        <v>#REF!</v>
      </c>
      <c r="N86" s="10" t="e">
        <f t="shared" si="38"/>
        <v>#REF!</v>
      </c>
      <c r="O86" s="41" t="e">
        <f t="shared" si="39"/>
        <v>#REF!</v>
      </c>
      <c r="P86" s="41" t="e">
        <f t="shared" ca="1" si="40"/>
        <v>#REF!</v>
      </c>
      <c r="Q86" s="41" t="e">
        <f t="shared" ca="1" si="41"/>
        <v>#REF!</v>
      </c>
      <c r="R86" s="12" t="e">
        <f t="shared" ca="1" si="42"/>
        <v>#REF!</v>
      </c>
      <c r="S86" s="12" t="e">
        <f t="shared" ca="1" si="43"/>
        <v>#REF!</v>
      </c>
      <c r="T86" s="12" t="e">
        <f t="shared" ca="1" si="44"/>
        <v>#REF!</v>
      </c>
      <c r="U86" s="12" t="e">
        <f t="shared" ca="1" si="45"/>
        <v>#REF!</v>
      </c>
      <c r="V86" s="12" t="e">
        <f t="shared" ca="1" si="46"/>
        <v>#REF!</v>
      </c>
      <c r="W86" s="12" t="e">
        <f t="shared" ca="1" si="47"/>
        <v>#REF!</v>
      </c>
    </row>
    <row r="87" spans="1:23" x14ac:dyDescent="0.2">
      <c r="A87" s="16" t="e">
        <f>#REF!</f>
        <v>#REF!</v>
      </c>
      <c r="B87" s="16" t="e">
        <f>#REF!</f>
        <v>#REF!</v>
      </c>
      <c r="C87" s="11" t="e">
        <f>#REF!</f>
        <v>#REF!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7" t="e">
        <f>#REF!</f>
        <v>#REF!</v>
      </c>
      <c r="H87" s="10" t="e">
        <f>#REF!</f>
        <v>#REF!</v>
      </c>
      <c r="I87" s="7" t="e">
        <f>#REF!</f>
        <v>#REF!</v>
      </c>
      <c r="J87" s="10" t="e">
        <f>#REF!</f>
        <v>#REF!</v>
      </c>
      <c r="K87" s="12" t="e">
        <f>#REF!</f>
        <v>#REF!</v>
      </c>
      <c r="L87" s="12" t="e">
        <f t="shared" ca="1" si="36"/>
        <v>#REF!</v>
      </c>
      <c r="M87" s="10" t="e">
        <f t="shared" ca="1" si="37"/>
        <v>#REF!</v>
      </c>
      <c r="N87" s="10" t="e">
        <f t="shared" si="38"/>
        <v>#REF!</v>
      </c>
      <c r="O87" s="41" t="e">
        <f t="shared" si="39"/>
        <v>#REF!</v>
      </c>
      <c r="P87" s="41" t="e">
        <f t="shared" ca="1" si="40"/>
        <v>#REF!</v>
      </c>
      <c r="Q87" s="41" t="e">
        <f t="shared" ca="1" si="41"/>
        <v>#REF!</v>
      </c>
      <c r="R87" s="12" t="e">
        <f t="shared" ca="1" si="42"/>
        <v>#REF!</v>
      </c>
      <c r="S87" s="12" t="e">
        <f t="shared" ca="1" si="43"/>
        <v>#REF!</v>
      </c>
      <c r="T87" s="12" t="e">
        <f t="shared" ca="1" si="44"/>
        <v>#REF!</v>
      </c>
      <c r="U87" s="12" t="e">
        <f t="shared" ca="1" si="45"/>
        <v>#REF!</v>
      </c>
      <c r="V87" s="12" t="e">
        <f t="shared" ca="1" si="46"/>
        <v>#REF!</v>
      </c>
      <c r="W87" s="12" t="e">
        <f t="shared" ca="1" si="47"/>
        <v>#REF!</v>
      </c>
    </row>
    <row r="88" spans="1:23" x14ac:dyDescent="0.2">
      <c r="A88" s="16" t="e">
        <f>#REF!</f>
        <v>#REF!</v>
      </c>
      <c r="B88" s="16" t="e">
        <f>#REF!</f>
        <v>#REF!</v>
      </c>
      <c r="C88" s="11" t="e">
        <f>#REF!</f>
        <v>#REF!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7" t="e">
        <f>#REF!</f>
        <v>#REF!</v>
      </c>
      <c r="H88" s="10" t="e">
        <f>#REF!</f>
        <v>#REF!</v>
      </c>
      <c r="I88" s="7" t="e">
        <f>#REF!</f>
        <v>#REF!</v>
      </c>
      <c r="J88" s="10" t="e">
        <f>#REF!</f>
        <v>#REF!</v>
      </c>
      <c r="K88" s="12" t="e">
        <f>#REF!</f>
        <v>#REF!</v>
      </c>
      <c r="L88" s="12" t="e">
        <f t="shared" ca="1" si="36"/>
        <v>#REF!</v>
      </c>
      <c r="M88" s="10" t="e">
        <f t="shared" ca="1" si="37"/>
        <v>#REF!</v>
      </c>
      <c r="N88" s="10" t="e">
        <f t="shared" si="38"/>
        <v>#REF!</v>
      </c>
      <c r="O88" s="41" t="e">
        <f t="shared" si="39"/>
        <v>#REF!</v>
      </c>
      <c r="P88" s="41" t="e">
        <f t="shared" ca="1" si="40"/>
        <v>#REF!</v>
      </c>
      <c r="Q88" s="41" t="e">
        <f t="shared" ca="1" si="41"/>
        <v>#REF!</v>
      </c>
      <c r="R88" s="12" t="e">
        <f t="shared" ca="1" si="42"/>
        <v>#REF!</v>
      </c>
      <c r="S88" s="12" t="e">
        <f t="shared" ca="1" si="43"/>
        <v>#REF!</v>
      </c>
      <c r="T88" s="12" t="e">
        <f t="shared" ca="1" si="44"/>
        <v>#REF!</v>
      </c>
      <c r="U88" s="12" t="e">
        <f t="shared" ca="1" si="45"/>
        <v>#REF!</v>
      </c>
      <c r="V88" s="12" t="e">
        <f t="shared" ca="1" si="46"/>
        <v>#REF!</v>
      </c>
      <c r="W88" s="12" t="e">
        <f t="shared" ca="1" si="47"/>
        <v>#REF!</v>
      </c>
    </row>
    <row r="89" spans="1:23" x14ac:dyDescent="0.2">
      <c r="A89" s="16" t="e">
        <f>#REF!</f>
        <v>#REF!</v>
      </c>
      <c r="B89" s="16" t="e">
        <f>#REF!</f>
        <v>#REF!</v>
      </c>
      <c r="C89" s="11" t="e">
        <f>#REF!</f>
        <v>#REF!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7" t="e">
        <f>#REF!</f>
        <v>#REF!</v>
      </c>
      <c r="H89" s="10" t="e">
        <f>#REF!</f>
        <v>#REF!</v>
      </c>
      <c r="I89" s="7" t="e">
        <f>#REF!</f>
        <v>#REF!</v>
      </c>
      <c r="J89" s="10" t="e">
        <f>#REF!</f>
        <v>#REF!</v>
      </c>
      <c r="K89" s="12" t="e">
        <f>#REF!</f>
        <v>#REF!</v>
      </c>
      <c r="L89" s="12" t="e">
        <f t="shared" ca="1" si="36"/>
        <v>#REF!</v>
      </c>
      <c r="M89" s="10" t="e">
        <f t="shared" ca="1" si="37"/>
        <v>#REF!</v>
      </c>
      <c r="N89" s="10" t="e">
        <f t="shared" si="38"/>
        <v>#REF!</v>
      </c>
      <c r="O89" s="41" t="e">
        <f t="shared" si="39"/>
        <v>#REF!</v>
      </c>
      <c r="P89" s="41" t="e">
        <f t="shared" ca="1" si="40"/>
        <v>#REF!</v>
      </c>
      <c r="Q89" s="41" t="e">
        <f t="shared" ca="1" si="41"/>
        <v>#REF!</v>
      </c>
      <c r="R89" s="12" t="e">
        <f t="shared" ca="1" si="42"/>
        <v>#REF!</v>
      </c>
      <c r="S89" s="12" t="e">
        <f t="shared" ca="1" si="43"/>
        <v>#REF!</v>
      </c>
      <c r="T89" s="12" t="e">
        <f t="shared" ca="1" si="44"/>
        <v>#REF!</v>
      </c>
      <c r="U89" s="12" t="e">
        <f t="shared" ca="1" si="45"/>
        <v>#REF!</v>
      </c>
      <c r="V89" s="12" t="e">
        <f t="shared" ca="1" si="46"/>
        <v>#REF!</v>
      </c>
      <c r="W89" s="12" t="e">
        <f t="shared" ca="1" si="47"/>
        <v>#REF!</v>
      </c>
    </row>
    <row r="90" spans="1:23" x14ac:dyDescent="0.2">
      <c r="A90" s="16" t="e">
        <f>#REF!</f>
        <v>#REF!</v>
      </c>
      <c r="B90" s="16" t="e">
        <f>#REF!</f>
        <v>#REF!</v>
      </c>
      <c r="C90" s="11" t="e">
        <f>#REF!</f>
        <v>#REF!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7" t="e">
        <f>#REF!</f>
        <v>#REF!</v>
      </c>
      <c r="H90" s="10" t="e">
        <f>#REF!</f>
        <v>#REF!</v>
      </c>
      <c r="I90" s="7" t="e">
        <f>#REF!</f>
        <v>#REF!</v>
      </c>
      <c r="J90" s="10" t="e">
        <f>#REF!</f>
        <v>#REF!</v>
      </c>
      <c r="K90" s="12" t="e">
        <f>#REF!</f>
        <v>#REF!</v>
      </c>
      <c r="L90" s="12" t="e">
        <f t="shared" ca="1" si="36"/>
        <v>#REF!</v>
      </c>
      <c r="M90" s="10" t="e">
        <f t="shared" ca="1" si="37"/>
        <v>#REF!</v>
      </c>
      <c r="N90" s="10" t="e">
        <f t="shared" si="38"/>
        <v>#REF!</v>
      </c>
      <c r="O90" s="41" t="e">
        <f t="shared" si="39"/>
        <v>#REF!</v>
      </c>
      <c r="P90" s="41" t="e">
        <f t="shared" ca="1" si="40"/>
        <v>#REF!</v>
      </c>
      <c r="Q90" s="41" t="e">
        <f t="shared" ca="1" si="41"/>
        <v>#REF!</v>
      </c>
      <c r="R90" s="12" t="e">
        <f t="shared" ca="1" si="42"/>
        <v>#REF!</v>
      </c>
      <c r="S90" s="12" t="e">
        <f t="shared" ca="1" si="43"/>
        <v>#REF!</v>
      </c>
      <c r="T90" s="12" t="e">
        <f t="shared" ca="1" si="44"/>
        <v>#REF!</v>
      </c>
      <c r="U90" s="12" t="e">
        <f t="shared" ca="1" si="45"/>
        <v>#REF!</v>
      </c>
      <c r="V90" s="12" t="e">
        <f t="shared" ca="1" si="46"/>
        <v>#REF!</v>
      </c>
      <c r="W90" s="12" t="e">
        <f t="shared" ca="1" si="47"/>
        <v>#REF!</v>
      </c>
    </row>
    <row r="91" spans="1:23" x14ac:dyDescent="0.2">
      <c r="A91" s="16" t="e">
        <f>#REF!</f>
        <v>#REF!</v>
      </c>
      <c r="B91" s="16" t="e">
        <f>#REF!</f>
        <v>#REF!</v>
      </c>
      <c r="C91" s="11" t="e">
        <f>#REF!</f>
        <v>#REF!</v>
      </c>
      <c r="D91" s="11" t="e">
        <f>#REF!</f>
        <v>#REF!</v>
      </c>
      <c r="E91" s="11" t="e">
        <f>#REF!</f>
        <v>#REF!</v>
      </c>
      <c r="F91" s="11" t="e">
        <f>#REF!</f>
        <v>#REF!</v>
      </c>
      <c r="G91" s="7" t="e">
        <f>#REF!</f>
        <v>#REF!</v>
      </c>
      <c r="H91" s="10" t="e">
        <f>#REF!</f>
        <v>#REF!</v>
      </c>
      <c r="I91" s="7" t="e">
        <f>#REF!</f>
        <v>#REF!</v>
      </c>
      <c r="J91" s="10" t="e">
        <f>#REF!</f>
        <v>#REF!</v>
      </c>
      <c r="K91" s="12" t="e">
        <f>#REF!</f>
        <v>#REF!</v>
      </c>
      <c r="L91" s="12" t="e">
        <f t="shared" ca="1" si="36"/>
        <v>#REF!</v>
      </c>
      <c r="M91" s="10" t="e">
        <f t="shared" ca="1" si="37"/>
        <v>#REF!</v>
      </c>
      <c r="N91" s="10" t="e">
        <f t="shared" si="38"/>
        <v>#REF!</v>
      </c>
      <c r="O91" s="41" t="e">
        <f t="shared" si="39"/>
        <v>#REF!</v>
      </c>
      <c r="P91" s="41" t="e">
        <f t="shared" ca="1" si="40"/>
        <v>#REF!</v>
      </c>
      <c r="Q91" s="41" t="e">
        <f t="shared" ca="1" si="41"/>
        <v>#REF!</v>
      </c>
      <c r="R91" s="12" t="e">
        <f t="shared" ca="1" si="42"/>
        <v>#REF!</v>
      </c>
      <c r="S91" s="12" t="e">
        <f t="shared" ca="1" si="43"/>
        <v>#REF!</v>
      </c>
      <c r="T91" s="12" t="e">
        <f t="shared" ca="1" si="44"/>
        <v>#REF!</v>
      </c>
      <c r="U91" s="12" t="e">
        <f t="shared" ca="1" si="45"/>
        <v>#REF!</v>
      </c>
      <c r="V91" s="12" t="e">
        <f t="shared" ca="1" si="46"/>
        <v>#REF!</v>
      </c>
      <c r="W91" s="12" t="e">
        <f t="shared" ca="1" si="47"/>
        <v>#REF!</v>
      </c>
    </row>
    <row r="92" spans="1:23" x14ac:dyDescent="0.2">
      <c r="A92" s="16" t="e">
        <f>#REF!</f>
        <v>#REF!</v>
      </c>
      <c r="B92" s="16" t="e">
        <f>#REF!</f>
        <v>#REF!</v>
      </c>
      <c r="C92" s="11" t="e">
        <f>#REF!</f>
        <v>#REF!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7" t="e">
        <f>#REF!</f>
        <v>#REF!</v>
      </c>
      <c r="H92" s="10" t="e">
        <f>#REF!</f>
        <v>#REF!</v>
      </c>
      <c r="I92" s="7" t="e">
        <f>#REF!</f>
        <v>#REF!</v>
      </c>
      <c r="J92" s="10" t="e">
        <f>#REF!</f>
        <v>#REF!</v>
      </c>
      <c r="K92" s="12" t="e">
        <f>#REF!</f>
        <v>#REF!</v>
      </c>
      <c r="L92" s="12" t="e">
        <f t="shared" ca="1" si="36"/>
        <v>#REF!</v>
      </c>
      <c r="M92" s="10" t="e">
        <f t="shared" ca="1" si="37"/>
        <v>#REF!</v>
      </c>
      <c r="N92" s="10" t="e">
        <f t="shared" si="38"/>
        <v>#REF!</v>
      </c>
      <c r="O92" s="41" t="e">
        <f t="shared" si="39"/>
        <v>#REF!</v>
      </c>
      <c r="P92" s="41" t="e">
        <f t="shared" ca="1" si="40"/>
        <v>#REF!</v>
      </c>
      <c r="Q92" s="41" t="e">
        <f t="shared" ca="1" si="41"/>
        <v>#REF!</v>
      </c>
      <c r="R92" s="12" t="e">
        <f t="shared" ca="1" si="42"/>
        <v>#REF!</v>
      </c>
      <c r="S92" s="12" t="e">
        <f t="shared" ca="1" si="43"/>
        <v>#REF!</v>
      </c>
      <c r="T92" s="12" t="e">
        <f t="shared" ca="1" si="44"/>
        <v>#REF!</v>
      </c>
      <c r="U92" s="12" t="e">
        <f t="shared" ca="1" si="45"/>
        <v>#REF!</v>
      </c>
      <c r="V92" s="12" t="e">
        <f t="shared" ca="1" si="46"/>
        <v>#REF!</v>
      </c>
      <c r="W92" s="12" t="e">
        <f t="shared" ca="1" si="47"/>
        <v>#REF!</v>
      </c>
    </row>
    <row r="93" spans="1:23" x14ac:dyDescent="0.2">
      <c r="A93" s="16" t="e">
        <f>#REF!</f>
        <v>#REF!</v>
      </c>
      <c r="B93" s="16" t="e">
        <f>#REF!</f>
        <v>#REF!</v>
      </c>
      <c r="C93" s="11" t="e">
        <f>#REF!</f>
        <v>#REF!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7" t="e">
        <f>#REF!</f>
        <v>#REF!</v>
      </c>
      <c r="H93" s="10" t="e">
        <f>#REF!</f>
        <v>#REF!</v>
      </c>
      <c r="I93" s="7" t="e">
        <f>#REF!</f>
        <v>#REF!</v>
      </c>
      <c r="J93" s="10" t="e">
        <f>#REF!</f>
        <v>#REF!</v>
      </c>
      <c r="K93" s="12" t="e">
        <f>#REF!</f>
        <v>#REF!</v>
      </c>
      <c r="L93" s="12" t="e">
        <f t="shared" ca="1" si="36"/>
        <v>#REF!</v>
      </c>
      <c r="M93" s="10" t="e">
        <f t="shared" ca="1" si="37"/>
        <v>#REF!</v>
      </c>
      <c r="N93" s="10" t="e">
        <f t="shared" si="38"/>
        <v>#REF!</v>
      </c>
      <c r="O93" s="41" t="e">
        <f t="shared" si="39"/>
        <v>#REF!</v>
      </c>
      <c r="P93" s="41" t="e">
        <f t="shared" ca="1" si="40"/>
        <v>#REF!</v>
      </c>
      <c r="Q93" s="41" t="e">
        <f t="shared" ca="1" si="41"/>
        <v>#REF!</v>
      </c>
      <c r="R93" s="12" t="e">
        <f t="shared" ca="1" si="42"/>
        <v>#REF!</v>
      </c>
      <c r="S93" s="12" t="e">
        <f t="shared" ca="1" si="43"/>
        <v>#REF!</v>
      </c>
      <c r="T93" s="12" t="e">
        <f t="shared" ca="1" si="44"/>
        <v>#REF!</v>
      </c>
      <c r="U93" s="12" t="e">
        <f t="shared" ca="1" si="45"/>
        <v>#REF!</v>
      </c>
      <c r="V93" s="12" t="e">
        <f t="shared" ca="1" si="46"/>
        <v>#REF!</v>
      </c>
      <c r="W93" s="12" t="e">
        <f t="shared" ca="1" si="47"/>
        <v>#REF!</v>
      </c>
    </row>
    <row r="94" spans="1:23" x14ac:dyDescent="0.2">
      <c r="A94" s="16" t="e">
        <f>#REF!</f>
        <v>#REF!</v>
      </c>
      <c r="B94" s="16" t="e">
        <f>#REF!</f>
        <v>#REF!</v>
      </c>
      <c r="C94" s="11" t="e">
        <f>#REF!</f>
        <v>#REF!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7" t="e">
        <f>#REF!</f>
        <v>#REF!</v>
      </c>
      <c r="H94" s="10" t="e">
        <f>#REF!</f>
        <v>#REF!</v>
      </c>
      <c r="I94" s="7" t="e">
        <f>#REF!</f>
        <v>#REF!</v>
      </c>
      <c r="J94" s="10" t="e">
        <f>#REF!</f>
        <v>#REF!</v>
      </c>
      <c r="K94" s="12" t="e">
        <f>#REF!</f>
        <v>#REF!</v>
      </c>
      <c r="L94" s="12" t="e">
        <f t="shared" ca="1" si="36"/>
        <v>#REF!</v>
      </c>
      <c r="M94" s="10" t="e">
        <f t="shared" ca="1" si="37"/>
        <v>#REF!</v>
      </c>
      <c r="N94" s="10" t="e">
        <f t="shared" si="38"/>
        <v>#REF!</v>
      </c>
      <c r="O94" s="41" t="e">
        <f t="shared" si="39"/>
        <v>#REF!</v>
      </c>
      <c r="P94" s="41" t="e">
        <f t="shared" ca="1" si="40"/>
        <v>#REF!</v>
      </c>
      <c r="Q94" s="41" t="e">
        <f t="shared" ca="1" si="41"/>
        <v>#REF!</v>
      </c>
      <c r="R94" s="12" t="e">
        <f t="shared" ca="1" si="42"/>
        <v>#REF!</v>
      </c>
      <c r="S94" s="12" t="e">
        <f t="shared" ca="1" si="43"/>
        <v>#REF!</v>
      </c>
      <c r="T94" s="12" t="e">
        <f t="shared" ca="1" si="44"/>
        <v>#REF!</v>
      </c>
      <c r="U94" s="12" t="e">
        <f t="shared" ca="1" si="45"/>
        <v>#REF!</v>
      </c>
      <c r="V94" s="12" t="e">
        <f t="shared" ca="1" si="46"/>
        <v>#REF!</v>
      </c>
      <c r="W94" s="12" t="e">
        <f t="shared" ca="1" si="47"/>
        <v>#REF!</v>
      </c>
    </row>
    <row r="95" spans="1:23" x14ac:dyDescent="0.2">
      <c r="A95" s="16" t="e">
        <f>#REF!</f>
        <v>#REF!</v>
      </c>
      <c r="B95" s="16" t="e">
        <f>#REF!</f>
        <v>#REF!</v>
      </c>
      <c r="C95" s="11" t="e">
        <f>#REF!</f>
        <v>#REF!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7" t="e">
        <f>#REF!</f>
        <v>#REF!</v>
      </c>
      <c r="H95" s="10" t="e">
        <f>#REF!</f>
        <v>#REF!</v>
      </c>
      <c r="I95" s="7" t="e">
        <f>#REF!</f>
        <v>#REF!</v>
      </c>
      <c r="J95" s="10" t="e">
        <f>#REF!</f>
        <v>#REF!</v>
      </c>
      <c r="K95" s="12" t="e">
        <f>#REF!</f>
        <v>#REF!</v>
      </c>
      <c r="L95" s="12" t="e">
        <f t="shared" ca="1" si="36"/>
        <v>#REF!</v>
      </c>
      <c r="M95" s="10" t="e">
        <f t="shared" ca="1" si="37"/>
        <v>#REF!</v>
      </c>
      <c r="N95" s="10" t="e">
        <f t="shared" si="38"/>
        <v>#REF!</v>
      </c>
      <c r="O95" s="41" t="e">
        <f t="shared" si="39"/>
        <v>#REF!</v>
      </c>
      <c r="P95" s="41" t="e">
        <f t="shared" ca="1" si="40"/>
        <v>#REF!</v>
      </c>
      <c r="Q95" s="41" t="e">
        <f t="shared" ca="1" si="41"/>
        <v>#REF!</v>
      </c>
      <c r="R95" s="12" t="e">
        <f t="shared" ca="1" si="42"/>
        <v>#REF!</v>
      </c>
      <c r="S95" s="12" t="e">
        <f t="shared" ca="1" si="43"/>
        <v>#REF!</v>
      </c>
      <c r="T95" s="12" t="e">
        <f t="shared" ca="1" si="44"/>
        <v>#REF!</v>
      </c>
      <c r="U95" s="12" t="e">
        <f t="shared" ca="1" si="45"/>
        <v>#REF!</v>
      </c>
      <c r="V95" s="12" t="e">
        <f t="shared" ca="1" si="46"/>
        <v>#REF!</v>
      </c>
      <c r="W95" s="12" t="e">
        <f t="shared" ca="1" si="47"/>
        <v>#REF!</v>
      </c>
    </row>
    <row r="96" spans="1:23" x14ac:dyDescent="0.2">
      <c r="A96" s="16" t="e">
        <f>#REF!</f>
        <v>#REF!</v>
      </c>
      <c r="B96" s="16" t="e">
        <f>#REF!</f>
        <v>#REF!</v>
      </c>
      <c r="C96" s="11" t="e">
        <f>#REF!</f>
        <v>#REF!</v>
      </c>
      <c r="D96" s="11" t="e">
        <f>#REF!</f>
        <v>#REF!</v>
      </c>
      <c r="E96" s="11" t="e">
        <f>#REF!</f>
        <v>#REF!</v>
      </c>
      <c r="F96" s="11" t="e">
        <f>#REF!</f>
        <v>#REF!</v>
      </c>
      <c r="G96" s="7" t="e">
        <f>#REF!</f>
        <v>#REF!</v>
      </c>
      <c r="H96" s="10" t="e">
        <f>#REF!</f>
        <v>#REF!</v>
      </c>
      <c r="I96" s="7" t="e">
        <f>#REF!</f>
        <v>#REF!</v>
      </c>
      <c r="J96" s="10" t="e">
        <f>#REF!</f>
        <v>#REF!</v>
      </c>
      <c r="K96" s="12" t="e">
        <f>#REF!</f>
        <v>#REF!</v>
      </c>
      <c r="L96" s="12" t="e">
        <f t="shared" ca="1" si="36"/>
        <v>#REF!</v>
      </c>
      <c r="M96" s="10" t="e">
        <f t="shared" ca="1" si="37"/>
        <v>#REF!</v>
      </c>
      <c r="N96" s="10" t="e">
        <f t="shared" si="38"/>
        <v>#REF!</v>
      </c>
      <c r="O96" s="41" t="e">
        <f t="shared" si="39"/>
        <v>#REF!</v>
      </c>
      <c r="P96" s="41" t="e">
        <f t="shared" ca="1" si="40"/>
        <v>#REF!</v>
      </c>
      <c r="Q96" s="41" t="e">
        <f t="shared" ca="1" si="41"/>
        <v>#REF!</v>
      </c>
      <c r="R96" s="12" t="e">
        <f t="shared" ca="1" si="42"/>
        <v>#REF!</v>
      </c>
      <c r="S96" s="12" t="e">
        <f t="shared" ca="1" si="43"/>
        <v>#REF!</v>
      </c>
      <c r="T96" s="12" t="e">
        <f t="shared" ca="1" si="44"/>
        <v>#REF!</v>
      </c>
      <c r="U96" s="12" t="e">
        <f t="shared" ca="1" si="45"/>
        <v>#REF!</v>
      </c>
      <c r="V96" s="12" t="e">
        <f t="shared" ca="1" si="46"/>
        <v>#REF!</v>
      </c>
      <c r="W96" s="12" t="e">
        <f t="shared" ca="1" si="47"/>
        <v>#REF!</v>
      </c>
    </row>
    <row r="97" spans="1:23" x14ac:dyDescent="0.2">
      <c r="A97" s="16" t="e">
        <f>#REF!</f>
        <v>#REF!</v>
      </c>
      <c r="B97" s="16" t="e">
        <f>#REF!</f>
        <v>#REF!</v>
      </c>
      <c r="C97" s="11" t="e">
        <f>#REF!</f>
        <v>#REF!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7" t="e">
        <f>#REF!</f>
        <v>#REF!</v>
      </c>
      <c r="H97" s="10" t="e">
        <f>#REF!</f>
        <v>#REF!</v>
      </c>
      <c r="I97" s="7" t="e">
        <f>#REF!</f>
        <v>#REF!</v>
      </c>
      <c r="J97" s="10" t="e">
        <f>#REF!</f>
        <v>#REF!</v>
      </c>
      <c r="K97" s="12" t="e">
        <f>#REF!</f>
        <v>#REF!</v>
      </c>
      <c r="L97" s="12" t="e">
        <f t="shared" ca="1" si="36"/>
        <v>#REF!</v>
      </c>
      <c r="M97" s="10" t="e">
        <f t="shared" ca="1" si="37"/>
        <v>#REF!</v>
      </c>
      <c r="N97" s="10" t="e">
        <f t="shared" si="38"/>
        <v>#REF!</v>
      </c>
      <c r="O97" s="41" t="e">
        <f t="shared" si="39"/>
        <v>#REF!</v>
      </c>
      <c r="P97" s="41" t="e">
        <f t="shared" ca="1" si="40"/>
        <v>#REF!</v>
      </c>
      <c r="Q97" s="41" t="e">
        <f t="shared" ca="1" si="41"/>
        <v>#REF!</v>
      </c>
      <c r="R97" s="12" t="e">
        <f t="shared" ca="1" si="42"/>
        <v>#REF!</v>
      </c>
      <c r="S97" s="12" t="e">
        <f t="shared" ca="1" si="43"/>
        <v>#REF!</v>
      </c>
      <c r="T97" s="12" t="e">
        <f t="shared" ca="1" si="44"/>
        <v>#REF!</v>
      </c>
      <c r="U97" s="12" t="e">
        <f t="shared" ca="1" si="45"/>
        <v>#REF!</v>
      </c>
      <c r="V97" s="12" t="e">
        <f t="shared" ca="1" si="46"/>
        <v>#REF!</v>
      </c>
      <c r="W97" s="12" t="e">
        <f t="shared" ca="1" si="47"/>
        <v>#REF!</v>
      </c>
    </row>
    <row r="98" spans="1:23" x14ac:dyDescent="0.2">
      <c r="A98" s="16" t="e">
        <f>#REF!</f>
        <v>#REF!</v>
      </c>
      <c r="B98" s="16" t="e">
        <f>#REF!</f>
        <v>#REF!</v>
      </c>
      <c r="C98" s="11" t="e">
        <f>#REF!</f>
        <v>#REF!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7" t="e">
        <f>#REF!</f>
        <v>#REF!</v>
      </c>
      <c r="H98" s="10" t="e">
        <f>#REF!</f>
        <v>#REF!</v>
      </c>
      <c r="I98" s="7" t="e">
        <f>#REF!</f>
        <v>#REF!</v>
      </c>
      <c r="J98" s="10" t="e">
        <f>#REF!</f>
        <v>#REF!</v>
      </c>
      <c r="K98" s="12" t="e">
        <f>#REF!</f>
        <v>#REF!</v>
      </c>
      <c r="L98" s="12" t="e">
        <f t="shared" ca="1" si="36"/>
        <v>#REF!</v>
      </c>
      <c r="M98" s="10" t="e">
        <f t="shared" ca="1" si="37"/>
        <v>#REF!</v>
      </c>
      <c r="N98" s="10" t="e">
        <f t="shared" si="38"/>
        <v>#REF!</v>
      </c>
      <c r="O98" s="41" t="e">
        <f t="shared" si="39"/>
        <v>#REF!</v>
      </c>
      <c r="P98" s="41" t="e">
        <f t="shared" ca="1" si="40"/>
        <v>#REF!</v>
      </c>
      <c r="Q98" s="41" t="e">
        <f t="shared" ca="1" si="41"/>
        <v>#REF!</v>
      </c>
      <c r="R98" s="12" t="e">
        <f t="shared" ca="1" si="42"/>
        <v>#REF!</v>
      </c>
      <c r="S98" s="12" t="e">
        <f t="shared" ca="1" si="43"/>
        <v>#REF!</v>
      </c>
      <c r="T98" s="12" t="e">
        <f t="shared" ca="1" si="44"/>
        <v>#REF!</v>
      </c>
      <c r="U98" s="12" t="e">
        <f t="shared" ca="1" si="45"/>
        <v>#REF!</v>
      </c>
      <c r="V98" s="12" t="e">
        <f t="shared" ca="1" si="46"/>
        <v>#REF!</v>
      </c>
      <c r="W98" s="12" t="e">
        <f t="shared" ca="1" si="47"/>
        <v>#REF!</v>
      </c>
    </row>
    <row r="99" spans="1:23" x14ac:dyDescent="0.2">
      <c r="A99" s="16" t="e">
        <f>#REF!</f>
        <v>#REF!</v>
      </c>
      <c r="B99" s="16" t="e">
        <f>#REF!</f>
        <v>#REF!</v>
      </c>
      <c r="C99" s="11" t="e">
        <f>#REF!</f>
        <v>#REF!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7" t="e">
        <f>#REF!</f>
        <v>#REF!</v>
      </c>
      <c r="H99" s="10" t="e">
        <f>#REF!</f>
        <v>#REF!</v>
      </c>
      <c r="I99" s="7" t="e">
        <f>#REF!</f>
        <v>#REF!</v>
      </c>
      <c r="J99" s="10" t="e">
        <f>#REF!</f>
        <v>#REF!</v>
      </c>
      <c r="K99" s="12" t="e">
        <f>#REF!</f>
        <v>#REF!</v>
      </c>
      <c r="L99" s="12" t="e">
        <f t="shared" ca="1" si="36"/>
        <v>#REF!</v>
      </c>
      <c r="M99" s="10" t="e">
        <f t="shared" ca="1" si="37"/>
        <v>#REF!</v>
      </c>
      <c r="N99" s="10" t="e">
        <f t="shared" si="38"/>
        <v>#REF!</v>
      </c>
      <c r="O99" s="41" t="e">
        <f t="shared" si="39"/>
        <v>#REF!</v>
      </c>
      <c r="P99" s="41" t="e">
        <f t="shared" ca="1" si="40"/>
        <v>#REF!</v>
      </c>
      <c r="Q99" s="41" t="e">
        <f t="shared" ca="1" si="41"/>
        <v>#REF!</v>
      </c>
      <c r="R99" s="12" t="e">
        <f t="shared" ca="1" si="42"/>
        <v>#REF!</v>
      </c>
      <c r="S99" s="12" t="e">
        <f t="shared" ca="1" si="43"/>
        <v>#REF!</v>
      </c>
      <c r="T99" s="12" t="e">
        <f t="shared" ca="1" si="44"/>
        <v>#REF!</v>
      </c>
      <c r="U99" s="12" t="e">
        <f t="shared" ca="1" si="45"/>
        <v>#REF!</v>
      </c>
      <c r="V99" s="12" t="e">
        <f t="shared" ca="1" si="46"/>
        <v>#REF!</v>
      </c>
      <c r="W99" s="12" t="e">
        <f t="shared" ca="1" si="47"/>
        <v>#REF!</v>
      </c>
    </row>
    <row r="100" spans="1:23" x14ac:dyDescent="0.2">
      <c r="A100" s="16" t="e">
        <f>#REF!</f>
        <v>#REF!</v>
      </c>
      <c r="B100" s="16" t="e">
        <f>#REF!</f>
        <v>#REF!</v>
      </c>
      <c r="C100" s="11" t="e">
        <f>#REF!</f>
        <v>#REF!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7" t="e">
        <f>#REF!</f>
        <v>#REF!</v>
      </c>
      <c r="H100" s="10" t="e">
        <f>#REF!</f>
        <v>#REF!</v>
      </c>
      <c r="I100" s="7" t="e">
        <f>#REF!</f>
        <v>#REF!</v>
      </c>
      <c r="J100" s="10" t="e">
        <f>#REF!</f>
        <v>#REF!</v>
      </c>
      <c r="K100" s="12" t="e">
        <f>#REF!</f>
        <v>#REF!</v>
      </c>
      <c r="L100" s="12" t="e">
        <f t="shared" ca="1" si="36"/>
        <v>#REF!</v>
      </c>
      <c r="M100" s="10" t="e">
        <f t="shared" ca="1" si="37"/>
        <v>#REF!</v>
      </c>
      <c r="N100" s="10" t="e">
        <f t="shared" si="38"/>
        <v>#REF!</v>
      </c>
      <c r="O100" s="41" t="e">
        <f t="shared" si="39"/>
        <v>#REF!</v>
      </c>
      <c r="P100" s="41" t="e">
        <f t="shared" ca="1" si="40"/>
        <v>#REF!</v>
      </c>
      <c r="Q100" s="41" t="e">
        <f t="shared" ca="1" si="41"/>
        <v>#REF!</v>
      </c>
      <c r="R100" s="12" t="e">
        <f t="shared" ca="1" si="42"/>
        <v>#REF!</v>
      </c>
      <c r="S100" s="12" t="e">
        <f t="shared" ca="1" si="43"/>
        <v>#REF!</v>
      </c>
      <c r="T100" s="12" t="e">
        <f t="shared" ca="1" si="44"/>
        <v>#REF!</v>
      </c>
      <c r="U100" s="12" t="e">
        <f t="shared" ca="1" si="45"/>
        <v>#REF!</v>
      </c>
      <c r="V100" s="12" t="e">
        <f t="shared" ca="1" si="46"/>
        <v>#REF!</v>
      </c>
      <c r="W100" s="12" t="e">
        <f t="shared" ca="1" si="47"/>
        <v>#REF!</v>
      </c>
    </row>
    <row r="101" spans="1:23" x14ac:dyDescent="0.2">
      <c r="A101" s="16" t="e">
        <f>#REF!</f>
        <v>#REF!</v>
      </c>
      <c r="B101" s="16" t="e">
        <f>#REF!</f>
        <v>#REF!</v>
      </c>
      <c r="C101" s="11" t="e">
        <f>#REF!</f>
        <v>#REF!</v>
      </c>
      <c r="D101" s="11" t="e">
        <f>#REF!</f>
        <v>#REF!</v>
      </c>
      <c r="E101" s="11" t="e">
        <f>#REF!</f>
        <v>#REF!</v>
      </c>
      <c r="F101" s="11" t="e">
        <f>#REF!</f>
        <v>#REF!</v>
      </c>
      <c r="G101" s="7" t="e">
        <f>#REF!</f>
        <v>#REF!</v>
      </c>
      <c r="H101" s="10" t="e">
        <f>#REF!</f>
        <v>#REF!</v>
      </c>
      <c r="I101" s="7" t="e">
        <f>#REF!</f>
        <v>#REF!</v>
      </c>
      <c r="J101" s="10" t="e">
        <f>#REF!</f>
        <v>#REF!</v>
      </c>
      <c r="K101" s="12" t="e">
        <f>#REF!</f>
        <v>#REF!</v>
      </c>
      <c r="L101" s="12" t="e">
        <f t="shared" ca="1" si="36"/>
        <v>#REF!</v>
      </c>
      <c r="M101" s="10" t="e">
        <f t="shared" ca="1" si="37"/>
        <v>#REF!</v>
      </c>
      <c r="N101" s="10" t="e">
        <f t="shared" si="38"/>
        <v>#REF!</v>
      </c>
      <c r="O101" s="41" t="e">
        <f t="shared" si="39"/>
        <v>#REF!</v>
      </c>
      <c r="P101" s="41" t="e">
        <f t="shared" ca="1" si="40"/>
        <v>#REF!</v>
      </c>
      <c r="Q101" s="41" t="e">
        <f t="shared" ca="1" si="41"/>
        <v>#REF!</v>
      </c>
      <c r="R101" s="12" t="e">
        <f t="shared" ca="1" si="42"/>
        <v>#REF!</v>
      </c>
      <c r="S101" s="12" t="e">
        <f t="shared" ca="1" si="43"/>
        <v>#REF!</v>
      </c>
      <c r="T101" s="12" t="e">
        <f t="shared" ca="1" si="44"/>
        <v>#REF!</v>
      </c>
      <c r="U101" s="12" t="e">
        <f t="shared" ca="1" si="45"/>
        <v>#REF!</v>
      </c>
      <c r="V101" s="12" t="e">
        <f t="shared" ca="1" si="46"/>
        <v>#REF!</v>
      </c>
      <c r="W101" s="12" t="e">
        <f t="shared" ca="1" si="47"/>
        <v>#REF!</v>
      </c>
    </row>
    <row r="102" spans="1:23" x14ac:dyDescent="0.2">
      <c r="A102" s="16" t="e">
        <f>#REF!</f>
        <v>#REF!</v>
      </c>
      <c r="B102" s="16" t="e">
        <f>#REF!</f>
        <v>#REF!</v>
      </c>
      <c r="C102" s="11" t="e">
        <f>#REF!</f>
        <v>#REF!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7" t="e">
        <f>#REF!</f>
        <v>#REF!</v>
      </c>
      <c r="H102" s="10" t="e">
        <f>#REF!</f>
        <v>#REF!</v>
      </c>
      <c r="I102" s="7" t="e">
        <f>#REF!</f>
        <v>#REF!</v>
      </c>
      <c r="J102" s="10" t="e">
        <f>#REF!</f>
        <v>#REF!</v>
      </c>
      <c r="K102" s="12" t="e">
        <f>#REF!</f>
        <v>#REF!</v>
      </c>
      <c r="L102" s="12" t="e">
        <f t="shared" ca="1" si="36"/>
        <v>#REF!</v>
      </c>
      <c r="M102" s="10" t="e">
        <f t="shared" ca="1" si="37"/>
        <v>#REF!</v>
      </c>
      <c r="N102" s="10" t="e">
        <f t="shared" si="38"/>
        <v>#REF!</v>
      </c>
      <c r="O102" s="41" t="e">
        <f t="shared" si="39"/>
        <v>#REF!</v>
      </c>
      <c r="P102" s="41" t="e">
        <f t="shared" ca="1" si="40"/>
        <v>#REF!</v>
      </c>
      <c r="Q102" s="41" t="e">
        <f t="shared" ca="1" si="41"/>
        <v>#REF!</v>
      </c>
      <c r="R102" s="12" t="e">
        <f t="shared" ca="1" si="42"/>
        <v>#REF!</v>
      </c>
      <c r="S102" s="12" t="e">
        <f t="shared" ca="1" si="43"/>
        <v>#REF!</v>
      </c>
      <c r="T102" s="12" t="e">
        <f t="shared" ca="1" si="44"/>
        <v>#REF!</v>
      </c>
      <c r="U102" s="12" t="e">
        <f t="shared" ca="1" si="45"/>
        <v>#REF!</v>
      </c>
      <c r="V102" s="12" t="e">
        <f t="shared" ca="1" si="46"/>
        <v>#REF!</v>
      </c>
      <c r="W102" s="12" t="e">
        <f t="shared" ca="1" si="47"/>
        <v>#REF!</v>
      </c>
    </row>
    <row r="103" spans="1:23" x14ac:dyDescent="0.2">
      <c r="A103" s="16" t="e">
        <f>#REF!</f>
        <v>#REF!</v>
      </c>
      <c r="B103" s="16" t="e">
        <f>#REF!</f>
        <v>#REF!</v>
      </c>
      <c r="C103" s="11" t="e">
        <f>#REF!</f>
        <v>#REF!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7" t="e">
        <f>#REF!</f>
        <v>#REF!</v>
      </c>
      <c r="H103" s="10" t="e">
        <f>#REF!</f>
        <v>#REF!</v>
      </c>
      <c r="I103" s="7" t="e">
        <f>#REF!</f>
        <v>#REF!</v>
      </c>
      <c r="J103" s="10" t="e">
        <f>#REF!</f>
        <v>#REF!</v>
      </c>
      <c r="K103" s="12" t="e">
        <f>#REF!</f>
        <v>#REF!</v>
      </c>
      <c r="L103" s="12" t="e">
        <f t="shared" ca="1" si="36"/>
        <v>#REF!</v>
      </c>
      <c r="M103" s="10" t="e">
        <f t="shared" ca="1" si="37"/>
        <v>#REF!</v>
      </c>
      <c r="N103" s="10" t="e">
        <f t="shared" si="38"/>
        <v>#REF!</v>
      </c>
      <c r="O103" s="41" t="e">
        <f t="shared" si="39"/>
        <v>#REF!</v>
      </c>
      <c r="P103" s="41" t="e">
        <f t="shared" ca="1" si="40"/>
        <v>#REF!</v>
      </c>
      <c r="Q103" s="41" t="e">
        <f t="shared" ca="1" si="41"/>
        <v>#REF!</v>
      </c>
      <c r="R103" s="12" t="e">
        <f t="shared" ca="1" si="42"/>
        <v>#REF!</v>
      </c>
      <c r="S103" s="12" t="e">
        <f t="shared" ca="1" si="43"/>
        <v>#REF!</v>
      </c>
      <c r="T103" s="12" t="e">
        <f t="shared" ca="1" si="44"/>
        <v>#REF!</v>
      </c>
      <c r="U103" s="12" t="e">
        <f t="shared" ca="1" si="45"/>
        <v>#REF!</v>
      </c>
      <c r="V103" s="12" t="e">
        <f t="shared" ca="1" si="46"/>
        <v>#REF!</v>
      </c>
      <c r="W103" s="12" t="e">
        <f t="shared" ca="1" si="47"/>
        <v>#REF!</v>
      </c>
    </row>
    <row r="104" spans="1:23" x14ac:dyDescent="0.2">
      <c r="A104" s="16" t="e">
        <f>#REF!</f>
        <v>#REF!</v>
      </c>
      <c r="B104" s="16" t="e">
        <f>#REF!</f>
        <v>#REF!</v>
      </c>
      <c r="C104" s="11" t="e">
        <f>#REF!</f>
        <v>#REF!</v>
      </c>
      <c r="D104" s="11" t="e">
        <f>#REF!</f>
        <v>#REF!</v>
      </c>
      <c r="E104" s="11" t="e">
        <f>#REF!</f>
        <v>#REF!</v>
      </c>
      <c r="F104" s="11" t="e">
        <f>#REF!</f>
        <v>#REF!</v>
      </c>
      <c r="G104" s="7" t="e">
        <f>#REF!</f>
        <v>#REF!</v>
      </c>
      <c r="H104" s="10" t="e">
        <f>#REF!</f>
        <v>#REF!</v>
      </c>
      <c r="I104" s="7" t="e">
        <f>#REF!</f>
        <v>#REF!</v>
      </c>
      <c r="J104" s="10" t="e">
        <f>#REF!</f>
        <v>#REF!</v>
      </c>
      <c r="K104" s="12" t="e">
        <f>#REF!</f>
        <v>#REF!</v>
      </c>
      <c r="L104" s="12" t="e">
        <f t="shared" ca="1" si="36"/>
        <v>#REF!</v>
      </c>
      <c r="M104" s="10" t="e">
        <f t="shared" ca="1" si="37"/>
        <v>#REF!</v>
      </c>
      <c r="N104" s="10" t="e">
        <f t="shared" si="38"/>
        <v>#REF!</v>
      </c>
      <c r="O104" s="41" t="e">
        <f t="shared" si="39"/>
        <v>#REF!</v>
      </c>
      <c r="P104" s="41" t="e">
        <f t="shared" ca="1" si="40"/>
        <v>#REF!</v>
      </c>
      <c r="Q104" s="41" t="e">
        <f t="shared" ca="1" si="41"/>
        <v>#REF!</v>
      </c>
      <c r="R104" s="12" t="e">
        <f t="shared" ca="1" si="42"/>
        <v>#REF!</v>
      </c>
      <c r="S104" s="12" t="e">
        <f t="shared" ca="1" si="43"/>
        <v>#REF!</v>
      </c>
      <c r="T104" s="12" t="e">
        <f t="shared" ca="1" si="44"/>
        <v>#REF!</v>
      </c>
      <c r="U104" s="12" t="e">
        <f t="shared" ca="1" si="45"/>
        <v>#REF!</v>
      </c>
      <c r="V104" s="12" t="e">
        <f t="shared" ca="1" si="46"/>
        <v>#REF!</v>
      </c>
      <c r="W104" s="12" t="e">
        <f t="shared" ca="1" si="47"/>
        <v>#REF!</v>
      </c>
    </row>
    <row r="105" spans="1:23" x14ac:dyDescent="0.2">
      <c r="A105" s="16" t="e">
        <f>#REF!</f>
        <v>#REF!</v>
      </c>
      <c r="B105" s="16" t="e">
        <f>#REF!</f>
        <v>#REF!</v>
      </c>
      <c r="C105" s="11" t="e">
        <f>#REF!</f>
        <v>#REF!</v>
      </c>
      <c r="D105" s="11" t="e">
        <f>#REF!</f>
        <v>#REF!</v>
      </c>
      <c r="E105" s="11" t="e">
        <f>#REF!</f>
        <v>#REF!</v>
      </c>
      <c r="F105" s="11" t="e">
        <f>#REF!</f>
        <v>#REF!</v>
      </c>
      <c r="G105" s="7" t="e">
        <f>#REF!</f>
        <v>#REF!</v>
      </c>
      <c r="H105" s="10" t="e">
        <f>#REF!</f>
        <v>#REF!</v>
      </c>
      <c r="I105" s="7" t="e">
        <f>#REF!</f>
        <v>#REF!</v>
      </c>
      <c r="J105" s="10" t="e">
        <f>#REF!</f>
        <v>#REF!</v>
      </c>
      <c r="K105" s="12" t="e">
        <f>#REF!</f>
        <v>#REF!</v>
      </c>
      <c r="L105" s="12" t="e">
        <f t="shared" ca="1" si="36"/>
        <v>#REF!</v>
      </c>
      <c r="M105" s="10" t="e">
        <f t="shared" ca="1" si="37"/>
        <v>#REF!</v>
      </c>
      <c r="N105" s="10" t="e">
        <f t="shared" si="38"/>
        <v>#REF!</v>
      </c>
      <c r="O105" s="41" t="e">
        <f t="shared" si="39"/>
        <v>#REF!</v>
      </c>
      <c r="P105" s="41" t="e">
        <f t="shared" ca="1" si="40"/>
        <v>#REF!</v>
      </c>
      <c r="Q105" s="41" t="e">
        <f t="shared" ca="1" si="41"/>
        <v>#REF!</v>
      </c>
      <c r="R105" s="12" t="e">
        <f t="shared" ca="1" si="42"/>
        <v>#REF!</v>
      </c>
      <c r="S105" s="12" t="e">
        <f t="shared" ca="1" si="43"/>
        <v>#REF!</v>
      </c>
      <c r="T105" s="12" t="e">
        <f t="shared" ca="1" si="44"/>
        <v>#REF!</v>
      </c>
      <c r="U105" s="12" t="e">
        <f t="shared" ca="1" si="45"/>
        <v>#REF!</v>
      </c>
      <c r="V105" s="12" t="e">
        <f t="shared" ca="1" si="46"/>
        <v>#REF!</v>
      </c>
      <c r="W105" s="12" t="e">
        <f t="shared" ca="1" si="47"/>
        <v>#REF!</v>
      </c>
    </row>
    <row r="106" spans="1:23" x14ac:dyDescent="0.2">
      <c r="A106" s="16" t="e">
        <f>#REF!</f>
        <v>#REF!</v>
      </c>
      <c r="B106" s="16" t="e">
        <f>#REF!</f>
        <v>#REF!</v>
      </c>
      <c r="C106" s="11" t="e">
        <f>#REF!</f>
        <v>#REF!</v>
      </c>
      <c r="D106" s="11" t="e">
        <f>#REF!</f>
        <v>#REF!</v>
      </c>
      <c r="E106" s="11" t="e">
        <f>#REF!</f>
        <v>#REF!</v>
      </c>
      <c r="F106" s="11" t="e">
        <f>#REF!</f>
        <v>#REF!</v>
      </c>
      <c r="G106" s="7" t="e">
        <f>#REF!</f>
        <v>#REF!</v>
      </c>
      <c r="H106" s="10" t="e">
        <f>#REF!</f>
        <v>#REF!</v>
      </c>
      <c r="I106" s="7" t="e">
        <f>#REF!</f>
        <v>#REF!</v>
      </c>
      <c r="J106" s="10" t="e">
        <f>#REF!</f>
        <v>#REF!</v>
      </c>
      <c r="K106" s="12" t="e">
        <f>#REF!</f>
        <v>#REF!</v>
      </c>
      <c r="L106" s="12" t="e">
        <f t="shared" ca="1" si="36"/>
        <v>#REF!</v>
      </c>
      <c r="M106" s="10" t="e">
        <f t="shared" ca="1" si="37"/>
        <v>#REF!</v>
      </c>
      <c r="N106" s="10" t="e">
        <f t="shared" si="38"/>
        <v>#REF!</v>
      </c>
      <c r="O106" s="41" t="e">
        <f t="shared" si="39"/>
        <v>#REF!</v>
      </c>
      <c r="P106" s="41" t="e">
        <f t="shared" ca="1" si="40"/>
        <v>#REF!</v>
      </c>
      <c r="Q106" s="41" t="e">
        <f t="shared" ca="1" si="41"/>
        <v>#REF!</v>
      </c>
      <c r="R106" s="12" t="e">
        <f t="shared" ca="1" si="42"/>
        <v>#REF!</v>
      </c>
      <c r="S106" s="12" t="e">
        <f t="shared" ca="1" si="43"/>
        <v>#REF!</v>
      </c>
      <c r="T106" s="12" t="e">
        <f t="shared" ca="1" si="44"/>
        <v>#REF!</v>
      </c>
      <c r="U106" s="12" t="e">
        <f t="shared" ca="1" si="45"/>
        <v>#REF!</v>
      </c>
      <c r="V106" s="12" t="e">
        <f t="shared" ca="1" si="46"/>
        <v>#REF!</v>
      </c>
      <c r="W106" s="12" t="e">
        <f t="shared" ca="1" si="47"/>
        <v>#REF!</v>
      </c>
    </row>
    <row r="107" spans="1:23" x14ac:dyDescent="0.2">
      <c r="A107" s="16" t="e">
        <f>#REF!</f>
        <v>#REF!</v>
      </c>
      <c r="B107" s="16" t="e">
        <f>#REF!</f>
        <v>#REF!</v>
      </c>
      <c r="C107" s="11" t="e">
        <f>#REF!</f>
        <v>#REF!</v>
      </c>
      <c r="D107" s="11" t="e">
        <f>#REF!</f>
        <v>#REF!</v>
      </c>
      <c r="E107" s="11" t="e">
        <f>#REF!</f>
        <v>#REF!</v>
      </c>
      <c r="F107" s="11" t="e">
        <f>#REF!</f>
        <v>#REF!</v>
      </c>
      <c r="G107" s="7" t="e">
        <f>#REF!</f>
        <v>#REF!</v>
      </c>
      <c r="H107" s="10" t="e">
        <f>#REF!</f>
        <v>#REF!</v>
      </c>
      <c r="I107" s="7" t="e">
        <f>#REF!</f>
        <v>#REF!</v>
      </c>
      <c r="J107" s="10" t="e">
        <f>#REF!</f>
        <v>#REF!</v>
      </c>
      <c r="K107" s="12" t="e">
        <f>#REF!</f>
        <v>#REF!</v>
      </c>
      <c r="L107" s="12" t="e">
        <f t="shared" ca="1" si="36"/>
        <v>#REF!</v>
      </c>
      <c r="M107" s="10" t="e">
        <f t="shared" ca="1" si="37"/>
        <v>#REF!</v>
      </c>
      <c r="N107" s="10" t="e">
        <f t="shared" si="38"/>
        <v>#REF!</v>
      </c>
      <c r="O107" s="41" t="e">
        <f t="shared" si="39"/>
        <v>#REF!</v>
      </c>
      <c r="P107" s="41" t="e">
        <f t="shared" ca="1" si="40"/>
        <v>#REF!</v>
      </c>
      <c r="Q107" s="41" t="e">
        <f t="shared" ca="1" si="41"/>
        <v>#REF!</v>
      </c>
      <c r="R107" s="12" t="e">
        <f t="shared" ca="1" si="42"/>
        <v>#REF!</v>
      </c>
      <c r="S107" s="12" t="e">
        <f t="shared" ca="1" si="43"/>
        <v>#REF!</v>
      </c>
      <c r="T107" s="12" t="e">
        <f t="shared" ca="1" si="44"/>
        <v>#REF!</v>
      </c>
      <c r="U107" s="12" t="e">
        <f t="shared" ca="1" si="45"/>
        <v>#REF!</v>
      </c>
      <c r="V107" s="12" t="e">
        <f t="shared" ca="1" si="46"/>
        <v>#REF!</v>
      </c>
      <c r="W107" s="12" t="e">
        <f t="shared" ca="1" si="47"/>
        <v>#REF!</v>
      </c>
    </row>
    <row r="108" spans="1:23" x14ac:dyDescent="0.2">
      <c r="A108" s="16" t="e">
        <f>#REF!</f>
        <v>#REF!</v>
      </c>
      <c r="B108" s="16" t="e">
        <f>#REF!</f>
        <v>#REF!</v>
      </c>
      <c r="C108" s="11" t="e">
        <f>#REF!</f>
        <v>#REF!</v>
      </c>
      <c r="D108" s="11" t="e">
        <f>#REF!</f>
        <v>#REF!</v>
      </c>
      <c r="E108" s="11" t="e">
        <f>#REF!</f>
        <v>#REF!</v>
      </c>
      <c r="F108" s="11" t="e">
        <f>#REF!</f>
        <v>#REF!</v>
      </c>
      <c r="G108" s="7" t="e">
        <f>#REF!</f>
        <v>#REF!</v>
      </c>
      <c r="H108" s="10" t="e">
        <f>#REF!</f>
        <v>#REF!</v>
      </c>
      <c r="I108" s="7" t="e">
        <f>#REF!</f>
        <v>#REF!</v>
      </c>
      <c r="J108" s="10" t="e">
        <f>#REF!</f>
        <v>#REF!</v>
      </c>
      <c r="K108" s="12" t="e">
        <f>#REF!</f>
        <v>#REF!</v>
      </c>
      <c r="L108" s="12" t="e">
        <f t="shared" ca="1" si="36"/>
        <v>#REF!</v>
      </c>
      <c r="M108" s="10" t="e">
        <f t="shared" ca="1" si="37"/>
        <v>#REF!</v>
      </c>
      <c r="N108" s="10" t="e">
        <f t="shared" si="38"/>
        <v>#REF!</v>
      </c>
      <c r="O108" s="41" t="e">
        <f t="shared" si="39"/>
        <v>#REF!</v>
      </c>
      <c r="P108" s="41" t="e">
        <f t="shared" ca="1" si="40"/>
        <v>#REF!</v>
      </c>
      <c r="Q108" s="41" t="e">
        <f t="shared" ca="1" si="41"/>
        <v>#REF!</v>
      </c>
      <c r="R108" s="12" t="e">
        <f t="shared" ca="1" si="42"/>
        <v>#REF!</v>
      </c>
      <c r="S108" s="12" t="e">
        <f t="shared" ca="1" si="43"/>
        <v>#REF!</v>
      </c>
      <c r="T108" s="12" t="e">
        <f t="shared" ca="1" si="44"/>
        <v>#REF!</v>
      </c>
      <c r="U108" s="12" t="e">
        <f t="shared" ca="1" si="45"/>
        <v>#REF!</v>
      </c>
      <c r="V108" s="12" t="e">
        <f t="shared" ca="1" si="46"/>
        <v>#REF!</v>
      </c>
      <c r="W108" s="12" t="e">
        <f t="shared" ca="1" si="47"/>
        <v>#REF!</v>
      </c>
    </row>
    <row r="109" spans="1:23" x14ac:dyDescent="0.2">
      <c r="A109" s="16" t="e">
        <f>#REF!</f>
        <v>#REF!</v>
      </c>
      <c r="B109" s="16" t="e">
        <f>#REF!</f>
        <v>#REF!</v>
      </c>
      <c r="C109" s="11" t="e">
        <f>#REF!</f>
        <v>#REF!</v>
      </c>
      <c r="D109" s="11" t="e">
        <f>#REF!</f>
        <v>#REF!</v>
      </c>
      <c r="E109" s="11" t="e">
        <f>#REF!</f>
        <v>#REF!</v>
      </c>
      <c r="F109" s="11" t="e">
        <f>#REF!</f>
        <v>#REF!</v>
      </c>
      <c r="G109" s="7" t="e">
        <f>#REF!</f>
        <v>#REF!</v>
      </c>
      <c r="H109" s="10" t="e">
        <f>#REF!</f>
        <v>#REF!</v>
      </c>
      <c r="I109" s="7" t="e">
        <f>#REF!</f>
        <v>#REF!</v>
      </c>
      <c r="J109" s="10" t="e">
        <f>#REF!</f>
        <v>#REF!</v>
      </c>
      <c r="K109" s="12" t="e">
        <f>#REF!</f>
        <v>#REF!</v>
      </c>
      <c r="L109" s="12" t="e">
        <f t="shared" ca="1" si="36"/>
        <v>#REF!</v>
      </c>
      <c r="M109" s="10" t="e">
        <f t="shared" ca="1" si="37"/>
        <v>#REF!</v>
      </c>
      <c r="N109" s="10" t="e">
        <f t="shared" si="38"/>
        <v>#REF!</v>
      </c>
      <c r="O109" s="41" t="e">
        <f t="shared" si="39"/>
        <v>#REF!</v>
      </c>
      <c r="P109" s="41" t="e">
        <f t="shared" ca="1" si="40"/>
        <v>#REF!</v>
      </c>
      <c r="Q109" s="41" t="e">
        <f t="shared" ca="1" si="41"/>
        <v>#REF!</v>
      </c>
      <c r="R109" s="12" t="e">
        <f t="shared" ca="1" si="42"/>
        <v>#REF!</v>
      </c>
      <c r="S109" s="12" t="e">
        <f t="shared" ca="1" si="43"/>
        <v>#REF!</v>
      </c>
      <c r="T109" s="12" t="e">
        <f t="shared" ca="1" si="44"/>
        <v>#REF!</v>
      </c>
      <c r="U109" s="12" t="e">
        <f t="shared" ca="1" si="45"/>
        <v>#REF!</v>
      </c>
      <c r="V109" s="12" t="e">
        <f t="shared" ca="1" si="46"/>
        <v>#REF!</v>
      </c>
      <c r="W109" s="12" t="e">
        <f t="shared" ca="1" si="47"/>
        <v>#REF!</v>
      </c>
    </row>
    <row r="110" spans="1:23" x14ac:dyDescent="0.2">
      <c r="A110" s="16" t="e">
        <f>#REF!</f>
        <v>#REF!</v>
      </c>
      <c r="B110" s="16" t="e">
        <f>#REF!</f>
        <v>#REF!</v>
      </c>
      <c r="C110" s="11" t="e">
        <f>#REF!</f>
        <v>#REF!</v>
      </c>
      <c r="D110" s="11" t="e">
        <f>#REF!</f>
        <v>#REF!</v>
      </c>
      <c r="E110" s="11" t="e">
        <f>#REF!</f>
        <v>#REF!</v>
      </c>
      <c r="F110" s="11" t="e">
        <f>#REF!</f>
        <v>#REF!</v>
      </c>
      <c r="G110" s="7" t="e">
        <f>#REF!</f>
        <v>#REF!</v>
      </c>
      <c r="H110" s="10" t="e">
        <f>#REF!</f>
        <v>#REF!</v>
      </c>
      <c r="I110" s="7" t="e">
        <f>#REF!</f>
        <v>#REF!</v>
      </c>
      <c r="J110" s="10" t="e">
        <f>#REF!</f>
        <v>#REF!</v>
      </c>
      <c r="K110" s="12" t="e">
        <f>#REF!</f>
        <v>#REF!</v>
      </c>
      <c r="L110" s="12" t="e">
        <f t="shared" ca="1" si="36"/>
        <v>#REF!</v>
      </c>
      <c r="M110" s="10" t="e">
        <f t="shared" ca="1" si="37"/>
        <v>#REF!</v>
      </c>
      <c r="N110" s="10" t="e">
        <f t="shared" si="38"/>
        <v>#REF!</v>
      </c>
      <c r="O110" s="41" t="e">
        <f t="shared" si="39"/>
        <v>#REF!</v>
      </c>
      <c r="P110" s="41" t="e">
        <f t="shared" ca="1" si="40"/>
        <v>#REF!</v>
      </c>
      <c r="Q110" s="41" t="e">
        <f t="shared" ca="1" si="41"/>
        <v>#REF!</v>
      </c>
      <c r="R110" s="12" t="e">
        <f t="shared" ca="1" si="42"/>
        <v>#REF!</v>
      </c>
      <c r="S110" s="12" t="e">
        <f t="shared" ca="1" si="43"/>
        <v>#REF!</v>
      </c>
      <c r="T110" s="12" t="e">
        <f t="shared" ca="1" si="44"/>
        <v>#REF!</v>
      </c>
      <c r="U110" s="12" t="e">
        <f t="shared" ca="1" si="45"/>
        <v>#REF!</v>
      </c>
      <c r="V110" s="12" t="e">
        <f t="shared" ca="1" si="46"/>
        <v>#REF!</v>
      </c>
      <c r="W110" s="12" t="e">
        <f t="shared" ca="1" si="47"/>
        <v>#REF!</v>
      </c>
    </row>
    <row r="111" spans="1:23" x14ac:dyDescent="0.2">
      <c r="A111" s="16" t="e">
        <f>#REF!</f>
        <v>#REF!</v>
      </c>
      <c r="B111" s="16" t="e">
        <f>#REF!</f>
        <v>#REF!</v>
      </c>
      <c r="C111" s="11" t="e">
        <f>#REF!</f>
        <v>#REF!</v>
      </c>
      <c r="D111" s="11" t="e">
        <f>#REF!</f>
        <v>#REF!</v>
      </c>
      <c r="E111" s="11" t="e">
        <f>#REF!</f>
        <v>#REF!</v>
      </c>
      <c r="F111" s="11" t="e">
        <f>#REF!</f>
        <v>#REF!</v>
      </c>
      <c r="G111" s="7" t="e">
        <f>#REF!</f>
        <v>#REF!</v>
      </c>
      <c r="H111" s="10" t="e">
        <f>#REF!</f>
        <v>#REF!</v>
      </c>
      <c r="I111" s="7" t="e">
        <f>#REF!</f>
        <v>#REF!</v>
      </c>
      <c r="J111" s="10" t="e">
        <f>#REF!</f>
        <v>#REF!</v>
      </c>
      <c r="K111" s="12" t="e">
        <f>#REF!</f>
        <v>#REF!</v>
      </c>
      <c r="L111" s="12" t="e">
        <f t="shared" ca="1" si="36"/>
        <v>#REF!</v>
      </c>
      <c r="M111" s="10" t="e">
        <f t="shared" ca="1" si="37"/>
        <v>#REF!</v>
      </c>
      <c r="N111" s="10" t="e">
        <f t="shared" si="38"/>
        <v>#REF!</v>
      </c>
      <c r="O111" s="41" t="e">
        <f t="shared" si="39"/>
        <v>#REF!</v>
      </c>
      <c r="P111" s="41" t="e">
        <f t="shared" ca="1" si="40"/>
        <v>#REF!</v>
      </c>
      <c r="Q111" s="41" t="e">
        <f t="shared" ca="1" si="41"/>
        <v>#REF!</v>
      </c>
      <c r="R111" s="12" t="e">
        <f t="shared" ca="1" si="42"/>
        <v>#REF!</v>
      </c>
      <c r="S111" s="12" t="e">
        <f t="shared" ca="1" si="43"/>
        <v>#REF!</v>
      </c>
      <c r="T111" s="12" t="e">
        <f t="shared" ca="1" si="44"/>
        <v>#REF!</v>
      </c>
      <c r="U111" s="12" t="e">
        <f t="shared" ca="1" si="45"/>
        <v>#REF!</v>
      </c>
      <c r="V111" s="12" t="e">
        <f t="shared" ca="1" si="46"/>
        <v>#REF!</v>
      </c>
      <c r="W111" s="12" t="e">
        <f t="shared" ca="1" si="47"/>
        <v>#REF!</v>
      </c>
    </row>
    <row r="112" spans="1:23" x14ac:dyDescent="0.2">
      <c r="A112" s="16" t="e">
        <f>#REF!</f>
        <v>#REF!</v>
      </c>
      <c r="B112" s="16" t="e">
        <f>#REF!</f>
        <v>#REF!</v>
      </c>
      <c r="C112" s="11" t="e">
        <f>#REF!</f>
        <v>#REF!</v>
      </c>
      <c r="D112" s="11" t="e">
        <f>#REF!</f>
        <v>#REF!</v>
      </c>
      <c r="E112" s="11" t="e">
        <f>#REF!</f>
        <v>#REF!</v>
      </c>
      <c r="F112" s="11" t="e">
        <f>#REF!</f>
        <v>#REF!</v>
      </c>
      <c r="G112" s="7" t="e">
        <f>#REF!</f>
        <v>#REF!</v>
      </c>
      <c r="H112" s="10" t="e">
        <f>#REF!</f>
        <v>#REF!</v>
      </c>
      <c r="I112" s="7" t="e">
        <f>#REF!</f>
        <v>#REF!</v>
      </c>
      <c r="J112" s="10" t="e">
        <f>#REF!</f>
        <v>#REF!</v>
      </c>
      <c r="K112" s="12" t="e">
        <f>#REF!</f>
        <v>#REF!</v>
      </c>
      <c r="L112" s="12" t="e">
        <f t="shared" ca="1" si="36"/>
        <v>#REF!</v>
      </c>
      <c r="M112" s="10" t="e">
        <f t="shared" ca="1" si="37"/>
        <v>#REF!</v>
      </c>
      <c r="N112" s="10" t="e">
        <f t="shared" si="38"/>
        <v>#REF!</v>
      </c>
      <c r="O112" s="41" t="e">
        <f t="shared" si="39"/>
        <v>#REF!</v>
      </c>
      <c r="P112" s="41" t="e">
        <f t="shared" ca="1" si="40"/>
        <v>#REF!</v>
      </c>
      <c r="Q112" s="41" t="e">
        <f t="shared" ca="1" si="41"/>
        <v>#REF!</v>
      </c>
      <c r="R112" s="12" t="e">
        <f t="shared" ca="1" si="42"/>
        <v>#REF!</v>
      </c>
      <c r="S112" s="12" t="e">
        <f t="shared" ca="1" si="43"/>
        <v>#REF!</v>
      </c>
      <c r="T112" s="12" t="e">
        <f t="shared" ca="1" si="44"/>
        <v>#REF!</v>
      </c>
      <c r="U112" s="12" t="e">
        <f t="shared" ca="1" si="45"/>
        <v>#REF!</v>
      </c>
      <c r="V112" s="12" t="e">
        <f t="shared" ca="1" si="46"/>
        <v>#REF!</v>
      </c>
      <c r="W112" s="12" t="e">
        <f t="shared" ca="1" si="47"/>
        <v>#REF!</v>
      </c>
    </row>
    <row r="113" spans="1:23" x14ac:dyDescent="0.2">
      <c r="A113" s="16" t="e">
        <f>#REF!</f>
        <v>#REF!</v>
      </c>
      <c r="B113" s="16" t="e">
        <f>#REF!</f>
        <v>#REF!</v>
      </c>
      <c r="C113" s="11" t="e">
        <f>#REF!</f>
        <v>#REF!</v>
      </c>
      <c r="D113" s="11" t="e">
        <f>#REF!</f>
        <v>#REF!</v>
      </c>
      <c r="E113" s="11" t="e">
        <f>#REF!</f>
        <v>#REF!</v>
      </c>
      <c r="F113" s="11" t="e">
        <f>#REF!</f>
        <v>#REF!</v>
      </c>
      <c r="G113" s="7" t="e">
        <f>#REF!</f>
        <v>#REF!</v>
      </c>
      <c r="H113" s="10" t="e">
        <f>#REF!</f>
        <v>#REF!</v>
      </c>
      <c r="I113" s="7" t="e">
        <f>#REF!</f>
        <v>#REF!</v>
      </c>
      <c r="J113" s="10" t="e">
        <f>#REF!</f>
        <v>#REF!</v>
      </c>
      <c r="K113" s="12" t="e">
        <f>#REF!</f>
        <v>#REF!</v>
      </c>
      <c r="L113" s="12" t="e">
        <f t="shared" ca="1" si="36"/>
        <v>#REF!</v>
      </c>
      <c r="M113" s="10" t="e">
        <f t="shared" ca="1" si="37"/>
        <v>#REF!</v>
      </c>
      <c r="N113" s="10" t="e">
        <f t="shared" si="38"/>
        <v>#REF!</v>
      </c>
      <c r="O113" s="41" t="e">
        <f t="shared" si="39"/>
        <v>#REF!</v>
      </c>
      <c r="P113" s="41" t="e">
        <f t="shared" ca="1" si="40"/>
        <v>#REF!</v>
      </c>
      <c r="Q113" s="41" t="e">
        <f t="shared" ca="1" si="41"/>
        <v>#REF!</v>
      </c>
      <c r="R113" s="12" t="e">
        <f t="shared" ca="1" si="42"/>
        <v>#REF!</v>
      </c>
      <c r="S113" s="12" t="e">
        <f t="shared" ca="1" si="43"/>
        <v>#REF!</v>
      </c>
      <c r="T113" s="12" t="e">
        <f t="shared" ca="1" si="44"/>
        <v>#REF!</v>
      </c>
      <c r="U113" s="12" t="e">
        <f t="shared" ca="1" si="45"/>
        <v>#REF!</v>
      </c>
      <c r="V113" s="12" t="e">
        <f t="shared" ca="1" si="46"/>
        <v>#REF!</v>
      </c>
      <c r="W113" s="12" t="e">
        <f t="shared" ca="1" si="47"/>
        <v>#REF!</v>
      </c>
    </row>
    <row r="114" spans="1:23" x14ac:dyDescent="0.2">
      <c r="A114" s="16" t="e">
        <f>#REF!</f>
        <v>#REF!</v>
      </c>
      <c r="B114" s="16" t="e">
        <f>#REF!</f>
        <v>#REF!</v>
      </c>
      <c r="C114" s="11" t="e">
        <f>#REF!</f>
        <v>#REF!</v>
      </c>
      <c r="D114" s="11" t="e">
        <f>#REF!</f>
        <v>#REF!</v>
      </c>
      <c r="E114" s="11" t="e">
        <f>#REF!</f>
        <v>#REF!</v>
      </c>
      <c r="F114" s="11" t="e">
        <f>#REF!</f>
        <v>#REF!</v>
      </c>
      <c r="G114" s="7" t="e">
        <f>#REF!</f>
        <v>#REF!</v>
      </c>
      <c r="H114" s="10" t="e">
        <f>#REF!</f>
        <v>#REF!</v>
      </c>
      <c r="I114" s="7" t="e">
        <f>#REF!</f>
        <v>#REF!</v>
      </c>
      <c r="J114" s="10" t="e">
        <f>#REF!</f>
        <v>#REF!</v>
      </c>
      <c r="K114" s="12" t="e">
        <f>#REF!</f>
        <v>#REF!</v>
      </c>
      <c r="L114" s="12" t="e">
        <f t="shared" ca="1" si="36"/>
        <v>#REF!</v>
      </c>
      <c r="M114" s="10" t="e">
        <f t="shared" ca="1" si="37"/>
        <v>#REF!</v>
      </c>
      <c r="N114" s="10" t="e">
        <f t="shared" si="38"/>
        <v>#REF!</v>
      </c>
      <c r="O114" s="41" t="e">
        <f t="shared" si="39"/>
        <v>#REF!</v>
      </c>
      <c r="P114" s="41" t="e">
        <f t="shared" ca="1" si="40"/>
        <v>#REF!</v>
      </c>
      <c r="Q114" s="41" t="e">
        <f t="shared" ca="1" si="41"/>
        <v>#REF!</v>
      </c>
      <c r="R114" s="12" t="e">
        <f t="shared" ca="1" si="42"/>
        <v>#REF!</v>
      </c>
      <c r="S114" s="12" t="e">
        <f t="shared" ca="1" si="43"/>
        <v>#REF!</v>
      </c>
      <c r="T114" s="12" t="e">
        <f t="shared" ca="1" si="44"/>
        <v>#REF!</v>
      </c>
      <c r="U114" s="12" t="e">
        <f t="shared" ca="1" si="45"/>
        <v>#REF!</v>
      </c>
      <c r="V114" s="12" t="e">
        <f t="shared" ca="1" si="46"/>
        <v>#REF!</v>
      </c>
      <c r="W114" s="12" t="e">
        <f t="shared" ca="1" si="47"/>
        <v>#REF!</v>
      </c>
    </row>
    <row r="115" spans="1:23" x14ac:dyDescent="0.2">
      <c r="A115" s="16" t="e">
        <f>#REF!</f>
        <v>#REF!</v>
      </c>
      <c r="B115" s="16" t="e">
        <f>#REF!</f>
        <v>#REF!</v>
      </c>
      <c r="C115" s="11" t="e">
        <f>#REF!</f>
        <v>#REF!</v>
      </c>
      <c r="D115" s="11" t="e">
        <f>#REF!</f>
        <v>#REF!</v>
      </c>
      <c r="E115" s="11" t="e">
        <f>#REF!</f>
        <v>#REF!</v>
      </c>
      <c r="F115" s="11" t="e">
        <f>#REF!</f>
        <v>#REF!</v>
      </c>
      <c r="G115" s="7" t="e">
        <f>#REF!</f>
        <v>#REF!</v>
      </c>
      <c r="H115" s="10" t="e">
        <f>#REF!</f>
        <v>#REF!</v>
      </c>
      <c r="I115" s="7" t="e">
        <f>#REF!</f>
        <v>#REF!</v>
      </c>
      <c r="J115" s="10" t="e">
        <f>#REF!</f>
        <v>#REF!</v>
      </c>
      <c r="K115" s="12" t="e">
        <f>#REF!</f>
        <v>#REF!</v>
      </c>
      <c r="L115" s="12" t="e">
        <f t="shared" ca="1" si="36"/>
        <v>#REF!</v>
      </c>
      <c r="M115" s="10" t="e">
        <f t="shared" ca="1" si="37"/>
        <v>#REF!</v>
      </c>
      <c r="N115" s="10" t="e">
        <f t="shared" si="38"/>
        <v>#REF!</v>
      </c>
      <c r="O115" s="41" t="e">
        <f t="shared" si="39"/>
        <v>#REF!</v>
      </c>
      <c r="P115" s="41" t="e">
        <f t="shared" ca="1" si="40"/>
        <v>#REF!</v>
      </c>
      <c r="Q115" s="41" t="e">
        <f t="shared" ca="1" si="41"/>
        <v>#REF!</v>
      </c>
      <c r="R115" s="12" t="e">
        <f t="shared" ca="1" si="42"/>
        <v>#REF!</v>
      </c>
      <c r="S115" s="12" t="e">
        <f t="shared" ca="1" si="43"/>
        <v>#REF!</v>
      </c>
      <c r="T115" s="12" t="e">
        <f t="shared" ca="1" si="44"/>
        <v>#REF!</v>
      </c>
      <c r="U115" s="12" t="e">
        <f t="shared" ca="1" si="45"/>
        <v>#REF!</v>
      </c>
      <c r="V115" s="12" t="e">
        <f t="shared" ca="1" si="46"/>
        <v>#REF!</v>
      </c>
      <c r="W115" s="12" t="e">
        <f t="shared" ca="1" si="47"/>
        <v>#REF!</v>
      </c>
    </row>
    <row r="116" spans="1:23" x14ac:dyDescent="0.2">
      <c r="A116" s="16" t="e">
        <f>#REF!</f>
        <v>#REF!</v>
      </c>
      <c r="B116" s="16" t="e">
        <f>#REF!</f>
        <v>#REF!</v>
      </c>
      <c r="C116" s="11" t="e">
        <f>#REF!</f>
        <v>#REF!</v>
      </c>
      <c r="D116" s="11" t="e">
        <f>#REF!</f>
        <v>#REF!</v>
      </c>
      <c r="E116" s="11" t="e">
        <f>#REF!</f>
        <v>#REF!</v>
      </c>
      <c r="F116" s="11" t="e">
        <f>#REF!</f>
        <v>#REF!</v>
      </c>
      <c r="G116" s="7" t="e">
        <f>#REF!</f>
        <v>#REF!</v>
      </c>
      <c r="H116" s="10" t="e">
        <f>#REF!</f>
        <v>#REF!</v>
      </c>
      <c r="I116" s="7" t="e">
        <f>#REF!</f>
        <v>#REF!</v>
      </c>
      <c r="J116" s="10" t="e">
        <f>#REF!</f>
        <v>#REF!</v>
      </c>
      <c r="K116" s="12" t="e">
        <f>#REF!</f>
        <v>#REF!</v>
      </c>
      <c r="L116" s="12" t="e">
        <f t="shared" ca="1" si="36"/>
        <v>#REF!</v>
      </c>
      <c r="M116" s="10" t="e">
        <f t="shared" ca="1" si="37"/>
        <v>#REF!</v>
      </c>
      <c r="N116" s="10" t="e">
        <f t="shared" si="38"/>
        <v>#REF!</v>
      </c>
      <c r="O116" s="41" t="e">
        <f t="shared" si="39"/>
        <v>#REF!</v>
      </c>
      <c r="P116" s="41" t="e">
        <f t="shared" ca="1" si="40"/>
        <v>#REF!</v>
      </c>
      <c r="Q116" s="41" t="e">
        <f t="shared" ca="1" si="41"/>
        <v>#REF!</v>
      </c>
      <c r="R116" s="12" t="e">
        <f t="shared" ca="1" si="42"/>
        <v>#REF!</v>
      </c>
      <c r="S116" s="12" t="e">
        <f t="shared" ca="1" si="43"/>
        <v>#REF!</v>
      </c>
      <c r="T116" s="12" t="e">
        <f t="shared" ca="1" si="44"/>
        <v>#REF!</v>
      </c>
      <c r="U116" s="12" t="e">
        <f t="shared" ca="1" si="45"/>
        <v>#REF!</v>
      </c>
      <c r="V116" s="12" t="e">
        <f t="shared" ca="1" si="46"/>
        <v>#REF!</v>
      </c>
      <c r="W116" s="12" t="e">
        <f t="shared" ca="1" si="47"/>
        <v>#REF!</v>
      </c>
    </row>
    <row r="117" spans="1:23" x14ac:dyDescent="0.2">
      <c r="A117" s="16" t="e">
        <f>#REF!</f>
        <v>#REF!</v>
      </c>
      <c r="B117" s="16" t="e">
        <f>#REF!</f>
        <v>#REF!</v>
      </c>
      <c r="C117" s="11" t="e">
        <f>#REF!</f>
        <v>#REF!</v>
      </c>
      <c r="D117" s="11" t="e">
        <f>#REF!</f>
        <v>#REF!</v>
      </c>
      <c r="E117" s="11" t="e">
        <f>#REF!</f>
        <v>#REF!</v>
      </c>
      <c r="F117" s="11" t="e">
        <f>#REF!</f>
        <v>#REF!</v>
      </c>
      <c r="G117" s="7" t="e">
        <f>#REF!</f>
        <v>#REF!</v>
      </c>
      <c r="H117" s="10" t="e">
        <f>#REF!</f>
        <v>#REF!</v>
      </c>
      <c r="I117" s="7" t="e">
        <f>#REF!</f>
        <v>#REF!</v>
      </c>
      <c r="J117" s="10" t="e">
        <f>#REF!</f>
        <v>#REF!</v>
      </c>
      <c r="K117" s="12" t="e">
        <f>#REF!</f>
        <v>#REF!</v>
      </c>
      <c r="L117" s="12" t="e">
        <f t="shared" ca="1" si="36"/>
        <v>#REF!</v>
      </c>
      <c r="M117" s="10" t="e">
        <f t="shared" ca="1" si="37"/>
        <v>#REF!</v>
      </c>
      <c r="N117" s="10" t="e">
        <f t="shared" si="38"/>
        <v>#REF!</v>
      </c>
      <c r="O117" s="41" t="e">
        <f t="shared" si="39"/>
        <v>#REF!</v>
      </c>
      <c r="P117" s="41" t="e">
        <f t="shared" ca="1" si="40"/>
        <v>#REF!</v>
      </c>
      <c r="Q117" s="41" t="e">
        <f t="shared" ca="1" si="41"/>
        <v>#REF!</v>
      </c>
      <c r="R117" s="12" t="e">
        <f t="shared" ca="1" si="42"/>
        <v>#REF!</v>
      </c>
      <c r="S117" s="12" t="e">
        <f t="shared" ca="1" si="43"/>
        <v>#REF!</v>
      </c>
      <c r="T117" s="12" t="e">
        <f t="shared" ca="1" si="44"/>
        <v>#REF!</v>
      </c>
      <c r="U117" s="12" t="e">
        <f t="shared" ca="1" si="45"/>
        <v>#REF!</v>
      </c>
      <c r="V117" s="12" t="e">
        <f t="shared" ca="1" si="46"/>
        <v>#REF!</v>
      </c>
      <c r="W117" s="12" t="e">
        <f t="shared" ca="1" si="47"/>
        <v>#REF!</v>
      </c>
    </row>
    <row r="118" spans="1:23" x14ac:dyDescent="0.2">
      <c r="A118" s="16" t="e">
        <f>#REF!</f>
        <v>#REF!</v>
      </c>
      <c r="B118" s="16" t="e">
        <f>#REF!</f>
        <v>#REF!</v>
      </c>
      <c r="C118" s="11" t="e">
        <f>#REF!</f>
        <v>#REF!</v>
      </c>
      <c r="D118" s="11" t="e">
        <f>#REF!</f>
        <v>#REF!</v>
      </c>
      <c r="E118" s="11" t="e">
        <f>#REF!</f>
        <v>#REF!</v>
      </c>
      <c r="F118" s="11" t="e">
        <f>#REF!</f>
        <v>#REF!</v>
      </c>
      <c r="G118" s="7" t="e">
        <f>#REF!</f>
        <v>#REF!</v>
      </c>
      <c r="H118" s="10" t="e">
        <f>#REF!</f>
        <v>#REF!</v>
      </c>
      <c r="I118" s="7" t="e">
        <f>#REF!</f>
        <v>#REF!</v>
      </c>
      <c r="J118" s="10" t="e">
        <f>#REF!</f>
        <v>#REF!</v>
      </c>
      <c r="K118" s="12" t="e">
        <f>#REF!</f>
        <v>#REF!</v>
      </c>
      <c r="L118" s="12" t="e">
        <f t="shared" ca="1" si="36"/>
        <v>#REF!</v>
      </c>
      <c r="M118" s="10" t="e">
        <f t="shared" ca="1" si="37"/>
        <v>#REF!</v>
      </c>
      <c r="N118" s="10" t="e">
        <f t="shared" si="38"/>
        <v>#REF!</v>
      </c>
      <c r="O118" s="41" t="e">
        <f t="shared" si="39"/>
        <v>#REF!</v>
      </c>
      <c r="P118" s="41" t="e">
        <f t="shared" ca="1" si="40"/>
        <v>#REF!</v>
      </c>
      <c r="Q118" s="41" t="e">
        <f t="shared" ca="1" si="41"/>
        <v>#REF!</v>
      </c>
      <c r="R118" s="12" t="e">
        <f t="shared" ca="1" si="42"/>
        <v>#REF!</v>
      </c>
      <c r="S118" s="12" t="e">
        <f t="shared" ca="1" si="43"/>
        <v>#REF!</v>
      </c>
      <c r="T118" s="12" t="e">
        <f t="shared" ca="1" si="44"/>
        <v>#REF!</v>
      </c>
      <c r="U118" s="12" t="e">
        <f t="shared" ca="1" si="45"/>
        <v>#REF!</v>
      </c>
      <c r="V118" s="12" t="e">
        <f t="shared" ca="1" si="46"/>
        <v>#REF!</v>
      </c>
      <c r="W118" s="12" t="e">
        <f t="shared" ca="1" si="47"/>
        <v>#REF!</v>
      </c>
    </row>
    <row r="119" spans="1:23" x14ac:dyDescent="0.2">
      <c r="A119" s="16" t="e">
        <f>#REF!</f>
        <v>#REF!</v>
      </c>
      <c r="B119" s="16" t="e">
        <f>#REF!</f>
        <v>#REF!</v>
      </c>
      <c r="C119" s="11" t="e">
        <f>#REF!</f>
        <v>#REF!</v>
      </c>
      <c r="D119" s="11" t="e">
        <f>#REF!</f>
        <v>#REF!</v>
      </c>
      <c r="E119" s="11" t="e">
        <f>#REF!</f>
        <v>#REF!</v>
      </c>
      <c r="F119" s="11" t="e">
        <f>#REF!</f>
        <v>#REF!</v>
      </c>
      <c r="G119" s="7" t="e">
        <f>#REF!</f>
        <v>#REF!</v>
      </c>
      <c r="H119" s="10" t="e">
        <f>#REF!</f>
        <v>#REF!</v>
      </c>
      <c r="I119" s="7" t="e">
        <f>#REF!</f>
        <v>#REF!</v>
      </c>
      <c r="J119" s="10" t="e">
        <f>#REF!</f>
        <v>#REF!</v>
      </c>
      <c r="K119" s="12" t="e">
        <f>#REF!</f>
        <v>#REF!</v>
      </c>
      <c r="L119" s="12" t="e">
        <f t="shared" ca="1" si="36"/>
        <v>#REF!</v>
      </c>
      <c r="M119" s="10" t="e">
        <f t="shared" ca="1" si="37"/>
        <v>#REF!</v>
      </c>
      <c r="N119" s="10" t="e">
        <f t="shared" si="38"/>
        <v>#REF!</v>
      </c>
      <c r="O119" s="41" t="e">
        <f t="shared" si="39"/>
        <v>#REF!</v>
      </c>
      <c r="P119" s="41" t="e">
        <f t="shared" ca="1" si="40"/>
        <v>#REF!</v>
      </c>
      <c r="Q119" s="41" t="e">
        <f t="shared" ca="1" si="41"/>
        <v>#REF!</v>
      </c>
      <c r="R119" s="12" t="e">
        <f t="shared" ca="1" si="42"/>
        <v>#REF!</v>
      </c>
      <c r="S119" s="12" t="e">
        <f t="shared" ca="1" si="43"/>
        <v>#REF!</v>
      </c>
      <c r="T119" s="12" t="e">
        <f t="shared" ca="1" si="44"/>
        <v>#REF!</v>
      </c>
      <c r="U119" s="12" t="e">
        <f t="shared" ca="1" si="45"/>
        <v>#REF!</v>
      </c>
      <c r="V119" s="12" t="e">
        <f t="shared" ca="1" si="46"/>
        <v>#REF!</v>
      </c>
      <c r="W119" s="12" t="e">
        <f t="shared" ca="1" si="47"/>
        <v>#REF!</v>
      </c>
    </row>
    <row r="120" spans="1:23" x14ac:dyDescent="0.2">
      <c r="A120" s="16" t="e">
        <f>#REF!</f>
        <v>#REF!</v>
      </c>
      <c r="B120" s="16" t="e">
        <f>#REF!</f>
        <v>#REF!</v>
      </c>
      <c r="C120" s="11" t="e">
        <f>#REF!</f>
        <v>#REF!</v>
      </c>
      <c r="D120" s="11" t="e">
        <f>#REF!</f>
        <v>#REF!</v>
      </c>
      <c r="E120" s="11" t="e">
        <f>#REF!</f>
        <v>#REF!</v>
      </c>
      <c r="F120" s="11" t="e">
        <f>#REF!</f>
        <v>#REF!</v>
      </c>
      <c r="G120" s="7" t="e">
        <f>#REF!</f>
        <v>#REF!</v>
      </c>
      <c r="H120" s="10" t="e">
        <f>#REF!</f>
        <v>#REF!</v>
      </c>
      <c r="I120" s="7" t="e">
        <f>#REF!</f>
        <v>#REF!</v>
      </c>
      <c r="J120" s="10" t="e">
        <f>#REF!</f>
        <v>#REF!</v>
      </c>
      <c r="K120" s="12" t="e">
        <f>#REF!</f>
        <v>#REF!</v>
      </c>
      <c r="L120" s="12" t="e">
        <f t="shared" ca="1" si="36"/>
        <v>#REF!</v>
      </c>
      <c r="M120" s="10" t="e">
        <f t="shared" ca="1" si="37"/>
        <v>#REF!</v>
      </c>
      <c r="N120" s="10" t="e">
        <f t="shared" si="38"/>
        <v>#REF!</v>
      </c>
      <c r="O120" s="41" t="e">
        <f t="shared" si="39"/>
        <v>#REF!</v>
      </c>
      <c r="P120" s="41" t="e">
        <f t="shared" ca="1" si="40"/>
        <v>#REF!</v>
      </c>
      <c r="Q120" s="41" t="e">
        <f t="shared" ca="1" si="41"/>
        <v>#REF!</v>
      </c>
      <c r="R120" s="12" t="e">
        <f t="shared" ca="1" si="42"/>
        <v>#REF!</v>
      </c>
      <c r="S120" s="12" t="e">
        <f t="shared" ca="1" si="43"/>
        <v>#REF!</v>
      </c>
      <c r="T120" s="12" t="e">
        <f t="shared" ca="1" si="44"/>
        <v>#REF!</v>
      </c>
      <c r="U120" s="12" t="e">
        <f t="shared" ca="1" si="45"/>
        <v>#REF!</v>
      </c>
      <c r="V120" s="12" t="e">
        <f t="shared" ca="1" si="46"/>
        <v>#REF!</v>
      </c>
      <c r="W120" s="12" t="e">
        <f t="shared" ca="1" si="47"/>
        <v>#REF!</v>
      </c>
    </row>
    <row r="121" spans="1:23" x14ac:dyDescent="0.2">
      <c r="A121" s="16" t="e">
        <f>#REF!</f>
        <v>#REF!</v>
      </c>
      <c r="B121" s="16" t="e">
        <f>#REF!</f>
        <v>#REF!</v>
      </c>
      <c r="C121" s="11" t="e">
        <f>#REF!</f>
        <v>#REF!</v>
      </c>
      <c r="D121" s="11" t="e">
        <f>#REF!</f>
        <v>#REF!</v>
      </c>
      <c r="E121" s="11" t="e">
        <f>#REF!</f>
        <v>#REF!</v>
      </c>
      <c r="F121" s="11" t="e">
        <f>#REF!</f>
        <v>#REF!</v>
      </c>
      <c r="G121" s="7" t="e">
        <f>#REF!</f>
        <v>#REF!</v>
      </c>
      <c r="H121" s="10" t="e">
        <f>#REF!</f>
        <v>#REF!</v>
      </c>
      <c r="I121" s="7" t="e">
        <f>#REF!</f>
        <v>#REF!</v>
      </c>
      <c r="J121" s="10" t="e">
        <f>#REF!</f>
        <v>#REF!</v>
      </c>
      <c r="K121" s="12" t="e">
        <f>#REF!</f>
        <v>#REF!</v>
      </c>
      <c r="L121" s="12" t="e">
        <f t="shared" ca="1" si="36"/>
        <v>#REF!</v>
      </c>
      <c r="M121" s="10" t="e">
        <f t="shared" ca="1" si="37"/>
        <v>#REF!</v>
      </c>
      <c r="N121" s="10" t="e">
        <f t="shared" si="38"/>
        <v>#REF!</v>
      </c>
      <c r="O121" s="41" t="e">
        <f t="shared" si="39"/>
        <v>#REF!</v>
      </c>
      <c r="P121" s="41" t="e">
        <f t="shared" ca="1" si="40"/>
        <v>#REF!</v>
      </c>
      <c r="Q121" s="41" t="e">
        <f t="shared" ca="1" si="41"/>
        <v>#REF!</v>
      </c>
      <c r="R121" s="12" t="e">
        <f t="shared" ca="1" si="42"/>
        <v>#REF!</v>
      </c>
      <c r="S121" s="12" t="e">
        <f t="shared" ca="1" si="43"/>
        <v>#REF!</v>
      </c>
      <c r="T121" s="12" t="e">
        <f t="shared" ca="1" si="44"/>
        <v>#REF!</v>
      </c>
      <c r="U121" s="12" t="e">
        <f t="shared" ca="1" si="45"/>
        <v>#REF!</v>
      </c>
      <c r="V121" s="12" t="e">
        <f t="shared" ca="1" si="46"/>
        <v>#REF!</v>
      </c>
      <c r="W121" s="12" t="e">
        <f t="shared" ca="1" si="47"/>
        <v>#REF!</v>
      </c>
    </row>
    <row r="122" spans="1:23" x14ac:dyDescent="0.2">
      <c r="A122" s="16" t="e">
        <f>#REF!</f>
        <v>#REF!</v>
      </c>
      <c r="B122" s="16" t="e">
        <f>#REF!</f>
        <v>#REF!</v>
      </c>
      <c r="C122" s="11" t="e">
        <f>#REF!</f>
        <v>#REF!</v>
      </c>
      <c r="D122" s="11" t="e">
        <f>#REF!</f>
        <v>#REF!</v>
      </c>
      <c r="E122" s="11" t="e">
        <f>#REF!</f>
        <v>#REF!</v>
      </c>
      <c r="F122" s="11" t="e">
        <f>#REF!</f>
        <v>#REF!</v>
      </c>
      <c r="G122" s="7" t="e">
        <f>#REF!</f>
        <v>#REF!</v>
      </c>
      <c r="H122" s="10" t="e">
        <f>#REF!</f>
        <v>#REF!</v>
      </c>
      <c r="I122" s="7" t="e">
        <f>#REF!</f>
        <v>#REF!</v>
      </c>
      <c r="J122" s="10" t="e">
        <f>#REF!</f>
        <v>#REF!</v>
      </c>
      <c r="K122" s="12" t="e">
        <f>#REF!</f>
        <v>#REF!</v>
      </c>
      <c r="L122" s="12" t="e">
        <f t="shared" ca="1" si="36"/>
        <v>#REF!</v>
      </c>
      <c r="M122" s="10" t="e">
        <f t="shared" ca="1" si="37"/>
        <v>#REF!</v>
      </c>
      <c r="N122" s="10" t="e">
        <f t="shared" si="38"/>
        <v>#REF!</v>
      </c>
      <c r="O122" s="41" t="e">
        <f t="shared" si="39"/>
        <v>#REF!</v>
      </c>
      <c r="P122" s="41" t="e">
        <f t="shared" ca="1" si="40"/>
        <v>#REF!</v>
      </c>
      <c r="Q122" s="41" t="e">
        <f t="shared" ca="1" si="41"/>
        <v>#REF!</v>
      </c>
      <c r="R122" s="12" t="e">
        <f t="shared" ca="1" si="42"/>
        <v>#REF!</v>
      </c>
      <c r="S122" s="12" t="e">
        <f t="shared" ca="1" si="43"/>
        <v>#REF!</v>
      </c>
      <c r="T122" s="12" t="e">
        <f t="shared" ca="1" si="44"/>
        <v>#REF!</v>
      </c>
      <c r="U122" s="12" t="e">
        <f t="shared" ca="1" si="45"/>
        <v>#REF!</v>
      </c>
      <c r="V122" s="12" t="e">
        <f t="shared" ca="1" si="46"/>
        <v>#REF!</v>
      </c>
      <c r="W122" s="12" t="e">
        <f t="shared" ca="1" si="47"/>
        <v>#REF!</v>
      </c>
    </row>
    <row r="123" spans="1:23" x14ac:dyDescent="0.2">
      <c r="A123" s="16" t="e">
        <f>#REF!</f>
        <v>#REF!</v>
      </c>
      <c r="B123" s="16" t="e">
        <f>#REF!</f>
        <v>#REF!</v>
      </c>
      <c r="C123" s="11" t="e">
        <f>#REF!</f>
        <v>#REF!</v>
      </c>
      <c r="D123" s="11" t="e">
        <f>#REF!</f>
        <v>#REF!</v>
      </c>
      <c r="E123" s="11" t="e">
        <f>#REF!</f>
        <v>#REF!</v>
      </c>
      <c r="F123" s="11" t="e">
        <f>#REF!</f>
        <v>#REF!</v>
      </c>
      <c r="G123" s="7" t="e">
        <f>#REF!</f>
        <v>#REF!</v>
      </c>
      <c r="H123" s="10" t="e">
        <f>#REF!</f>
        <v>#REF!</v>
      </c>
      <c r="I123" s="7" t="e">
        <f>#REF!</f>
        <v>#REF!</v>
      </c>
      <c r="J123" s="10" t="e">
        <f>#REF!</f>
        <v>#REF!</v>
      </c>
      <c r="K123" s="12" t="e">
        <f>#REF!</f>
        <v>#REF!</v>
      </c>
      <c r="L123" s="12" t="e">
        <f t="shared" ca="1" si="36"/>
        <v>#REF!</v>
      </c>
      <c r="M123" s="10" t="e">
        <f t="shared" ca="1" si="37"/>
        <v>#REF!</v>
      </c>
      <c r="N123" s="10" t="e">
        <f t="shared" si="38"/>
        <v>#REF!</v>
      </c>
      <c r="O123" s="41" t="e">
        <f t="shared" si="39"/>
        <v>#REF!</v>
      </c>
      <c r="P123" s="41" t="e">
        <f t="shared" ca="1" si="40"/>
        <v>#REF!</v>
      </c>
      <c r="Q123" s="41" t="e">
        <f t="shared" ca="1" si="41"/>
        <v>#REF!</v>
      </c>
      <c r="R123" s="12" t="e">
        <f t="shared" ca="1" si="42"/>
        <v>#REF!</v>
      </c>
      <c r="S123" s="12" t="e">
        <f t="shared" ca="1" si="43"/>
        <v>#REF!</v>
      </c>
      <c r="T123" s="12" t="e">
        <f t="shared" ca="1" si="44"/>
        <v>#REF!</v>
      </c>
      <c r="U123" s="12" t="e">
        <f t="shared" ca="1" si="45"/>
        <v>#REF!</v>
      </c>
      <c r="V123" s="12" t="e">
        <f t="shared" ca="1" si="46"/>
        <v>#REF!</v>
      </c>
      <c r="W123" s="12" t="e">
        <f t="shared" ca="1" si="47"/>
        <v>#REF!</v>
      </c>
    </row>
    <row r="124" spans="1:23" x14ac:dyDescent="0.2">
      <c r="A124" s="16" t="e">
        <f>#REF!</f>
        <v>#REF!</v>
      </c>
      <c r="B124" s="16" t="e">
        <f>#REF!</f>
        <v>#REF!</v>
      </c>
      <c r="C124" s="11" t="e">
        <f>#REF!</f>
        <v>#REF!</v>
      </c>
      <c r="D124" s="11" t="e">
        <f>#REF!</f>
        <v>#REF!</v>
      </c>
      <c r="E124" s="11" t="e">
        <f>#REF!</f>
        <v>#REF!</v>
      </c>
      <c r="F124" s="11" t="e">
        <f>#REF!</f>
        <v>#REF!</v>
      </c>
      <c r="G124" s="7" t="e">
        <f>#REF!</f>
        <v>#REF!</v>
      </c>
      <c r="H124" s="10" t="e">
        <f>#REF!</f>
        <v>#REF!</v>
      </c>
      <c r="I124" s="7" t="e">
        <f>#REF!</f>
        <v>#REF!</v>
      </c>
      <c r="J124" s="10" t="e">
        <f>#REF!</f>
        <v>#REF!</v>
      </c>
      <c r="K124" s="12" t="e">
        <f>#REF!</f>
        <v>#REF!</v>
      </c>
      <c r="L124" s="12" t="e">
        <f t="shared" ca="1" si="36"/>
        <v>#REF!</v>
      </c>
      <c r="M124" s="10" t="e">
        <f t="shared" ca="1" si="37"/>
        <v>#REF!</v>
      </c>
      <c r="N124" s="10" t="e">
        <f t="shared" si="38"/>
        <v>#REF!</v>
      </c>
      <c r="O124" s="41" t="e">
        <f t="shared" si="39"/>
        <v>#REF!</v>
      </c>
      <c r="P124" s="41" t="e">
        <f t="shared" ca="1" si="40"/>
        <v>#REF!</v>
      </c>
      <c r="Q124" s="41" t="e">
        <f t="shared" ca="1" si="41"/>
        <v>#REF!</v>
      </c>
      <c r="R124" s="12" t="e">
        <f t="shared" ca="1" si="42"/>
        <v>#REF!</v>
      </c>
      <c r="S124" s="12" t="e">
        <f t="shared" ca="1" si="43"/>
        <v>#REF!</v>
      </c>
      <c r="T124" s="12" t="e">
        <f t="shared" ca="1" si="44"/>
        <v>#REF!</v>
      </c>
      <c r="U124" s="12" t="e">
        <f t="shared" ca="1" si="45"/>
        <v>#REF!</v>
      </c>
      <c r="V124" s="12" t="e">
        <f t="shared" ca="1" si="46"/>
        <v>#REF!</v>
      </c>
      <c r="W124" s="12" t="e">
        <f t="shared" ca="1" si="47"/>
        <v>#REF!</v>
      </c>
    </row>
    <row r="125" spans="1:23" x14ac:dyDescent="0.2">
      <c r="A125" s="16" t="e">
        <f>#REF!</f>
        <v>#REF!</v>
      </c>
      <c r="B125" s="16" t="e">
        <f>#REF!</f>
        <v>#REF!</v>
      </c>
      <c r="C125" s="11" t="e">
        <f>#REF!</f>
        <v>#REF!</v>
      </c>
      <c r="D125" s="11" t="e">
        <f>#REF!</f>
        <v>#REF!</v>
      </c>
      <c r="E125" s="11" t="e">
        <f>#REF!</f>
        <v>#REF!</v>
      </c>
      <c r="F125" s="11" t="e">
        <f>#REF!</f>
        <v>#REF!</v>
      </c>
      <c r="G125" s="7" t="e">
        <f>#REF!</f>
        <v>#REF!</v>
      </c>
      <c r="H125" s="10" t="e">
        <f>#REF!</f>
        <v>#REF!</v>
      </c>
      <c r="I125" s="7" t="e">
        <f>#REF!</f>
        <v>#REF!</v>
      </c>
      <c r="J125" s="10" t="e">
        <f>#REF!</f>
        <v>#REF!</v>
      </c>
      <c r="K125" s="12" t="e">
        <f>#REF!</f>
        <v>#REF!</v>
      </c>
      <c r="L125" s="12" t="e">
        <f t="shared" ca="1" si="36"/>
        <v>#REF!</v>
      </c>
      <c r="M125" s="10" t="e">
        <f t="shared" ca="1" si="37"/>
        <v>#REF!</v>
      </c>
      <c r="N125" s="10" t="e">
        <f t="shared" si="38"/>
        <v>#REF!</v>
      </c>
      <c r="O125" s="41" t="e">
        <f t="shared" si="39"/>
        <v>#REF!</v>
      </c>
      <c r="P125" s="41" t="e">
        <f t="shared" ca="1" si="40"/>
        <v>#REF!</v>
      </c>
      <c r="Q125" s="41" t="e">
        <f t="shared" ca="1" si="41"/>
        <v>#REF!</v>
      </c>
      <c r="R125" s="12" t="e">
        <f t="shared" ca="1" si="42"/>
        <v>#REF!</v>
      </c>
      <c r="S125" s="12" t="e">
        <f t="shared" ca="1" si="43"/>
        <v>#REF!</v>
      </c>
      <c r="T125" s="12" t="e">
        <f t="shared" ca="1" si="44"/>
        <v>#REF!</v>
      </c>
      <c r="U125" s="12" t="e">
        <f t="shared" ca="1" si="45"/>
        <v>#REF!</v>
      </c>
      <c r="V125" s="12" t="e">
        <f t="shared" ca="1" si="46"/>
        <v>#REF!</v>
      </c>
      <c r="W125" s="12" t="e">
        <f t="shared" ca="1" si="47"/>
        <v>#REF!</v>
      </c>
    </row>
    <row r="126" spans="1:23" x14ac:dyDescent="0.2">
      <c r="A126" s="16" t="e">
        <f>#REF!</f>
        <v>#REF!</v>
      </c>
      <c r="B126" s="16" t="e">
        <f>#REF!</f>
        <v>#REF!</v>
      </c>
      <c r="C126" s="11" t="e">
        <f>#REF!</f>
        <v>#REF!</v>
      </c>
      <c r="D126" s="11" t="e">
        <f>#REF!</f>
        <v>#REF!</v>
      </c>
      <c r="E126" s="11" t="e">
        <f>#REF!</f>
        <v>#REF!</v>
      </c>
      <c r="F126" s="11" t="e">
        <f>#REF!</f>
        <v>#REF!</v>
      </c>
      <c r="G126" s="7" t="e">
        <f>#REF!</f>
        <v>#REF!</v>
      </c>
      <c r="H126" s="10" t="e">
        <f>#REF!</f>
        <v>#REF!</v>
      </c>
      <c r="I126" s="7" t="e">
        <f>#REF!</f>
        <v>#REF!</v>
      </c>
      <c r="J126" s="10" t="e">
        <f>#REF!</f>
        <v>#REF!</v>
      </c>
      <c r="K126" s="12" t="e">
        <f>#REF!</f>
        <v>#REF!</v>
      </c>
      <c r="L126" s="12" t="e">
        <f t="shared" ca="1" si="36"/>
        <v>#REF!</v>
      </c>
      <c r="M126" s="10" t="e">
        <f t="shared" ca="1" si="37"/>
        <v>#REF!</v>
      </c>
      <c r="N126" s="10" t="e">
        <f t="shared" si="38"/>
        <v>#REF!</v>
      </c>
      <c r="O126" s="41" t="e">
        <f t="shared" si="39"/>
        <v>#REF!</v>
      </c>
      <c r="P126" s="41" t="e">
        <f t="shared" ca="1" si="40"/>
        <v>#REF!</v>
      </c>
      <c r="Q126" s="41" t="e">
        <f t="shared" ca="1" si="41"/>
        <v>#REF!</v>
      </c>
      <c r="R126" s="12" t="e">
        <f t="shared" ca="1" si="42"/>
        <v>#REF!</v>
      </c>
      <c r="S126" s="12" t="e">
        <f t="shared" ca="1" si="43"/>
        <v>#REF!</v>
      </c>
      <c r="T126" s="12" t="e">
        <f t="shared" ca="1" si="44"/>
        <v>#REF!</v>
      </c>
      <c r="U126" s="12" t="e">
        <f t="shared" ca="1" si="45"/>
        <v>#REF!</v>
      </c>
      <c r="V126" s="12" t="e">
        <f t="shared" ca="1" si="46"/>
        <v>#REF!</v>
      </c>
      <c r="W126" s="12" t="e">
        <f t="shared" ca="1" si="47"/>
        <v>#REF!</v>
      </c>
    </row>
    <row r="127" spans="1:23" x14ac:dyDescent="0.2">
      <c r="A127" s="16" t="e">
        <f>#REF!</f>
        <v>#REF!</v>
      </c>
      <c r="B127" s="16" t="e">
        <f>#REF!</f>
        <v>#REF!</v>
      </c>
      <c r="C127" s="11" t="e">
        <f>#REF!</f>
        <v>#REF!</v>
      </c>
      <c r="D127" s="11" t="e">
        <f>#REF!</f>
        <v>#REF!</v>
      </c>
      <c r="E127" s="11" t="e">
        <f>#REF!</f>
        <v>#REF!</v>
      </c>
      <c r="F127" s="11" t="e">
        <f>#REF!</f>
        <v>#REF!</v>
      </c>
      <c r="G127" s="7" t="e">
        <f>#REF!</f>
        <v>#REF!</v>
      </c>
      <c r="H127" s="10" t="e">
        <f>#REF!</f>
        <v>#REF!</v>
      </c>
      <c r="I127" s="7" t="e">
        <f>#REF!</f>
        <v>#REF!</v>
      </c>
      <c r="J127" s="10" t="e">
        <f>#REF!</f>
        <v>#REF!</v>
      </c>
      <c r="K127" s="12" t="e">
        <f>#REF!</f>
        <v>#REF!</v>
      </c>
      <c r="L127" s="12" t="e">
        <f t="shared" ca="1" si="36"/>
        <v>#REF!</v>
      </c>
      <c r="M127" s="10" t="e">
        <f t="shared" ca="1" si="37"/>
        <v>#REF!</v>
      </c>
      <c r="N127" s="10" t="e">
        <f t="shared" si="38"/>
        <v>#REF!</v>
      </c>
      <c r="O127" s="41" t="e">
        <f t="shared" si="39"/>
        <v>#REF!</v>
      </c>
      <c r="P127" s="41" t="e">
        <f t="shared" ca="1" si="40"/>
        <v>#REF!</v>
      </c>
      <c r="Q127" s="41" t="e">
        <f t="shared" ca="1" si="41"/>
        <v>#REF!</v>
      </c>
      <c r="R127" s="12" t="e">
        <f t="shared" ca="1" si="42"/>
        <v>#REF!</v>
      </c>
      <c r="S127" s="12" t="e">
        <f t="shared" ca="1" si="43"/>
        <v>#REF!</v>
      </c>
      <c r="T127" s="12" t="e">
        <f t="shared" ca="1" si="44"/>
        <v>#REF!</v>
      </c>
      <c r="U127" s="12" t="e">
        <f t="shared" ca="1" si="45"/>
        <v>#REF!</v>
      </c>
      <c r="V127" s="12" t="e">
        <f t="shared" ca="1" si="46"/>
        <v>#REF!</v>
      </c>
      <c r="W127" s="12" t="e">
        <f t="shared" ca="1" si="47"/>
        <v>#REF!</v>
      </c>
    </row>
    <row r="128" spans="1:23" x14ac:dyDescent="0.2">
      <c r="A128" s="16" t="e">
        <f>#REF!</f>
        <v>#REF!</v>
      </c>
      <c r="B128" s="16" t="e">
        <f>#REF!</f>
        <v>#REF!</v>
      </c>
      <c r="C128" s="11" t="e">
        <f>#REF!</f>
        <v>#REF!</v>
      </c>
      <c r="D128" s="11" t="e">
        <f>#REF!</f>
        <v>#REF!</v>
      </c>
      <c r="E128" s="11" t="e">
        <f>#REF!</f>
        <v>#REF!</v>
      </c>
      <c r="F128" s="11" t="e">
        <f>#REF!</f>
        <v>#REF!</v>
      </c>
      <c r="G128" s="7" t="e">
        <f>#REF!</f>
        <v>#REF!</v>
      </c>
      <c r="H128" s="10" t="e">
        <f>#REF!</f>
        <v>#REF!</v>
      </c>
      <c r="I128" s="7" t="e">
        <f>#REF!</f>
        <v>#REF!</v>
      </c>
      <c r="J128" s="10" t="e">
        <f>#REF!</f>
        <v>#REF!</v>
      </c>
      <c r="K128" s="12" t="e">
        <f>#REF!</f>
        <v>#REF!</v>
      </c>
      <c r="L128" s="12" t="e">
        <f t="shared" ca="1" si="36"/>
        <v>#REF!</v>
      </c>
      <c r="M128" s="10" t="e">
        <f t="shared" ca="1" si="37"/>
        <v>#REF!</v>
      </c>
      <c r="N128" s="10" t="e">
        <f t="shared" si="38"/>
        <v>#REF!</v>
      </c>
      <c r="O128" s="41" t="e">
        <f t="shared" si="39"/>
        <v>#REF!</v>
      </c>
      <c r="P128" s="41" t="e">
        <f t="shared" ca="1" si="40"/>
        <v>#REF!</v>
      </c>
      <c r="Q128" s="41" t="e">
        <f t="shared" ca="1" si="41"/>
        <v>#REF!</v>
      </c>
      <c r="R128" s="12" t="e">
        <f t="shared" ca="1" si="42"/>
        <v>#REF!</v>
      </c>
      <c r="S128" s="12" t="e">
        <f t="shared" ca="1" si="43"/>
        <v>#REF!</v>
      </c>
      <c r="T128" s="12" t="e">
        <f t="shared" ca="1" si="44"/>
        <v>#REF!</v>
      </c>
      <c r="U128" s="12" t="e">
        <f t="shared" ca="1" si="45"/>
        <v>#REF!</v>
      </c>
      <c r="V128" s="12" t="e">
        <f t="shared" ca="1" si="46"/>
        <v>#REF!</v>
      </c>
      <c r="W128" s="12" t="e">
        <f t="shared" ca="1" si="47"/>
        <v>#REF!</v>
      </c>
    </row>
    <row r="129" spans="1:23" x14ac:dyDescent="0.2">
      <c r="A129" s="16" t="e">
        <f>#REF!</f>
        <v>#REF!</v>
      </c>
      <c r="B129" s="16" t="e">
        <f>#REF!</f>
        <v>#REF!</v>
      </c>
      <c r="C129" s="11" t="e">
        <f>#REF!</f>
        <v>#REF!</v>
      </c>
      <c r="D129" s="11" t="e">
        <f>#REF!</f>
        <v>#REF!</v>
      </c>
      <c r="E129" s="11" t="e">
        <f>#REF!</f>
        <v>#REF!</v>
      </c>
      <c r="F129" s="11" t="e">
        <f>#REF!</f>
        <v>#REF!</v>
      </c>
      <c r="G129" s="7" t="e">
        <f>#REF!</f>
        <v>#REF!</v>
      </c>
      <c r="H129" s="10" t="e">
        <f>#REF!</f>
        <v>#REF!</v>
      </c>
      <c r="I129" s="7" t="e">
        <f>#REF!</f>
        <v>#REF!</v>
      </c>
      <c r="J129" s="10" t="e">
        <f>#REF!</f>
        <v>#REF!</v>
      </c>
      <c r="K129" s="12" t="e">
        <f>#REF!</f>
        <v>#REF!</v>
      </c>
      <c r="L129" s="12" t="e">
        <f t="shared" ca="1" si="36"/>
        <v>#REF!</v>
      </c>
      <c r="M129" s="10" t="e">
        <f t="shared" ca="1" si="37"/>
        <v>#REF!</v>
      </c>
      <c r="N129" s="10" t="e">
        <f t="shared" si="38"/>
        <v>#REF!</v>
      </c>
      <c r="O129" s="41" t="e">
        <f t="shared" si="39"/>
        <v>#REF!</v>
      </c>
      <c r="P129" s="41" t="e">
        <f t="shared" ca="1" si="40"/>
        <v>#REF!</v>
      </c>
      <c r="Q129" s="41" t="e">
        <f t="shared" ca="1" si="41"/>
        <v>#REF!</v>
      </c>
      <c r="R129" s="12" t="e">
        <f t="shared" ca="1" si="42"/>
        <v>#REF!</v>
      </c>
      <c r="S129" s="12" t="e">
        <f t="shared" ca="1" si="43"/>
        <v>#REF!</v>
      </c>
      <c r="T129" s="12" t="e">
        <f t="shared" ca="1" si="44"/>
        <v>#REF!</v>
      </c>
      <c r="U129" s="12" t="e">
        <f t="shared" ca="1" si="45"/>
        <v>#REF!</v>
      </c>
      <c r="V129" s="12" t="e">
        <f t="shared" ca="1" si="46"/>
        <v>#REF!</v>
      </c>
      <c r="W129" s="12" t="e">
        <f t="shared" ca="1" si="47"/>
        <v>#REF!</v>
      </c>
    </row>
    <row r="130" spans="1:23" x14ac:dyDescent="0.2">
      <c r="A130" s="16" t="e">
        <f>#REF!</f>
        <v>#REF!</v>
      </c>
      <c r="B130" s="16" t="e">
        <f>#REF!</f>
        <v>#REF!</v>
      </c>
      <c r="C130" s="11" t="e">
        <f>#REF!</f>
        <v>#REF!</v>
      </c>
      <c r="D130" s="11" t="e">
        <f>#REF!</f>
        <v>#REF!</v>
      </c>
      <c r="E130" s="11" t="e">
        <f>#REF!</f>
        <v>#REF!</v>
      </c>
      <c r="F130" s="11" t="e">
        <f>#REF!</f>
        <v>#REF!</v>
      </c>
      <c r="G130" s="7" t="e">
        <f>#REF!</f>
        <v>#REF!</v>
      </c>
      <c r="H130" s="10" t="e">
        <f>#REF!</f>
        <v>#REF!</v>
      </c>
      <c r="I130" s="7" t="e">
        <f>#REF!</f>
        <v>#REF!</v>
      </c>
      <c r="J130" s="10" t="e">
        <f>#REF!</f>
        <v>#REF!</v>
      </c>
      <c r="K130" s="12" t="e">
        <f>#REF!</f>
        <v>#REF!</v>
      </c>
      <c r="L130" s="12" t="e">
        <f t="shared" ca="1" si="36"/>
        <v>#REF!</v>
      </c>
      <c r="M130" s="10" t="e">
        <f t="shared" ca="1" si="37"/>
        <v>#REF!</v>
      </c>
      <c r="N130" s="10" t="e">
        <f t="shared" si="38"/>
        <v>#REF!</v>
      </c>
      <c r="O130" s="41" t="e">
        <f t="shared" si="39"/>
        <v>#REF!</v>
      </c>
      <c r="P130" s="41" t="e">
        <f t="shared" ca="1" si="40"/>
        <v>#REF!</v>
      </c>
      <c r="Q130" s="41" t="e">
        <f t="shared" ca="1" si="41"/>
        <v>#REF!</v>
      </c>
      <c r="R130" s="12" t="e">
        <f t="shared" ca="1" si="42"/>
        <v>#REF!</v>
      </c>
      <c r="S130" s="12" t="e">
        <f t="shared" ca="1" si="43"/>
        <v>#REF!</v>
      </c>
      <c r="T130" s="12" t="e">
        <f t="shared" ca="1" si="44"/>
        <v>#REF!</v>
      </c>
      <c r="U130" s="12" t="e">
        <f t="shared" ca="1" si="45"/>
        <v>#REF!</v>
      </c>
      <c r="V130" s="12" t="e">
        <f t="shared" ca="1" si="46"/>
        <v>#REF!</v>
      </c>
      <c r="W130" s="12" t="e">
        <f t="shared" ca="1" si="47"/>
        <v>#REF!</v>
      </c>
    </row>
    <row r="131" spans="1:23" x14ac:dyDescent="0.2">
      <c r="A131" s="16" t="e">
        <f>#REF!</f>
        <v>#REF!</v>
      </c>
      <c r="B131" s="16" t="e">
        <f>#REF!</f>
        <v>#REF!</v>
      </c>
      <c r="C131" s="11" t="e">
        <f>#REF!</f>
        <v>#REF!</v>
      </c>
      <c r="D131" s="11" t="e">
        <f>#REF!</f>
        <v>#REF!</v>
      </c>
      <c r="E131" s="11" t="e">
        <f>#REF!</f>
        <v>#REF!</v>
      </c>
      <c r="F131" s="11" t="e">
        <f>#REF!</f>
        <v>#REF!</v>
      </c>
      <c r="G131" s="7" t="e">
        <f>#REF!</f>
        <v>#REF!</v>
      </c>
      <c r="H131" s="10" t="e">
        <f>#REF!</f>
        <v>#REF!</v>
      </c>
      <c r="I131" s="7" t="e">
        <f>#REF!</f>
        <v>#REF!</v>
      </c>
      <c r="J131" s="10" t="e">
        <f>#REF!</f>
        <v>#REF!</v>
      </c>
      <c r="K131" s="12" t="e">
        <f>#REF!</f>
        <v>#REF!</v>
      </c>
      <c r="L131" s="12" t="e">
        <f t="shared" ca="1" si="36"/>
        <v>#REF!</v>
      </c>
      <c r="M131" s="10" t="e">
        <f t="shared" ca="1" si="37"/>
        <v>#REF!</v>
      </c>
      <c r="N131" s="10" t="e">
        <f t="shared" si="38"/>
        <v>#REF!</v>
      </c>
      <c r="O131" s="41" t="e">
        <f t="shared" si="39"/>
        <v>#REF!</v>
      </c>
      <c r="P131" s="41" t="e">
        <f t="shared" ca="1" si="40"/>
        <v>#REF!</v>
      </c>
      <c r="Q131" s="41" t="e">
        <f t="shared" ca="1" si="41"/>
        <v>#REF!</v>
      </c>
      <c r="R131" s="12" t="e">
        <f t="shared" ca="1" si="42"/>
        <v>#REF!</v>
      </c>
      <c r="S131" s="12" t="e">
        <f t="shared" ca="1" si="43"/>
        <v>#REF!</v>
      </c>
      <c r="T131" s="12" t="e">
        <f t="shared" ca="1" si="44"/>
        <v>#REF!</v>
      </c>
      <c r="U131" s="12" t="e">
        <f t="shared" ca="1" si="45"/>
        <v>#REF!</v>
      </c>
      <c r="V131" s="12" t="e">
        <f t="shared" ca="1" si="46"/>
        <v>#REF!</v>
      </c>
      <c r="W131" s="12" t="e">
        <f t="shared" ca="1" si="47"/>
        <v>#REF!</v>
      </c>
    </row>
    <row r="132" spans="1:23" x14ac:dyDescent="0.2">
      <c r="A132" s="16" t="e">
        <f>#REF!</f>
        <v>#REF!</v>
      </c>
      <c r="B132" s="16" t="e">
        <f>#REF!</f>
        <v>#REF!</v>
      </c>
      <c r="C132" s="11" t="e">
        <f>#REF!</f>
        <v>#REF!</v>
      </c>
      <c r="D132" s="11" t="e">
        <f>#REF!</f>
        <v>#REF!</v>
      </c>
      <c r="E132" s="11" t="e">
        <f>#REF!</f>
        <v>#REF!</v>
      </c>
      <c r="F132" s="11" t="e">
        <f>#REF!</f>
        <v>#REF!</v>
      </c>
      <c r="G132" s="7" t="e">
        <f>#REF!</f>
        <v>#REF!</v>
      </c>
      <c r="H132" s="10" t="e">
        <f>#REF!</f>
        <v>#REF!</v>
      </c>
      <c r="I132" s="7" t="e">
        <f>#REF!</f>
        <v>#REF!</v>
      </c>
      <c r="J132" s="10" t="e">
        <f>#REF!</f>
        <v>#REF!</v>
      </c>
      <c r="K132" s="12" t="e">
        <f>#REF!</f>
        <v>#REF!</v>
      </c>
      <c r="L132" s="12" t="e">
        <f t="shared" ca="1" si="36"/>
        <v>#REF!</v>
      </c>
      <c r="M132" s="10" t="e">
        <f t="shared" ca="1" si="37"/>
        <v>#REF!</v>
      </c>
      <c r="N132" s="10" t="e">
        <f t="shared" si="38"/>
        <v>#REF!</v>
      </c>
      <c r="O132" s="41" t="e">
        <f t="shared" si="39"/>
        <v>#REF!</v>
      </c>
      <c r="P132" s="41" t="e">
        <f t="shared" ca="1" si="40"/>
        <v>#REF!</v>
      </c>
      <c r="Q132" s="41" t="e">
        <f t="shared" ca="1" si="41"/>
        <v>#REF!</v>
      </c>
      <c r="R132" s="12" t="e">
        <f t="shared" ca="1" si="42"/>
        <v>#REF!</v>
      </c>
      <c r="S132" s="12" t="e">
        <f t="shared" ca="1" si="43"/>
        <v>#REF!</v>
      </c>
      <c r="T132" s="12" t="e">
        <f t="shared" ca="1" si="44"/>
        <v>#REF!</v>
      </c>
      <c r="U132" s="12" t="e">
        <f t="shared" ca="1" si="45"/>
        <v>#REF!</v>
      </c>
      <c r="V132" s="12" t="e">
        <f t="shared" ca="1" si="46"/>
        <v>#REF!</v>
      </c>
      <c r="W132" s="12" t="e">
        <f t="shared" ca="1" si="47"/>
        <v>#REF!</v>
      </c>
    </row>
    <row r="133" spans="1:23" x14ac:dyDescent="0.2">
      <c r="A133" s="16" t="e">
        <f>#REF!</f>
        <v>#REF!</v>
      </c>
      <c r="B133" s="16" t="e">
        <f>#REF!</f>
        <v>#REF!</v>
      </c>
      <c r="C133" s="11" t="e">
        <f>#REF!</f>
        <v>#REF!</v>
      </c>
      <c r="D133" s="11" t="e">
        <f>#REF!</f>
        <v>#REF!</v>
      </c>
      <c r="E133" s="11" t="e">
        <f>#REF!</f>
        <v>#REF!</v>
      </c>
      <c r="F133" s="11" t="e">
        <f>#REF!</f>
        <v>#REF!</v>
      </c>
      <c r="G133" s="7" t="e">
        <f>#REF!</f>
        <v>#REF!</v>
      </c>
      <c r="H133" s="10" t="e">
        <f>#REF!</f>
        <v>#REF!</v>
      </c>
      <c r="I133" s="7" t="e">
        <f>#REF!</f>
        <v>#REF!</v>
      </c>
      <c r="J133" s="10" t="e">
        <f>#REF!</f>
        <v>#REF!</v>
      </c>
      <c r="K133" s="12" t="e">
        <f>#REF!</f>
        <v>#REF!</v>
      </c>
      <c r="L133" s="12" t="e">
        <f t="shared" ca="1" si="36"/>
        <v>#REF!</v>
      </c>
      <c r="M133" s="10" t="e">
        <f t="shared" ca="1" si="37"/>
        <v>#REF!</v>
      </c>
      <c r="N133" s="10" t="e">
        <f t="shared" si="38"/>
        <v>#REF!</v>
      </c>
      <c r="O133" s="41" t="e">
        <f t="shared" si="39"/>
        <v>#REF!</v>
      </c>
      <c r="P133" s="41" t="e">
        <f t="shared" ca="1" si="40"/>
        <v>#REF!</v>
      </c>
      <c r="Q133" s="41" t="e">
        <f t="shared" ca="1" si="41"/>
        <v>#REF!</v>
      </c>
      <c r="R133" s="12" t="e">
        <f t="shared" ca="1" si="42"/>
        <v>#REF!</v>
      </c>
      <c r="S133" s="12" t="e">
        <f t="shared" ca="1" si="43"/>
        <v>#REF!</v>
      </c>
      <c r="T133" s="12" t="e">
        <f t="shared" ca="1" si="44"/>
        <v>#REF!</v>
      </c>
      <c r="U133" s="12" t="e">
        <f t="shared" ca="1" si="45"/>
        <v>#REF!</v>
      </c>
      <c r="V133" s="12" t="e">
        <f t="shared" ca="1" si="46"/>
        <v>#REF!</v>
      </c>
      <c r="W133" s="12" t="e">
        <f t="shared" ca="1" si="47"/>
        <v>#REF!</v>
      </c>
    </row>
    <row r="134" spans="1:23" x14ac:dyDescent="0.2">
      <c r="A134" s="16" t="e">
        <f>#REF!</f>
        <v>#REF!</v>
      </c>
      <c r="B134" s="16" t="e">
        <f>#REF!</f>
        <v>#REF!</v>
      </c>
      <c r="C134" s="11" t="e">
        <f>#REF!</f>
        <v>#REF!</v>
      </c>
      <c r="D134" s="11" t="e">
        <f>#REF!</f>
        <v>#REF!</v>
      </c>
      <c r="E134" s="11" t="e">
        <f>#REF!</f>
        <v>#REF!</v>
      </c>
      <c r="F134" s="11" t="e">
        <f>#REF!</f>
        <v>#REF!</v>
      </c>
      <c r="G134" s="7" t="e">
        <f>#REF!</f>
        <v>#REF!</v>
      </c>
      <c r="H134" s="10" t="e">
        <f>#REF!</f>
        <v>#REF!</v>
      </c>
      <c r="I134" s="7" t="e">
        <f>#REF!</f>
        <v>#REF!</v>
      </c>
      <c r="J134" s="10" t="e">
        <f>#REF!</f>
        <v>#REF!</v>
      </c>
      <c r="K134" s="12" t="e">
        <f>#REF!</f>
        <v>#REF!</v>
      </c>
      <c r="L134" s="12" t="e">
        <f t="shared" ca="1" si="36"/>
        <v>#REF!</v>
      </c>
      <c r="M134" s="10" t="e">
        <f t="shared" ca="1" si="37"/>
        <v>#REF!</v>
      </c>
      <c r="N134" s="10" t="e">
        <f t="shared" si="38"/>
        <v>#REF!</v>
      </c>
      <c r="O134" s="41" t="e">
        <f t="shared" si="39"/>
        <v>#REF!</v>
      </c>
      <c r="P134" s="41" t="e">
        <f t="shared" ca="1" si="40"/>
        <v>#REF!</v>
      </c>
      <c r="Q134" s="41" t="e">
        <f t="shared" ca="1" si="41"/>
        <v>#REF!</v>
      </c>
      <c r="R134" s="12" t="e">
        <f t="shared" ca="1" si="42"/>
        <v>#REF!</v>
      </c>
      <c r="S134" s="12" t="e">
        <f t="shared" ca="1" si="43"/>
        <v>#REF!</v>
      </c>
      <c r="T134" s="12" t="e">
        <f t="shared" ca="1" si="44"/>
        <v>#REF!</v>
      </c>
      <c r="U134" s="12" t="e">
        <f t="shared" ca="1" si="45"/>
        <v>#REF!</v>
      </c>
      <c r="V134" s="12" t="e">
        <f t="shared" ca="1" si="46"/>
        <v>#REF!</v>
      </c>
      <c r="W134" s="12" t="e">
        <f t="shared" ca="1" si="47"/>
        <v>#REF!</v>
      </c>
    </row>
    <row r="135" spans="1:23" x14ac:dyDescent="0.2">
      <c r="A135" s="16" t="e">
        <f>#REF!</f>
        <v>#REF!</v>
      </c>
      <c r="B135" s="16" t="e">
        <f>#REF!</f>
        <v>#REF!</v>
      </c>
      <c r="C135" s="11" t="e">
        <f>#REF!</f>
        <v>#REF!</v>
      </c>
      <c r="D135" s="11" t="e">
        <f>#REF!</f>
        <v>#REF!</v>
      </c>
      <c r="E135" s="11" t="e">
        <f>#REF!</f>
        <v>#REF!</v>
      </c>
      <c r="F135" s="11" t="e">
        <f>#REF!</f>
        <v>#REF!</v>
      </c>
      <c r="G135" s="7" t="e">
        <f>#REF!</f>
        <v>#REF!</v>
      </c>
      <c r="H135" s="10" t="e">
        <f>#REF!</f>
        <v>#REF!</v>
      </c>
      <c r="I135" s="7" t="e">
        <f>#REF!</f>
        <v>#REF!</v>
      </c>
      <c r="J135" s="10" t="e">
        <f>#REF!</f>
        <v>#REF!</v>
      </c>
      <c r="K135" s="12" t="e">
        <f>#REF!</f>
        <v>#REF!</v>
      </c>
      <c r="L135" s="12" t="e">
        <f t="shared" ca="1" si="36"/>
        <v>#REF!</v>
      </c>
      <c r="M135" s="10" t="e">
        <f t="shared" ca="1" si="37"/>
        <v>#REF!</v>
      </c>
      <c r="N135" s="10" t="e">
        <f t="shared" si="38"/>
        <v>#REF!</v>
      </c>
      <c r="O135" s="41" t="e">
        <f t="shared" si="39"/>
        <v>#REF!</v>
      </c>
      <c r="P135" s="41" t="e">
        <f t="shared" ca="1" si="40"/>
        <v>#REF!</v>
      </c>
      <c r="Q135" s="41" t="e">
        <f t="shared" ca="1" si="41"/>
        <v>#REF!</v>
      </c>
      <c r="R135" s="12" t="e">
        <f t="shared" ca="1" si="42"/>
        <v>#REF!</v>
      </c>
      <c r="S135" s="12" t="e">
        <f t="shared" ca="1" si="43"/>
        <v>#REF!</v>
      </c>
      <c r="T135" s="12" t="e">
        <f t="shared" ca="1" si="44"/>
        <v>#REF!</v>
      </c>
      <c r="U135" s="12" t="e">
        <f t="shared" ca="1" si="45"/>
        <v>#REF!</v>
      </c>
      <c r="V135" s="12" t="e">
        <f t="shared" ca="1" si="46"/>
        <v>#REF!</v>
      </c>
      <c r="W135" s="12" t="e">
        <f t="shared" ca="1" si="47"/>
        <v>#REF!</v>
      </c>
    </row>
    <row r="136" spans="1:23" x14ac:dyDescent="0.2">
      <c r="A136" s="16" t="e">
        <f>#REF!</f>
        <v>#REF!</v>
      </c>
      <c r="B136" s="16" t="e">
        <f>#REF!</f>
        <v>#REF!</v>
      </c>
      <c r="C136" s="11" t="e">
        <f>#REF!</f>
        <v>#REF!</v>
      </c>
      <c r="D136" s="11" t="e">
        <f>#REF!</f>
        <v>#REF!</v>
      </c>
      <c r="E136" s="11" t="e">
        <f>#REF!</f>
        <v>#REF!</v>
      </c>
      <c r="F136" s="11" t="e">
        <f>#REF!</f>
        <v>#REF!</v>
      </c>
      <c r="G136" s="7" t="e">
        <f>#REF!</f>
        <v>#REF!</v>
      </c>
      <c r="H136" s="10" t="e">
        <f>#REF!</f>
        <v>#REF!</v>
      </c>
      <c r="I136" s="7" t="e">
        <f>#REF!</f>
        <v>#REF!</v>
      </c>
      <c r="J136" s="10" t="e">
        <f>#REF!</f>
        <v>#REF!</v>
      </c>
      <c r="K136" s="12" t="e">
        <f>#REF!</f>
        <v>#REF!</v>
      </c>
      <c r="L136" s="12" t="e">
        <f t="shared" ca="1" si="36"/>
        <v>#REF!</v>
      </c>
      <c r="M136" s="10" t="e">
        <f t="shared" ca="1" si="37"/>
        <v>#REF!</v>
      </c>
      <c r="N136" s="10" t="e">
        <f t="shared" si="38"/>
        <v>#REF!</v>
      </c>
      <c r="O136" s="41" t="e">
        <f t="shared" si="39"/>
        <v>#REF!</v>
      </c>
      <c r="P136" s="41" t="e">
        <f t="shared" ca="1" si="40"/>
        <v>#REF!</v>
      </c>
      <c r="Q136" s="41" t="e">
        <f t="shared" ca="1" si="41"/>
        <v>#REF!</v>
      </c>
      <c r="R136" s="12" t="e">
        <f t="shared" ca="1" si="42"/>
        <v>#REF!</v>
      </c>
      <c r="S136" s="12" t="e">
        <f t="shared" ca="1" si="43"/>
        <v>#REF!</v>
      </c>
      <c r="T136" s="12" t="e">
        <f t="shared" ca="1" si="44"/>
        <v>#REF!</v>
      </c>
      <c r="U136" s="12" t="e">
        <f t="shared" ca="1" si="45"/>
        <v>#REF!</v>
      </c>
      <c r="V136" s="12" t="e">
        <f t="shared" ca="1" si="46"/>
        <v>#REF!</v>
      </c>
      <c r="W136" s="12" t="e">
        <f t="shared" ca="1" si="47"/>
        <v>#REF!</v>
      </c>
    </row>
    <row r="137" spans="1:23" x14ac:dyDescent="0.2">
      <c r="A137" s="16" t="e">
        <f>#REF!</f>
        <v>#REF!</v>
      </c>
      <c r="B137" s="16" t="e">
        <f>#REF!</f>
        <v>#REF!</v>
      </c>
      <c r="C137" s="11" t="e">
        <f>#REF!</f>
        <v>#REF!</v>
      </c>
      <c r="D137" s="11" t="e">
        <f>#REF!</f>
        <v>#REF!</v>
      </c>
      <c r="E137" s="11" t="e">
        <f>#REF!</f>
        <v>#REF!</v>
      </c>
      <c r="F137" s="11" t="e">
        <f>#REF!</f>
        <v>#REF!</v>
      </c>
      <c r="G137" s="7" t="e">
        <f>#REF!</f>
        <v>#REF!</v>
      </c>
      <c r="H137" s="10" t="e">
        <f>#REF!</f>
        <v>#REF!</v>
      </c>
      <c r="I137" s="7" t="e">
        <f>#REF!</f>
        <v>#REF!</v>
      </c>
      <c r="J137" s="10" t="e">
        <f>#REF!</f>
        <v>#REF!</v>
      </c>
      <c r="K137" s="12" t="e">
        <f>#REF!</f>
        <v>#REF!</v>
      </c>
      <c r="L137" s="12" t="e">
        <f t="shared" ca="1" si="36"/>
        <v>#REF!</v>
      </c>
      <c r="M137" s="10" t="e">
        <f t="shared" ca="1" si="37"/>
        <v>#REF!</v>
      </c>
      <c r="N137" s="10" t="e">
        <f t="shared" si="38"/>
        <v>#REF!</v>
      </c>
      <c r="O137" s="41" t="e">
        <f t="shared" si="39"/>
        <v>#REF!</v>
      </c>
      <c r="P137" s="41" t="e">
        <f t="shared" ca="1" si="40"/>
        <v>#REF!</v>
      </c>
      <c r="Q137" s="41" t="e">
        <f t="shared" ca="1" si="41"/>
        <v>#REF!</v>
      </c>
      <c r="R137" s="12" t="e">
        <f t="shared" ca="1" si="42"/>
        <v>#REF!</v>
      </c>
      <c r="S137" s="12" t="e">
        <f t="shared" ca="1" si="43"/>
        <v>#REF!</v>
      </c>
      <c r="T137" s="12" t="e">
        <f t="shared" ca="1" si="44"/>
        <v>#REF!</v>
      </c>
      <c r="U137" s="12" t="e">
        <f t="shared" ca="1" si="45"/>
        <v>#REF!</v>
      </c>
      <c r="V137" s="12" t="e">
        <f t="shared" ca="1" si="46"/>
        <v>#REF!</v>
      </c>
      <c r="W137" s="12" t="e">
        <f t="shared" ca="1" si="47"/>
        <v>#REF!</v>
      </c>
    </row>
    <row r="138" spans="1:23" x14ac:dyDescent="0.2">
      <c r="A138" s="16" t="e">
        <f>#REF!</f>
        <v>#REF!</v>
      </c>
      <c r="B138" s="16" t="e">
        <f>#REF!</f>
        <v>#REF!</v>
      </c>
      <c r="C138" s="11" t="e">
        <f>#REF!</f>
        <v>#REF!</v>
      </c>
      <c r="D138" s="11" t="e">
        <f>#REF!</f>
        <v>#REF!</v>
      </c>
      <c r="E138" s="11" t="e">
        <f>#REF!</f>
        <v>#REF!</v>
      </c>
      <c r="F138" s="11" t="e">
        <f>#REF!</f>
        <v>#REF!</v>
      </c>
      <c r="G138" s="7" t="e">
        <f>#REF!</f>
        <v>#REF!</v>
      </c>
      <c r="H138" s="10" t="e">
        <f>#REF!</f>
        <v>#REF!</v>
      </c>
      <c r="I138" s="7" t="e">
        <f>#REF!</f>
        <v>#REF!</v>
      </c>
      <c r="J138" s="10" t="e">
        <f>#REF!</f>
        <v>#REF!</v>
      </c>
      <c r="K138" s="12" t="e">
        <f>#REF!</f>
        <v>#REF!</v>
      </c>
      <c r="L138" s="12" t="e">
        <f t="shared" ca="1" si="36"/>
        <v>#REF!</v>
      </c>
      <c r="M138" s="10" t="e">
        <f t="shared" ca="1" si="37"/>
        <v>#REF!</v>
      </c>
      <c r="N138" s="10" t="e">
        <f t="shared" si="38"/>
        <v>#REF!</v>
      </c>
      <c r="O138" s="41" t="e">
        <f t="shared" si="39"/>
        <v>#REF!</v>
      </c>
      <c r="P138" s="41" t="e">
        <f t="shared" ca="1" si="40"/>
        <v>#REF!</v>
      </c>
      <c r="Q138" s="41" t="e">
        <f t="shared" ca="1" si="41"/>
        <v>#REF!</v>
      </c>
      <c r="R138" s="12" t="e">
        <f t="shared" ca="1" si="42"/>
        <v>#REF!</v>
      </c>
      <c r="S138" s="12" t="e">
        <f t="shared" ca="1" si="43"/>
        <v>#REF!</v>
      </c>
      <c r="T138" s="12" t="e">
        <f t="shared" ca="1" si="44"/>
        <v>#REF!</v>
      </c>
      <c r="U138" s="12" t="e">
        <f t="shared" ca="1" si="45"/>
        <v>#REF!</v>
      </c>
      <c r="V138" s="12" t="e">
        <f t="shared" ca="1" si="46"/>
        <v>#REF!</v>
      </c>
      <c r="W138" s="12" t="e">
        <f t="shared" ca="1" si="47"/>
        <v>#REF!</v>
      </c>
    </row>
    <row r="139" spans="1:23" x14ac:dyDescent="0.2">
      <c r="A139" s="16" t="e">
        <f>#REF!</f>
        <v>#REF!</v>
      </c>
      <c r="B139" s="16" t="e">
        <f>#REF!</f>
        <v>#REF!</v>
      </c>
      <c r="C139" s="11" t="e">
        <f>#REF!</f>
        <v>#REF!</v>
      </c>
      <c r="D139" s="11" t="e">
        <f>#REF!</f>
        <v>#REF!</v>
      </c>
      <c r="E139" s="11" t="e">
        <f>#REF!</f>
        <v>#REF!</v>
      </c>
      <c r="F139" s="11" t="e">
        <f>#REF!</f>
        <v>#REF!</v>
      </c>
      <c r="G139" s="7" t="e">
        <f>#REF!</f>
        <v>#REF!</v>
      </c>
      <c r="H139" s="10" t="e">
        <f>#REF!</f>
        <v>#REF!</v>
      </c>
      <c r="I139" s="7" t="e">
        <f>#REF!</f>
        <v>#REF!</v>
      </c>
      <c r="J139" s="10" t="e">
        <f>#REF!</f>
        <v>#REF!</v>
      </c>
      <c r="K139" s="12" t="e">
        <f>#REF!</f>
        <v>#REF!</v>
      </c>
      <c r="L139" s="12" t="e">
        <f t="shared" ref="L139:L202" ca="1" si="48">IF(I139="GBP",1,VLOOKUP(A139,INDIRECT("GBP"&amp;I139&amp;"Spot!A:B"),2,0))</f>
        <v>#REF!</v>
      </c>
      <c r="M139" s="10" t="e">
        <f t="shared" ref="M139:M202" ca="1" si="49">ABS(J139/L139)</f>
        <v>#REF!</v>
      </c>
      <c r="N139" s="10" t="e">
        <f t="shared" ref="N139:N202" si="50">G139&amp;I139</f>
        <v>#REF!</v>
      </c>
      <c r="O139" s="41" t="e">
        <f t="shared" ref="O139:O202" si="51">(B139-A139)/30</f>
        <v>#REF!</v>
      </c>
      <c r="P139" s="41" t="e">
        <f t="shared" ref="P139:P202" ca="1" si="52">SMALL(INDIRECT("'"&amp;$N139&amp;"Forward-Low'!$1:$1"),COUNTIF(INDIRECT("'"&amp;$N139&amp;"Forward-Low'!$1:$1"),"&lt;"&amp;O139))</f>
        <v>#REF!</v>
      </c>
      <c r="Q139" s="41" t="e">
        <f t="shared" ref="Q139:Q202" ca="1" si="53">LARGE(INDIRECT("'"&amp;$N139&amp;"Forward-Low'!$1:$1"),COUNTIF(INDIRECT("'"&amp;$N139&amp;"Forward-Low'!$1:$1"),"&gt;"&amp;O139))</f>
        <v>#REF!</v>
      </c>
      <c r="R139" s="12" t="e">
        <f t="shared" ref="R139:R202" ca="1" si="54">VLOOKUP($A139,INDIRECT("'"&amp;$N139&amp;"Forward-Low'!$1:$1048576"),MATCH(P139,INDIRECT("'"&amp;$N139&amp;"Forward-Low'!$1:$1"),0),0)</f>
        <v>#REF!</v>
      </c>
      <c r="S139" s="12" t="e">
        <f t="shared" ref="S139:S202" ca="1" si="55">VLOOKUP($A139,INDIRECT("'"&amp;$N139&amp;"Forward-Low'!$1:$1048576"),MATCH(Q139,INDIRECT("'"&amp;$N139&amp;"Forward-Low'!$1:$1"),0),0)</f>
        <v>#REF!</v>
      </c>
      <c r="T139" s="12" t="e">
        <f t="shared" ref="T139:T202" ca="1" si="56">VLOOKUP($A139,INDIRECT("'"&amp;$N139&amp;"Forward-High'!$1:$1048576"),MATCH(P139,INDIRECT("'"&amp;$N139&amp;"Forward-High'!$1:$1"),0),0)</f>
        <v>#REF!</v>
      </c>
      <c r="U139" s="12" t="e">
        <f t="shared" ref="U139:U202" ca="1" si="57">VLOOKUP($A139,INDIRECT("'"&amp;$N139&amp;"Forward-High'!$1:$1048576"),MATCH(Q139,INDIRECT("'"&amp;$N139&amp;"Forward-High'!$1:$1"),0),0)</f>
        <v>#REF!</v>
      </c>
      <c r="V139" s="12" t="e">
        <f t="shared" ref="V139:V202" ca="1" si="58">S139-(($Q139-$O139)/($Q139-$P139))*(S139-R139)</f>
        <v>#REF!</v>
      </c>
      <c r="W139" s="12" t="e">
        <f t="shared" ref="W139:W202" ca="1" si="59">U139-(($Q139-$O139)/($Q139-$P139))*(U139-T139)</f>
        <v>#REF!</v>
      </c>
    </row>
    <row r="140" spans="1:23" x14ac:dyDescent="0.2">
      <c r="A140" s="16" t="e">
        <f>#REF!</f>
        <v>#REF!</v>
      </c>
      <c r="B140" s="16" t="e">
        <f>#REF!</f>
        <v>#REF!</v>
      </c>
      <c r="C140" s="11" t="e">
        <f>#REF!</f>
        <v>#REF!</v>
      </c>
      <c r="D140" s="11" t="e">
        <f>#REF!</f>
        <v>#REF!</v>
      </c>
      <c r="E140" s="11" t="e">
        <f>#REF!</f>
        <v>#REF!</v>
      </c>
      <c r="F140" s="11" t="e">
        <f>#REF!</f>
        <v>#REF!</v>
      </c>
      <c r="G140" s="7" t="e">
        <f>#REF!</f>
        <v>#REF!</v>
      </c>
      <c r="H140" s="10" t="e">
        <f>#REF!</f>
        <v>#REF!</v>
      </c>
      <c r="I140" s="7" t="e">
        <f>#REF!</f>
        <v>#REF!</v>
      </c>
      <c r="J140" s="10" t="e">
        <f>#REF!</f>
        <v>#REF!</v>
      </c>
      <c r="K140" s="12" t="e">
        <f>#REF!</f>
        <v>#REF!</v>
      </c>
      <c r="L140" s="12" t="e">
        <f t="shared" ca="1" si="48"/>
        <v>#REF!</v>
      </c>
      <c r="M140" s="10" t="e">
        <f t="shared" ca="1" si="49"/>
        <v>#REF!</v>
      </c>
      <c r="N140" s="10" t="e">
        <f t="shared" si="50"/>
        <v>#REF!</v>
      </c>
      <c r="O140" s="41" t="e">
        <f t="shared" si="51"/>
        <v>#REF!</v>
      </c>
      <c r="P140" s="41" t="e">
        <f t="shared" ca="1" si="52"/>
        <v>#REF!</v>
      </c>
      <c r="Q140" s="41" t="e">
        <f t="shared" ca="1" si="53"/>
        <v>#REF!</v>
      </c>
      <c r="R140" s="12" t="e">
        <f t="shared" ca="1" si="54"/>
        <v>#REF!</v>
      </c>
      <c r="S140" s="12" t="e">
        <f t="shared" ca="1" si="55"/>
        <v>#REF!</v>
      </c>
      <c r="T140" s="12" t="e">
        <f t="shared" ca="1" si="56"/>
        <v>#REF!</v>
      </c>
      <c r="U140" s="12" t="e">
        <f t="shared" ca="1" si="57"/>
        <v>#REF!</v>
      </c>
      <c r="V140" s="12" t="e">
        <f t="shared" ca="1" si="58"/>
        <v>#REF!</v>
      </c>
      <c r="W140" s="12" t="e">
        <f t="shared" ca="1" si="59"/>
        <v>#REF!</v>
      </c>
    </row>
    <row r="141" spans="1:23" x14ac:dyDescent="0.2">
      <c r="A141" s="16" t="e">
        <f>#REF!</f>
        <v>#REF!</v>
      </c>
      <c r="B141" s="16" t="e">
        <f>#REF!</f>
        <v>#REF!</v>
      </c>
      <c r="C141" s="11" t="e">
        <f>#REF!</f>
        <v>#REF!</v>
      </c>
      <c r="D141" s="11" t="e">
        <f>#REF!</f>
        <v>#REF!</v>
      </c>
      <c r="E141" s="11" t="e">
        <f>#REF!</f>
        <v>#REF!</v>
      </c>
      <c r="F141" s="11" t="e">
        <f>#REF!</f>
        <v>#REF!</v>
      </c>
      <c r="G141" s="7" t="e">
        <f>#REF!</f>
        <v>#REF!</v>
      </c>
      <c r="H141" s="10" t="e">
        <f>#REF!</f>
        <v>#REF!</v>
      </c>
      <c r="I141" s="7" t="e">
        <f>#REF!</f>
        <v>#REF!</v>
      </c>
      <c r="J141" s="10" t="e">
        <f>#REF!</f>
        <v>#REF!</v>
      </c>
      <c r="K141" s="12" t="e">
        <f>#REF!</f>
        <v>#REF!</v>
      </c>
      <c r="L141" s="12" t="e">
        <f t="shared" ca="1" si="48"/>
        <v>#REF!</v>
      </c>
      <c r="M141" s="10" t="e">
        <f t="shared" ca="1" si="49"/>
        <v>#REF!</v>
      </c>
      <c r="N141" s="10" t="e">
        <f t="shared" si="50"/>
        <v>#REF!</v>
      </c>
      <c r="O141" s="41" t="e">
        <f t="shared" si="51"/>
        <v>#REF!</v>
      </c>
      <c r="P141" s="41" t="e">
        <f t="shared" ca="1" si="52"/>
        <v>#REF!</v>
      </c>
      <c r="Q141" s="41" t="e">
        <f t="shared" ca="1" si="53"/>
        <v>#REF!</v>
      </c>
      <c r="R141" s="12" t="e">
        <f t="shared" ca="1" si="54"/>
        <v>#REF!</v>
      </c>
      <c r="S141" s="12" t="e">
        <f t="shared" ca="1" si="55"/>
        <v>#REF!</v>
      </c>
      <c r="T141" s="12" t="e">
        <f t="shared" ca="1" si="56"/>
        <v>#REF!</v>
      </c>
      <c r="U141" s="12" t="e">
        <f t="shared" ca="1" si="57"/>
        <v>#REF!</v>
      </c>
      <c r="V141" s="12" t="e">
        <f t="shared" ca="1" si="58"/>
        <v>#REF!</v>
      </c>
      <c r="W141" s="12" t="e">
        <f t="shared" ca="1" si="59"/>
        <v>#REF!</v>
      </c>
    </row>
    <row r="142" spans="1:23" x14ac:dyDescent="0.2">
      <c r="A142" s="16" t="e">
        <f>#REF!</f>
        <v>#REF!</v>
      </c>
      <c r="B142" s="16" t="e">
        <f>#REF!</f>
        <v>#REF!</v>
      </c>
      <c r="C142" s="11" t="e">
        <f>#REF!</f>
        <v>#REF!</v>
      </c>
      <c r="D142" s="11" t="e">
        <f>#REF!</f>
        <v>#REF!</v>
      </c>
      <c r="E142" s="11" t="e">
        <f>#REF!</f>
        <v>#REF!</v>
      </c>
      <c r="F142" s="11" t="e">
        <f>#REF!</f>
        <v>#REF!</v>
      </c>
      <c r="G142" s="7" t="e">
        <f>#REF!</f>
        <v>#REF!</v>
      </c>
      <c r="H142" s="10" t="e">
        <f>#REF!</f>
        <v>#REF!</v>
      </c>
      <c r="I142" s="7" t="e">
        <f>#REF!</f>
        <v>#REF!</v>
      </c>
      <c r="J142" s="10" t="e">
        <f>#REF!</f>
        <v>#REF!</v>
      </c>
      <c r="K142" s="12" t="e">
        <f>#REF!</f>
        <v>#REF!</v>
      </c>
      <c r="L142" s="12" t="e">
        <f t="shared" ca="1" si="48"/>
        <v>#REF!</v>
      </c>
      <c r="M142" s="10" t="e">
        <f t="shared" ca="1" si="49"/>
        <v>#REF!</v>
      </c>
      <c r="N142" s="10" t="e">
        <f t="shared" si="50"/>
        <v>#REF!</v>
      </c>
      <c r="O142" s="41" t="e">
        <f t="shared" si="51"/>
        <v>#REF!</v>
      </c>
      <c r="P142" s="41" t="e">
        <f t="shared" ca="1" si="52"/>
        <v>#REF!</v>
      </c>
      <c r="Q142" s="41" t="e">
        <f t="shared" ca="1" si="53"/>
        <v>#REF!</v>
      </c>
      <c r="R142" s="12" t="e">
        <f t="shared" ca="1" si="54"/>
        <v>#REF!</v>
      </c>
      <c r="S142" s="12" t="e">
        <f t="shared" ca="1" si="55"/>
        <v>#REF!</v>
      </c>
      <c r="T142" s="12" t="e">
        <f t="shared" ca="1" si="56"/>
        <v>#REF!</v>
      </c>
      <c r="U142" s="12" t="e">
        <f t="shared" ca="1" si="57"/>
        <v>#REF!</v>
      </c>
      <c r="V142" s="12" t="e">
        <f t="shared" ca="1" si="58"/>
        <v>#REF!</v>
      </c>
      <c r="W142" s="12" t="e">
        <f t="shared" ca="1" si="59"/>
        <v>#REF!</v>
      </c>
    </row>
    <row r="143" spans="1:23" x14ac:dyDescent="0.2">
      <c r="A143" s="16" t="e">
        <f>#REF!</f>
        <v>#REF!</v>
      </c>
      <c r="B143" s="16" t="e">
        <f>#REF!</f>
        <v>#REF!</v>
      </c>
      <c r="C143" s="11" t="e">
        <f>#REF!</f>
        <v>#REF!</v>
      </c>
      <c r="D143" s="11" t="e">
        <f>#REF!</f>
        <v>#REF!</v>
      </c>
      <c r="E143" s="11" t="e">
        <f>#REF!</f>
        <v>#REF!</v>
      </c>
      <c r="F143" s="11" t="e">
        <f>#REF!</f>
        <v>#REF!</v>
      </c>
      <c r="G143" s="7" t="e">
        <f>#REF!</f>
        <v>#REF!</v>
      </c>
      <c r="H143" s="10" t="e">
        <f>#REF!</f>
        <v>#REF!</v>
      </c>
      <c r="I143" s="7" t="e">
        <f>#REF!</f>
        <v>#REF!</v>
      </c>
      <c r="J143" s="10" t="e">
        <f>#REF!</f>
        <v>#REF!</v>
      </c>
      <c r="K143" s="12" t="e">
        <f>#REF!</f>
        <v>#REF!</v>
      </c>
      <c r="L143" s="12" t="e">
        <f t="shared" ca="1" si="48"/>
        <v>#REF!</v>
      </c>
      <c r="M143" s="10" t="e">
        <f t="shared" ca="1" si="49"/>
        <v>#REF!</v>
      </c>
      <c r="N143" s="10" t="e">
        <f t="shared" si="50"/>
        <v>#REF!</v>
      </c>
      <c r="O143" s="41" t="e">
        <f t="shared" si="51"/>
        <v>#REF!</v>
      </c>
      <c r="P143" s="41" t="e">
        <f t="shared" ca="1" si="52"/>
        <v>#REF!</v>
      </c>
      <c r="Q143" s="41" t="e">
        <f t="shared" ca="1" si="53"/>
        <v>#REF!</v>
      </c>
      <c r="R143" s="12" t="e">
        <f t="shared" ca="1" si="54"/>
        <v>#REF!</v>
      </c>
      <c r="S143" s="12" t="e">
        <f t="shared" ca="1" si="55"/>
        <v>#REF!</v>
      </c>
      <c r="T143" s="12" t="e">
        <f t="shared" ca="1" si="56"/>
        <v>#REF!</v>
      </c>
      <c r="U143" s="12" t="e">
        <f t="shared" ca="1" si="57"/>
        <v>#REF!</v>
      </c>
      <c r="V143" s="12" t="e">
        <f t="shared" ca="1" si="58"/>
        <v>#REF!</v>
      </c>
      <c r="W143" s="12" t="e">
        <f t="shared" ca="1" si="59"/>
        <v>#REF!</v>
      </c>
    </row>
    <row r="144" spans="1:23" x14ac:dyDescent="0.2">
      <c r="A144" s="16" t="e">
        <f>#REF!</f>
        <v>#REF!</v>
      </c>
      <c r="B144" s="16" t="e">
        <f>#REF!</f>
        <v>#REF!</v>
      </c>
      <c r="C144" s="11" t="e">
        <f>#REF!</f>
        <v>#REF!</v>
      </c>
      <c r="D144" s="11" t="e">
        <f>#REF!</f>
        <v>#REF!</v>
      </c>
      <c r="E144" s="11" t="e">
        <f>#REF!</f>
        <v>#REF!</v>
      </c>
      <c r="F144" s="11" t="e">
        <f>#REF!</f>
        <v>#REF!</v>
      </c>
      <c r="G144" s="7" t="e">
        <f>#REF!</f>
        <v>#REF!</v>
      </c>
      <c r="H144" s="10" t="e">
        <f>#REF!</f>
        <v>#REF!</v>
      </c>
      <c r="I144" s="7" t="e">
        <f>#REF!</f>
        <v>#REF!</v>
      </c>
      <c r="J144" s="10" t="e">
        <f>#REF!</f>
        <v>#REF!</v>
      </c>
      <c r="K144" s="12" t="e">
        <f>#REF!</f>
        <v>#REF!</v>
      </c>
      <c r="L144" s="12" t="e">
        <f t="shared" ca="1" si="48"/>
        <v>#REF!</v>
      </c>
      <c r="M144" s="10" t="e">
        <f t="shared" ca="1" si="49"/>
        <v>#REF!</v>
      </c>
      <c r="N144" s="10" t="e">
        <f t="shared" si="50"/>
        <v>#REF!</v>
      </c>
      <c r="O144" s="41" t="e">
        <f t="shared" si="51"/>
        <v>#REF!</v>
      </c>
      <c r="P144" s="41" t="e">
        <f t="shared" ca="1" si="52"/>
        <v>#REF!</v>
      </c>
      <c r="Q144" s="41" t="e">
        <f t="shared" ca="1" si="53"/>
        <v>#REF!</v>
      </c>
      <c r="R144" s="12" t="e">
        <f t="shared" ca="1" si="54"/>
        <v>#REF!</v>
      </c>
      <c r="S144" s="12" t="e">
        <f t="shared" ca="1" si="55"/>
        <v>#REF!</v>
      </c>
      <c r="T144" s="12" t="e">
        <f t="shared" ca="1" si="56"/>
        <v>#REF!</v>
      </c>
      <c r="U144" s="12" t="e">
        <f t="shared" ca="1" si="57"/>
        <v>#REF!</v>
      </c>
      <c r="V144" s="12" t="e">
        <f t="shared" ca="1" si="58"/>
        <v>#REF!</v>
      </c>
      <c r="W144" s="12" t="e">
        <f t="shared" ca="1" si="59"/>
        <v>#REF!</v>
      </c>
    </row>
    <row r="145" spans="1:23" x14ac:dyDescent="0.2">
      <c r="A145" s="16" t="e">
        <f>#REF!</f>
        <v>#REF!</v>
      </c>
      <c r="B145" s="16" t="e">
        <f>#REF!</f>
        <v>#REF!</v>
      </c>
      <c r="C145" s="11" t="e">
        <f>#REF!</f>
        <v>#REF!</v>
      </c>
      <c r="D145" s="11" t="e">
        <f>#REF!</f>
        <v>#REF!</v>
      </c>
      <c r="E145" s="11" t="e">
        <f>#REF!</f>
        <v>#REF!</v>
      </c>
      <c r="F145" s="11" t="e">
        <f>#REF!</f>
        <v>#REF!</v>
      </c>
      <c r="G145" s="7" t="e">
        <f>#REF!</f>
        <v>#REF!</v>
      </c>
      <c r="H145" s="10" t="e">
        <f>#REF!</f>
        <v>#REF!</v>
      </c>
      <c r="I145" s="7" t="e">
        <f>#REF!</f>
        <v>#REF!</v>
      </c>
      <c r="J145" s="10" t="e">
        <f>#REF!</f>
        <v>#REF!</v>
      </c>
      <c r="K145" s="12" t="e">
        <f>#REF!</f>
        <v>#REF!</v>
      </c>
      <c r="L145" s="12" t="e">
        <f t="shared" ca="1" si="48"/>
        <v>#REF!</v>
      </c>
      <c r="M145" s="10" t="e">
        <f t="shared" ca="1" si="49"/>
        <v>#REF!</v>
      </c>
      <c r="N145" s="10" t="e">
        <f t="shared" si="50"/>
        <v>#REF!</v>
      </c>
      <c r="O145" s="41" t="e">
        <f t="shared" si="51"/>
        <v>#REF!</v>
      </c>
      <c r="P145" s="41" t="e">
        <f t="shared" ca="1" si="52"/>
        <v>#REF!</v>
      </c>
      <c r="Q145" s="41" t="e">
        <f t="shared" ca="1" si="53"/>
        <v>#REF!</v>
      </c>
      <c r="R145" s="12" t="e">
        <f t="shared" ca="1" si="54"/>
        <v>#REF!</v>
      </c>
      <c r="S145" s="12" t="e">
        <f t="shared" ca="1" si="55"/>
        <v>#REF!</v>
      </c>
      <c r="T145" s="12" t="e">
        <f t="shared" ca="1" si="56"/>
        <v>#REF!</v>
      </c>
      <c r="U145" s="12" t="e">
        <f t="shared" ca="1" si="57"/>
        <v>#REF!</v>
      </c>
      <c r="V145" s="12" t="e">
        <f t="shared" ca="1" si="58"/>
        <v>#REF!</v>
      </c>
      <c r="W145" s="12" t="e">
        <f t="shared" ca="1" si="59"/>
        <v>#REF!</v>
      </c>
    </row>
    <row r="146" spans="1:23" x14ac:dyDescent="0.2">
      <c r="A146" s="16" t="e">
        <f>#REF!</f>
        <v>#REF!</v>
      </c>
      <c r="B146" s="16" t="e">
        <f>#REF!</f>
        <v>#REF!</v>
      </c>
      <c r="C146" s="11" t="e">
        <f>#REF!</f>
        <v>#REF!</v>
      </c>
      <c r="D146" s="11" t="e">
        <f>#REF!</f>
        <v>#REF!</v>
      </c>
      <c r="E146" s="11" t="e">
        <f>#REF!</f>
        <v>#REF!</v>
      </c>
      <c r="F146" s="11" t="e">
        <f>#REF!</f>
        <v>#REF!</v>
      </c>
      <c r="G146" s="7" t="e">
        <f>#REF!</f>
        <v>#REF!</v>
      </c>
      <c r="H146" s="10" t="e">
        <f>#REF!</f>
        <v>#REF!</v>
      </c>
      <c r="I146" s="7" t="e">
        <f>#REF!</f>
        <v>#REF!</v>
      </c>
      <c r="J146" s="10" t="e">
        <f>#REF!</f>
        <v>#REF!</v>
      </c>
      <c r="K146" s="12" t="e">
        <f>#REF!</f>
        <v>#REF!</v>
      </c>
      <c r="L146" s="12" t="e">
        <f t="shared" ca="1" si="48"/>
        <v>#REF!</v>
      </c>
      <c r="M146" s="10" t="e">
        <f t="shared" ca="1" si="49"/>
        <v>#REF!</v>
      </c>
      <c r="N146" s="10" t="e">
        <f t="shared" si="50"/>
        <v>#REF!</v>
      </c>
      <c r="O146" s="41" t="e">
        <f t="shared" si="51"/>
        <v>#REF!</v>
      </c>
      <c r="P146" s="41" t="e">
        <f t="shared" ca="1" si="52"/>
        <v>#REF!</v>
      </c>
      <c r="Q146" s="41" t="e">
        <f t="shared" ca="1" si="53"/>
        <v>#REF!</v>
      </c>
      <c r="R146" s="12" t="e">
        <f t="shared" ca="1" si="54"/>
        <v>#REF!</v>
      </c>
      <c r="S146" s="12" t="e">
        <f t="shared" ca="1" si="55"/>
        <v>#REF!</v>
      </c>
      <c r="T146" s="12" t="e">
        <f t="shared" ca="1" si="56"/>
        <v>#REF!</v>
      </c>
      <c r="U146" s="12" t="e">
        <f t="shared" ca="1" si="57"/>
        <v>#REF!</v>
      </c>
      <c r="V146" s="12" t="e">
        <f t="shared" ca="1" si="58"/>
        <v>#REF!</v>
      </c>
      <c r="W146" s="12" t="e">
        <f t="shared" ca="1" si="59"/>
        <v>#REF!</v>
      </c>
    </row>
    <row r="147" spans="1:23" x14ac:dyDescent="0.2">
      <c r="A147" s="16" t="e">
        <f>#REF!</f>
        <v>#REF!</v>
      </c>
      <c r="B147" s="16" t="e">
        <f>#REF!</f>
        <v>#REF!</v>
      </c>
      <c r="C147" s="11" t="e">
        <f>#REF!</f>
        <v>#REF!</v>
      </c>
      <c r="D147" s="11" t="e">
        <f>#REF!</f>
        <v>#REF!</v>
      </c>
      <c r="E147" s="11" t="e">
        <f>#REF!</f>
        <v>#REF!</v>
      </c>
      <c r="F147" s="11" t="e">
        <f>#REF!</f>
        <v>#REF!</v>
      </c>
      <c r="G147" s="7" t="e">
        <f>#REF!</f>
        <v>#REF!</v>
      </c>
      <c r="H147" s="10" t="e">
        <f>#REF!</f>
        <v>#REF!</v>
      </c>
      <c r="I147" s="7" t="e">
        <f>#REF!</f>
        <v>#REF!</v>
      </c>
      <c r="J147" s="10" t="e">
        <f>#REF!</f>
        <v>#REF!</v>
      </c>
      <c r="K147" s="12" t="e">
        <f>#REF!</f>
        <v>#REF!</v>
      </c>
      <c r="L147" s="12" t="e">
        <f t="shared" ca="1" si="48"/>
        <v>#REF!</v>
      </c>
      <c r="M147" s="10" t="e">
        <f t="shared" ca="1" si="49"/>
        <v>#REF!</v>
      </c>
      <c r="N147" s="10" t="e">
        <f t="shared" si="50"/>
        <v>#REF!</v>
      </c>
      <c r="O147" s="41" t="e">
        <f t="shared" si="51"/>
        <v>#REF!</v>
      </c>
      <c r="P147" s="41" t="e">
        <f t="shared" ca="1" si="52"/>
        <v>#REF!</v>
      </c>
      <c r="Q147" s="41" t="e">
        <f t="shared" ca="1" si="53"/>
        <v>#REF!</v>
      </c>
      <c r="R147" s="12" t="e">
        <f t="shared" ca="1" si="54"/>
        <v>#REF!</v>
      </c>
      <c r="S147" s="12" t="e">
        <f t="shared" ca="1" si="55"/>
        <v>#REF!</v>
      </c>
      <c r="T147" s="12" t="e">
        <f t="shared" ca="1" si="56"/>
        <v>#REF!</v>
      </c>
      <c r="U147" s="12" t="e">
        <f t="shared" ca="1" si="57"/>
        <v>#REF!</v>
      </c>
      <c r="V147" s="12" t="e">
        <f t="shared" ca="1" si="58"/>
        <v>#REF!</v>
      </c>
      <c r="W147" s="12" t="e">
        <f t="shared" ca="1" si="59"/>
        <v>#REF!</v>
      </c>
    </row>
    <row r="148" spans="1:23" x14ac:dyDescent="0.2">
      <c r="A148" s="16" t="e">
        <f>#REF!</f>
        <v>#REF!</v>
      </c>
      <c r="B148" s="16" t="e">
        <f>#REF!</f>
        <v>#REF!</v>
      </c>
      <c r="C148" s="11" t="e">
        <f>#REF!</f>
        <v>#REF!</v>
      </c>
      <c r="D148" s="11" t="e">
        <f>#REF!</f>
        <v>#REF!</v>
      </c>
      <c r="E148" s="11" t="e">
        <f>#REF!</f>
        <v>#REF!</v>
      </c>
      <c r="F148" s="11" t="e">
        <f>#REF!</f>
        <v>#REF!</v>
      </c>
      <c r="G148" s="7" t="e">
        <f>#REF!</f>
        <v>#REF!</v>
      </c>
      <c r="H148" s="10" t="e">
        <f>#REF!</f>
        <v>#REF!</v>
      </c>
      <c r="I148" s="7" t="e">
        <f>#REF!</f>
        <v>#REF!</v>
      </c>
      <c r="J148" s="10" t="e">
        <f>#REF!</f>
        <v>#REF!</v>
      </c>
      <c r="K148" s="12" t="e">
        <f>#REF!</f>
        <v>#REF!</v>
      </c>
      <c r="L148" s="12" t="e">
        <f t="shared" ca="1" si="48"/>
        <v>#REF!</v>
      </c>
      <c r="M148" s="10" t="e">
        <f t="shared" ca="1" si="49"/>
        <v>#REF!</v>
      </c>
      <c r="N148" s="10" t="e">
        <f t="shared" si="50"/>
        <v>#REF!</v>
      </c>
      <c r="O148" s="41" t="e">
        <f t="shared" si="51"/>
        <v>#REF!</v>
      </c>
      <c r="P148" s="41" t="e">
        <f t="shared" ca="1" si="52"/>
        <v>#REF!</v>
      </c>
      <c r="Q148" s="41" t="e">
        <f t="shared" ca="1" si="53"/>
        <v>#REF!</v>
      </c>
      <c r="R148" s="12" t="e">
        <f t="shared" ca="1" si="54"/>
        <v>#REF!</v>
      </c>
      <c r="S148" s="12" t="e">
        <f t="shared" ca="1" si="55"/>
        <v>#REF!</v>
      </c>
      <c r="T148" s="12" t="e">
        <f t="shared" ca="1" si="56"/>
        <v>#REF!</v>
      </c>
      <c r="U148" s="12" t="e">
        <f t="shared" ca="1" si="57"/>
        <v>#REF!</v>
      </c>
      <c r="V148" s="12" t="e">
        <f t="shared" ca="1" si="58"/>
        <v>#REF!</v>
      </c>
      <c r="W148" s="12" t="e">
        <f t="shared" ca="1" si="59"/>
        <v>#REF!</v>
      </c>
    </row>
    <row r="149" spans="1:23" x14ac:dyDescent="0.2">
      <c r="A149" s="16" t="e">
        <f>#REF!</f>
        <v>#REF!</v>
      </c>
      <c r="B149" s="16" t="e">
        <f>#REF!</f>
        <v>#REF!</v>
      </c>
      <c r="C149" s="11" t="e">
        <f>#REF!</f>
        <v>#REF!</v>
      </c>
      <c r="D149" s="11" t="e">
        <f>#REF!</f>
        <v>#REF!</v>
      </c>
      <c r="E149" s="11" t="e">
        <f>#REF!</f>
        <v>#REF!</v>
      </c>
      <c r="F149" s="11" t="e">
        <f>#REF!</f>
        <v>#REF!</v>
      </c>
      <c r="G149" s="7" t="e">
        <f>#REF!</f>
        <v>#REF!</v>
      </c>
      <c r="H149" s="10" t="e">
        <f>#REF!</f>
        <v>#REF!</v>
      </c>
      <c r="I149" s="7" t="e">
        <f>#REF!</f>
        <v>#REF!</v>
      </c>
      <c r="J149" s="10" t="e">
        <f>#REF!</f>
        <v>#REF!</v>
      </c>
      <c r="K149" s="12" t="e">
        <f>#REF!</f>
        <v>#REF!</v>
      </c>
      <c r="L149" s="12" t="e">
        <f t="shared" ca="1" si="48"/>
        <v>#REF!</v>
      </c>
      <c r="M149" s="10" t="e">
        <f t="shared" ca="1" si="49"/>
        <v>#REF!</v>
      </c>
      <c r="N149" s="10" t="e">
        <f t="shared" si="50"/>
        <v>#REF!</v>
      </c>
      <c r="O149" s="41" t="e">
        <f t="shared" si="51"/>
        <v>#REF!</v>
      </c>
      <c r="P149" s="41" t="e">
        <f t="shared" ca="1" si="52"/>
        <v>#REF!</v>
      </c>
      <c r="Q149" s="41" t="e">
        <f t="shared" ca="1" si="53"/>
        <v>#REF!</v>
      </c>
      <c r="R149" s="12" t="e">
        <f t="shared" ca="1" si="54"/>
        <v>#REF!</v>
      </c>
      <c r="S149" s="12" t="e">
        <f t="shared" ca="1" si="55"/>
        <v>#REF!</v>
      </c>
      <c r="T149" s="12" t="e">
        <f t="shared" ca="1" si="56"/>
        <v>#REF!</v>
      </c>
      <c r="U149" s="12" t="e">
        <f t="shared" ca="1" si="57"/>
        <v>#REF!</v>
      </c>
      <c r="V149" s="12" t="e">
        <f t="shared" ca="1" si="58"/>
        <v>#REF!</v>
      </c>
      <c r="W149" s="12" t="e">
        <f t="shared" ca="1" si="59"/>
        <v>#REF!</v>
      </c>
    </row>
    <row r="150" spans="1:23" x14ac:dyDescent="0.2">
      <c r="A150" s="16" t="e">
        <f>#REF!</f>
        <v>#REF!</v>
      </c>
      <c r="B150" s="16" t="e">
        <f>#REF!</f>
        <v>#REF!</v>
      </c>
      <c r="C150" s="11" t="e">
        <f>#REF!</f>
        <v>#REF!</v>
      </c>
      <c r="D150" s="11" t="e">
        <f>#REF!</f>
        <v>#REF!</v>
      </c>
      <c r="E150" s="11" t="e">
        <f>#REF!</f>
        <v>#REF!</v>
      </c>
      <c r="F150" s="11" t="e">
        <f>#REF!</f>
        <v>#REF!</v>
      </c>
      <c r="G150" s="7" t="e">
        <f>#REF!</f>
        <v>#REF!</v>
      </c>
      <c r="H150" s="10" t="e">
        <f>#REF!</f>
        <v>#REF!</v>
      </c>
      <c r="I150" s="7" t="e">
        <f>#REF!</f>
        <v>#REF!</v>
      </c>
      <c r="J150" s="10" t="e">
        <f>#REF!</f>
        <v>#REF!</v>
      </c>
      <c r="K150" s="12" t="e">
        <f>#REF!</f>
        <v>#REF!</v>
      </c>
      <c r="L150" s="12" t="e">
        <f t="shared" ca="1" si="48"/>
        <v>#REF!</v>
      </c>
      <c r="M150" s="10" t="e">
        <f t="shared" ca="1" si="49"/>
        <v>#REF!</v>
      </c>
      <c r="N150" s="10" t="e">
        <f t="shared" si="50"/>
        <v>#REF!</v>
      </c>
      <c r="O150" s="41" t="e">
        <f t="shared" si="51"/>
        <v>#REF!</v>
      </c>
      <c r="P150" s="41" t="e">
        <f t="shared" ca="1" si="52"/>
        <v>#REF!</v>
      </c>
      <c r="Q150" s="41" t="e">
        <f t="shared" ca="1" si="53"/>
        <v>#REF!</v>
      </c>
      <c r="R150" s="12" t="e">
        <f t="shared" ca="1" si="54"/>
        <v>#REF!</v>
      </c>
      <c r="S150" s="12" t="e">
        <f t="shared" ca="1" si="55"/>
        <v>#REF!</v>
      </c>
      <c r="T150" s="12" t="e">
        <f t="shared" ca="1" si="56"/>
        <v>#REF!</v>
      </c>
      <c r="U150" s="12" t="e">
        <f t="shared" ca="1" si="57"/>
        <v>#REF!</v>
      </c>
      <c r="V150" s="12" t="e">
        <f t="shared" ca="1" si="58"/>
        <v>#REF!</v>
      </c>
      <c r="W150" s="12" t="e">
        <f t="shared" ca="1" si="59"/>
        <v>#REF!</v>
      </c>
    </row>
    <row r="151" spans="1:23" x14ac:dyDescent="0.2">
      <c r="A151" s="16" t="e">
        <f>#REF!</f>
        <v>#REF!</v>
      </c>
      <c r="B151" s="16" t="e">
        <f>#REF!</f>
        <v>#REF!</v>
      </c>
      <c r="C151" s="11" t="e">
        <f>#REF!</f>
        <v>#REF!</v>
      </c>
      <c r="D151" s="11" t="e">
        <f>#REF!</f>
        <v>#REF!</v>
      </c>
      <c r="E151" s="11" t="e">
        <f>#REF!</f>
        <v>#REF!</v>
      </c>
      <c r="F151" s="11" t="e">
        <f>#REF!</f>
        <v>#REF!</v>
      </c>
      <c r="G151" s="7" t="e">
        <f>#REF!</f>
        <v>#REF!</v>
      </c>
      <c r="H151" s="10" t="e">
        <f>#REF!</f>
        <v>#REF!</v>
      </c>
      <c r="I151" s="7" t="e">
        <f>#REF!</f>
        <v>#REF!</v>
      </c>
      <c r="J151" s="10" t="e">
        <f>#REF!</f>
        <v>#REF!</v>
      </c>
      <c r="K151" s="12" t="e">
        <f>#REF!</f>
        <v>#REF!</v>
      </c>
      <c r="L151" s="12" t="e">
        <f t="shared" ca="1" si="48"/>
        <v>#REF!</v>
      </c>
      <c r="M151" s="10" t="e">
        <f t="shared" ca="1" si="49"/>
        <v>#REF!</v>
      </c>
      <c r="N151" s="10" t="e">
        <f t="shared" si="50"/>
        <v>#REF!</v>
      </c>
      <c r="O151" s="41" t="e">
        <f t="shared" si="51"/>
        <v>#REF!</v>
      </c>
      <c r="P151" s="41" t="e">
        <f t="shared" ca="1" si="52"/>
        <v>#REF!</v>
      </c>
      <c r="Q151" s="41" t="e">
        <f t="shared" ca="1" si="53"/>
        <v>#REF!</v>
      </c>
      <c r="R151" s="12" t="e">
        <f t="shared" ca="1" si="54"/>
        <v>#REF!</v>
      </c>
      <c r="S151" s="12" t="e">
        <f t="shared" ca="1" si="55"/>
        <v>#REF!</v>
      </c>
      <c r="T151" s="12" t="e">
        <f t="shared" ca="1" si="56"/>
        <v>#REF!</v>
      </c>
      <c r="U151" s="12" t="e">
        <f t="shared" ca="1" si="57"/>
        <v>#REF!</v>
      </c>
      <c r="V151" s="12" t="e">
        <f t="shared" ca="1" si="58"/>
        <v>#REF!</v>
      </c>
      <c r="W151" s="12" t="e">
        <f t="shared" ca="1" si="59"/>
        <v>#REF!</v>
      </c>
    </row>
    <row r="152" spans="1:23" x14ac:dyDescent="0.2">
      <c r="A152" s="16" t="e">
        <f>#REF!</f>
        <v>#REF!</v>
      </c>
      <c r="B152" s="16" t="e">
        <f>#REF!</f>
        <v>#REF!</v>
      </c>
      <c r="C152" s="11" t="e">
        <f>#REF!</f>
        <v>#REF!</v>
      </c>
      <c r="D152" s="11" t="e">
        <f>#REF!</f>
        <v>#REF!</v>
      </c>
      <c r="E152" s="11" t="e">
        <f>#REF!</f>
        <v>#REF!</v>
      </c>
      <c r="F152" s="11" t="e">
        <f>#REF!</f>
        <v>#REF!</v>
      </c>
      <c r="G152" s="7" t="e">
        <f>#REF!</f>
        <v>#REF!</v>
      </c>
      <c r="H152" s="10" t="e">
        <f>#REF!</f>
        <v>#REF!</v>
      </c>
      <c r="I152" s="7" t="e">
        <f>#REF!</f>
        <v>#REF!</v>
      </c>
      <c r="J152" s="10" t="e">
        <f>#REF!</f>
        <v>#REF!</v>
      </c>
      <c r="K152" s="12" t="e">
        <f>#REF!</f>
        <v>#REF!</v>
      </c>
      <c r="L152" s="12" t="e">
        <f t="shared" ca="1" si="48"/>
        <v>#REF!</v>
      </c>
      <c r="M152" s="10" t="e">
        <f t="shared" ca="1" si="49"/>
        <v>#REF!</v>
      </c>
      <c r="N152" s="10" t="e">
        <f t="shared" si="50"/>
        <v>#REF!</v>
      </c>
      <c r="O152" s="41" t="e">
        <f t="shared" si="51"/>
        <v>#REF!</v>
      </c>
      <c r="P152" s="41" t="e">
        <f t="shared" ca="1" si="52"/>
        <v>#REF!</v>
      </c>
      <c r="Q152" s="41" t="e">
        <f t="shared" ca="1" si="53"/>
        <v>#REF!</v>
      </c>
      <c r="R152" s="12" t="e">
        <f t="shared" ca="1" si="54"/>
        <v>#REF!</v>
      </c>
      <c r="S152" s="12" t="e">
        <f t="shared" ca="1" si="55"/>
        <v>#REF!</v>
      </c>
      <c r="T152" s="12" t="e">
        <f t="shared" ca="1" si="56"/>
        <v>#REF!</v>
      </c>
      <c r="U152" s="12" t="e">
        <f t="shared" ca="1" si="57"/>
        <v>#REF!</v>
      </c>
      <c r="V152" s="12" t="e">
        <f t="shared" ca="1" si="58"/>
        <v>#REF!</v>
      </c>
      <c r="W152" s="12" t="e">
        <f t="shared" ca="1" si="59"/>
        <v>#REF!</v>
      </c>
    </row>
    <row r="153" spans="1:23" x14ac:dyDescent="0.2">
      <c r="A153" s="16" t="e">
        <f>#REF!</f>
        <v>#REF!</v>
      </c>
      <c r="B153" s="16" t="e">
        <f>#REF!</f>
        <v>#REF!</v>
      </c>
      <c r="C153" s="11" t="e">
        <f>#REF!</f>
        <v>#REF!</v>
      </c>
      <c r="D153" s="11" t="e">
        <f>#REF!</f>
        <v>#REF!</v>
      </c>
      <c r="E153" s="11" t="e">
        <f>#REF!</f>
        <v>#REF!</v>
      </c>
      <c r="F153" s="11" t="e">
        <f>#REF!</f>
        <v>#REF!</v>
      </c>
      <c r="G153" s="7" t="e">
        <f>#REF!</f>
        <v>#REF!</v>
      </c>
      <c r="H153" s="10" t="e">
        <f>#REF!</f>
        <v>#REF!</v>
      </c>
      <c r="I153" s="7" t="e">
        <f>#REF!</f>
        <v>#REF!</v>
      </c>
      <c r="J153" s="10" t="e">
        <f>#REF!</f>
        <v>#REF!</v>
      </c>
      <c r="K153" s="12" t="e">
        <f>#REF!</f>
        <v>#REF!</v>
      </c>
      <c r="L153" s="12" t="e">
        <f t="shared" ca="1" si="48"/>
        <v>#REF!</v>
      </c>
      <c r="M153" s="10" t="e">
        <f t="shared" ca="1" si="49"/>
        <v>#REF!</v>
      </c>
      <c r="N153" s="10" t="e">
        <f t="shared" si="50"/>
        <v>#REF!</v>
      </c>
      <c r="O153" s="41" t="e">
        <f t="shared" si="51"/>
        <v>#REF!</v>
      </c>
      <c r="P153" s="41" t="e">
        <f t="shared" ca="1" si="52"/>
        <v>#REF!</v>
      </c>
      <c r="Q153" s="41" t="e">
        <f t="shared" ca="1" si="53"/>
        <v>#REF!</v>
      </c>
      <c r="R153" s="12" t="e">
        <f t="shared" ca="1" si="54"/>
        <v>#REF!</v>
      </c>
      <c r="S153" s="12" t="e">
        <f t="shared" ca="1" si="55"/>
        <v>#REF!</v>
      </c>
      <c r="T153" s="12" t="e">
        <f t="shared" ca="1" si="56"/>
        <v>#REF!</v>
      </c>
      <c r="U153" s="12" t="e">
        <f t="shared" ca="1" si="57"/>
        <v>#REF!</v>
      </c>
      <c r="V153" s="12" t="e">
        <f t="shared" ca="1" si="58"/>
        <v>#REF!</v>
      </c>
      <c r="W153" s="12" t="e">
        <f t="shared" ca="1" si="59"/>
        <v>#REF!</v>
      </c>
    </row>
    <row r="154" spans="1:23" x14ac:dyDescent="0.2">
      <c r="A154" s="16" t="e">
        <f>#REF!</f>
        <v>#REF!</v>
      </c>
      <c r="B154" s="16" t="e">
        <f>#REF!</f>
        <v>#REF!</v>
      </c>
      <c r="C154" s="11" t="e">
        <f>#REF!</f>
        <v>#REF!</v>
      </c>
      <c r="D154" s="11" t="e">
        <f>#REF!</f>
        <v>#REF!</v>
      </c>
      <c r="E154" s="11" t="e">
        <f>#REF!</f>
        <v>#REF!</v>
      </c>
      <c r="F154" s="11" t="e">
        <f>#REF!</f>
        <v>#REF!</v>
      </c>
      <c r="G154" s="7" t="e">
        <f>#REF!</f>
        <v>#REF!</v>
      </c>
      <c r="H154" s="10" t="e">
        <f>#REF!</f>
        <v>#REF!</v>
      </c>
      <c r="I154" s="7" t="e">
        <f>#REF!</f>
        <v>#REF!</v>
      </c>
      <c r="J154" s="10" t="e">
        <f>#REF!</f>
        <v>#REF!</v>
      </c>
      <c r="K154" s="12" t="e">
        <f>#REF!</f>
        <v>#REF!</v>
      </c>
      <c r="L154" s="12" t="e">
        <f t="shared" ca="1" si="48"/>
        <v>#REF!</v>
      </c>
      <c r="M154" s="10" t="e">
        <f t="shared" ca="1" si="49"/>
        <v>#REF!</v>
      </c>
      <c r="N154" s="10" t="e">
        <f t="shared" si="50"/>
        <v>#REF!</v>
      </c>
      <c r="O154" s="41" t="e">
        <f t="shared" si="51"/>
        <v>#REF!</v>
      </c>
      <c r="P154" s="41" t="e">
        <f t="shared" ca="1" si="52"/>
        <v>#REF!</v>
      </c>
      <c r="Q154" s="41" t="e">
        <f t="shared" ca="1" si="53"/>
        <v>#REF!</v>
      </c>
      <c r="R154" s="12" t="e">
        <f t="shared" ca="1" si="54"/>
        <v>#REF!</v>
      </c>
      <c r="S154" s="12" t="e">
        <f t="shared" ca="1" si="55"/>
        <v>#REF!</v>
      </c>
      <c r="T154" s="12" t="e">
        <f t="shared" ca="1" si="56"/>
        <v>#REF!</v>
      </c>
      <c r="U154" s="12" t="e">
        <f t="shared" ca="1" si="57"/>
        <v>#REF!</v>
      </c>
      <c r="V154" s="12" t="e">
        <f t="shared" ca="1" si="58"/>
        <v>#REF!</v>
      </c>
      <c r="W154" s="12" t="e">
        <f t="shared" ca="1" si="59"/>
        <v>#REF!</v>
      </c>
    </row>
    <row r="155" spans="1:23" x14ac:dyDescent="0.2">
      <c r="A155" s="16" t="e">
        <f>#REF!</f>
        <v>#REF!</v>
      </c>
      <c r="B155" s="16" t="e">
        <f>#REF!</f>
        <v>#REF!</v>
      </c>
      <c r="C155" s="11" t="e">
        <f>#REF!</f>
        <v>#REF!</v>
      </c>
      <c r="D155" s="11" t="e">
        <f>#REF!</f>
        <v>#REF!</v>
      </c>
      <c r="E155" s="11" t="e">
        <f>#REF!</f>
        <v>#REF!</v>
      </c>
      <c r="F155" s="11" t="e">
        <f>#REF!</f>
        <v>#REF!</v>
      </c>
      <c r="G155" s="7" t="e">
        <f>#REF!</f>
        <v>#REF!</v>
      </c>
      <c r="H155" s="10" t="e">
        <f>#REF!</f>
        <v>#REF!</v>
      </c>
      <c r="I155" s="7" t="e">
        <f>#REF!</f>
        <v>#REF!</v>
      </c>
      <c r="J155" s="10" t="e">
        <f>#REF!</f>
        <v>#REF!</v>
      </c>
      <c r="K155" s="12" t="e">
        <f>#REF!</f>
        <v>#REF!</v>
      </c>
      <c r="L155" s="12" t="e">
        <f t="shared" ca="1" si="48"/>
        <v>#REF!</v>
      </c>
      <c r="M155" s="10" t="e">
        <f t="shared" ca="1" si="49"/>
        <v>#REF!</v>
      </c>
      <c r="N155" s="10" t="e">
        <f t="shared" si="50"/>
        <v>#REF!</v>
      </c>
      <c r="O155" s="41" t="e">
        <f t="shared" si="51"/>
        <v>#REF!</v>
      </c>
      <c r="P155" s="41" t="e">
        <f t="shared" ca="1" si="52"/>
        <v>#REF!</v>
      </c>
      <c r="Q155" s="41" t="e">
        <f t="shared" ca="1" si="53"/>
        <v>#REF!</v>
      </c>
      <c r="R155" s="12" t="e">
        <f t="shared" ca="1" si="54"/>
        <v>#REF!</v>
      </c>
      <c r="S155" s="12" t="e">
        <f t="shared" ca="1" si="55"/>
        <v>#REF!</v>
      </c>
      <c r="T155" s="12" t="e">
        <f t="shared" ca="1" si="56"/>
        <v>#REF!</v>
      </c>
      <c r="U155" s="12" t="e">
        <f t="shared" ca="1" si="57"/>
        <v>#REF!</v>
      </c>
      <c r="V155" s="12" t="e">
        <f t="shared" ca="1" si="58"/>
        <v>#REF!</v>
      </c>
      <c r="W155" s="12" t="e">
        <f t="shared" ca="1" si="59"/>
        <v>#REF!</v>
      </c>
    </row>
    <row r="156" spans="1:23" x14ac:dyDescent="0.2">
      <c r="A156" s="16" t="e">
        <f>#REF!</f>
        <v>#REF!</v>
      </c>
      <c r="B156" s="16" t="e">
        <f>#REF!</f>
        <v>#REF!</v>
      </c>
      <c r="C156" s="11" t="e">
        <f>#REF!</f>
        <v>#REF!</v>
      </c>
      <c r="D156" s="11" t="e">
        <f>#REF!</f>
        <v>#REF!</v>
      </c>
      <c r="E156" s="11" t="e">
        <f>#REF!</f>
        <v>#REF!</v>
      </c>
      <c r="F156" s="11" t="e">
        <f>#REF!</f>
        <v>#REF!</v>
      </c>
      <c r="G156" s="7" t="e">
        <f>#REF!</f>
        <v>#REF!</v>
      </c>
      <c r="H156" s="10" t="e">
        <f>#REF!</f>
        <v>#REF!</v>
      </c>
      <c r="I156" s="7" t="e">
        <f>#REF!</f>
        <v>#REF!</v>
      </c>
      <c r="J156" s="10" t="e">
        <f>#REF!</f>
        <v>#REF!</v>
      </c>
      <c r="K156" s="12" t="e">
        <f>#REF!</f>
        <v>#REF!</v>
      </c>
      <c r="L156" s="12" t="e">
        <f t="shared" ca="1" si="48"/>
        <v>#REF!</v>
      </c>
      <c r="M156" s="10" t="e">
        <f t="shared" ca="1" si="49"/>
        <v>#REF!</v>
      </c>
      <c r="N156" s="10" t="e">
        <f t="shared" si="50"/>
        <v>#REF!</v>
      </c>
      <c r="O156" s="41" t="e">
        <f t="shared" si="51"/>
        <v>#REF!</v>
      </c>
      <c r="P156" s="41" t="e">
        <f t="shared" ca="1" si="52"/>
        <v>#REF!</v>
      </c>
      <c r="Q156" s="41" t="e">
        <f t="shared" ca="1" si="53"/>
        <v>#REF!</v>
      </c>
      <c r="R156" s="12" t="e">
        <f t="shared" ca="1" si="54"/>
        <v>#REF!</v>
      </c>
      <c r="S156" s="12" t="e">
        <f t="shared" ca="1" si="55"/>
        <v>#REF!</v>
      </c>
      <c r="T156" s="12" t="e">
        <f t="shared" ca="1" si="56"/>
        <v>#REF!</v>
      </c>
      <c r="U156" s="12" t="e">
        <f t="shared" ca="1" si="57"/>
        <v>#REF!</v>
      </c>
      <c r="V156" s="12" t="e">
        <f t="shared" ca="1" si="58"/>
        <v>#REF!</v>
      </c>
      <c r="W156" s="12" t="e">
        <f t="shared" ca="1" si="59"/>
        <v>#REF!</v>
      </c>
    </row>
    <row r="157" spans="1:23" x14ac:dyDescent="0.2">
      <c r="A157" s="16" t="e">
        <f>#REF!</f>
        <v>#REF!</v>
      </c>
      <c r="B157" s="16" t="e">
        <f>#REF!</f>
        <v>#REF!</v>
      </c>
      <c r="C157" s="11" t="e">
        <f>#REF!</f>
        <v>#REF!</v>
      </c>
      <c r="D157" s="11" t="e">
        <f>#REF!</f>
        <v>#REF!</v>
      </c>
      <c r="E157" s="11" t="e">
        <f>#REF!</f>
        <v>#REF!</v>
      </c>
      <c r="F157" s="11" t="e">
        <f>#REF!</f>
        <v>#REF!</v>
      </c>
      <c r="G157" s="7" t="e">
        <f>#REF!</f>
        <v>#REF!</v>
      </c>
      <c r="H157" s="10" t="e">
        <f>#REF!</f>
        <v>#REF!</v>
      </c>
      <c r="I157" s="7" t="e">
        <f>#REF!</f>
        <v>#REF!</v>
      </c>
      <c r="J157" s="10" t="e">
        <f>#REF!</f>
        <v>#REF!</v>
      </c>
      <c r="K157" s="12" t="e">
        <f>#REF!</f>
        <v>#REF!</v>
      </c>
      <c r="L157" s="12" t="e">
        <f t="shared" ca="1" si="48"/>
        <v>#REF!</v>
      </c>
      <c r="M157" s="10" t="e">
        <f t="shared" ca="1" si="49"/>
        <v>#REF!</v>
      </c>
      <c r="N157" s="10" t="e">
        <f t="shared" si="50"/>
        <v>#REF!</v>
      </c>
      <c r="O157" s="41" t="e">
        <f t="shared" si="51"/>
        <v>#REF!</v>
      </c>
      <c r="P157" s="41" t="e">
        <f t="shared" ca="1" si="52"/>
        <v>#REF!</v>
      </c>
      <c r="Q157" s="41" t="e">
        <f t="shared" ca="1" si="53"/>
        <v>#REF!</v>
      </c>
      <c r="R157" s="12" t="e">
        <f t="shared" ca="1" si="54"/>
        <v>#REF!</v>
      </c>
      <c r="S157" s="12" t="e">
        <f t="shared" ca="1" si="55"/>
        <v>#REF!</v>
      </c>
      <c r="T157" s="12" t="e">
        <f t="shared" ca="1" si="56"/>
        <v>#REF!</v>
      </c>
      <c r="U157" s="12" t="e">
        <f t="shared" ca="1" si="57"/>
        <v>#REF!</v>
      </c>
      <c r="V157" s="12" t="e">
        <f t="shared" ca="1" si="58"/>
        <v>#REF!</v>
      </c>
      <c r="W157" s="12" t="e">
        <f t="shared" ca="1" si="59"/>
        <v>#REF!</v>
      </c>
    </row>
    <row r="158" spans="1:23" x14ac:dyDescent="0.2">
      <c r="A158" s="16" t="e">
        <f>#REF!</f>
        <v>#REF!</v>
      </c>
      <c r="B158" s="16" t="e">
        <f>#REF!</f>
        <v>#REF!</v>
      </c>
      <c r="C158" s="11" t="e">
        <f>#REF!</f>
        <v>#REF!</v>
      </c>
      <c r="D158" s="11" t="e">
        <f>#REF!</f>
        <v>#REF!</v>
      </c>
      <c r="E158" s="11" t="e">
        <f>#REF!</f>
        <v>#REF!</v>
      </c>
      <c r="F158" s="11" t="e">
        <f>#REF!</f>
        <v>#REF!</v>
      </c>
      <c r="G158" s="7" t="e">
        <f>#REF!</f>
        <v>#REF!</v>
      </c>
      <c r="H158" s="10" t="e">
        <f>#REF!</f>
        <v>#REF!</v>
      </c>
      <c r="I158" s="7" t="e">
        <f>#REF!</f>
        <v>#REF!</v>
      </c>
      <c r="J158" s="10" t="e">
        <f>#REF!</f>
        <v>#REF!</v>
      </c>
      <c r="K158" s="12" t="e">
        <f>#REF!</f>
        <v>#REF!</v>
      </c>
      <c r="L158" s="12" t="e">
        <f t="shared" ca="1" si="48"/>
        <v>#REF!</v>
      </c>
      <c r="M158" s="10" t="e">
        <f t="shared" ca="1" si="49"/>
        <v>#REF!</v>
      </c>
      <c r="N158" s="10" t="e">
        <f t="shared" si="50"/>
        <v>#REF!</v>
      </c>
      <c r="O158" s="41" t="e">
        <f t="shared" si="51"/>
        <v>#REF!</v>
      </c>
      <c r="P158" s="41" t="e">
        <f t="shared" ca="1" si="52"/>
        <v>#REF!</v>
      </c>
      <c r="Q158" s="41" t="e">
        <f t="shared" ca="1" si="53"/>
        <v>#REF!</v>
      </c>
      <c r="R158" s="12" t="e">
        <f t="shared" ca="1" si="54"/>
        <v>#REF!</v>
      </c>
      <c r="S158" s="12" t="e">
        <f t="shared" ca="1" si="55"/>
        <v>#REF!</v>
      </c>
      <c r="T158" s="12" t="e">
        <f t="shared" ca="1" si="56"/>
        <v>#REF!</v>
      </c>
      <c r="U158" s="12" t="e">
        <f t="shared" ca="1" si="57"/>
        <v>#REF!</v>
      </c>
      <c r="V158" s="12" t="e">
        <f t="shared" ca="1" si="58"/>
        <v>#REF!</v>
      </c>
      <c r="W158" s="12" t="e">
        <f t="shared" ca="1" si="59"/>
        <v>#REF!</v>
      </c>
    </row>
    <row r="159" spans="1:23" x14ac:dyDescent="0.2">
      <c r="A159" s="16" t="e">
        <f>#REF!</f>
        <v>#REF!</v>
      </c>
      <c r="B159" s="16" t="e">
        <f>#REF!</f>
        <v>#REF!</v>
      </c>
      <c r="C159" s="11" t="e">
        <f>#REF!</f>
        <v>#REF!</v>
      </c>
      <c r="D159" s="11" t="e">
        <f>#REF!</f>
        <v>#REF!</v>
      </c>
      <c r="E159" s="11" t="e">
        <f>#REF!</f>
        <v>#REF!</v>
      </c>
      <c r="F159" s="11" t="e">
        <f>#REF!</f>
        <v>#REF!</v>
      </c>
      <c r="G159" s="7" t="e">
        <f>#REF!</f>
        <v>#REF!</v>
      </c>
      <c r="H159" s="10" t="e">
        <f>#REF!</f>
        <v>#REF!</v>
      </c>
      <c r="I159" s="7" t="e">
        <f>#REF!</f>
        <v>#REF!</v>
      </c>
      <c r="J159" s="10" t="e">
        <f>#REF!</f>
        <v>#REF!</v>
      </c>
      <c r="K159" s="12" t="e">
        <f>#REF!</f>
        <v>#REF!</v>
      </c>
      <c r="L159" s="12" t="e">
        <f t="shared" ca="1" si="48"/>
        <v>#REF!</v>
      </c>
      <c r="M159" s="10" t="e">
        <f t="shared" ca="1" si="49"/>
        <v>#REF!</v>
      </c>
      <c r="N159" s="10" t="e">
        <f t="shared" si="50"/>
        <v>#REF!</v>
      </c>
      <c r="O159" s="41" t="e">
        <f t="shared" si="51"/>
        <v>#REF!</v>
      </c>
      <c r="P159" s="41" t="e">
        <f t="shared" ca="1" si="52"/>
        <v>#REF!</v>
      </c>
      <c r="Q159" s="41" t="e">
        <f t="shared" ca="1" si="53"/>
        <v>#REF!</v>
      </c>
      <c r="R159" s="12" t="e">
        <f t="shared" ca="1" si="54"/>
        <v>#REF!</v>
      </c>
      <c r="S159" s="12" t="e">
        <f t="shared" ca="1" si="55"/>
        <v>#REF!</v>
      </c>
      <c r="T159" s="12" t="e">
        <f t="shared" ca="1" si="56"/>
        <v>#REF!</v>
      </c>
      <c r="U159" s="12" t="e">
        <f t="shared" ca="1" si="57"/>
        <v>#REF!</v>
      </c>
      <c r="V159" s="12" t="e">
        <f t="shared" ca="1" si="58"/>
        <v>#REF!</v>
      </c>
      <c r="W159" s="12" t="e">
        <f t="shared" ca="1" si="59"/>
        <v>#REF!</v>
      </c>
    </row>
    <row r="160" spans="1:23" x14ac:dyDescent="0.2">
      <c r="A160" s="16" t="e">
        <f>#REF!</f>
        <v>#REF!</v>
      </c>
      <c r="B160" s="16" t="e">
        <f>#REF!</f>
        <v>#REF!</v>
      </c>
      <c r="C160" s="11" t="e">
        <f>#REF!</f>
        <v>#REF!</v>
      </c>
      <c r="D160" s="11" t="e">
        <f>#REF!</f>
        <v>#REF!</v>
      </c>
      <c r="E160" s="11" t="e">
        <f>#REF!</f>
        <v>#REF!</v>
      </c>
      <c r="F160" s="11" t="e">
        <f>#REF!</f>
        <v>#REF!</v>
      </c>
      <c r="G160" s="7" t="e">
        <f>#REF!</f>
        <v>#REF!</v>
      </c>
      <c r="H160" s="10" t="e">
        <f>#REF!</f>
        <v>#REF!</v>
      </c>
      <c r="I160" s="7" t="e">
        <f>#REF!</f>
        <v>#REF!</v>
      </c>
      <c r="J160" s="10" t="e">
        <f>#REF!</f>
        <v>#REF!</v>
      </c>
      <c r="K160" s="12" t="e">
        <f>#REF!</f>
        <v>#REF!</v>
      </c>
      <c r="L160" s="12" t="e">
        <f t="shared" ca="1" si="48"/>
        <v>#REF!</v>
      </c>
      <c r="M160" s="10" t="e">
        <f t="shared" ca="1" si="49"/>
        <v>#REF!</v>
      </c>
      <c r="N160" s="10" t="e">
        <f t="shared" si="50"/>
        <v>#REF!</v>
      </c>
      <c r="O160" s="41" t="e">
        <f t="shared" si="51"/>
        <v>#REF!</v>
      </c>
      <c r="P160" s="41" t="e">
        <f t="shared" ca="1" si="52"/>
        <v>#REF!</v>
      </c>
      <c r="Q160" s="41" t="e">
        <f t="shared" ca="1" si="53"/>
        <v>#REF!</v>
      </c>
      <c r="R160" s="12" t="e">
        <f t="shared" ca="1" si="54"/>
        <v>#REF!</v>
      </c>
      <c r="S160" s="12" t="e">
        <f t="shared" ca="1" si="55"/>
        <v>#REF!</v>
      </c>
      <c r="T160" s="12" t="e">
        <f t="shared" ca="1" si="56"/>
        <v>#REF!</v>
      </c>
      <c r="U160" s="12" t="e">
        <f t="shared" ca="1" si="57"/>
        <v>#REF!</v>
      </c>
      <c r="V160" s="12" t="e">
        <f t="shared" ca="1" si="58"/>
        <v>#REF!</v>
      </c>
      <c r="W160" s="12" t="e">
        <f t="shared" ca="1" si="59"/>
        <v>#REF!</v>
      </c>
    </row>
    <row r="161" spans="1:23" x14ac:dyDescent="0.2">
      <c r="A161" s="16" t="e">
        <f>#REF!</f>
        <v>#REF!</v>
      </c>
      <c r="B161" s="16" t="e">
        <f>#REF!</f>
        <v>#REF!</v>
      </c>
      <c r="C161" s="11" t="e">
        <f>#REF!</f>
        <v>#REF!</v>
      </c>
      <c r="D161" s="11" t="e">
        <f>#REF!</f>
        <v>#REF!</v>
      </c>
      <c r="E161" s="11" t="e">
        <f>#REF!</f>
        <v>#REF!</v>
      </c>
      <c r="F161" s="11" t="e">
        <f>#REF!</f>
        <v>#REF!</v>
      </c>
      <c r="G161" s="7" t="e">
        <f>#REF!</f>
        <v>#REF!</v>
      </c>
      <c r="H161" s="10" t="e">
        <f>#REF!</f>
        <v>#REF!</v>
      </c>
      <c r="I161" s="7" t="e">
        <f>#REF!</f>
        <v>#REF!</v>
      </c>
      <c r="J161" s="10" t="e">
        <f>#REF!</f>
        <v>#REF!</v>
      </c>
      <c r="K161" s="12" t="e">
        <f>#REF!</f>
        <v>#REF!</v>
      </c>
      <c r="L161" s="12" t="e">
        <f t="shared" ca="1" si="48"/>
        <v>#REF!</v>
      </c>
      <c r="M161" s="10" t="e">
        <f t="shared" ca="1" si="49"/>
        <v>#REF!</v>
      </c>
      <c r="N161" s="10" t="e">
        <f t="shared" si="50"/>
        <v>#REF!</v>
      </c>
      <c r="O161" s="41" t="e">
        <f t="shared" si="51"/>
        <v>#REF!</v>
      </c>
      <c r="P161" s="41" t="e">
        <f t="shared" ca="1" si="52"/>
        <v>#REF!</v>
      </c>
      <c r="Q161" s="41" t="e">
        <f t="shared" ca="1" si="53"/>
        <v>#REF!</v>
      </c>
      <c r="R161" s="12" t="e">
        <f t="shared" ca="1" si="54"/>
        <v>#REF!</v>
      </c>
      <c r="S161" s="12" t="e">
        <f t="shared" ca="1" si="55"/>
        <v>#REF!</v>
      </c>
      <c r="T161" s="12" t="e">
        <f t="shared" ca="1" si="56"/>
        <v>#REF!</v>
      </c>
      <c r="U161" s="12" t="e">
        <f t="shared" ca="1" si="57"/>
        <v>#REF!</v>
      </c>
      <c r="V161" s="12" t="e">
        <f t="shared" ca="1" si="58"/>
        <v>#REF!</v>
      </c>
      <c r="W161" s="12" t="e">
        <f t="shared" ca="1" si="59"/>
        <v>#REF!</v>
      </c>
    </row>
    <row r="162" spans="1:23" x14ac:dyDescent="0.2">
      <c r="A162" s="16" t="e">
        <f>#REF!</f>
        <v>#REF!</v>
      </c>
      <c r="B162" s="16" t="e">
        <f>#REF!</f>
        <v>#REF!</v>
      </c>
      <c r="C162" s="11" t="e">
        <f>#REF!</f>
        <v>#REF!</v>
      </c>
      <c r="D162" s="11" t="e">
        <f>#REF!</f>
        <v>#REF!</v>
      </c>
      <c r="E162" s="11" t="e">
        <f>#REF!</f>
        <v>#REF!</v>
      </c>
      <c r="F162" s="11" t="e">
        <f>#REF!</f>
        <v>#REF!</v>
      </c>
      <c r="G162" s="7" t="e">
        <f>#REF!</f>
        <v>#REF!</v>
      </c>
      <c r="H162" s="10" t="e">
        <f>#REF!</f>
        <v>#REF!</v>
      </c>
      <c r="I162" s="7" t="e">
        <f>#REF!</f>
        <v>#REF!</v>
      </c>
      <c r="J162" s="10" t="e">
        <f>#REF!</f>
        <v>#REF!</v>
      </c>
      <c r="K162" s="12" t="e">
        <f>#REF!</f>
        <v>#REF!</v>
      </c>
      <c r="L162" s="12" t="e">
        <f t="shared" ca="1" si="48"/>
        <v>#REF!</v>
      </c>
      <c r="M162" s="10" t="e">
        <f t="shared" ca="1" si="49"/>
        <v>#REF!</v>
      </c>
      <c r="N162" s="10" t="e">
        <f t="shared" si="50"/>
        <v>#REF!</v>
      </c>
      <c r="O162" s="41" t="e">
        <f t="shared" si="51"/>
        <v>#REF!</v>
      </c>
      <c r="P162" s="41" t="e">
        <f t="shared" ca="1" si="52"/>
        <v>#REF!</v>
      </c>
      <c r="Q162" s="41" t="e">
        <f t="shared" ca="1" si="53"/>
        <v>#REF!</v>
      </c>
      <c r="R162" s="12" t="e">
        <f t="shared" ca="1" si="54"/>
        <v>#REF!</v>
      </c>
      <c r="S162" s="12" t="e">
        <f t="shared" ca="1" si="55"/>
        <v>#REF!</v>
      </c>
      <c r="T162" s="12" t="e">
        <f t="shared" ca="1" si="56"/>
        <v>#REF!</v>
      </c>
      <c r="U162" s="12" t="e">
        <f t="shared" ca="1" si="57"/>
        <v>#REF!</v>
      </c>
      <c r="V162" s="12" t="e">
        <f t="shared" ca="1" si="58"/>
        <v>#REF!</v>
      </c>
      <c r="W162" s="12" t="e">
        <f t="shared" ca="1" si="59"/>
        <v>#REF!</v>
      </c>
    </row>
    <row r="163" spans="1:23" x14ac:dyDescent="0.2">
      <c r="A163" s="16" t="e">
        <f>#REF!</f>
        <v>#REF!</v>
      </c>
      <c r="B163" s="16" t="e">
        <f>#REF!</f>
        <v>#REF!</v>
      </c>
      <c r="C163" s="11" t="e">
        <f>#REF!</f>
        <v>#REF!</v>
      </c>
      <c r="D163" s="11" t="e">
        <f>#REF!</f>
        <v>#REF!</v>
      </c>
      <c r="E163" s="11" t="e">
        <f>#REF!</f>
        <v>#REF!</v>
      </c>
      <c r="F163" s="11" t="e">
        <f>#REF!</f>
        <v>#REF!</v>
      </c>
      <c r="G163" s="7" t="e">
        <f>#REF!</f>
        <v>#REF!</v>
      </c>
      <c r="H163" s="10" t="e">
        <f>#REF!</f>
        <v>#REF!</v>
      </c>
      <c r="I163" s="7" t="e">
        <f>#REF!</f>
        <v>#REF!</v>
      </c>
      <c r="J163" s="10" t="e">
        <f>#REF!</f>
        <v>#REF!</v>
      </c>
      <c r="K163" s="12" t="e">
        <f>#REF!</f>
        <v>#REF!</v>
      </c>
      <c r="L163" s="12" t="e">
        <f t="shared" ca="1" si="48"/>
        <v>#REF!</v>
      </c>
      <c r="M163" s="10" t="e">
        <f t="shared" ca="1" si="49"/>
        <v>#REF!</v>
      </c>
      <c r="N163" s="10" t="e">
        <f t="shared" si="50"/>
        <v>#REF!</v>
      </c>
      <c r="O163" s="41" t="e">
        <f t="shared" si="51"/>
        <v>#REF!</v>
      </c>
      <c r="P163" s="41" t="e">
        <f t="shared" ca="1" si="52"/>
        <v>#REF!</v>
      </c>
      <c r="Q163" s="41" t="e">
        <f t="shared" ca="1" si="53"/>
        <v>#REF!</v>
      </c>
      <c r="R163" s="12" t="e">
        <f t="shared" ca="1" si="54"/>
        <v>#REF!</v>
      </c>
      <c r="S163" s="12" t="e">
        <f t="shared" ca="1" si="55"/>
        <v>#REF!</v>
      </c>
      <c r="T163" s="12" t="e">
        <f t="shared" ca="1" si="56"/>
        <v>#REF!</v>
      </c>
      <c r="U163" s="12" t="e">
        <f t="shared" ca="1" si="57"/>
        <v>#REF!</v>
      </c>
      <c r="V163" s="12" t="e">
        <f t="shared" ca="1" si="58"/>
        <v>#REF!</v>
      </c>
      <c r="W163" s="12" t="e">
        <f t="shared" ca="1" si="59"/>
        <v>#REF!</v>
      </c>
    </row>
    <row r="164" spans="1:23" x14ac:dyDescent="0.2">
      <c r="A164" s="16" t="e">
        <f>#REF!</f>
        <v>#REF!</v>
      </c>
      <c r="B164" s="16" t="e">
        <f>#REF!</f>
        <v>#REF!</v>
      </c>
      <c r="C164" s="11" t="e">
        <f>#REF!</f>
        <v>#REF!</v>
      </c>
      <c r="D164" s="11" t="e">
        <f>#REF!</f>
        <v>#REF!</v>
      </c>
      <c r="E164" s="11" t="e">
        <f>#REF!</f>
        <v>#REF!</v>
      </c>
      <c r="F164" s="11" t="e">
        <f>#REF!</f>
        <v>#REF!</v>
      </c>
      <c r="G164" s="7" t="e">
        <f>#REF!</f>
        <v>#REF!</v>
      </c>
      <c r="H164" s="10" t="e">
        <f>#REF!</f>
        <v>#REF!</v>
      </c>
      <c r="I164" s="7" t="e">
        <f>#REF!</f>
        <v>#REF!</v>
      </c>
      <c r="J164" s="10" t="e">
        <f>#REF!</f>
        <v>#REF!</v>
      </c>
      <c r="K164" s="12" t="e">
        <f>#REF!</f>
        <v>#REF!</v>
      </c>
      <c r="L164" s="12" t="e">
        <f t="shared" ca="1" si="48"/>
        <v>#REF!</v>
      </c>
      <c r="M164" s="10" t="e">
        <f t="shared" ca="1" si="49"/>
        <v>#REF!</v>
      </c>
      <c r="N164" s="10" t="e">
        <f t="shared" si="50"/>
        <v>#REF!</v>
      </c>
      <c r="O164" s="41" t="e">
        <f t="shared" si="51"/>
        <v>#REF!</v>
      </c>
      <c r="P164" s="41" t="e">
        <f t="shared" ca="1" si="52"/>
        <v>#REF!</v>
      </c>
      <c r="Q164" s="41" t="e">
        <f t="shared" ca="1" si="53"/>
        <v>#REF!</v>
      </c>
      <c r="R164" s="12" t="e">
        <f t="shared" ca="1" si="54"/>
        <v>#REF!</v>
      </c>
      <c r="S164" s="12" t="e">
        <f t="shared" ca="1" si="55"/>
        <v>#REF!</v>
      </c>
      <c r="T164" s="12" t="e">
        <f t="shared" ca="1" si="56"/>
        <v>#REF!</v>
      </c>
      <c r="U164" s="12" t="e">
        <f t="shared" ca="1" si="57"/>
        <v>#REF!</v>
      </c>
      <c r="V164" s="12" t="e">
        <f t="shared" ca="1" si="58"/>
        <v>#REF!</v>
      </c>
      <c r="W164" s="12" t="e">
        <f t="shared" ca="1" si="59"/>
        <v>#REF!</v>
      </c>
    </row>
    <row r="165" spans="1:23" x14ac:dyDescent="0.2">
      <c r="A165" s="16" t="e">
        <f>#REF!</f>
        <v>#REF!</v>
      </c>
      <c r="B165" s="16" t="e">
        <f>#REF!</f>
        <v>#REF!</v>
      </c>
      <c r="C165" s="11" t="e">
        <f>#REF!</f>
        <v>#REF!</v>
      </c>
      <c r="D165" s="11" t="e">
        <f>#REF!</f>
        <v>#REF!</v>
      </c>
      <c r="E165" s="11" t="e">
        <f>#REF!</f>
        <v>#REF!</v>
      </c>
      <c r="F165" s="11" t="e">
        <f>#REF!</f>
        <v>#REF!</v>
      </c>
      <c r="G165" s="7" t="e">
        <f>#REF!</f>
        <v>#REF!</v>
      </c>
      <c r="H165" s="10" t="e">
        <f>#REF!</f>
        <v>#REF!</v>
      </c>
      <c r="I165" s="7" t="e">
        <f>#REF!</f>
        <v>#REF!</v>
      </c>
      <c r="J165" s="10" t="e">
        <f>#REF!</f>
        <v>#REF!</v>
      </c>
      <c r="K165" s="12" t="e">
        <f>#REF!</f>
        <v>#REF!</v>
      </c>
      <c r="L165" s="12" t="e">
        <f t="shared" ca="1" si="48"/>
        <v>#REF!</v>
      </c>
      <c r="M165" s="10" t="e">
        <f t="shared" ca="1" si="49"/>
        <v>#REF!</v>
      </c>
      <c r="N165" s="10" t="e">
        <f t="shared" si="50"/>
        <v>#REF!</v>
      </c>
      <c r="O165" s="41" t="e">
        <f t="shared" si="51"/>
        <v>#REF!</v>
      </c>
      <c r="P165" s="41" t="e">
        <f t="shared" ca="1" si="52"/>
        <v>#REF!</v>
      </c>
      <c r="Q165" s="41" t="e">
        <f t="shared" ca="1" si="53"/>
        <v>#REF!</v>
      </c>
      <c r="R165" s="12" t="e">
        <f t="shared" ca="1" si="54"/>
        <v>#REF!</v>
      </c>
      <c r="S165" s="12" t="e">
        <f t="shared" ca="1" si="55"/>
        <v>#REF!</v>
      </c>
      <c r="T165" s="12" t="e">
        <f t="shared" ca="1" si="56"/>
        <v>#REF!</v>
      </c>
      <c r="U165" s="12" t="e">
        <f t="shared" ca="1" si="57"/>
        <v>#REF!</v>
      </c>
      <c r="V165" s="12" t="e">
        <f t="shared" ca="1" si="58"/>
        <v>#REF!</v>
      </c>
      <c r="W165" s="12" t="e">
        <f t="shared" ca="1" si="59"/>
        <v>#REF!</v>
      </c>
    </row>
    <row r="166" spans="1:23" x14ac:dyDescent="0.2">
      <c r="A166" s="16" t="e">
        <f>#REF!</f>
        <v>#REF!</v>
      </c>
      <c r="B166" s="16" t="e">
        <f>#REF!</f>
        <v>#REF!</v>
      </c>
      <c r="C166" s="11" t="e">
        <f>#REF!</f>
        <v>#REF!</v>
      </c>
      <c r="D166" s="11" t="e">
        <f>#REF!</f>
        <v>#REF!</v>
      </c>
      <c r="E166" s="11" t="e">
        <f>#REF!</f>
        <v>#REF!</v>
      </c>
      <c r="F166" s="11" t="e">
        <f>#REF!</f>
        <v>#REF!</v>
      </c>
      <c r="G166" s="7" t="e">
        <f>#REF!</f>
        <v>#REF!</v>
      </c>
      <c r="H166" s="10" t="e">
        <f>#REF!</f>
        <v>#REF!</v>
      </c>
      <c r="I166" s="7" t="e">
        <f>#REF!</f>
        <v>#REF!</v>
      </c>
      <c r="J166" s="10" t="e">
        <f>#REF!</f>
        <v>#REF!</v>
      </c>
      <c r="K166" s="12" t="e">
        <f>#REF!</f>
        <v>#REF!</v>
      </c>
      <c r="L166" s="12" t="e">
        <f t="shared" ca="1" si="48"/>
        <v>#REF!</v>
      </c>
      <c r="M166" s="10" t="e">
        <f t="shared" ca="1" si="49"/>
        <v>#REF!</v>
      </c>
      <c r="N166" s="10" t="e">
        <f t="shared" si="50"/>
        <v>#REF!</v>
      </c>
      <c r="O166" s="41" t="e">
        <f t="shared" si="51"/>
        <v>#REF!</v>
      </c>
      <c r="P166" s="41" t="e">
        <f t="shared" ca="1" si="52"/>
        <v>#REF!</v>
      </c>
      <c r="Q166" s="41" t="e">
        <f t="shared" ca="1" si="53"/>
        <v>#REF!</v>
      </c>
      <c r="R166" s="12" t="e">
        <f t="shared" ca="1" si="54"/>
        <v>#REF!</v>
      </c>
      <c r="S166" s="12" t="e">
        <f t="shared" ca="1" si="55"/>
        <v>#REF!</v>
      </c>
      <c r="T166" s="12" t="e">
        <f t="shared" ca="1" si="56"/>
        <v>#REF!</v>
      </c>
      <c r="U166" s="12" t="e">
        <f t="shared" ca="1" si="57"/>
        <v>#REF!</v>
      </c>
      <c r="V166" s="12" t="e">
        <f t="shared" ca="1" si="58"/>
        <v>#REF!</v>
      </c>
      <c r="W166" s="12" t="e">
        <f t="shared" ca="1" si="59"/>
        <v>#REF!</v>
      </c>
    </row>
    <row r="167" spans="1:23" x14ac:dyDescent="0.2">
      <c r="A167" s="16" t="e">
        <f>#REF!</f>
        <v>#REF!</v>
      </c>
      <c r="B167" s="16" t="e">
        <f>#REF!</f>
        <v>#REF!</v>
      </c>
      <c r="C167" s="11" t="e">
        <f>#REF!</f>
        <v>#REF!</v>
      </c>
      <c r="D167" s="11" t="e">
        <f>#REF!</f>
        <v>#REF!</v>
      </c>
      <c r="E167" s="11" t="e">
        <f>#REF!</f>
        <v>#REF!</v>
      </c>
      <c r="F167" s="11" t="e">
        <f>#REF!</f>
        <v>#REF!</v>
      </c>
      <c r="G167" s="7" t="e">
        <f>#REF!</f>
        <v>#REF!</v>
      </c>
      <c r="H167" s="10" t="e">
        <f>#REF!</f>
        <v>#REF!</v>
      </c>
      <c r="I167" s="7" t="e">
        <f>#REF!</f>
        <v>#REF!</v>
      </c>
      <c r="J167" s="10" t="e">
        <f>#REF!</f>
        <v>#REF!</v>
      </c>
      <c r="K167" s="12" t="e">
        <f>#REF!</f>
        <v>#REF!</v>
      </c>
      <c r="L167" s="12" t="e">
        <f t="shared" ca="1" si="48"/>
        <v>#REF!</v>
      </c>
      <c r="M167" s="10" t="e">
        <f t="shared" ca="1" si="49"/>
        <v>#REF!</v>
      </c>
      <c r="N167" s="10" t="e">
        <f t="shared" si="50"/>
        <v>#REF!</v>
      </c>
      <c r="O167" s="41" t="e">
        <f t="shared" si="51"/>
        <v>#REF!</v>
      </c>
      <c r="P167" s="41" t="e">
        <f t="shared" ca="1" si="52"/>
        <v>#REF!</v>
      </c>
      <c r="Q167" s="41" t="e">
        <f t="shared" ca="1" si="53"/>
        <v>#REF!</v>
      </c>
      <c r="R167" s="12" t="e">
        <f t="shared" ca="1" si="54"/>
        <v>#REF!</v>
      </c>
      <c r="S167" s="12" t="e">
        <f t="shared" ca="1" si="55"/>
        <v>#REF!</v>
      </c>
      <c r="T167" s="12" t="e">
        <f t="shared" ca="1" si="56"/>
        <v>#REF!</v>
      </c>
      <c r="U167" s="12" t="e">
        <f t="shared" ca="1" si="57"/>
        <v>#REF!</v>
      </c>
      <c r="V167" s="12" t="e">
        <f t="shared" ca="1" si="58"/>
        <v>#REF!</v>
      </c>
      <c r="W167" s="12" t="e">
        <f t="shared" ca="1" si="59"/>
        <v>#REF!</v>
      </c>
    </row>
    <row r="168" spans="1:23" x14ac:dyDescent="0.2">
      <c r="A168" s="16" t="e">
        <f>#REF!</f>
        <v>#REF!</v>
      </c>
      <c r="B168" s="16" t="e">
        <f>#REF!</f>
        <v>#REF!</v>
      </c>
      <c r="C168" s="11" t="e">
        <f>#REF!</f>
        <v>#REF!</v>
      </c>
      <c r="D168" s="11" t="e">
        <f>#REF!</f>
        <v>#REF!</v>
      </c>
      <c r="E168" s="11" t="e">
        <f>#REF!</f>
        <v>#REF!</v>
      </c>
      <c r="F168" s="11" t="e">
        <f>#REF!</f>
        <v>#REF!</v>
      </c>
      <c r="G168" s="7" t="e">
        <f>#REF!</f>
        <v>#REF!</v>
      </c>
      <c r="H168" s="10" t="e">
        <f>#REF!</f>
        <v>#REF!</v>
      </c>
      <c r="I168" s="7" t="e">
        <f>#REF!</f>
        <v>#REF!</v>
      </c>
      <c r="J168" s="10" t="e">
        <f>#REF!</f>
        <v>#REF!</v>
      </c>
      <c r="K168" s="12" t="e">
        <f>#REF!</f>
        <v>#REF!</v>
      </c>
      <c r="L168" s="12" t="e">
        <f t="shared" ca="1" si="48"/>
        <v>#REF!</v>
      </c>
      <c r="M168" s="10" t="e">
        <f t="shared" ca="1" si="49"/>
        <v>#REF!</v>
      </c>
      <c r="N168" s="10" t="e">
        <f t="shared" si="50"/>
        <v>#REF!</v>
      </c>
      <c r="O168" s="41" t="e">
        <f t="shared" si="51"/>
        <v>#REF!</v>
      </c>
      <c r="P168" s="41" t="e">
        <f t="shared" ca="1" si="52"/>
        <v>#REF!</v>
      </c>
      <c r="Q168" s="41" t="e">
        <f t="shared" ca="1" si="53"/>
        <v>#REF!</v>
      </c>
      <c r="R168" s="12" t="e">
        <f t="shared" ca="1" si="54"/>
        <v>#REF!</v>
      </c>
      <c r="S168" s="12" t="e">
        <f t="shared" ca="1" si="55"/>
        <v>#REF!</v>
      </c>
      <c r="T168" s="12" t="e">
        <f t="shared" ca="1" si="56"/>
        <v>#REF!</v>
      </c>
      <c r="U168" s="12" t="e">
        <f t="shared" ca="1" si="57"/>
        <v>#REF!</v>
      </c>
      <c r="V168" s="12" t="e">
        <f t="shared" ca="1" si="58"/>
        <v>#REF!</v>
      </c>
      <c r="W168" s="12" t="e">
        <f t="shared" ca="1" si="59"/>
        <v>#REF!</v>
      </c>
    </row>
    <row r="169" spans="1:23" x14ac:dyDescent="0.2">
      <c r="A169" s="16" t="e">
        <f>#REF!</f>
        <v>#REF!</v>
      </c>
      <c r="B169" s="16" t="e">
        <f>#REF!</f>
        <v>#REF!</v>
      </c>
      <c r="C169" s="11" t="e">
        <f>#REF!</f>
        <v>#REF!</v>
      </c>
      <c r="D169" s="11" t="e">
        <f>#REF!</f>
        <v>#REF!</v>
      </c>
      <c r="E169" s="11" t="e">
        <f>#REF!</f>
        <v>#REF!</v>
      </c>
      <c r="F169" s="11" t="e">
        <f>#REF!</f>
        <v>#REF!</v>
      </c>
      <c r="G169" s="7" t="e">
        <f>#REF!</f>
        <v>#REF!</v>
      </c>
      <c r="H169" s="10" t="e">
        <f>#REF!</f>
        <v>#REF!</v>
      </c>
      <c r="I169" s="7" t="e">
        <f>#REF!</f>
        <v>#REF!</v>
      </c>
      <c r="J169" s="10" t="e">
        <f>#REF!</f>
        <v>#REF!</v>
      </c>
      <c r="K169" s="12" t="e">
        <f>#REF!</f>
        <v>#REF!</v>
      </c>
      <c r="L169" s="12" t="e">
        <f t="shared" ca="1" si="48"/>
        <v>#REF!</v>
      </c>
      <c r="M169" s="10" t="e">
        <f t="shared" ca="1" si="49"/>
        <v>#REF!</v>
      </c>
      <c r="N169" s="10" t="e">
        <f t="shared" si="50"/>
        <v>#REF!</v>
      </c>
      <c r="O169" s="41" t="e">
        <f t="shared" si="51"/>
        <v>#REF!</v>
      </c>
      <c r="P169" s="41" t="e">
        <f t="shared" ca="1" si="52"/>
        <v>#REF!</v>
      </c>
      <c r="Q169" s="41" t="e">
        <f t="shared" ca="1" si="53"/>
        <v>#REF!</v>
      </c>
      <c r="R169" s="12" t="e">
        <f t="shared" ca="1" si="54"/>
        <v>#REF!</v>
      </c>
      <c r="S169" s="12" t="e">
        <f t="shared" ca="1" si="55"/>
        <v>#REF!</v>
      </c>
      <c r="T169" s="12" t="e">
        <f t="shared" ca="1" si="56"/>
        <v>#REF!</v>
      </c>
      <c r="U169" s="12" t="e">
        <f t="shared" ca="1" si="57"/>
        <v>#REF!</v>
      </c>
      <c r="V169" s="12" t="e">
        <f t="shared" ca="1" si="58"/>
        <v>#REF!</v>
      </c>
      <c r="W169" s="12" t="e">
        <f t="shared" ca="1" si="59"/>
        <v>#REF!</v>
      </c>
    </row>
    <row r="170" spans="1:23" x14ac:dyDescent="0.2">
      <c r="A170" s="16" t="e">
        <f>#REF!</f>
        <v>#REF!</v>
      </c>
      <c r="B170" s="16" t="e">
        <f>#REF!</f>
        <v>#REF!</v>
      </c>
      <c r="C170" s="11" t="e">
        <f>#REF!</f>
        <v>#REF!</v>
      </c>
      <c r="D170" s="11" t="e">
        <f>#REF!</f>
        <v>#REF!</v>
      </c>
      <c r="E170" s="11" t="e">
        <f>#REF!</f>
        <v>#REF!</v>
      </c>
      <c r="F170" s="11" t="e">
        <f>#REF!</f>
        <v>#REF!</v>
      </c>
      <c r="G170" s="7" t="e">
        <f>#REF!</f>
        <v>#REF!</v>
      </c>
      <c r="H170" s="10" t="e">
        <f>#REF!</f>
        <v>#REF!</v>
      </c>
      <c r="I170" s="7" t="e">
        <f>#REF!</f>
        <v>#REF!</v>
      </c>
      <c r="J170" s="10" t="e">
        <f>#REF!</f>
        <v>#REF!</v>
      </c>
      <c r="K170" s="12" t="e">
        <f>#REF!</f>
        <v>#REF!</v>
      </c>
      <c r="L170" s="12" t="e">
        <f t="shared" ca="1" si="48"/>
        <v>#REF!</v>
      </c>
      <c r="M170" s="10" t="e">
        <f t="shared" ca="1" si="49"/>
        <v>#REF!</v>
      </c>
      <c r="N170" s="10" t="e">
        <f t="shared" si="50"/>
        <v>#REF!</v>
      </c>
      <c r="O170" s="41" t="e">
        <f t="shared" si="51"/>
        <v>#REF!</v>
      </c>
      <c r="P170" s="41" t="e">
        <f t="shared" ca="1" si="52"/>
        <v>#REF!</v>
      </c>
      <c r="Q170" s="41" t="e">
        <f t="shared" ca="1" si="53"/>
        <v>#REF!</v>
      </c>
      <c r="R170" s="12" t="e">
        <f t="shared" ca="1" si="54"/>
        <v>#REF!</v>
      </c>
      <c r="S170" s="12" t="e">
        <f t="shared" ca="1" si="55"/>
        <v>#REF!</v>
      </c>
      <c r="T170" s="12" t="e">
        <f t="shared" ca="1" si="56"/>
        <v>#REF!</v>
      </c>
      <c r="U170" s="12" t="e">
        <f t="shared" ca="1" si="57"/>
        <v>#REF!</v>
      </c>
      <c r="V170" s="12" t="e">
        <f t="shared" ca="1" si="58"/>
        <v>#REF!</v>
      </c>
      <c r="W170" s="12" t="e">
        <f t="shared" ca="1" si="59"/>
        <v>#REF!</v>
      </c>
    </row>
    <row r="171" spans="1:23" x14ac:dyDescent="0.2">
      <c r="A171" s="16" t="e">
        <f>#REF!</f>
        <v>#REF!</v>
      </c>
      <c r="B171" s="16" t="e">
        <f>#REF!</f>
        <v>#REF!</v>
      </c>
      <c r="C171" s="11" t="e">
        <f>#REF!</f>
        <v>#REF!</v>
      </c>
      <c r="D171" s="11" t="e">
        <f>#REF!</f>
        <v>#REF!</v>
      </c>
      <c r="E171" s="11" t="e">
        <f>#REF!</f>
        <v>#REF!</v>
      </c>
      <c r="F171" s="11" t="e">
        <f>#REF!</f>
        <v>#REF!</v>
      </c>
      <c r="G171" s="7" t="e">
        <f>#REF!</f>
        <v>#REF!</v>
      </c>
      <c r="H171" s="10" t="e">
        <f>#REF!</f>
        <v>#REF!</v>
      </c>
      <c r="I171" s="7" t="e">
        <f>#REF!</f>
        <v>#REF!</v>
      </c>
      <c r="J171" s="10" t="e">
        <f>#REF!</f>
        <v>#REF!</v>
      </c>
      <c r="K171" s="12" t="e">
        <f>#REF!</f>
        <v>#REF!</v>
      </c>
      <c r="L171" s="12" t="e">
        <f t="shared" ca="1" si="48"/>
        <v>#REF!</v>
      </c>
      <c r="M171" s="10" t="e">
        <f t="shared" ca="1" si="49"/>
        <v>#REF!</v>
      </c>
      <c r="N171" s="10" t="e">
        <f t="shared" si="50"/>
        <v>#REF!</v>
      </c>
      <c r="O171" s="41" t="e">
        <f t="shared" si="51"/>
        <v>#REF!</v>
      </c>
      <c r="P171" s="41" t="e">
        <f t="shared" ca="1" si="52"/>
        <v>#REF!</v>
      </c>
      <c r="Q171" s="41" t="e">
        <f t="shared" ca="1" si="53"/>
        <v>#REF!</v>
      </c>
      <c r="R171" s="12" t="e">
        <f t="shared" ca="1" si="54"/>
        <v>#REF!</v>
      </c>
      <c r="S171" s="12" t="e">
        <f t="shared" ca="1" si="55"/>
        <v>#REF!</v>
      </c>
      <c r="T171" s="12" t="e">
        <f t="shared" ca="1" si="56"/>
        <v>#REF!</v>
      </c>
      <c r="U171" s="12" t="e">
        <f t="shared" ca="1" si="57"/>
        <v>#REF!</v>
      </c>
      <c r="V171" s="12" t="e">
        <f t="shared" ca="1" si="58"/>
        <v>#REF!</v>
      </c>
      <c r="W171" s="12" t="e">
        <f t="shared" ca="1" si="59"/>
        <v>#REF!</v>
      </c>
    </row>
    <row r="172" spans="1:23" x14ac:dyDescent="0.2">
      <c r="A172" s="16" t="e">
        <f>#REF!</f>
        <v>#REF!</v>
      </c>
      <c r="B172" s="16" t="e">
        <f>#REF!</f>
        <v>#REF!</v>
      </c>
      <c r="C172" s="11" t="e">
        <f>#REF!</f>
        <v>#REF!</v>
      </c>
      <c r="D172" s="11" t="e">
        <f>#REF!</f>
        <v>#REF!</v>
      </c>
      <c r="E172" s="11" t="e">
        <f>#REF!</f>
        <v>#REF!</v>
      </c>
      <c r="F172" s="11" t="e">
        <f>#REF!</f>
        <v>#REF!</v>
      </c>
      <c r="G172" s="7" t="e">
        <f>#REF!</f>
        <v>#REF!</v>
      </c>
      <c r="H172" s="10" t="e">
        <f>#REF!</f>
        <v>#REF!</v>
      </c>
      <c r="I172" s="7" t="e">
        <f>#REF!</f>
        <v>#REF!</v>
      </c>
      <c r="J172" s="10" t="e">
        <f>#REF!</f>
        <v>#REF!</v>
      </c>
      <c r="K172" s="12" t="e">
        <f>#REF!</f>
        <v>#REF!</v>
      </c>
      <c r="L172" s="12" t="e">
        <f t="shared" ca="1" si="48"/>
        <v>#REF!</v>
      </c>
      <c r="M172" s="10" t="e">
        <f t="shared" ca="1" si="49"/>
        <v>#REF!</v>
      </c>
      <c r="N172" s="10" t="e">
        <f t="shared" si="50"/>
        <v>#REF!</v>
      </c>
      <c r="O172" s="41" t="e">
        <f t="shared" si="51"/>
        <v>#REF!</v>
      </c>
      <c r="P172" s="41" t="e">
        <f t="shared" ca="1" si="52"/>
        <v>#REF!</v>
      </c>
      <c r="Q172" s="41" t="e">
        <f t="shared" ca="1" si="53"/>
        <v>#REF!</v>
      </c>
      <c r="R172" s="12" t="e">
        <f t="shared" ca="1" si="54"/>
        <v>#REF!</v>
      </c>
      <c r="S172" s="12" t="e">
        <f t="shared" ca="1" si="55"/>
        <v>#REF!</v>
      </c>
      <c r="T172" s="12" t="e">
        <f t="shared" ca="1" si="56"/>
        <v>#REF!</v>
      </c>
      <c r="U172" s="12" t="e">
        <f t="shared" ca="1" si="57"/>
        <v>#REF!</v>
      </c>
      <c r="V172" s="12" t="e">
        <f t="shared" ca="1" si="58"/>
        <v>#REF!</v>
      </c>
      <c r="W172" s="12" t="e">
        <f t="shared" ca="1" si="59"/>
        <v>#REF!</v>
      </c>
    </row>
    <row r="173" spans="1:23" x14ac:dyDescent="0.2">
      <c r="A173" s="16" t="e">
        <f>#REF!</f>
        <v>#REF!</v>
      </c>
      <c r="B173" s="16" t="e">
        <f>#REF!</f>
        <v>#REF!</v>
      </c>
      <c r="C173" s="11" t="e">
        <f>#REF!</f>
        <v>#REF!</v>
      </c>
      <c r="D173" s="11" t="e">
        <f>#REF!</f>
        <v>#REF!</v>
      </c>
      <c r="E173" s="11" t="e">
        <f>#REF!</f>
        <v>#REF!</v>
      </c>
      <c r="F173" s="11" t="e">
        <f>#REF!</f>
        <v>#REF!</v>
      </c>
      <c r="G173" s="7" t="e">
        <f>#REF!</f>
        <v>#REF!</v>
      </c>
      <c r="H173" s="10" t="e">
        <f>#REF!</f>
        <v>#REF!</v>
      </c>
      <c r="I173" s="7" t="e">
        <f>#REF!</f>
        <v>#REF!</v>
      </c>
      <c r="J173" s="10" t="e">
        <f>#REF!</f>
        <v>#REF!</v>
      </c>
      <c r="K173" s="12" t="e">
        <f>#REF!</f>
        <v>#REF!</v>
      </c>
      <c r="L173" s="12" t="e">
        <f t="shared" ca="1" si="48"/>
        <v>#REF!</v>
      </c>
      <c r="M173" s="10" t="e">
        <f t="shared" ca="1" si="49"/>
        <v>#REF!</v>
      </c>
      <c r="N173" s="10" t="e">
        <f t="shared" si="50"/>
        <v>#REF!</v>
      </c>
      <c r="O173" s="41" t="e">
        <f t="shared" si="51"/>
        <v>#REF!</v>
      </c>
      <c r="P173" s="41" t="e">
        <f t="shared" ca="1" si="52"/>
        <v>#REF!</v>
      </c>
      <c r="Q173" s="41" t="e">
        <f t="shared" ca="1" si="53"/>
        <v>#REF!</v>
      </c>
      <c r="R173" s="12" t="e">
        <f t="shared" ca="1" si="54"/>
        <v>#REF!</v>
      </c>
      <c r="S173" s="12" t="e">
        <f t="shared" ca="1" si="55"/>
        <v>#REF!</v>
      </c>
      <c r="T173" s="12" t="e">
        <f t="shared" ca="1" si="56"/>
        <v>#REF!</v>
      </c>
      <c r="U173" s="12" t="e">
        <f t="shared" ca="1" si="57"/>
        <v>#REF!</v>
      </c>
      <c r="V173" s="12" t="e">
        <f t="shared" ca="1" si="58"/>
        <v>#REF!</v>
      </c>
      <c r="W173" s="12" t="e">
        <f t="shared" ca="1" si="59"/>
        <v>#REF!</v>
      </c>
    </row>
    <row r="174" spans="1:23" x14ac:dyDescent="0.2">
      <c r="A174" s="16" t="e">
        <f>#REF!</f>
        <v>#REF!</v>
      </c>
      <c r="B174" s="16" t="e">
        <f>#REF!</f>
        <v>#REF!</v>
      </c>
      <c r="C174" s="11" t="e">
        <f>#REF!</f>
        <v>#REF!</v>
      </c>
      <c r="D174" s="11" t="e">
        <f>#REF!</f>
        <v>#REF!</v>
      </c>
      <c r="E174" s="11" t="e">
        <f>#REF!</f>
        <v>#REF!</v>
      </c>
      <c r="F174" s="11" t="e">
        <f>#REF!</f>
        <v>#REF!</v>
      </c>
      <c r="G174" s="7" t="e">
        <f>#REF!</f>
        <v>#REF!</v>
      </c>
      <c r="H174" s="10" t="e">
        <f>#REF!</f>
        <v>#REF!</v>
      </c>
      <c r="I174" s="7" t="e">
        <f>#REF!</f>
        <v>#REF!</v>
      </c>
      <c r="J174" s="10" t="e">
        <f>#REF!</f>
        <v>#REF!</v>
      </c>
      <c r="K174" s="12" t="e">
        <f>#REF!</f>
        <v>#REF!</v>
      </c>
      <c r="L174" s="12" t="e">
        <f t="shared" ca="1" si="48"/>
        <v>#REF!</v>
      </c>
      <c r="M174" s="10" t="e">
        <f t="shared" ca="1" si="49"/>
        <v>#REF!</v>
      </c>
      <c r="N174" s="10" t="e">
        <f t="shared" si="50"/>
        <v>#REF!</v>
      </c>
      <c r="O174" s="41" t="e">
        <f t="shared" si="51"/>
        <v>#REF!</v>
      </c>
      <c r="P174" s="41" t="e">
        <f t="shared" ca="1" si="52"/>
        <v>#REF!</v>
      </c>
      <c r="Q174" s="41" t="e">
        <f t="shared" ca="1" si="53"/>
        <v>#REF!</v>
      </c>
      <c r="R174" s="12" t="e">
        <f t="shared" ca="1" si="54"/>
        <v>#REF!</v>
      </c>
      <c r="S174" s="12" t="e">
        <f t="shared" ca="1" si="55"/>
        <v>#REF!</v>
      </c>
      <c r="T174" s="12" t="e">
        <f t="shared" ca="1" si="56"/>
        <v>#REF!</v>
      </c>
      <c r="U174" s="12" t="e">
        <f t="shared" ca="1" si="57"/>
        <v>#REF!</v>
      </c>
      <c r="V174" s="12" t="e">
        <f t="shared" ca="1" si="58"/>
        <v>#REF!</v>
      </c>
      <c r="W174" s="12" t="e">
        <f t="shared" ca="1" si="59"/>
        <v>#REF!</v>
      </c>
    </row>
    <row r="175" spans="1:23" x14ac:dyDescent="0.2">
      <c r="A175" s="16" t="e">
        <f>#REF!</f>
        <v>#REF!</v>
      </c>
      <c r="B175" s="16" t="e">
        <f>#REF!</f>
        <v>#REF!</v>
      </c>
      <c r="C175" s="11" t="e">
        <f>#REF!</f>
        <v>#REF!</v>
      </c>
      <c r="D175" s="11" t="e">
        <f>#REF!</f>
        <v>#REF!</v>
      </c>
      <c r="E175" s="11" t="e">
        <f>#REF!</f>
        <v>#REF!</v>
      </c>
      <c r="F175" s="11" t="e">
        <f>#REF!</f>
        <v>#REF!</v>
      </c>
      <c r="G175" s="7" t="e">
        <f>#REF!</f>
        <v>#REF!</v>
      </c>
      <c r="H175" s="10" t="e">
        <f>#REF!</f>
        <v>#REF!</v>
      </c>
      <c r="I175" s="7" t="e">
        <f>#REF!</f>
        <v>#REF!</v>
      </c>
      <c r="J175" s="10" t="e">
        <f>#REF!</f>
        <v>#REF!</v>
      </c>
      <c r="K175" s="12" t="e">
        <f>#REF!</f>
        <v>#REF!</v>
      </c>
      <c r="L175" s="12" t="e">
        <f t="shared" ca="1" si="48"/>
        <v>#REF!</v>
      </c>
      <c r="M175" s="10" t="e">
        <f t="shared" ca="1" si="49"/>
        <v>#REF!</v>
      </c>
      <c r="N175" s="10" t="e">
        <f t="shared" si="50"/>
        <v>#REF!</v>
      </c>
      <c r="O175" s="41" t="e">
        <f t="shared" si="51"/>
        <v>#REF!</v>
      </c>
      <c r="P175" s="41" t="e">
        <f t="shared" ca="1" si="52"/>
        <v>#REF!</v>
      </c>
      <c r="Q175" s="41" t="e">
        <f t="shared" ca="1" si="53"/>
        <v>#REF!</v>
      </c>
      <c r="R175" s="12" t="e">
        <f t="shared" ca="1" si="54"/>
        <v>#REF!</v>
      </c>
      <c r="S175" s="12" t="e">
        <f t="shared" ca="1" si="55"/>
        <v>#REF!</v>
      </c>
      <c r="T175" s="12" t="e">
        <f t="shared" ca="1" si="56"/>
        <v>#REF!</v>
      </c>
      <c r="U175" s="12" t="e">
        <f t="shared" ca="1" si="57"/>
        <v>#REF!</v>
      </c>
      <c r="V175" s="12" t="e">
        <f t="shared" ca="1" si="58"/>
        <v>#REF!</v>
      </c>
      <c r="W175" s="12" t="e">
        <f t="shared" ca="1" si="59"/>
        <v>#REF!</v>
      </c>
    </row>
    <row r="176" spans="1:23" x14ac:dyDescent="0.2">
      <c r="A176" s="16" t="e">
        <f>#REF!</f>
        <v>#REF!</v>
      </c>
      <c r="B176" s="16" t="e">
        <f>#REF!</f>
        <v>#REF!</v>
      </c>
      <c r="C176" s="11" t="e">
        <f>#REF!</f>
        <v>#REF!</v>
      </c>
      <c r="D176" s="11" t="e">
        <f>#REF!</f>
        <v>#REF!</v>
      </c>
      <c r="E176" s="11" t="e">
        <f>#REF!</f>
        <v>#REF!</v>
      </c>
      <c r="F176" s="11" t="e">
        <f>#REF!</f>
        <v>#REF!</v>
      </c>
      <c r="G176" s="7" t="e">
        <f>#REF!</f>
        <v>#REF!</v>
      </c>
      <c r="H176" s="10" t="e">
        <f>#REF!</f>
        <v>#REF!</v>
      </c>
      <c r="I176" s="7" t="e">
        <f>#REF!</f>
        <v>#REF!</v>
      </c>
      <c r="J176" s="10" t="e">
        <f>#REF!</f>
        <v>#REF!</v>
      </c>
      <c r="K176" s="12" t="e">
        <f>#REF!</f>
        <v>#REF!</v>
      </c>
      <c r="L176" s="12" t="e">
        <f t="shared" ca="1" si="48"/>
        <v>#REF!</v>
      </c>
      <c r="M176" s="10" t="e">
        <f t="shared" ca="1" si="49"/>
        <v>#REF!</v>
      </c>
      <c r="N176" s="10" t="e">
        <f t="shared" si="50"/>
        <v>#REF!</v>
      </c>
      <c r="O176" s="41" t="e">
        <f t="shared" si="51"/>
        <v>#REF!</v>
      </c>
      <c r="P176" s="41" t="e">
        <f t="shared" ca="1" si="52"/>
        <v>#REF!</v>
      </c>
      <c r="Q176" s="41" t="e">
        <f t="shared" ca="1" si="53"/>
        <v>#REF!</v>
      </c>
      <c r="R176" s="12" t="e">
        <f t="shared" ca="1" si="54"/>
        <v>#REF!</v>
      </c>
      <c r="S176" s="12" t="e">
        <f t="shared" ca="1" si="55"/>
        <v>#REF!</v>
      </c>
      <c r="T176" s="12" t="e">
        <f t="shared" ca="1" si="56"/>
        <v>#REF!</v>
      </c>
      <c r="U176" s="12" t="e">
        <f t="shared" ca="1" si="57"/>
        <v>#REF!</v>
      </c>
      <c r="V176" s="12" t="e">
        <f t="shared" ca="1" si="58"/>
        <v>#REF!</v>
      </c>
      <c r="W176" s="12" t="e">
        <f t="shared" ca="1" si="59"/>
        <v>#REF!</v>
      </c>
    </row>
    <row r="177" spans="1:23" x14ac:dyDescent="0.2">
      <c r="A177" s="16" t="e">
        <f>#REF!</f>
        <v>#REF!</v>
      </c>
      <c r="B177" s="16" t="e">
        <f>#REF!</f>
        <v>#REF!</v>
      </c>
      <c r="C177" s="11" t="e">
        <f>#REF!</f>
        <v>#REF!</v>
      </c>
      <c r="D177" s="11" t="e">
        <f>#REF!</f>
        <v>#REF!</v>
      </c>
      <c r="E177" s="11" t="e">
        <f>#REF!</f>
        <v>#REF!</v>
      </c>
      <c r="F177" s="11" t="e">
        <f>#REF!</f>
        <v>#REF!</v>
      </c>
      <c r="G177" s="7" t="e">
        <f>#REF!</f>
        <v>#REF!</v>
      </c>
      <c r="H177" s="10" t="e">
        <f>#REF!</f>
        <v>#REF!</v>
      </c>
      <c r="I177" s="7" t="e">
        <f>#REF!</f>
        <v>#REF!</v>
      </c>
      <c r="J177" s="10" t="e">
        <f>#REF!</f>
        <v>#REF!</v>
      </c>
      <c r="K177" s="12" t="e">
        <f>#REF!</f>
        <v>#REF!</v>
      </c>
      <c r="L177" s="12" t="e">
        <f t="shared" ca="1" si="48"/>
        <v>#REF!</v>
      </c>
      <c r="M177" s="10" t="e">
        <f t="shared" ca="1" si="49"/>
        <v>#REF!</v>
      </c>
      <c r="N177" s="10" t="e">
        <f t="shared" si="50"/>
        <v>#REF!</v>
      </c>
      <c r="O177" s="41" t="e">
        <f t="shared" si="51"/>
        <v>#REF!</v>
      </c>
      <c r="P177" s="41" t="e">
        <f t="shared" ca="1" si="52"/>
        <v>#REF!</v>
      </c>
      <c r="Q177" s="41" t="e">
        <f t="shared" ca="1" si="53"/>
        <v>#REF!</v>
      </c>
      <c r="R177" s="12" t="e">
        <f t="shared" ca="1" si="54"/>
        <v>#REF!</v>
      </c>
      <c r="S177" s="12" t="e">
        <f t="shared" ca="1" si="55"/>
        <v>#REF!</v>
      </c>
      <c r="T177" s="12" t="e">
        <f t="shared" ca="1" si="56"/>
        <v>#REF!</v>
      </c>
      <c r="U177" s="12" t="e">
        <f t="shared" ca="1" si="57"/>
        <v>#REF!</v>
      </c>
      <c r="V177" s="12" t="e">
        <f t="shared" ca="1" si="58"/>
        <v>#REF!</v>
      </c>
      <c r="W177" s="12" t="e">
        <f t="shared" ca="1" si="59"/>
        <v>#REF!</v>
      </c>
    </row>
    <row r="178" spans="1:23" x14ac:dyDescent="0.2">
      <c r="A178" s="16" t="e">
        <f>#REF!</f>
        <v>#REF!</v>
      </c>
      <c r="B178" s="16" t="e">
        <f>#REF!</f>
        <v>#REF!</v>
      </c>
      <c r="C178" s="11" t="e">
        <f>#REF!</f>
        <v>#REF!</v>
      </c>
      <c r="D178" s="11" t="e">
        <f>#REF!</f>
        <v>#REF!</v>
      </c>
      <c r="E178" s="11" t="e">
        <f>#REF!</f>
        <v>#REF!</v>
      </c>
      <c r="F178" s="11" t="e">
        <f>#REF!</f>
        <v>#REF!</v>
      </c>
      <c r="G178" s="7" t="e">
        <f>#REF!</f>
        <v>#REF!</v>
      </c>
      <c r="H178" s="10" t="e">
        <f>#REF!</f>
        <v>#REF!</v>
      </c>
      <c r="I178" s="7" t="e">
        <f>#REF!</f>
        <v>#REF!</v>
      </c>
      <c r="J178" s="10" t="e">
        <f>#REF!</f>
        <v>#REF!</v>
      </c>
      <c r="K178" s="12" t="e">
        <f>#REF!</f>
        <v>#REF!</v>
      </c>
      <c r="L178" s="12" t="e">
        <f t="shared" ca="1" si="48"/>
        <v>#REF!</v>
      </c>
      <c r="M178" s="10" t="e">
        <f t="shared" ca="1" si="49"/>
        <v>#REF!</v>
      </c>
      <c r="N178" s="10" t="e">
        <f t="shared" si="50"/>
        <v>#REF!</v>
      </c>
      <c r="O178" s="41" t="e">
        <f t="shared" si="51"/>
        <v>#REF!</v>
      </c>
      <c r="P178" s="41" t="e">
        <f t="shared" ca="1" si="52"/>
        <v>#REF!</v>
      </c>
      <c r="Q178" s="41" t="e">
        <f t="shared" ca="1" si="53"/>
        <v>#REF!</v>
      </c>
      <c r="R178" s="12" t="e">
        <f t="shared" ca="1" si="54"/>
        <v>#REF!</v>
      </c>
      <c r="S178" s="12" t="e">
        <f t="shared" ca="1" si="55"/>
        <v>#REF!</v>
      </c>
      <c r="T178" s="12" t="e">
        <f t="shared" ca="1" si="56"/>
        <v>#REF!</v>
      </c>
      <c r="U178" s="12" t="e">
        <f t="shared" ca="1" si="57"/>
        <v>#REF!</v>
      </c>
      <c r="V178" s="12" t="e">
        <f t="shared" ca="1" si="58"/>
        <v>#REF!</v>
      </c>
      <c r="W178" s="12" t="e">
        <f t="shared" ca="1" si="59"/>
        <v>#REF!</v>
      </c>
    </row>
    <row r="179" spans="1:23" x14ac:dyDescent="0.2">
      <c r="A179" s="16" t="e">
        <f>#REF!</f>
        <v>#REF!</v>
      </c>
      <c r="B179" s="16" t="e">
        <f>#REF!</f>
        <v>#REF!</v>
      </c>
      <c r="C179" s="11" t="e">
        <f>#REF!</f>
        <v>#REF!</v>
      </c>
      <c r="D179" s="11" t="e">
        <f>#REF!</f>
        <v>#REF!</v>
      </c>
      <c r="E179" s="11" t="e">
        <f>#REF!</f>
        <v>#REF!</v>
      </c>
      <c r="F179" s="11" t="e">
        <f>#REF!</f>
        <v>#REF!</v>
      </c>
      <c r="G179" s="7" t="e">
        <f>#REF!</f>
        <v>#REF!</v>
      </c>
      <c r="H179" s="10" t="e">
        <f>#REF!</f>
        <v>#REF!</v>
      </c>
      <c r="I179" s="7" t="e">
        <f>#REF!</f>
        <v>#REF!</v>
      </c>
      <c r="J179" s="10" t="e">
        <f>#REF!</f>
        <v>#REF!</v>
      </c>
      <c r="K179" s="12" t="e">
        <f>#REF!</f>
        <v>#REF!</v>
      </c>
      <c r="L179" s="12" t="e">
        <f t="shared" ca="1" si="48"/>
        <v>#REF!</v>
      </c>
      <c r="M179" s="10" t="e">
        <f t="shared" ca="1" si="49"/>
        <v>#REF!</v>
      </c>
      <c r="N179" s="10" t="e">
        <f t="shared" si="50"/>
        <v>#REF!</v>
      </c>
      <c r="O179" s="41" t="e">
        <f t="shared" si="51"/>
        <v>#REF!</v>
      </c>
      <c r="P179" s="41" t="e">
        <f t="shared" ca="1" si="52"/>
        <v>#REF!</v>
      </c>
      <c r="Q179" s="41" t="e">
        <f t="shared" ca="1" si="53"/>
        <v>#REF!</v>
      </c>
      <c r="R179" s="12" t="e">
        <f t="shared" ca="1" si="54"/>
        <v>#REF!</v>
      </c>
      <c r="S179" s="12" t="e">
        <f t="shared" ca="1" si="55"/>
        <v>#REF!</v>
      </c>
      <c r="T179" s="12" t="e">
        <f t="shared" ca="1" si="56"/>
        <v>#REF!</v>
      </c>
      <c r="U179" s="12" t="e">
        <f t="shared" ca="1" si="57"/>
        <v>#REF!</v>
      </c>
      <c r="V179" s="12" t="e">
        <f t="shared" ca="1" si="58"/>
        <v>#REF!</v>
      </c>
      <c r="W179" s="12" t="e">
        <f t="shared" ca="1" si="59"/>
        <v>#REF!</v>
      </c>
    </row>
    <row r="180" spans="1:23" x14ac:dyDescent="0.2">
      <c r="A180" s="16" t="e">
        <f>#REF!</f>
        <v>#REF!</v>
      </c>
      <c r="B180" s="16" t="e">
        <f>#REF!</f>
        <v>#REF!</v>
      </c>
      <c r="C180" s="11" t="e">
        <f>#REF!</f>
        <v>#REF!</v>
      </c>
      <c r="D180" s="11" t="e">
        <f>#REF!</f>
        <v>#REF!</v>
      </c>
      <c r="E180" s="11" t="e">
        <f>#REF!</f>
        <v>#REF!</v>
      </c>
      <c r="F180" s="11" t="e">
        <f>#REF!</f>
        <v>#REF!</v>
      </c>
      <c r="G180" s="7" t="e">
        <f>#REF!</f>
        <v>#REF!</v>
      </c>
      <c r="H180" s="10" t="e">
        <f>#REF!</f>
        <v>#REF!</v>
      </c>
      <c r="I180" s="7" t="e">
        <f>#REF!</f>
        <v>#REF!</v>
      </c>
      <c r="J180" s="10" t="e">
        <f>#REF!</f>
        <v>#REF!</v>
      </c>
      <c r="K180" s="12" t="e">
        <f>#REF!</f>
        <v>#REF!</v>
      </c>
      <c r="L180" s="12" t="e">
        <f t="shared" ca="1" si="48"/>
        <v>#REF!</v>
      </c>
      <c r="M180" s="10" t="e">
        <f t="shared" ca="1" si="49"/>
        <v>#REF!</v>
      </c>
      <c r="N180" s="10" t="e">
        <f t="shared" si="50"/>
        <v>#REF!</v>
      </c>
      <c r="O180" s="41" t="e">
        <f t="shared" si="51"/>
        <v>#REF!</v>
      </c>
      <c r="P180" s="41" t="e">
        <f t="shared" ca="1" si="52"/>
        <v>#REF!</v>
      </c>
      <c r="Q180" s="41" t="e">
        <f t="shared" ca="1" si="53"/>
        <v>#REF!</v>
      </c>
      <c r="R180" s="12" t="e">
        <f t="shared" ca="1" si="54"/>
        <v>#REF!</v>
      </c>
      <c r="S180" s="12" t="e">
        <f t="shared" ca="1" si="55"/>
        <v>#REF!</v>
      </c>
      <c r="T180" s="12" t="e">
        <f t="shared" ca="1" si="56"/>
        <v>#REF!</v>
      </c>
      <c r="U180" s="12" t="e">
        <f t="shared" ca="1" si="57"/>
        <v>#REF!</v>
      </c>
      <c r="V180" s="12" t="e">
        <f t="shared" ca="1" si="58"/>
        <v>#REF!</v>
      </c>
      <c r="W180" s="12" t="e">
        <f t="shared" ca="1" si="59"/>
        <v>#REF!</v>
      </c>
    </row>
    <row r="181" spans="1:23" x14ac:dyDescent="0.2">
      <c r="A181" s="16" t="e">
        <f>#REF!</f>
        <v>#REF!</v>
      </c>
      <c r="B181" s="16" t="e">
        <f>#REF!</f>
        <v>#REF!</v>
      </c>
      <c r="C181" s="11" t="e">
        <f>#REF!</f>
        <v>#REF!</v>
      </c>
      <c r="D181" s="11" t="e">
        <f>#REF!</f>
        <v>#REF!</v>
      </c>
      <c r="E181" s="11" t="e">
        <f>#REF!</f>
        <v>#REF!</v>
      </c>
      <c r="F181" s="11" t="e">
        <f>#REF!</f>
        <v>#REF!</v>
      </c>
      <c r="G181" s="7" t="e">
        <f>#REF!</f>
        <v>#REF!</v>
      </c>
      <c r="H181" s="10" t="e">
        <f>#REF!</f>
        <v>#REF!</v>
      </c>
      <c r="I181" s="7" t="e">
        <f>#REF!</f>
        <v>#REF!</v>
      </c>
      <c r="J181" s="10" t="e">
        <f>#REF!</f>
        <v>#REF!</v>
      </c>
      <c r="K181" s="12" t="e">
        <f>#REF!</f>
        <v>#REF!</v>
      </c>
      <c r="L181" s="12" t="e">
        <f t="shared" ca="1" si="48"/>
        <v>#REF!</v>
      </c>
      <c r="M181" s="10" t="e">
        <f t="shared" ca="1" si="49"/>
        <v>#REF!</v>
      </c>
      <c r="N181" s="10" t="e">
        <f t="shared" si="50"/>
        <v>#REF!</v>
      </c>
      <c r="O181" s="41" t="e">
        <f t="shared" si="51"/>
        <v>#REF!</v>
      </c>
      <c r="P181" s="41" t="e">
        <f t="shared" ca="1" si="52"/>
        <v>#REF!</v>
      </c>
      <c r="Q181" s="41" t="e">
        <f t="shared" ca="1" si="53"/>
        <v>#REF!</v>
      </c>
      <c r="R181" s="12" t="e">
        <f t="shared" ca="1" si="54"/>
        <v>#REF!</v>
      </c>
      <c r="S181" s="12" t="e">
        <f t="shared" ca="1" si="55"/>
        <v>#REF!</v>
      </c>
      <c r="T181" s="12" t="e">
        <f t="shared" ca="1" si="56"/>
        <v>#REF!</v>
      </c>
      <c r="U181" s="12" t="e">
        <f t="shared" ca="1" si="57"/>
        <v>#REF!</v>
      </c>
      <c r="V181" s="12" t="e">
        <f t="shared" ca="1" si="58"/>
        <v>#REF!</v>
      </c>
      <c r="W181" s="12" t="e">
        <f t="shared" ca="1" si="59"/>
        <v>#REF!</v>
      </c>
    </row>
    <row r="182" spans="1:23" x14ac:dyDescent="0.2">
      <c r="A182" s="16" t="e">
        <f>#REF!</f>
        <v>#REF!</v>
      </c>
      <c r="B182" s="16" t="e">
        <f>#REF!</f>
        <v>#REF!</v>
      </c>
      <c r="C182" s="11" t="e">
        <f>#REF!</f>
        <v>#REF!</v>
      </c>
      <c r="D182" s="11" t="e">
        <f>#REF!</f>
        <v>#REF!</v>
      </c>
      <c r="E182" s="11" t="e">
        <f>#REF!</f>
        <v>#REF!</v>
      </c>
      <c r="F182" s="11" t="e">
        <f>#REF!</f>
        <v>#REF!</v>
      </c>
      <c r="G182" s="7" t="e">
        <f>#REF!</f>
        <v>#REF!</v>
      </c>
      <c r="H182" s="10" t="e">
        <f>#REF!</f>
        <v>#REF!</v>
      </c>
      <c r="I182" s="7" t="e">
        <f>#REF!</f>
        <v>#REF!</v>
      </c>
      <c r="J182" s="10" t="e">
        <f>#REF!</f>
        <v>#REF!</v>
      </c>
      <c r="K182" s="12" t="e">
        <f>#REF!</f>
        <v>#REF!</v>
      </c>
      <c r="L182" s="12" t="e">
        <f t="shared" ca="1" si="48"/>
        <v>#REF!</v>
      </c>
      <c r="M182" s="10" t="e">
        <f t="shared" ca="1" si="49"/>
        <v>#REF!</v>
      </c>
      <c r="N182" s="10" t="e">
        <f t="shared" si="50"/>
        <v>#REF!</v>
      </c>
      <c r="O182" s="41" t="e">
        <f t="shared" si="51"/>
        <v>#REF!</v>
      </c>
      <c r="P182" s="41" t="e">
        <f t="shared" ca="1" si="52"/>
        <v>#REF!</v>
      </c>
      <c r="Q182" s="41" t="e">
        <f t="shared" ca="1" si="53"/>
        <v>#REF!</v>
      </c>
      <c r="R182" s="12" t="e">
        <f t="shared" ca="1" si="54"/>
        <v>#REF!</v>
      </c>
      <c r="S182" s="12" t="e">
        <f t="shared" ca="1" si="55"/>
        <v>#REF!</v>
      </c>
      <c r="T182" s="12" t="e">
        <f t="shared" ca="1" si="56"/>
        <v>#REF!</v>
      </c>
      <c r="U182" s="12" t="e">
        <f t="shared" ca="1" si="57"/>
        <v>#REF!</v>
      </c>
      <c r="V182" s="12" t="e">
        <f t="shared" ca="1" si="58"/>
        <v>#REF!</v>
      </c>
      <c r="W182" s="12" t="e">
        <f t="shared" ca="1" si="59"/>
        <v>#REF!</v>
      </c>
    </row>
    <row r="183" spans="1:23" x14ac:dyDescent="0.2">
      <c r="A183" s="16" t="e">
        <f>#REF!</f>
        <v>#REF!</v>
      </c>
      <c r="B183" s="16" t="e">
        <f>#REF!</f>
        <v>#REF!</v>
      </c>
      <c r="C183" s="11" t="e">
        <f>#REF!</f>
        <v>#REF!</v>
      </c>
      <c r="D183" s="11" t="e">
        <f>#REF!</f>
        <v>#REF!</v>
      </c>
      <c r="E183" s="11" t="e">
        <f>#REF!</f>
        <v>#REF!</v>
      </c>
      <c r="F183" s="11" t="e">
        <f>#REF!</f>
        <v>#REF!</v>
      </c>
      <c r="G183" s="7" t="e">
        <f>#REF!</f>
        <v>#REF!</v>
      </c>
      <c r="H183" s="10" t="e">
        <f>#REF!</f>
        <v>#REF!</v>
      </c>
      <c r="I183" s="7" t="e">
        <f>#REF!</f>
        <v>#REF!</v>
      </c>
      <c r="J183" s="10" t="e">
        <f>#REF!</f>
        <v>#REF!</v>
      </c>
      <c r="K183" s="12" t="e">
        <f>#REF!</f>
        <v>#REF!</v>
      </c>
      <c r="L183" s="12" t="e">
        <f t="shared" ca="1" si="48"/>
        <v>#REF!</v>
      </c>
      <c r="M183" s="10" t="e">
        <f t="shared" ca="1" si="49"/>
        <v>#REF!</v>
      </c>
      <c r="N183" s="10" t="e">
        <f t="shared" si="50"/>
        <v>#REF!</v>
      </c>
      <c r="O183" s="41" t="e">
        <f t="shared" si="51"/>
        <v>#REF!</v>
      </c>
      <c r="P183" s="41" t="e">
        <f t="shared" ca="1" si="52"/>
        <v>#REF!</v>
      </c>
      <c r="Q183" s="41" t="e">
        <f t="shared" ca="1" si="53"/>
        <v>#REF!</v>
      </c>
      <c r="R183" s="12" t="e">
        <f t="shared" ca="1" si="54"/>
        <v>#REF!</v>
      </c>
      <c r="S183" s="12" t="e">
        <f t="shared" ca="1" si="55"/>
        <v>#REF!</v>
      </c>
      <c r="T183" s="12" t="e">
        <f t="shared" ca="1" si="56"/>
        <v>#REF!</v>
      </c>
      <c r="U183" s="12" t="e">
        <f t="shared" ca="1" si="57"/>
        <v>#REF!</v>
      </c>
      <c r="V183" s="12" t="e">
        <f t="shared" ca="1" si="58"/>
        <v>#REF!</v>
      </c>
      <c r="W183" s="12" t="e">
        <f t="shared" ca="1" si="59"/>
        <v>#REF!</v>
      </c>
    </row>
    <row r="184" spans="1:23" x14ac:dyDescent="0.2">
      <c r="A184" s="16" t="e">
        <f>#REF!</f>
        <v>#REF!</v>
      </c>
      <c r="B184" s="16" t="e">
        <f>#REF!</f>
        <v>#REF!</v>
      </c>
      <c r="C184" s="11" t="e">
        <f>#REF!</f>
        <v>#REF!</v>
      </c>
      <c r="D184" s="11" t="e">
        <f>#REF!</f>
        <v>#REF!</v>
      </c>
      <c r="E184" s="11" t="e">
        <f>#REF!</f>
        <v>#REF!</v>
      </c>
      <c r="F184" s="11" t="e">
        <f>#REF!</f>
        <v>#REF!</v>
      </c>
      <c r="G184" s="7" t="e">
        <f>#REF!</f>
        <v>#REF!</v>
      </c>
      <c r="H184" s="10" t="e">
        <f>#REF!</f>
        <v>#REF!</v>
      </c>
      <c r="I184" s="7" t="e">
        <f>#REF!</f>
        <v>#REF!</v>
      </c>
      <c r="J184" s="10" t="e">
        <f>#REF!</f>
        <v>#REF!</v>
      </c>
      <c r="K184" s="12" t="e">
        <f>#REF!</f>
        <v>#REF!</v>
      </c>
      <c r="L184" s="12" t="e">
        <f t="shared" ca="1" si="48"/>
        <v>#REF!</v>
      </c>
      <c r="M184" s="10" t="e">
        <f t="shared" ca="1" si="49"/>
        <v>#REF!</v>
      </c>
      <c r="N184" s="10" t="e">
        <f t="shared" si="50"/>
        <v>#REF!</v>
      </c>
      <c r="O184" s="41" t="e">
        <f t="shared" si="51"/>
        <v>#REF!</v>
      </c>
      <c r="P184" s="41" t="e">
        <f t="shared" ca="1" si="52"/>
        <v>#REF!</v>
      </c>
      <c r="Q184" s="41" t="e">
        <f t="shared" ca="1" si="53"/>
        <v>#REF!</v>
      </c>
      <c r="R184" s="12" t="e">
        <f t="shared" ca="1" si="54"/>
        <v>#REF!</v>
      </c>
      <c r="S184" s="12" t="e">
        <f t="shared" ca="1" si="55"/>
        <v>#REF!</v>
      </c>
      <c r="T184" s="12" t="e">
        <f t="shared" ca="1" si="56"/>
        <v>#REF!</v>
      </c>
      <c r="U184" s="12" t="e">
        <f t="shared" ca="1" si="57"/>
        <v>#REF!</v>
      </c>
      <c r="V184" s="12" t="e">
        <f t="shared" ca="1" si="58"/>
        <v>#REF!</v>
      </c>
      <c r="W184" s="12" t="e">
        <f t="shared" ca="1" si="59"/>
        <v>#REF!</v>
      </c>
    </row>
    <row r="185" spans="1:23" x14ac:dyDescent="0.2">
      <c r="A185" s="16" t="e">
        <f>#REF!</f>
        <v>#REF!</v>
      </c>
      <c r="B185" s="16" t="e">
        <f>#REF!</f>
        <v>#REF!</v>
      </c>
      <c r="C185" s="11" t="e">
        <f>#REF!</f>
        <v>#REF!</v>
      </c>
      <c r="D185" s="11" t="e">
        <f>#REF!</f>
        <v>#REF!</v>
      </c>
      <c r="E185" s="11" t="e">
        <f>#REF!</f>
        <v>#REF!</v>
      </c>
      <c r="F185" s="11" t="e">
        <f>#REF!</f>
        <v>#REF!</v>
      </c>
      <c r="G185" s="7" t="e">
        <f>#REF!</f>
        <v>#REF!</v>
      </c>
      <c r="H185" s="10" t="e">
        <f>#REF!</f>
        <v>#REF!</v>
      </c>
      <c r="I185" s="7" t="e">
        <f>#REF!</f>
        <v>#REF!</v>
      </c>
      <c r="J185" s="10" t="e">
        <f>#REF!</f>
        <v>#REF!</v>
      </c>
      <c r="K185" s="12" t="e">
        <f>#REF!</f>
        <v>#REF!</v>
      </c>
      <c r="L185" s="12" t="e">
        <f t="shared" ca="1" si="48"/>
        <v>#REF!</v>
      </c>
      <c r="M185" s="10" t="e">
        <f t="shared" ca="1" si="49"/>
        <v>#REF!</v>
      </c>
      <c r="N185" s="10" t="e">
        <f t="shared" si="50"/>
        <v>#REF!</v>
      </c>
      <c r="O185" s="41" t="e">
        <f t="shared" si="51"/>
        <v>#REF!</v>
      </c>
      <c r="P185" s="41" t="e">
        <f t="shared" ca="1" si="52"/>
        <v>#REF!</v>
      </c>
      <c r="Q185" s="41" t="e">
        <f t="shared" ca="1" si="53"/>
        <v>#REF!</v>
      </c>
      <c r="R185" s="12" t="e">
        <f t="shared" ca="1" si="54"/>
        <v>#REF!</v>
      </c>
      <c r="S185" s="12" t="e">
        <f t="shared" ca="1" si="55"/>
        <v>#REF!</v>
      </c>
      <c r="T185" s="12" t="e">
        <f t="shared" ca="1" si="56"/>
        <v>#REF!</v>
      </c>
      <c r="U185" s="12" t="e">
        <f t="shared" ca="1" si="57"/>
        <v>#REF!</v>
      </c>
      <c r="V185" s="12" t="e">
        <f t="shared" ca="1" si="58"/>
        <v>#REF!</v>
      </c>
      <c r="W185" s="12" t="e">
        <f t="shared" ca="1" si="59"/>
        <v>#REF!</v>
      </c>
    </row>
    <row r="186" spans="1:23" x14ac:dyDescent="0.2">
      <c r="A186" s="16" t="e">
        <f>#REF!</f>
        <v>#REF!</v>
      </c>
      <c r="B186" s="16" t="e">
        <f>#REF!</f>
        <v>#REF!</v>
      </c>
      <c r="C186" s="11" t="e">
        <f>#REF!</f>
        <v>#REF!</v>
      </c>
      <c r="D186" s="11" t="e">
        <f>#REF!</f>
        <v>#REF!</v>
      </c>
      <c r="E186" s="11" t="e">
        <f>#REF!</f>
        <v>#REF!</v>
      </c>
      <c r="F186" s="11" t="e">
        <f>#REF!</f>
        <v>#REF!</v>
      </c>
      <c r="G186" s="7" t="e">
        <f>#REF!</f>
        <v>#REF!</v>
      </c>
      <c r="H186" s="10" t="e">
        <f>#REF!</f>
        <v>#REF!</v>
      </c>
      <c r="I186" s="7" t="e">
        <f>#REF!</f>
        <v>#REF!</v>
      </c>
      <c r="J186" s="10" t="e">
        <f>#REF!</f>
        <v>#REF!</v>
      </c>
      <c r="K186" s="12" t="e">
        <f>#REF!</f>
        <v>#REF!</v>
      </c>
      <c r="L186" s="12" t="e">
        <f t="shared" ca="1" si="48"/>
        <v>#REF!</v>
      </c>
      <c r="M186" s="10" t="e">
        <f t="shared" ca="1" si="49"/>
        <v>#REF!</v>
      </c>
      <c r="N186" s="10" t="e">
        <f t="shared" si="50"/>
        <v>#REF!</v>
      </c>
      <c r="O186" s="41" t="e">
        <f t="shared" si="51"/>
        <v>#REF!</v>
      </c>
      <c r="P186" s="41" t="e">
        <f t="shared" ca="1" si="52"/>
        <v>#REF!</v>
      </c>
      <c r="Q186" s="41" t="e">
        <f t="shared" ca="1" si="53"/>
        <v>#REF!</v>
      </c>
      <c r="R186" s="12" t="e">
        <f t="shared" ca="1" si="54"/>
        <v>#REF!</v>
      </c>
      <c r="S186" s="12" t="e">
        <f t="shared" ca="1" si="55"/>
        <v>#REF!</v>
      </c>
      <c r="T186" s="12" t="e">
        <f t="shared" ca="1" si="56"/>
        <v>#REF!</v>
      </c>
      <c r="U186" s="12" t="e">
        <f t="shared" ca="1" si="57"/>
        <v>#REF!</v>
      </c>
      <c r="V186" s="12" t="e">
        <f t="shared" ca="1" si="58"/>
        <v>#REF!</v>
      </c>
      <c r="W186" s="12" t="e">
        <f t="shared" ca="1" si="59"/>
        <v>#REF!</v>
      </c>
    </row>
    <row r="187" spans="1:23" x14ac:dyDescent="0.2">
      <c r="A187" s="16" t="e">
        <f>#REF!</f>
        <v>#REF!</v>
      </c>
      <c r="B187" s="16" t="e">
        <f>#REF!</f>
        <v>#REF!</v>
      </c>
      <c r="C187" s="11" t="e">
        <f>#REF!</f>
        <v>#REF!</v>
      </c>
      <c r="D187" s="11" t="e">
        <f>#REF!</f>
        <v>#REF!</v>
      </c>
      <c r="E187" s="11" t="e">
        <f>#REF!</f>
        <v>#REF!</v>
      </c>
      <c r="F187" s="11" t="e">
        <f>#REF!</f>
        <v>#REF!</v>
      </c>
      <c r="G187" s="7" t="e">
        <f>#REF!</f>
        <v>#REF!</v>
      </c>
      <c r="H187" s="10" t="e">
        <f>#REF!</f>
        <v>#REF!</v>
      </c>
      <c r="I187" s="7" t="e">
        <f>#REF!</f>
        <v>#REF!</v>
      </c>
      <c r="J187" s="10" t="e">
        <f>#REF!</f>
        <v>#REF!</v>
      </c>
      <c r="K187" s="12" t="e">
        <f>#REF!</f>
        <v>#REF!</v>
      </c>
      <c r="L187" s="12" t="e">
        <f t="shared" ca="1" si="48"/>
        <v>#REF!</v>
      </c>
      <c r="M187" s="10" t="e">
        <f t="shared" ca="1" si="49"/>
        <v>#REF!</v>
      </c>
      <c r="N187" s="10" t="e">
        <f t="shared" si="50"/>
        <v>#REF!</v>
      </c>
      <c r="O187" s="41" t="e">
        <f t="shared" si="51"/>
        <v>#REF!</v>
      </c>
      <c r="P187" s="41" t="e">
        <f t="shared" ca="1" si="52"/>
        <v>#REF!</v>
      </c>
      <c r="Q187" s="41" t="e">
        <f t="shared" ca="1" si="53"/>
        <v>#REF!</v>
      </c>
      <c r="R187" s="12" t="e">
        <f t="shared" ca="1" si="54"/>
        <v>#REF!</v>
      </c>
      <c r="S187" s="12" t="e">
        <f t="shared" ca="1" si="55"/>
        <v>#REF!</v>
      </c>
      <c r="T187" s="12" t="e">
        <f t="shared" ca="1" si="56"/>
        <v>#REF!</v>
      </c>
      <c r="U187" s="12" t="e">
        <f t="shared" ca="1" si="57"/>
        <v>#REF!</v>
      </c>
      <c r="V187" s="12" t="e">
        <f t="shared" ca="1" si="58"/>
        <v>#REF!</v>
      </c>
      <c r="W187" s="12" t="e">
        <f t="shared" ca="1" si="59"/>
        <v>#REF!</v>
      </c>
    </row>
    <row r="188" spans="1:23" x14ac:dyDescent="0.2">
      <c r="A188" s="16" t="e">
        <f>#REF!</f>
        <v>#REF!</v>
      </c>
      <c r="B188" s="16" t="e">
        <f>#REF!</f>
        <v>#REF!</v>
      </c>
      <c r="C188" s="11" t="e">
        <f>#REF!</f>
        <v>#REF!</v>
      </c>
      <c r="D188" s="11" t="e">
        <f>#REF!</f>
        <v>#REF!</v>
      </c>
      <c r="E188" s="11" t="e">
        <f>#REF!</f>
        <v>#REF!</v>
      </c>
      <c r="F188" s="11" t="e">
        <f>#REF!</f>
        <v>#REF!</v>
      </c>
      <c r="G188" s="7" t="e">
        <f>#REF!</f>
        <v>#REF!</v>
      </c>
      <c r="H188" s="10" t="e">
        <f>#REF!</f>
        <v>#REF!</v>
      </c>
      <c r="I188" s="7" t="e">
        <f>#REF!</f>
        <v>#REF!</v>
      </c>
      <c r="J188" s="10" t="e">
        <f>#REF!</f>
        <v>#REF!</v>
      </c>
      <c r="K188" s="12" t="e">
        <f>#REF!</f>
        <v>#REF!</v>
      </c>
      <c r="L188" s="12" t="e">
        <f t="shared" ca="1" si="48"/>
        <v>#REF!</v>
      </c>
      <c r="M188" s="10" t="e">
        <f t="shared" ca="1" si="49"/>
        <v>#REF!</v>
      </c>
      <c r="N188" s="10" t="e">
        <f t="shared" si="50"/>
        <v>#REF!</v>
      </c>
      <c r="O188" s="41" t="e">
        <f t="shared" si="51"/>
        <v>#REF!</v>
      </c>
      <c r="P188" s="41" t="e">
        <f t="shared" ca="1" si="52"/>
        <v>#REF!</v>
      </c>
      <c r="Q188" s="41" t="e">
        <f t="shared" ca="1" si="53"/>
        <v>#REF!</v>
      </c>
      <c r="R188" s="12" t="e">
        <f t="shared" ca="1" si="54"/>
        <v>#REF!</v>
      </c>
      <c r="S188" s="12" t="e">
        <f t="shared" ca="1" si="55"/>
        <v>#REF!</v>
      </c>
      <c r="T188" s="12" t="e">
        <f t="shared" ca="1" si="56"/>
        <v>#REF!</v>
      </c>
      <c r="U188" s="12" t="e">
        <f t="shared" ca="1" si="57"/>
        <v>#REF!</v>
      </c>
      <c r="V188" s="12" t="e">
        <f t="shared" ca="1" si="58"/>
        <v>#REF!</v>
      </c>
      <c r="W188" s="12" t="e">
        <f t="shared" ca="1" si="59"/>
        <v>#REF!</v>
      </c>
    </row>
    <row r="189" spans="1:23" x14ac:dyDescent="0.2">
      <c r="A189" s="16" t="e">
        <f>#REF!</f>
        <v>#REF!</v>
      </c>
      <c r="B189" s="16" t="e">
        <f>#REF!</f>
        <v>#REF!</v>
      </c>
      <c r="C189" s="11" t="e">
        <f>#REF!</f>
        <v>#REF!</v>
      </c>
      <c r="D189" s="11" t="e">
        <f>#REF!</f>
        <v>#REF!</v>
      </c>
      <c r="E189" s="11" t="e">
        <f>#REF!</f>
        <v>#REF!</v>
      </c>
      <c r="F189" s="11" t="e">
        <f>#REF!</f>
        <v>#REF!</v>
      </c>
      <c r="G189" s="7" t="e">
        <f>#REF!</f>
        <v>#REF!</v>
      </c>
      <c r="H189" s="10" t="e">
        <f>#REF!</f>
        <v>#REF!</v>
      </c>
      <c r="I189" s="7" t="e">
        <f>#REF!</f>
        <v>#REF!</v>
      </c>
      <c r="J189" s="10" t="e">
        <f>#REF!</f>
        <v>#REF!</v>
      </c>
      <c r="K189" s="12" t="e">
        <f>#REF!</f>
        <v>#REF!</v>
      </c>
      <c r="L189" s="12" t="e">
        <f t="shared" ca="1" si="48"/>
        <v>#REF!</v>
      </c>
      <c r="M189" s="10" t="e">
        <f t="shared" ca="1" si="49"/>
        <v>#REF!</v>
      </c>
      <c r="N189" s="10" t="e">
        <f t="shared" si="50"/>
        <v>#REF!</v>
      </c>
      <c r="O189" s="41" t="e">
        <f t="shared" si="51"/>
        <v>#REF!</v>
      </c>
      <c r="P189" s="41" t="e">
        <f t="shared" ca="1" si="52"/>
        <v>#REF!</v>
      </c>
      <c r="Q189" s="41" t="e">
        <f t="shared" ca="1" si="53"/>
        <v>#REF!</v>
      </c>
      <c r="R189" s="12" t="e">
        <f t="shared" ca="1" si="54"/>
        <v>#REF!</v>
      </c>
      <c r="S189" s="12" t="e">
        <f t="shared" ca="1" si="55"/>
        <v>#REF!</v>
      </c>
      <c r="T189" s="12" t="e">
        <f t="shared" ca="1" si="56"/>
        <v>#REF!</v>
      </c>
      <c r="U189" s="12" t="e">
        <f t="shared" ca="1" si="57"/>
        <v>#REF!</v>
      </c>
      <c r="V189" s="12" t="e">
        <f t="shared" ca="1" si="58"/>
        <v>#REF!</v>
      </c>
      <c r="W189" s="12" t="e">
        <f t="shared" ca="1" si="59"/>
        <v>#REF!</v>
      </c>
    </row>
    <row r="190" spans="1:23" x14ac:dyDescent="0.2">
      <c r="A190" s="16" t="e">
        <f>#REF!</f>
        <v>#REF!</v>
      </c>
      <c r="B190" s="16" t="e">
        <f>#REF!</f>
        <v>#REF!</v>
      </c>
      <c r="C190" s="11" t="e">
        <f>#REF!</f>
        <v>#REF!</v>
      </c>
      <c r="D190" s="11" t="e">
        <f>#REF!</f>
        <v>#REF!</v>
      </c>
      <c r="E190" s="11" t="e">
        <f>#REF!</f>
        <v>#REF!</v>
      </c>
      <c r="F190" s="11" t="e">
        <f>#REF!</f>
        <v>#REF!</v>
      </c>
      <c r="G190" s="7" t="e">
        <f>#REF!</f>
        <v>#REF!</v>
      </c>
      <c r="H190" s="10" t="e">
        <f>#REF!</f>
        <v>#REF!</v>
      </c>
      <c r="I190" s="7" t="e">
        <f>#REF!</f>
        <v>#REF!</v>
      </c>
      <c r="J190" s="10" t="e">
        <f>#REF!</f>
        <v>#REF!</v>
      </c>
      <c r="K190" s="12" t="e">
        <f>#REF!</f>
        <v>#REF!</v>
      </c>
      <c r="L190" s="12" t="e">
        <f t="shared" ca="1" si="48"/>
        <v>#REF!</v>
      </c>
      <c r="M190" s="10" t="e">
        <f t="shared" ca="1" si="49"/>
        <v>#REF!</v>
      </c>
      <c r="N190" s="10" t="e">
        <f t="shared" si="50"/>
        <v>#REF!</v>
      </c>
      <c r="O190" s="41" t="e">
        <f t="shared" si="51"/>
        <v>#REF!</v>
      </c>
      <c r="P190" s="41" t="e">
        <f t="shared" ca="1" si="52"/>
        <v>#REF!</v>
      </c>
      <c r="Q190" s="41" t="e">
        <f t="shared" ca="1" si="53"/>
        <v>#REF!</v>
      </c>
      <c r="R190" s="12" t="e">
        <f t="shared" ca="1" si="54"/>
        <v>#REF!</v>
      </c>
      <c r="S190" s="12" t="e">
        <f t="shared" ca="1" si="55"/>
        <v>#REF!</v>
      </c>
      <c r="T190" s="12" t="e">
        <f t="shared" ca="1" si="56"/>
        <v>#REF!</v>
      </c>
      <c r="U190" s="12" t="e">
        <f t="shared" ca="1" si="57"/>
        <v>#REF!</v>
      </c>
      <c r="V190" s="12" t="e">
        <f t="shared" ca="1" si="58"/>
        <v>#REF!</v>
      </c>
      <c r="W190" s="12" t="e">
        <f t="shared" ca="1" si="59"/>
        <v>#REF!</v>
      </c>
    </row>
    <row r="191" spans="1:23" x14ac:dyDescent="0.2">
      <c r="A191" s="16" t="e">
        <f>#REF!</f>
        <v>#REF!</v>
      </c>
      <c r="B191" s="16" t="e">
        <f>#REF!</f>
        <v>#REF!</v>
      </c>
      <c r="C191" s="11" t="e">
        <f>#REF!</f>
        <v>#REF!</v>
      </c>
      <c r="D191" s="11" t="e">
        <f>#REF!</f>
        <v>#REF!</v>
      </c>
      <c r="E191" s="11" t="e">
        <f>#REF!</f>
        <v>#REF!</v>
      </c>
      <c r="F191" s="11" t="e">
        <f>#REF!</f>
        <v>#REF!</v>
      </c>
      <c r="G191" s="7" t="e">
        <f>#REF!</f>
        <v>#REF!</v>
      </c>
      <c r="H191" s="10" t="e">
        <f>#REF!</f>
        <v>#REF!</v>
      </c>
      <c r="I191" s="7" t="e">
        <f>#REF!</f>
        <v>#REF!</v>
      </c>
      <c r="J191" s="10" t="e">
        <f>#REF!</f>
        <v>#REF!</v>
      </c>
      <c r="K191" s="12" t="e">
        <f>#REF!</f>
        <v>#REF!</v>
      </c>
      <c r="L191" s="12" t="e">
        <f t="shared" ca="1" si="48"/>
        <v>#REF!</v>
      </c>
      <c r="M191" s="10" t="e">
        <f t="shared" ca="1" si="49"/>
        <v>#REF!</v>
      </c>
      <c r="N191" s="10" t="e">
        <f t="shared" si="50"/>
        <v>#REF!</v>
      </c>
      <c r="O191" s="41" t="e">
        <f t="shared" si="51"/>
        <v>#REF!</v>
      </c>
      <c r="P191" s="41" t="e">
        <f t="shared" ca="1" si="52"/>
        <v>#REF!</v>
      </c>
      <c r="Q191" s="41" t="e">
        <f t="shared" ca="1" si="53"/>
        <v>#REF!</v>
      </c>
      <c r="R191" s="12" t="e">
        <f t="shared" ca="1" si="54"/>
        <v>#REF!</v>
      </c>
      <c r="S191" s="12" t="e">
        <f t="shared" ca="1" si="55"/>
        <v>#REF!</v>
      </c>
      <c r="T191" s="12" t="e">
        <f t="shared" ca="1" si="56"/>
        <v>#REF!</v>
      </c>
      <c r="U191" s="12" t="e">
        <f t="shared" ca="1" si="57"/>
        <v>#REF!</v>
      </c>
      <c r="V191" s="12" t="e">
        <f t="shared" ca="1" si="58"/>
        <v>#REF!</v>
      </c>
      <c r="W191" s="12" t="e">
        <f t="shared" ca="1" si="59"/>
        <v>#REF!</v>
      </c>
    </row>
    <row r="192" spans="1:23" x14ac:dyDescent="0.2">
      <c r="A192" s="16" t="e">
        <f>#REF!</f>
        <v>#REF!</v>
      </c>
      <c r="B192" s="16" t="e">
        <f>#REF!</f>
        <v>#REF!</v>
      </c>
      <c r="C192" s="11" t="e">
        <f>#REF!</f>
        <v>#REF!</v>
      </c>
      <c r="D192" s="11" t="e">
        <f>#REF!</f>
        <v>#REF!</v>
      </c>
      <c r="E192" s="11" t="e">
        <f>#REF!</f>
        <v>#REF!</v>
      </c>
      <c r="F192" s="11" t="e">
        <f>#REF!</f>
        <v>#REF!</v>
      </c>
      <c r="G192" s="7" t="e">
        <f>#REF!</f>
        <v>#REF!</v>
      </c>
      <c r="H192" s="10" t="e">
        <f>#REF!</f>
        <v>#REF!</v>
      </c>
      <c r="I192" s="7" t="e">
        <f>#REF!</f>
        <v>#REF!</v>
      </c>
      <c r="J192" s="10" t="e">
        <f>#REF!</f>
        <v>#REF!</v>
      </c>
      <c r="K192" s="12" t="e">
        <f>#REF!</f>
        <v>#REF!</v>
      </c>
      <c r="L192" s="12" t="e">
        <f t="shared" ca="1" si="48"/>
        <v>#REF!</v>
      </c>
      <c r="M192" s="10" t="e">
        <f t="shared" ca="1" si="49"/>
        <v>#REF!</v>
      </c>
      <c r="N192" s="10" t="e">
        <f t="shared" si="50"/>
        <v>#REF!</v>
      </c>
      <c r="O192" s="41" t="e">
        <f t="shared" si="51"/>
        <v>#REF!</v>
      </c>
      <c r="P192" s="41" t="e">
        <f t="shared" ca="1" si="52"/>
        <v>#REF!</v>
      </c>
      <c r="Q192" s="41" t="e">
        <f t="shared" ca="1" si="53"/>
        <v>#REF!</v>
      </c>
      <c r="R192" s="12" t="e">
        <f t="shared" ca="1" si="54"/>
        <v>#REF!</v>
      </c>
      <c r="S192" s="12" t="e">
        <f t="shared" ca="1" si="55"/>
        <v>#REF!</v>
      </c>
      <c r="T192" s="12" t="e">
        <f t="shared" ca="1" si="56"/>
        <v>#REF!</v>
      </c>
      <c r="U192" s="12" t="e">
        <f t="shared" ca="1" si="57"/>
        <v>#REF!</v>
      </c>
      <c r="V192" s="12" t="e">
        <f t="shared" ca="1" si="58"/>
        <v>#REF!</v>
      </c>
      <c r="W192" s="12" t="e">
        <f t="shared" ca="1" si="59"/>
        <v>#REF!</v>
      </c>
    </row>
    <row r="193" spans="1:23" x14ac:dyDescent="0.2">
      <c r="A193" s="16" t="e">
        <f>#REF!</f>
        <v>#REF!</v>
      </c>
      <c r="B193" s="16" t="e">
        <f>#REF!</f>
        <v>#REF!</v>
      </c>
      <c r="C193" s="11" t="e">
        <f>#REF!</f>
        <v>#REF!</v>
      </c>
      <c r="D193" s="11" t="e">
        <f>#REF!</f>
        <v>#REF!</v>
      </c>
      <c r="E193" s="11" t="e">
        <f>#REF!</f>
        <v>#REF!</v>
      </c>
      <c r="F193" s="11" t="e">
        <f>#REF!</f>
        <v>#REF!</v>
      </c>
      <c r="G193" s="7" t="e">
        <f>#REF!</f>
        <v>#REF!</v>
      </c>
      <c r="H193" s="10" t="e">
        <f>#REF!</f>
        <v>#REF!</v>
      </c>
      <c r="I193" s="7" t="e">
        <f>#REF!</f>
        <v>#REF!</v>
      </c>
      <c r="J193" s="10" t="e">
        <f>#REF!</f>
        <v>#REF!</v>
      </c>
      <c r="K193" s="12" t="e">
        <f>#REF!</f>
        <v>#REF!</v>
      </c>
      <c r="L193" s="12" t="e">
        <f t="shared" ca="1" si="48"/>
        <v>#REF!</v>
      </c>
      <c r="M193" s="10" t="e">
        <f t="shared" ca="1" si="49"/>
        <v>#REF!</v>
      </c>
      <c r="N193" s="10" t="e">
        <f t="shared" si="50"/>
        <v>#REF!</v>
      </c>
      <c r="O193" s="41" t="e">
        <f t="shared" si="51"/>
        <v>#REF!</v>
      </c>
      <c r="P193" s="41" t="e">
        <f t="shared" ca="1" si="52"/>
        <v>#REF!</v>
      </c>
      <c r="Q193" s="41" t="e">
        <f t="shared" ca="1" si="53"/>
        <v>#REF!</v>
      </c>
      <c r="R193" s="12" t="e">
        <f t="shared" ca="1" si="54"/>
        <v>#REF!</v>
      </c>
      <c r="S193" s="12" t="e">
        <f t="shared" ca="1" si="55"/>
        <v>#REF!</v>
      </c>
      <c r="T193" s="12" t="e">
        <f t="shared" ca="1" si="56"/>
        <v>#REF!</v>
      </c>
      <c r="U193" s="12" t="e">
        <f t="shared" ca="1" si="57"/>
        <v>#REF!</v>
      </c>
      <c r="V193" s="12" t="e">
        <f t="shared" ca="1" si="58"/>
        <v>#REF!</v>
      </c>
      <c r="W193" s="12" t="e">
        <f t="shared" ca="1" si="59"/>
        <v>#REF!</v>
      </c>
    </row>
    <row r="194" spans="1:23" x14ac:dyDescent="0.2">
      <c r="A194" s="16" t="e">
        <f>#REF!</f>
        <v>#REF!</v>
      </c>
      <c r="B194" s="16" t="e">
        <f>#REF!</f>
        <v>#REF!</v>
      </c>
      <c r="C194" s="11" t="e">
        <f>#REF!</f>
        <v>#REF!</v>
      </c>
      <c r="D194" s="11" t="e">
        <f>#REF!</f>
        <v>#REF!</v>
      </c>
      <c r="E194" s="11" t="e">
        <f>#REF!</f>
        <v>#REF!</v>
      </c>
      <c r="F194" s="11" t="e">
        <f>#REF!</f>
        <v>#REF!</v>
      </c>
      <c r="G194" s="7" t="e">
        <f>#REF!</f>
        <v>#REF!</v>
      </c>
      <c r="H194" s="10" t="e">
        <f>#REF!</f>
        <v>#REF!</v>
      </c>
      <c r="I194" s="7" t="e">
        <f>#REF!</f>
        <v>#REF!</v>
      </c>
      <c r="J194" s="10" t="e">
        <f>#REF!</f>
        <v>#REF!</v>
      </c>
      <c r="K194" s="12" t="e">
        <f>#REF!</f>
        <v>#REF!</v>
      </c>
      <c r="L194" s="12" t="e">
        <f t="shared" ca="1" si="48"/>
        <v>#REF!</v>
      </c>
      <c r="M194" s="10" t="e">
        <f t="shared" ca="1" si="49"/>
        <v>#REF!</v>
      </c>
      <c r="N194" s="10" t="e">
        <f t="shared" si="50"/>
        <v>#REF!</v>
      </c>
      <c r="O194" s="41" t="e">
        <f t="shared" si="51"/>
        <v>#REF!</v>
      </c>
      <c r="P194" s="41" t="e">
        <f t="shared" ca="1" si="52"/>
        <v>#REF!</v>
      </c>
      <c r="Q194" s="41" t="e">
        <f t="shared" ca="1" si="53"/>
        <v>#REF!</v>
      </c>
      <c r="R194" s="12" t="e">
        <f t="shared" ca="1" si="54"/>
        <v>#REF!</v>
      </c>
      <c r="S194" s="12" t="e">
        <f t="shared" ca="1" si="55"/>
        <v>#REF!</v>
      </c>
      <c r="T194" s="12" t="e">
        <f t="shared" ca="1" si="56"/>
        <v>#REF!</v>
      </c>
      <c r="U194" s="12" t="e">
        <f t="shared" ca="1" si="57"/>
        <v>#REF!</v>
      </c>
      <c r="V194" s="12" t="e">
        <f t="shared" ca="1" si="58"/>
        <v>#REF!</v>
      </c>
      <c r="W194" s="12" t="e">
        <f t="shared" ca="1" si="59"/>
        <v>#REF!</v>
      </c>
    </row>
    <row r="195" spans="1:23" x14ac:dyDescent="0.2">
      <c r="A195" s="16" t="e">
        <f>#REF!</f>
        <v>#REF!</v>
      </c>
      <c r="B195" s="16" t="e">
        <f>#REF!</f>
        <v>#REF!</v>
      </c>
      <c r="C195" s="11" t="e">
        <f>#REF!</f>
        <v>#REF!</v>
      </c>
      <c r="D195" s="11" t="e">
        <f>#REF!</f>
        <v>#REF!</v>
      </c>
      <c r="E195" s="11" t="e">
        <f>#REF!</f>
        <v>#REF!</v>
      </c>
      <c r="F195" s="11" t="e">
        <f>#REF!</f>
        <v>#REF!</v>
      </c>
      <c r="G195" s="7" t="e">
        <f>#REF!</f>
        <v>#REF!</v>
      </c>
      <c r="H195" s="10" t="e">
        <f>#REF!</f>
        <v>#REF!</v>
      </c>
      <c r="I195" s="7" t="e">
        <f>#REF!</f>
        <v>#REF!</v>
      </c>
      <c r="J195" s="10" t="e">
        <f>#REF!</f>
        <v>#REF!</v>
      </c>
      <c r="K195" s="12" t="e">
        <f>#REF!</f>
        <v>#REF!</v>
      </c>
      <c r="L195" s="12" t="e">
        <f t="shared" ca="1" si="48"/>
        <v>#REF!</v>
      </c>
      <c r="M195" s="10" t="e">
        <f t="shared" ca="1" si="49"/>
        <v>#REF!</v>
      </c>
      <c r="N195" s="10" t="e">
        <f t="shared" si="50"/>
        <v>#REF!</v>
      </c>
      <c r="O195" s="41" t="e">
        <f t="shared" si="51"/>
        <v>#REF!</v>
      </c>
      <c r="P195" s="41" t="e">
        <f t="shared" ca="1" si="52"/>
        <v>#REF!</v>
      </c>
      <c r="Q195" s="41" t="e">
        <f t="shared" ca="1" si="53"/>
        <v>#REF!</v>
      </c>
      <c r="R195" s="12" t="e">
        <f t="shared" ca="1" si="54"/>
        <v>#REF!</v>
      </c>
      <c r="S195" s="12" t="e">
        <f t="shared" ca="1" si="55"/>
        <v>#REF!</v>
      </c>
      <c r="T195" s="12" t="e">
        <f t="shared" ca="1" si="56"/>
        <v>#REF!</v>
      </c>
      <c r="U195" s="12" t="e">
        <f t="shared" ca="1" si="57"/>
        <v>#REF!</v>
      </c>
      <c r="V195" s="12" t="e">
        <f t="shared" ca="1" si="58"/>
        <v>#REF!</v>
      </c>
      <c r="W195" s="12" t="e">
        <f t="shared" ca="1" si="59"/>
        <v>#REF!</v>
      </c>
    </row>
    <row r="196" spans="1:23" x14ac:dyDescent="0.2">
      <c r="A196" s="16" t="e">
        <f>#REF!</f>
        <v>#REF!</v>
      </c>
      <c r="B196" s="16" t="e">
        <f>#REF!</f>
        <v>#REF!</v>
      </c>
      <c r="C196" s="11" t="e">
        <f>#REF!</f>
        <v>#REF!</v>
      </c>
      <c r="D196" s="11" t="e">
        <f>#REF!</f>
        <v>#REF!</v>
      </c>
      <c r="E196" s="11" t="e">
        <f>#REF!</f>
        <v>#REF!</v>
      </c>
      <c r="F196" s="11" t="e">
        <f>#REF!</f>
        <v>#REF!</v>
      </c>
      <c r="G196" s="7" t="e">
        <f>#REF!</f>
        <v>#REF!</v>
      </c>
      <c r="H196" s="10" t="e">
        <f>#REF!</f>
        <v>#REF!</v>
      </c>
      <c r="I196" s="7" t="e">
        <f>#REF!</f>
        <v>#REF!</v>
      </c>
      <c r="J196" s="10" t="e">
        <f>#REF!</f>
        <v>#REF!</v>
      </c>
      <c r="K196" s="12" t="e">
        <f>#REF!</f>
        <v>#REF!</v>
      </c>
      <c r="L196" s="12" t="e">
        <f t="shared" ca="1" si="48"/>
        <v>#REF!</v>
      </c>
      <c r="M196" s="10" t="e">
        <f t="shared" ca="1" si="49"/>
        <v>#REF!</v>
      </c>
      <c r="N196" s="10" t="e">
        <f t="shared" si="50"/>
        <v>#REF!</v>
      </c>
      <c r="O196" s="41" t="e">
        <f t="shared" si="51"/>
        <v>#REF!</v>
      </c>
      <c r="P196" s="41" t="e">
        <f t="shared" ca="1" si="52"/>
        <v>#REF!</v>
      </c>
      <c r="Q196" s="41" t="e">
        <f t="shared" ca="1" si="53"/>
        <v>#REF!</v>
      </c>
      <c r="R196" s="12" t="e">
        <f t="shared" ca="1" si="54"/>
        <v>#REF!</v>
      </c>
      <c r="S196" s="12" t="e">
        <f t="shared" ca="1" si="55"/>
        <v>#REF!</v>
      </c>
      <c r="T196" s="12" t="e">
        <f t="shared" ca="1" si="56"/>
        <v>#REF!</v>
      </c>
      <c r="U196" s="12" t="e">
        <f t="shared" ca="1" si="57"/>
        <v>#REF!</v>
      </c>
      <c r="V196" s="12" t="e">
        <f t="shared" ca="1" si="58"/>
        <v>#REF!</v>
      </c>
      <c r="W196" s="12" t="e">
        <f t="shared" ca="1" si="59"/>
        <v>#REF!</v>
      </c>
    </row>
    <row r="197" spans="1:23" x14ac:dyDescent="0.2">
      <c r="A197" s="16" t="e">
        <f>#REF!</f>
        <v>#REF!</v>
      </c>
      <c r="B197" s="16" t="e">
        <f>#REF!</f>
        <v>#REF!</v>
      </c>
      <c r="C197" s="11" t="e">
        <f>#REF!</f>
        <v>#REF!</v>
      </c>
      <c r="D197" s="11" t="e">
        <f>#REF!</f>
        <v>#REF!</v>
      </c>
      <c r="E197" s="11" t="e">
        <f>#REF!</f>
        <v>#REF!</v>
      </c>
      <c r="F197" s="11" t="e">
        <f>#REF!</f>
        <v>#REF!</v>
      </c>
      <c r="G197" s="7" t="e">
        <f>#REF!</f>
        <v>#REF!</v>
      </c>
      <c r="H197" s="10" t="e">
        <f>#REF!</f>
        <v>#REF!</v>
      </c>
      <c r="I197" s="7" t="e">
        <f>#REF!</f>
        <v>#REF!</v>
      </c>
      <c r="J197" s="10" t="e">
        <f>#REF!</f>
        <v>#REF!</v>
      </c>
      <c r="K197" s="12" t="e">
        <f>#REF!</f>
        <v>#REF!</v>
      </c>
      <c r="L197" s="12" t="e">
        <f t="shared" ca="1" si="48"/>
        <v>#REF!</v>
      </c>
      <c r="M197" s="10" t="e">
        <f t="shared" ca="1" si="49"/>
        <v>#REF!</v>
      </c>
      <c r="N197" s="10" t="e">
        <f t="shared" si="50"/>
        <v>#REF!</v>
      </c>
      <c r="O197" s="41" t="e">
        <f t="shared" si="51"/>
        <v>#REF!</v>
      </c>
      <c r="P197" s="41" t="e">
        <f t="shared" ca="1" si="52"/>
        <v>#REF!</v>
      </c>
      <c r="Q197" s="41" t="e">
        <f t="shared" ca="1" si="53"/>
        <v>#REF!</v>
      </c>
      <c r="R197" s="12" t="e">
        <f t="shared" ca="1" si="54"/>
        <v>#REF!</v>
      </c>
      <c r="S197" s="12" t="e">
        <f t="shared" ca="1" si="55"/>
        <v>#REF!</v>
      </c>
      <c r="T197" s="12" t="e">
        <f t="shared" ca="1" si="56"/>
        <v>#REF!</v>
      </c>
      <c r="U197" s="12" t="e">
        <f t="shared" ca="1" si="57"/>
        <v>#REF!</v>
      </c>
      <c r="V197" s="12" t="e">
        <f t="shared" ca="1" si="58"/>
        <v>#REF!</v>
      </c>
      <c r="W197" s="12" t="e">
        <f t="shared" ca="1" si="59"/>
        <v>#REF!</v>
      </c>
    </row>
    <row r="198" spans="1:23" x14ac:dyDescent="0.2">
      <c r="A198" s="16" t="e">
        <f>#REF!</f>
        <v>#REF!</v>
      </c>
      <c r="B198" s="16" t="e">
        <f>#REF!</f>
        <v>#REF!</v>
      </c>
      <c r="C198" s="11" t="e">
        <f>#REF!</f>
        <v>#REF!</v>
      </c>
      <c r="D198" s="11" t="e">
        <f>#REF!</f>
        <v>#REF!</v>
      </c>
      <c r="E198" s="11" t="e">
        <f>#REF!</f>
        <v>#REF!</v>
      </c>
      <c r="F198" s="11" t="e">
        <f>#REF!</f>
        <v>#REF!</v>
      </c>
      <c r="G198" s="7" t="e">
        <f>#REF!</f>
        <v>#REF!</v>
      </c>
      <c r="H198" s="10" t="e">
        <f>#REF!</f>
        <v>#REF!</v>
      </c>
      <c r="I198" s="7" t="e">
        <f>#REF!</f>
        <v>#REF!</v>
      </c>
      <c r="J198" s="10" t="e">
        <f>#REF!</f>
        <v>#REF!</v>
      </c>
      <c r="K198" s="12" t="e">
        <f>#REF!</f>
        <v>#REF!</v>
      </c>
      <c r="L198" s="12" t="e">
        <f t="shared" ca="1" si="48"/>
        <v>#REF!</v>
      </c>
      <c r="M198" s="10" t="e">
        <f t="shared" ca="1" si="49"/>
        <v>#REF!</v>
      </c>
      <c r="N198" s="10" t="e">
        <f t="shared" si="50"/>
        <v>#REF!</v>
      </c>
      <c r="O198" s="41" t="e">
        <f t="shared" si="51"/>
        <v>#REF!</v>
      </c>
      <c r="P198" s="41" t="e">
        <f t="shared" ca="1" si="52"/>
        <v>#REF!</v>
      </c>
      <c r="Q198" s="41" t="e">
        <f t="shared" ca="1" si="53"/>
        <v>#REF!</v>
      </c>
      <c r="R198" s="12" t="e">
        <f t="shared" ca="1" si="54"/>
        <v>#REF!</v>
      </c>
      <c r="S198" s="12" t="e">
        <f t="shared" ca="1" si="55"/>
        <v>#REF!</v>
      </c>
      <c r="T198" s="12" t="e">
        <f t="shared" ca="1" si="56"/>
        <v>#REF!</v>
      </c>
      <c r="U198" s="12" t="e">
        <f t="shared" ca="1" si="57"/>
        <v>#REF!</v>
      </c>
      <c r="V198" s="12" t="e">
        <f t="shared" ca="1" si="58"/>
        <v>#REF!</v>
      </c>
      <c r="W198" s="12" t="e">
        <f t="shared" ca="1" si="59"/>
        <v>#REF!</v>
      </c>
    </row>
    <row r="199" spans="1:23" x14ac:dyDescent="0.2">
      <c r="A199" s="16" t="e">
        <f>#REF!</f>
        <v>#REF!</v>
      </c>
      <c r="B199" s="16" t="e">
        <f>#REF!</f>
        <v>#REF!</v>
      </c>
      <c r="C199" s="11" t="e">
        <f>#REF!</f>
        <v>#REF!</v>
      </c>
      <c r="D199" s="11" t="e">
        <f>#REF!</f>
        <v>#REF!</v>
      </c>
      <c r="E199" s="11" t="e">
        <f>#REF!</f>
        <v>#REF!</v>
      </c>
      <c r="F199" s="11" t="e">
        <f>#REF!</f>
        <v>#REF!</v>
      </c>
      <c r="G199" s="7" t="e">
        <f>#REF!</f>
        <v>#REF!</v>
      </c>
      <c r="H199" s="10" t="e">
        <f>#REF!</f>
        <v>#REF!</v>
      </c>
      <c r="I199" s="7" t="e">
        <f>#REF!</f>
        <v>#REF!</v>
      </c>
      <c r="J199" s="10" t="e">
        <f>#REF!</f>
        <v>#REF!</v>
      </c>
      <c r="K199" s="12" t="e">
        <f>#REF!</f>
        <v>#REF!</v>
      </c>
      <c r="L199" s="12" t="e">
        <f t="shared" ca="1" si="48"/>
        <v>#REF!</v>
      </c>
      <c r="M199" s="10" t="e">
        <f t="shared" ca="1" si="49"/>
        <v>#REF!</v>
      </c>
      <c r="N199" s="10" t="e">
        <f t="shared" si="50"/>
        <v>#REF!</v>
      </c>
      <c r="O199" s="41" t="e">
        <f t="shared" si="51"/>
        <v>#REF!</v>
      </c>
      <c r="P199" s="41" t="e">
        <f t="shared" ca="1" si="52"/>
        <v>#REF!</v>
      </c>
      <c r="Q199" s="41" t="e">
        <f t="shared" ca="1" si="53"/>
        <v>#REF!</v>
      </c>
      <c r="R199" s="12" t="e">
        <f t="shared" ca="1" si="54"/>
        <v>#REF!</v>
      </c>
      <c r="S199" s="12" t="e">
        <f t="shared" ca="1" si="55"/>
        <v>#REF!</v>
      </c>
      <c r="T199" s="12" t="e">
        <f t="shared" ca="1" si="56"/>
        <v>#REF!</v>
      </c>
      <c r="U199" s="12" t="e">
        <f t="shared" ca="1" si="57"/>
        <v>#REF!</v>
      </c>
      <c r="V199" s="12" t="e">
        <f t="shared" ca="1" si="58"/>
        <v>#REF!</v>
      </c>
      <c r="W199" s="12" t="e">
        <f t="shared" ca="1" si="59"/>
        <v>#REF!</v>
      </c>
    </row>
    <row r="200" spans="1:23" x14ac:dyDescent="0.2">
      <c r="A200" s="16" t="e">
        <f>#REF!</f>
        <v>#REF!</v>
      </c>
      <c r="B200" s="16" t="e">
        <f>#REF!</f>
        <v>#REF!</v>
      </c>
      <c r="C200" s="11" t="e">
        <f>#REF!</f>
        <v>#REF!</v>
      </c>
      <c r="D200" s="11" t="e">
        <f>#REF!</f>
        <v>#REF!</v>
      </c>
      <c r="E200" s="11" t="e">
        <f>#REF!</f>
        <v>#REF!</v>
      </c>
      <c r="F200" s="11" t="e">
        <f>#REF!</f>
        <v>#REF!</v>
      </c>
      <c r="G200" s="7" t="e">
        <f>#REF!</f>
        <v>#REF!</v>
      </c>
      <c r="H200" s="10" t="e">
        <f>#REF!</f>
        <v>#REF!</v>
      </c>
      <c r="I200" s="7" t="e">
        <f>#REF!</f>
        <v>#REF!</v>
      </c>
      <c r="J200" s="10" t="e">
        <f>#REF!</f>
        <v>#REF!</v>
      </c>
      <c r="K200" s="12" t="e">
        <f>#REF!</f>
        <v>#REF!</v>
      </c>
      <c r="L200" s="12" t="e">
        <f t="shared" ca="1" si="48"/>
        <v>#REF!</v>
      </c>
      <c r="M200" s="10" t="e">
        <f t="shared" ca="1" si="49"/>
        <v>#REF!</v>
      </c>
      <c r="N200" s="10" t="e">
        <f t="shared" si="50"/>
        <v>#REF!</v>
      </c>
      <c r="O200" s="41" t="e">
        <f t="shared" si="51"/>
        <v>#REF!</v>
      </c>
      <c r="P200" s="41" t="e">
        <f t="shared" ca="1" si="52"/>
        <v>#REF!</v>
      </c>
      <c r="Q200" s="41" t="e">
        <f t="shared" ca="1" si="53"/>
        <v>#REF!</v>
      </c>
      <c r="R200" s="12" t="e">
        <f t="shared" ca="1" si="54"/>
        <v>#REF!</v>
      </c>
      <c r="S200" s="12" t="e">
        <f t="shared" ca="1" si="55"/>
        <v>#REF!</v>
      </c>
      <c r="T200" s="12" t="e">
        <f t="shared" ca="1" si="56"/>
        <v>#REF!</v>
      </c>
      <c r="U200" s="12" t="e">
        <f t="shared" ca="1" si="57"/>
        <v>#REF!</v>
      </c>
      <c r="V200" s="12" t="e">
        <f t="shared" ca="1" si="58"/>
        <v>#REF!</v>
      </c>
      <c r="W200" s="12" t="e">
        <f t="shared" ca="1" si="59"/>
        <v>#REF!</v>
      </c>
    </row>
    <row r="201" spans="1:23" x14ac:dyDescent="0.2">
      <c r="A201" s="16" t="e">
        <f>#REF!</f>
        <v>#REF!</v>
      </c>
      <c r="B201" s="16" t="e">
        <f>#REF!</f>
        <v>#REF!</v>
      </c>
      <c r="C201" s="11" t="e">
        <f>#REF!</f>
        <v>#REF!</v>
      </c>
      <c r="D201" s="11" t="e">
        <f>#REF!</f>
        <v>#REF!</v>
      </c>
      <c r="E201" s="11" t="e">
        <f>#REF!</f>
        <v>#REF!</v>
      </c>
      <c r="F201" s="11" t="e">
        <f>#REF!</f>
        <v>#REF!</v>
      </c>
      <c r="G201" s="7" t="e">
        <f>#REF!</f>
        <v>#REF!</v>
      </c>
      <c r="H201" s="10" t="e">
        <f>#REF!</f>
        <v>#REF!</v>
      </c>
      <c r="I201" s="7" t="e">
        <f>#REF!</f>
        <v>#REF!</v>
      </c>
      <c r="J201" s="10" t="e">
        <f>#REF!</f>
        <v>#REF!</v>
      </c>
      <c r="K201" s="12" t="e">
        <f>#REF!</f>
        <v>#REF!</v>
      </c>
      <c r="L201" s="12" t="e">
        <f t="shared" ca="1" si="48"/>
        <v>#REF!</v>
      </c>
      <c r="M201" s="10" t="e">
        <f t="shared" ca="1" si="49"/>
        <v>#REF!</v>
      </c>
      <c r="N201" s="10" t="e">
        <f t="shared" si="50"/>
        <v>#REF!</v>
      </c>
      <c r="O201" s="41" t="e">
        <f t="shared" si="51"/>
        <v>#REF!</v>
      </c>
      <c r="P201" s="41" t="e">
        <f t="shared" ca="1" si="52"/>
        <v>#REF!</v>
      </c>
      <c r="Q201" s="41" t="e">
        <f t="shared" ca="1" si="53"/>
        <v>#REF!</v>
      </c>
      <c r="R201" s="12" t="e">
        <f t="shared" ca="1" si="54"/>
        <v>#REF!</v>
      </c>
      <c r="S201" s="12" t="e">
        <f t="shared" ca="1" si="55"/>
        <v>#REF!</v>
      </c>
      <c r="T201" s="12" t="e">
        <f t="shared" ca="1" si="56"/>
        <v>#REF!</v>
      </c>
      <c r="U201" s="12" t="e">
        <f t="shared" ca="1" si="57"/>
        <v>#REF!</v>
      </c>
      <c r="V201" s="12" t="e">
        <f t="shared" ca="1" si="58"/>
        <v>#REF!</v>
      </c>
      <c r="W201" s="12" t="e">
        <f t="shared" ca="1" si="59"/>
        <v>#REF!</v>
      </c>
    </row>
    <row r="202" spans="1:23" x14ac:dyDescent="0.2">
      <c r="A202" s="16" t="e">
        <f>#REF!</f>
        <v>#REF!</v>
      </c>
      <c r="B202" s="16" t="e">
        <f>#REF!</f>
        <v>#REF!</v>
      </c>
      <c r="C202" s="11" t="e">
        <f>#REF!</f>
        <v>#REF!</v>
      </c>
      <c r="D202" s="11" t="e">
        <f>#REF!</f>
        <v>#REF!</v>
      </c>
      <c r="E202" s="11" t="e">
        <f>#REF!</f>
        <v>#REF!</v>
      </c>
      <c r="F202" s="11" t="e">
        <f>#REF!</f>
        <v>#REF!</v>
      </c>
      <c r="G202" s="7" t="e">
        <f>#REF!</f>
        <v>#REF!</v>
      </c>
      <c r="H202" s="10" t="e">
        <f>#REF!</f>
        <v>#REF!</v>
      </c>
      <c r="I202" s="7" t="e">
        <f>#REF!</f>
        <v>#REF!</v>
      </c>
      <c r="J202" s="10" t="e">
        <f>#REF!</f>
        <v>#REF!</v>
      </c>
      <c r="K202" s="12" t="e">
        <f>#REF!</f>
        <v>#REF!</v>
      </c>
      <c r="L202" s="12" t="e">
        <f t="shared" ca="1" si="48"/>
        <v>#REF!</v>
      </c>
      <c r="M202" s="10" t="e">
        <f t="shared" ca="1" si="49"/>
        <v>#REF!</v>
      </c>
      <c r="N202" s="10" t="e">
        <f t="shared" si="50"/>
        <v>#REF!</v>
      </c>
      <c r="O202" s="41" t="e">
        <f t="shared" si="51"/>
        <v>#REF!</v>
      </c>
      <c r="P202" s="41" t="e">
        <f t="shared" ca="1" si="52"/>
        <v>#REF!</v>
      </c>
      <c r="Q202" s="41" t="e">
        <f t="shared" ca="1" si="53"/>
        <v>#REF!</v>
      </c>
      <c r="R202" s="12" t="e">
        <f t="shared" ca="1" si="54"/>
        <v>#REF!</v>
      </c>
      <c r="S202" s="12" t="e">
        <f t="shared" ca="1" si="55"/>
        <v>#REF!</v>
      </c>
      <c r="T202" s="12" t="e">
        <f t="shared" ca="1" si="56"/>
        <v>#REF!</v>
      </c>
      <c r="U202" s="12" t="e">
        <f t="shared" ca="1" si="57"/>
        <v>#REF!</v>
      </c>
      <c r="V202" s="12" t="e">
        <f t="shared" ca="1" si="58"/>
        <v>#REF!</v>
      </c>
      <c r="W202" s="12" t="e">
        <f t="shared" ca="1" si="59"/>
        <v>#REF!</v>
      </c>
    </row>
    <row r="203" spans="1:23" x14ac:dyDescent="0.2">
      <c r="A203" s="16" t="e">
        <f>#REF!</f>
        <v>#REF!</v>
      </c>
      <c r="B203" s="16" t="e">
        <f>#REF!</f>
        <v>#REF!</v>
      </c>
      <c r="C203" s="11" t="e">
        <f>#REF!</f>
        <v>#REF!</v>
      </c>
      <c r="D203" s="11" t="e">
        <f>#REF!</f>
        <v>#REF!</v>
      </c>
      <c r="E203" s="11" t="e">
        <f>#REF!</f>
        <v>#REF!</v>
      </c>
      <c r="F203" s="11" t="e">
        <f>#REF!</f>
        <v>#REF!</v>
      </c>
      <c r="G203" s="7" t="e">
        <f>#REF!</f>
        <v>#REF!</v>
      </c>
      <c r="H203" s="10" t="e">
        <f>#REF!</f>
        <v>#REF!</v>
      </c>
      <c r="I203" s="7" t="e">
        <f>#REF!</f>
        <v>#REF!</v>
      </c>
      <c r="J203" s="10" t="e">
        <f>#REF!</f>
        <v>#REF!</v>
      </c>
      <c r="K203" s="12" t="e">
        <f>#REF!</f>
        <v>#REF!</v>
      </c>
      <c r="L203" s="12" t="e">
        <f t="shared" ref="L203:L250" ca="1" si="60">IF(I203="GBP",1,VLOOKUP(A203,INDIRECT("GBP"&amp;I203&amp;"Spot!A:B"),2,0))</f>
        <v>#REF!</v>
      </c>
      <c r="M203" s="10" t="e">
        <f t="shared" ref="M203:M250" ca="1" si="61">ABS(J203/L203)</f>
        <v>#REF!</v>
      </c>
      <c r="N203" s="10" t="e">
        <f t="shared" ref="N203:N250" si="62">G203&amp;I203</f>
        <v>#REF!</v>
      </c>
      <c r="O203" s="41" t="e">
        <f t="shared" ref="O203:O250" si="63">(B203-A203)/30</f>
        <v>#REF!</v>
      </c>
      <c r="P203" s="41" t="e">
        <f t="shared" ref="P203:P250" ca="1" si="64">SMALL(INDIRECT("'"&amp;$N203&amp;"Forward-Low'!$1:$1"),COUNTIF(INDIRECT("'"&amp;$N203&amp;"Forward-Low'!$1:$1"),"&lt;"&amp;O203))</f>
        <v>#REF!</v>
      </c>
      <c r="Q203" s="41" t="e">
        <f t="shared" ref="Q203:Q250" ca="1" si="65">LARGE(INDIRECT("'"&amp;$N203&amp;"Forward-Low'!$1:$1"),COUNTIF(INDIRECT("'"&amp;$N203&amp;"Forward-Low'!$1:$1"),"&gt;"&amp;O203))</f>
        <v>#REF!</v>
      </c>
      <c r="R203" s="12" t="e">
        <f t="shared" ref="R203:R250" ca="1" si="66">VLOOKUP($A203,INDIRECT("'"&amp;$N203&amp;"Forward-Low'!$1:$1048576"),MATCH(P203,INDIRECT("'"&amp;$N203&amp;"Forward-Low'!$1:$1"),0),0)</f>
        <v>#REF!</v>
      </c>
      <c r="S203" s="12" t="e">
        <f t="shared" ref="S203:S250" ca="1" si="67">VLOOKUP($A203,INDIRECT("'"&amp;$N203&amp;"Forward-Low'!$1:$1048576"),MATCH(Q203,INDIRECT("'"&amp;$N203&amp;"Forward-Low'!$1:$1"),0),0)</f>
        <v>#REF!</v>
      </c>
      <c r="T203" s="12" t="e">
        <f t="shared" ref="T203:T250" ca="1" si="68">VLOOKUP($A203,INDIRECT("'"&amp;$N203&amp;"Forward-High'!$1:$1048576"),MATCH(P203,INDIRECT("'"&amp;$N203&amp;"Forward-High'!$1:$1"),0),0)</f>
        <v>#REF!</v>
      </c>
      <c r="U203" s="12" t="e">
        <f t="shared" ref="U203:U250" ca="1" si="69">VLOOKUP($A203,INDIRECT("'"&amp;$N203&amp;"Forward-High'!$1:$1048576"),MATCH(Q203,INDIRECT("'"&amp;$N203&amp;"Forward-High'!$1:$1"),0),0)</f>
        <v>#REF!</v>
      </c>
      <c r="V203" s="12" t="e">
        <f t="shared" ref="V203:V250" ca="1" si="70">S203-(($Q203-$O203)/($Q203-$P203))*(S203-R203)</f>
        <v>#REF!</v>
      </c>
      <c r="W203" s="12" t="e">
        <f t="shared" ref="W203:W250" ca="1" si="71">U203-(($Q203-$O203)/($Q203-$P203))*(U203-T203)</f>
        <v>#REF!</v>
      </c>
    </row>
    <row r="204" spans="1:23" x14ac:dyDescent="0.2">
      <c r="A204" s="16" t="e">
        <f>#REF!</f>
        <v>#REF!</v>
      </c>
      <c r="B204" s="16" t="e">
        <f>#REF!</f>
        <v>#REF!</v>
      </c>
      <c r="C204" s="11" t="e">
        <f>#REF!</f>
        <v>#REF!</v>
      </c>
      <c r="D204" s="11" t="e">
        <f>#REF!</f>
        <v>#REF!</v>
      </c>
      <c r="E204" s="11" t="e">
        <f>#REF!</f>
        <v>#REF!</v>
      </c>
      <c r="F204" s="11" t="e">
        <f>#REF!</f>
        <v>#REF!</v>
      </c>
      <c r="G204" s="7" t="e">
        <f>#REF!</f>
        <v>#REF!</v>
      </c>
      <c r="H204" s="10" t="e">
        <f>#REF!</f>
        <v>#REF!</v>
      </c>
      <c r="I204" s="7" t="e">
        <f>#REF!</f>
        <v>#REF!</v>
      </c>
      <c r="J204" s="10" t="e">
        <f>#REF!</f>
        <v>#REF!</v>
      </c>
      <c r="K204" s="12" t="e">
        <f>#REF!</f>
        <v>#REF!</v>
      </c>
      <c r="L204" s="12" t="e">
        <f t="shared" ca="1" si="60"/>
        <v>#REF!</v>
      </c>
      <c r="M204" s="10" t="e">
        <f t="shared" ca="1" si="61"/>
        <v>#REF!</v>
      </c>
      <c r="N204" s="10" t="e">
        <f t="shared" si="62"/>
        <v>#REF!</v>
      </c>
      <c r="O204" s="41" t="e">
        <f t="shared" si="63"/>
        <v>#REF!</v>
      </c>
      <c r="P204" s="41" t="e">
        <f t="shared" ca="1" si="64"/>
        <v>#REF!</v>
      </c>
      <c r="Q204" s="41" t="e">
        <f t="shared" ca="1" si="65"/>
        <v>#REF!</v>
      </c>
      <c r="R204" s="12" t="e">
        <f t="shared" ca="1" si="66"/>
        <v>#REF!</v>
      </c>
      <c r="S204" s="12" t="e">
        <f t="shared" ca="1" si="67"/>
        <v>#REF!</v>
      </c>
      <c r="T204" s="12" t="e">
        <f t="shared" ca="1" si="68"/>
        <v>#REF!</v>
      </c>
      <c r="U204" s="12" t="e">
        <f t="shared" ca="1" si="69"/>
        <v>#REF!</v>
      </c>
      <c r="V204" s="12" t="e">
        <f t="shared" ca="1" si="70"/>
        <v>#REF!</v>
      </c>
      <c r="W204" s="12" t="e">
        <f t="shared" ca="1" si="71"/>
        <v>#REF!</v>
      </c>
    </row>
    <row r="205" spans="1:23" x14ac:dyDescent="0.2">
      <c r="A205" s="16" t="e">
        <f>#REF!</f>
        <v>#REF!</v>
      </c>
      <c r="B205" s="16" t="e">
        <f>#REF!</f>
        <v>#REF!</v>
      </c>
      <c r="C205" s="11" t="e">
        <f>#REF!</f>
        <v>#REF!</v>
      </c>
      <c r="D205" s="11" t="e">
        <f>#REF!</f>
        <v>#REF!</v>
      </c>
      <c r="E205" s="11" t="e">
        <f>#REF!</f>
        <v>#REF!</v>
      </c>
      <c r="F205" s="11" t="e">
        <f>#REF!</f>
        <v>#REF!</v>
      </c>
      <c r="G205" s="7" t="e">
        <f>#REF!</f>
        <v>#REF!</v>
      </c>
      <c r="H205" s="10" t="e">
        <f>#REF!</f>
        <v>#REF!</v>
      </c>
      <c r="I205" s="7" t="e">
        <f>#REF!</f>
        <v>#REF!</v>
      </c>
      <c r="J205" s="10" t="e">
        <f>#REF!</f>
        <v>#REF!</v>
      </c>
      <c r="K205" s="12" t="e">
        <f>#REF!</f>
        <v>#REF!</v>
      </c>
      <c r="L205" s="12" t="e">
        <f t="shared" ca="1" si="60"/>
        <v>#REF!</v>
      </c>
      <c r="M205" s="10" t="e">
        <f t="shared" ca="1" si="61"/>
        <v>#REF!</v>
      </c>
      <c r="N205" s="10" t="e">
        <f t="shared" si="62"/>
        <v>#REF!</v>
      </c>
      <c r="O205" s="41" t="e">
        <f t="shared" si="63"/>
        <v>#REF!</v>
      </c>
      <c r="P205" s="41" t="e">
        <f t="shared" ca="1" si="64"/>
        <v>#REF!</v>
      </c>
      <c r="Q205" s="41" t="e">
        <f t="shared" ca="1" si="65"/>
        <v>#REF!</v>
      </c>
      <c r="R205" s="12" t="e">
        <f t="shared" ca="1" si="66"/>
        <v>#REF!</v>
      </c>
      <c r="S205" s="12" t="e">
        <f t="shared" ca="1" si="67"/>
        <v>#REF!</v>
      </c>
      <c r="T205" s="12" t="e">
        <f t="shared" ca="1" si="68"/>
        <v>#REF!</v>
      </c>
      <c r="U205" s="12" t="e">
        <f t="shared" ca="1" si="69"/>
        <v>#REF!</v>
      </c>
      <c r="V205" s="12" t="e">
        <f t="shared" ca="1" si="70"/>
        <v>#REF!</v>
      </c>
      <c r="W205" s="12" t="e">
        <f t="shared" ca="1" si="71"/>
        <v>#REF!</v>
      </c>
    </row>
    <row r="206" spans="1:23" x14ac:dyDescent="0.2">
      <c r="A206" s="16" t="e">
        <f>#REF!</f>
        <v>#REF!</v>
      </c>
      <c r="B206" s="16" t="e">
        <f>#REF!</f>
        <v>#REF!</v>
      </c>
      <c r="C206" s="11" t="e">
        <f>#REF!</f>
        <v>#REF!</v>
      </c>
      <c r="D206" s="11" t="e">
        <f>#REF!</f>
        <v>#REF!</v>
      </c>
      <c r="E206" s="11" t="e">
        <f>#REF!</f>
        <v>#REF!</v>
      </c>
      <c r="F206" s="11" t="e">
        <f>#REF!</f>
        <v>#REF!</v>
      </c>
      <c r="G206" s="7" t="e">
        <f>#REF!</f>
        <v>#REF!</v>
      </c>
      <c r="H206" s="10" t="e">
        <f>#REF!</f>
        <v>#REF!</v>
      </c>
      <c r="I206" s="7" t="e">
        <f>#REF!</f>
        <v>#REF!</v>
      </c>
      <c r="J206" s="10" t="e">
        <f>#REF!</f>
        <v>#REF!</v>
      </c>
      <c r="K206" s="12" t="e">
        <f>#REF!</f>
        <v>#REF!</v>
      </c>
      <c r="L206" s="12" t="e">
        <f t="shared" ca="1" si="60"/>
        <v>#REF!</v>
      </c>
      <c r="M206" s="10" t="e">
        <f t="shared" ca="1" si="61"/>
        <v>#REF!</v>
      </c>
      <c r="N206" s="10" t="e">
        <f t="shared" si="62"/>
        <v>#REF!</v>
      </c>
      <c r="O206" s="41" t="e">
        <f t="shared" si="63"/>
        <v>#REF!</v>
      </c>
      <c r="P206" s="41" t="e">
        <f t="shared" ca="1" si="64"/>
        <v>#REF!</v>
      </c>
      <c r="Q206" s="41" t="e">
        <f t="shared" ca="1" si="65"/>
        <v>#REF!</v>
      </c>
      <c r="R206" s="12" t="e">
        <f t="shared" ca="1" si="66"/>
        <v>#REF!</v>
      </c>
      <c r="S206" s="12" t="e">
        <f t="shared" ca="1" si="67"/>
        <v>#REF!</v>
      </c>
      <c r="T206" s="12" t="e">
        <f t="shared" ca="1" si="68"/>
        <v>#REF!</v>
      </c>
      <c r="U206" s="12" t="e">
        <f t="shared" ca="1" si="69"/>
        <v>#REF!</v>
      </c>
      <c r="V206" s="12" t="e">
        <f t="shared" ca="1" si="70"/>
        <v>#REF!</v>
      </c>
      <c r="W206" s="12" t="e">
        <f t="shared" ca="1" si="71"/>
        <v>#REF!</v>
      </c>
    </row>
    <row r="207" spans="1:23" x14ac:dyDescent="0.2">
      <c r="A207" s="16" t="e">
        <f>#REF!</f>
        <v>#REF!</v>
      </c>
      <c r="B207" s="16" t="e">
        <f>#REF!</f>
        <v>#REF!</v>
      </c>
      <c r="C207" s="11" t="e">
        <f>#REF!</f>
        <v>#REF!</v>
      </c>
      <c r="D207" s="11" t="e">
        <f>#REF!</f>
        <v>#REF!</v>
      </c>
      <c r="E207" s="11" t="e">
        <f>#REF!</f>
        <v>#REF!</v>
      </c>
      <c r="F207" s="11" t="e">
        <f>#REF!</f>
        <v>#REF!</v>
      </c>
      <c r="G207" s="7" t="e">
        <f>#REF!</f>
        <v>#REF!</v>
      </c>
      <c r="H207" s="10" t="e">
        <f>#REF!</f>
        <v>#REF!</v>
      </c>
      <c r="I207" s="7" t="e">
        <f>#REF!</f>
        <v>#REF!</v>
      </c>
      <c r="J207" s="10" t="e">
        <f>#REF!</f>
        <v>#REF!</v>
      </c>
      <c r="K207" s="12" t="e">
        <f>#REF!</f>
        <v>#REF!</v>
      </c>
      <c r="L207" s="12" t="e">
        <f t="shared" ca="1" si="60"/>
        <v>#REF!</v>
      </c>
      <c r="M207" s="10" t="e">
        <f t="shared" ca="1" si="61"/>
        <v>#REF!</v>
      </c>
      <c r="N207" s="10" t="e">
        <f t="shared" si="62"/>
        <v>#REF!</v>
      </c>
      <c r="O207" s="41" t="e">
        <f t="shared" si="63"/>
        <v>#REF!</v>
      </c>
      <c r="P207" s="41" t="e">
        <f t="shared" ca="1" si="64"/>
        <v>#REF!</v>
      </c>
      <c r="Q207" s="41" t="e">
        <f t="shared" ca="1" si="65"/>
        <v>#REF!</v>
      </c>
      <c r="R207" s="12" t="e">
        <f t="shared" ca="1" si="66"/>
        <v>#REF!</v>
      </c>
      <c r="S207" s="12" t="e">
        <f t="shared" ca="1" si="67"/>
        <v>#REF!</v>
      </c>
      <c r="T207" s="12" t="e">
        <f t="shared" ca="1" si="68"/>
        <v>#REF!</v>
      </c>
      <c r="U207" s="12" t="e">
        <f t="shared" ca="1" si="69"/>
        <v>#REF!</v>
      </c>
      <c r="V207" s="12" t="e">
        <f t="shared" ca="1" si="70"/>
        <v>#REF!</v>
      </c>
      <c r="W207" s="12" t="e">
        <f t="shared" ca="1" si="71"/>
        <v>#REF!</v>
      </c>
    </row>
    <row r="208" spans="1:23" x14ac:dyDescent="0.2">
      <c r="A208" s="16" t="e">
        <f>#REF!</f>
        <v>#REF!</v>
      </c>
      <c r="B208" s="16" t="e">
        <f>#REF!</f>
        <v>#REF!</v>
      </c>
      <c r="C208" s="11" t="e">
        <f>#REF!</f>
        <v>#REF!</v>
      </c>
      <c r="D208" s="11" t="e">
        <f>#REF!</f>
        <v>#REF!</v>
      </c>
      <c r="E208" s="11" t="e">
        <f>#REF!</f>
        <v>#REF!</v>
      </c>
      <c r="F208" s="11" t="e">
        <f>#REF!</f>
        <v>#REF!</v>
      </c>
      <c r="G208" s="7" t="e">
        <f>#REF!</f>
        <v>#REF!</v>
      </c>
      <c r="H208" s="10" t="e">
        <f>#REF!</f>
        <v>#REF!</v>
      </c>
      <c r="I208" s="7" t="e">
        <f>#REF!</f>
        <v>#REF!</v>
      </c>
      <c r="J208" s="10" t="e">
        <f>#REF!</f>
        <v>#REF!</v>
      </c>
      <c r="K208" s="12" t="e">
        <f>#REF!</f>
        <v>#REF!</v>
      </c>
      <c r="L208" s="12" t="e">
        <f t="shared" ca="1" si="60"/>
        <v>#REF!</v>
      </c>
      <c r="M208" s="10" t="e">
        <f t="shared" ca="1" si="61"/>
        <v>#REF!</v>
      </c>
      <c r="N208" s="10" t="e">
        <f t="shared" si="62"/>
        <v>#REF!</v>
      </c>
      <c r="O208" s="41" t="e">
        <f t="shared" si="63"/>
        <v>#REF!</v>
      </c>
      <c r="P208" s="41" t="e">
        <f t="shared" ca="1" si="64"/>
        <v>#REF!</v>
      </c>
      <c r="Q208" s="41" t="e">
        <f t="shared" ca="1" si="65"/>
        <v>#REF!</v>
      </c>
      <c r="R208" s="12" t="e">
        <f t="shared" ca="1" si="66"/>
        <v>#REF!</v>
      </c>
      <c r="S208" s="12" t="e">
        <f t="shared" ca="1" si="67"/>
        <v>#REF!</v>
      </c>
      <c r="T208" s="12" t="e">
        <f t="shared" ca="1" si="68"/>
        <v>#REF!</v>
      </c>
      <c r="U208" s="12" t="e">
        <f t="shared" ca="1" si="69"/>
        <v>#REF!</v>
      </c>
      <c r="V208" s="12" t="e">
        <f t="shared" ca="1" si="70"/>
        <v>#REF!</v>
      </c>
      <c r="W208" s="12" t="e">
        <f t="shared" ca="1" si="71"/>
        <v>#REF!</v>
      </c>
    </row>
    <row r="209" spans="1:23" x14ac:dyDescent="0.2">
      <c r="A209" s="16" t="e">
        <f>#REF!</f>
        <v>#REF!</v>
      </c>
      <c r="B209" s="16" t="e">
        <f>#REF!</f>
        <v>#REF!</v>
      </c>
      <c r="C209" s="11" t="e">
        <f>#REF!</f>
        <v>#REF!</v>
      </c>
      <c r="D209" s="11" t="e">
        <f>#REF!</f>
        <v>#REF!</v>
      </c>
      <c r="E209" s="11" t="e">
        <f>#REF!</f>
        <v>#REF!</v>
      </c>
      <c r="F209" s="11" t="e">
        <f>#REF!</f>
        <v>#REF!</v>
      </c>
      <c r="G209" s="7" t="e">
        <f>#REF!</f>
        <v>#REF!</v>
      </c>
      <c r="H209" s="10" t="e">
        <f>#REF!</f>
        <v>#REF!</v>
      </c>
      <c r="I209" s="7" t="e">
        <f>#REF!</f>
        <v>#REF!</v>
      </c>
      <c r="J209" s="10" t="e">
        <f>#REF!</f>
        <v>#REF!</v>
      </c>
      <c r="K209" s="12" t="e">
        <f>#REF!</f>
        <v>#REF!</v>
      </c>
      <c r="L209" s="12" t="e">
        <f t="shared" ca="1" si="60"/>
        <v>#REF!</v>
      </c>
      <c r="M209" s="10" t="e">
        <f t="shared" ca="1" si="61"/>
        <v>#REF!</v>
      </c>
      <c r="N209" s="10" t="e">
        <f t="shared" si="62"/>
        <v>#REF!</v>
      </c>
      <c r="O209" s="41" t="e">
        <f t="shared" si="63"/>
        <v>#REF!</v>
      </c>
      <c r="P209" s="41" t="e">
        <f t="shared" ca="1" si="64"/>
        <v>#REF!</v>
      </c>
      <c r="Q209" s="41" t="e">
        <f t="shared" ca="1" si="65"/>
        <v>#REF!</v>
      </c>
      <c r="R209" s="12" t="e">
        <f t="shared" ca="1" si="66"/>
        <v>#REF!</v>
      </c>
      <c r="S209" s="12" t="e">
        <f t="shared" ca="1" si="67"/>
        <v>#REF!</v>
      </c>
      <c r="T209" s="12" t="e">
        <f t="shared" ca="1" si="68"/>
        <v>#REF!</v>
      </c>
      <c r="U209" s="12" t="e">
        <f t="shared" ca="1" si="69"/>
        <v>#REF!</v>
      </c>
      <c r="V209" s="12" t="e">
        <f t="shared" ca="1" si="70"/>
        <v>#REF!</v>
      </c>
      <c r="W209" s="12" t="e">
        <f t="shared" ca="1" si="71"/>
        <v>#REF!</v>
      </c>
    </row>
    <row r="210" spans="1:23" x14ac:dyDescent="0.2">
      <c r="A210" s="16" t="e">
        <f>#REF!</f>
        <v>#REF!</v>
      </c>
      <c r="B210" s="16" t="e">
        <f>#REF!</f>
        <v>#REF!</v>
      </c>
      <c r="C210" s="11" t="e">
        <f>#REF!</f>
        <v>#REF!</v>
      </c>
      <c r="D210" s="11" t="e">
        <f>#REF!</f>
        <v>#REF!</v>
      </c>
      <c r="E210" s="11" t="e">
        <f>#REF!</f>
        <v>#REF!</v>
      </c>
      <c r="F210" s="11" t="e">
        <f>#REF!</f>
        <v>#REF!</v>
      </c>
      <c r="G210" s="7" t="e">
        <f>#REF!</f>
        <v>#REF!</v>
      </c>
      <c r="H210" s="10" t="e">
        <f>#REF!</f>
        <v>#REF!</v>
      </c>
      <c r="I210" s="7" t="e">
        <f>#REF!</f>
        <v>#REF!</v>
      </c>
      <c r="J210" s="10" t="e">
        <f>#REF!</f>
        <v>#REF!</v>
      </c>
      <c r="K210" s="12" t="e">
        <f>#REF!</f>
        <v>#REF!</v>
      </c>
      <c r="L210" s="12" t="e">
        <f t="shared" ca="1" si="60"/>
        <v>#REF!</v>
      </c>
      <c r="M210" s="10" t="e">
        <f t="shared" ca="1" si="61"/>
        <v>#REF!</v>
      </c>
      <c r="N210" s="10" t="e">
        <f t="shared" si="62"/>
        <v>#REF!</v>
      </c>
      <c r="O210" s="41" t="e">
        <f t="shared" si="63"/>
        <v>#REF!</v>
      </c>
      <c r="P210" s="41" t="e">
        <f t="shared" ca="1" si="64"/>
        <v>#REF!</v>
      </c>
      <c r="Q210" s="41" t="e">
        <f t="shared" ca="1" si="65"/>
        <v>#REF!</v>
      </c>
      <c r="R210" s="12" t="e">
        <f t="shared" ca="1" si="66"/>
        <v>#REF!</v>
      </c>
      <c r="S210" s="12" t="e">
        <f t="shared" ca="1" si="67"/>
        <v>#REF!</v>
      </c>
      <c r="T210" s="12" t="e">
        <f t="shared" ca="1" si="68"/>
        <v>#REF!</v>
      </c>
      <c r="U210" s="12" t="e">
        <f t="shared" ca="1" si="69"/>
        <v>#REF!</v>
      </c>
      <c r="V210" s="12" t="e">
        <f t="shared" ca="1" si="70"/>
        <v>#REF!</v>
      </c>
      <c r="W210" s="12" t="e">
        <f t="shared" ca="1" si="71"/>
        <v>#REF!</v>
      </c>
    </row>
    <row r="211" spans="1:23" x14ac:dyDescent="0.2">
      <c r="A211" s="16" t="e">
        <f>#REF!</f>
        <v>#REF!</v>
      </c>
      <c r="B211" s="16" t="e">
        <f>#REF!</f>
        <v>#REF!</v>
      </c>
      <c r="C211" s="11" t="e">
        <f>#REF!</f>
        <v>#REF!</v>
      </c>
      <c r="D211" s="11" t="e">
        <f>#REF!</f>
        <v>#REF!</v>
      </c>
      <c r="E211" s="11" t="e">
        <f>#REF!</f>
        <v>#REF!</v>
      </c>
      <c r="F211" s="11" t="e">
        <f>#REF!</f>
        <v>#REF!</v>
      </c>
      <c r="G211" s="7" t="e">
        <f>#REF!</f>
        <v>#REF!</v>
      </c>
      <c r="H211" s="10" t="e">
        <f>#REF!</f>
        <v>#REF!</v>
      </c>
      <c r="I211" s="7" t="e">
        <f>#REF!</f>
        <v>#REF!</v>
      </c>
      <c r="J211" s="10" t="e">
        <f>#REF!</f>
        <v>#REF!</v>
      </c>
      <c r="K211" s="12" t="e">
        <f>#REF!</f>
        <v>#REF!</v>
      </c>
      <c r="L211" s="12" t="e">
        <f t="shared" ca="1" si="60"/>
        <v>#REF!</v>
      </c>
      <c r="M211" s="10" t="e">
        <f t="shared" ca="1" si="61"/>
        <v>#REF!</v>
      </c>
      <c r="N211" s="10" t="e">
        <f t="shared" si="62"/>
        <v>#REF!</v>
      </c>
      <c r="O211" s="41" t="e">
        <f t="shared" si="63"/>
        <v>#REF!</v>
      </c>
      <c r="P211" s="41" t="e">
        <f t="shared" ca="1" si="64"/>
        <v>#REF!</v>
      </c>
      <c r="Q211" s="41" t="e">
        <f t="shared" ca="1" si="65"/>
        <v>#REF!</v>
      </c>
      <c r="R211" s="12" t="e">
        <f t="shared" ca="1" si="66"/>
        <v>#REF!</v>
      </c>
      <c r="S211" s="12" t="e">
        <f t="shared" ca="1" si="67"/>
        <v>#REF!</v>
      </c>
      <c r="T211" s="12" t="e">
        <f t="shared" ca="1" si="68"/>
        <v>#REF!</v>
      </c>
      <c r="U211" s="12" t="e">
        <f t="shared" ca="1" si="69"/>
        <v>#REF!</v>
      </c>
      <c r="V211" s="12" t="e">
        <f t="shared" ca="1" si="70"/>
        <v>#REF!</v>
      </c>
      <c r="W211" s="12" t="e">
        <f t="shared" ca="1" si="71"/>
        <v>#REF!</v>
      </c>
    </row>
    <row r="212" spans="1:23" x14ac:dyDescent="0.2">
      <c r="A212" s="16" t="e">
        <f>#REF!</f>
        <v>#REF!</v>
      </c>
      <c r="B212" s="16" t="e">
        <f>#REF!</f>
        <v>#REF!</v>
      </c>
      <c r="C212" s="11" t="e">
        <f>#REF!</f>
        <v>#REF!</v>
      </c>
      <c r="D212" s="11" t="e">
        <f>#REF!</f>
        <v>#REF!</v>
      </c>
      <c r="E212" s="11" t="e">
        <f>#REF!</f>
        <v>#REF!</v>
      </c>
      <c r="F212" s="11" t="e">
        <f>#REF!</f>
        <v>#REF!</v>
      </c>
      <c r="G212" s="7" t="e">
        <f>#REF!</f>
        <v>#REF!</v>
      </c>
      <c r="H212" s="10" t="e">
        <f>#REF!</f>
        <v>#REF!</v>
      </c>
      <c r="I212" s="7" t="e">
        <f>#REF!</f>
        <v>#REF!</v>
      </c>
      <c r="J212" s="10" t="e">
        <f>#REF!</f>
        <v>#REF!</v>
      </c>
      <c r="K212" s="12" t="e">
        <f>#REF!</f>
        <v>#REF!</v>
      </c>
      <c r="L212" s="12" t="e">
        <f t="shared" ca="1" si="60"/>
        <v>#REF!</v>
      </c>
      <c r="M212" s="10" t="e">
        <f t="shared" ca="1" si="61"/>
        <v>#REF!</v>
      </c>
      <c r="N212" s="10" t="e">
        <f t="shared" si="62"/>
        <v>#REF!</v>
      </c>
      <c r="O212" s="41" t="e">
        <f t="shared" si="63"/>
        <v>#REF!</v>
      </c>
      <c r="P212" s="41" t="e">
        <f t="shared" ca="1" si="64"/>
        <v>#REF!</v>
      </c>
      <c r="Q212" s="41" t="e">
        <f t="shared" ca="1" si="65"/>
        <v>#REF!</v>
      </c>
      <c r="R212" s="12" t="e">
        <f t="shared" ca="1" si="66"/>
        <v>#REF!</v>
      </c>
      <c r="S212" s="12" t="e">
        <f t="shared" ca="1" si="67"/>
        <v>#REF!</v>
      </c>
      <c r="T212" s="12" t="e">
        <f t="shared" ca="1" si="68"/>
        <v>#REF!</v>
      </c>
      <c r="U212" s="12" t="e">
        <f t="shared" ca="1" si="69"/>
        <v>#REF!</v>
      </c>
      <c r="V212" s="12" t="e">
        <f t="shared" ca="1" si="70"/>
        <v>#REF!</v>
      </c>
      <c r="W212" s="12" t="e">
        <f t="shared" ca="1" si="71"/>
        <v>#REF!</v>
      </c>
    </row>
    <row r="213" spans="1:23" x14ac:dyDescent="0.2">
      <c r="A213" s="16" t="e">
        <f>#REF!</f>
        <v>#REF!</v>
      </c>
      <c r="B213" s="16" t="e">
        <f>#REF!</f>
        <v>#REF!</v>
      </c>
      <c r="C213" s="11" t="e">
        <f>#REF!</f>
        <v>#REF!</v>
      </c>
      <c r="D213" s="11" t="e">
        <f>#REF!</f>
        <v>#REF!</v>
      </c>
      <c r="E213" s="11" t="e">
        <f>#REF!</f>
        <v>#REF!</v>
      </c>
      <c r="F213" s="11" t="e">
        <f>#REF!</f>
        <v>#REF!</v>
      </c>
      <c r="G213" s="7" t="e">
        <f>#REF!</f>
        <v>#REF!</v>
      </c>
      <c r="H213" s="10" t="e">
        <f>#REF!</f>
        <v>#REF!</v>
      </c>
      <c r="I213" s="7" t="e">
        <f>#REF!</f>
        <v>#REF!</v>
      </c>
      <c r="J213" s="10" t="e">
        <f>#REF!</f>
        <v>#REF!</v>
      </c>
      <c r="K213" s="12" t="e">
        <f>#REF!</f>
        <v>#REF!</v>
      </c>
      <c r="L213" s="12" t="e">
        <f t="shared" ca="1" si="60"/>
        <v>#REF!</v>
      </c>
      <c r="M213" s="10" t="e">
        <f t="shared" ca="1" si="61"/>
        <v>#REF!</v>
      </c>
      <c r="N213" s="10" t="e">
        <f t="shared" si="62"/>
        <v>#REF!</v>
      </c>
      <c r="O213" s="41" t="e">
        <f t="shared" si="63"/>
        <v>#REF!</v>
      </c>
      <c r="P213" s="41" t="e">
        <f t="shared" ca="1" si="64"/>
        <v>#REF!</v>
      </c>
      <c r="Q213" s="41" t="e">
        <f t="shared" ca="1" si="65"/>
        <v>#REF!</v>
      </c>
      <c r="R213" s="12" t="e">
        <f t="shared" ca="1" si="66"/>
        <v>#REF!</v>
      </c>
      <c r="S213" s="12" t="e">
        <f t="shared" ca="1" si="67"/>
        <v>#REF!</v>
      </c>
      <c r="T213" s="12" t="e">
        <f t="shared" ca="1" si="68"/>
        <v>#REF!</v>
      </c>
      <c r="U213" s="12" t="e">
        <f t="shared" ca="1" si="69"/>
        <v>#REF!</v>
      </c>
      <c r="V213" s="12" t="e">
        <f t="shared" ca="1" si="70"/>
        <v>#REF!</v>
      </c>
      <c r="W213" s="12" t="e">
        <f t="shared" ca="1" si="71"/>
        <v>#REF!</v>
      </c>
    </row>
    <row r="214" spans="1:23" x14ac:dyDescent="0.2">
      <c r="A214" s="16" t="e">
        <f>#REF!</f>
        <v>#REF!</v>
      </c>
      <c r="B214" s="16" t="e">
        <f>#REF!</f>
        <v>#REF!</v>
      </c>
      <c r="C214" s="11" t="e">
        <f>#REF!</f>
        <v>#REF!</v>
      </c>
      <c r="D214" s="11" t="e">
        <f>#REF!</f>
        <v>#REF!</v>
      </c>
      <c r="E214" s="11" t="e">
        <f>#REF!</f>
        <v>#REF!</v>
      </c>
      <c r="F214" s="11" t="e">
        <f>#REF!</f>
        <v>#REF!</v>
      </c>
      <c r="G214" s="7" t="e">
        <f>#REF!</f>
        <v>#REF!</v>
      </c>
      <c r="H214" s="10" t="e">
        <f>#REF!</f>
        <v>#REF!</v>
      </c>
      <c r="I214" s="7" t="e">
        <f>#REF!</f>
        <v>#REF!</v>
      </c>
      <c r="J214" s="10" t="e">
        <f>#REF!</f>
        <v>#REF!</v>
      </c>
      <c r="K214" s="12" t="e">
        <f>#REF!</f>
        <v>#REF!</v>
      </c>
      <c r="L214" s="12" t="e">
        <f t="shared" ca="1" si="60"/>
        <v>#REF!</v>
      </c>
      <c r="M214" s="10" t="e">
        <f t="shared" ca="1" si="61"/>
        <v>#REF!</v>
      </c>
      <c r="N214" s="10" t="e">
        <f t="shared" si="62"/>
        <v>#REF!</v>
      </c>
      <c r="O214" s="41" t="e">
        <f t="shared" si="63"/>
        <v>#REF!</v>
      </c>
      <c r="P214" s="41" t="e">
        <f t="shared" ca="1" si="64"/>
        <v>#REF!</v>
      </c>
      <c r="Q214" s="41" t="e">
        <f t="shared" ca="1" si="65"/>
        <v>#REF!</v>
      </c>
      <c r="R214" s="12" t="e">
        <f t="shared" ca="1" si="66"/>
        <v>#REF!</v>
      </c>
      <c r="S214" s="12" t="e">
        <f t="shared" ca="1" si="67"/>
        <v>#REF!</v>
      </c>
      <c r="T214" s="12" t="e">
        <f t="shared" ca="1" si="68"/>
        <v>#REF!</v>
      </c>
      <c r="U214" s="12" t="e">
        <f t="shared" ca="1" si="69"/>
        <v>#REF!</v>
      </c>
      <c r="V214" s="12" t="e">
        <f t="shared" ca="1" si="70"/>
        <v>#REF!</v>
      </c>
      <c r="W214" s="12" t="e">
        <f t="shared" ca="1" si="71"/>
        <v>#REF!</v>
      </c>
    </row>
    <row r="215" spans="1:23" x14ac:dyDescent="0.2">
      <c r="A215" s="16" t="e">
        <f>#REF!</f>
        <v>#REF!</v>
      </c>
      <c r="B215" s="16" t="e">
        <f>#REF!</f>
        <v>#REF!</v>
      </c>
      <c r="C215" s="11" t="e">
        <f>#REF!</f>
        <v>#REF!</v>
      </c>
      <c r="D215" s="11" t="e">
        <f>#REF!</f>
        <v>#REF!</v>
      </c>
      <c r="E215" s="11" t="e">
        <f>#REF!</f>
        <v>#REF!</v>
      </c>
      <c r="F215" s="11" t="e">
        <f>#REF!</f>
        <v>#REF!</v>
      </c>
      <c r="G215" s="7" t="e">
        <f>#REF!</f>
        <v>#REF!</v>
      </c>
      <c r="H215" s="10" t="e">
        <f>#REF!</f>
        <v>#REF!</v>
      </c>
      <c r="I215" s="7" t="e">
        <f>#REF!</f>
        <v>#REF!</v>
      </c>
      <c r="J215" s="10" t="e">
        <f>#REF!</f>
        <v>#REF!</v>
      </c>
      <c r="K215" s="12" t="e">
        <f>#REF!</f>
        <v>#REF!</v>
      </c>
      <c r="L215" s="12" t="e">
        <f t="shared" ca="1" si="60"/>
        <v>#REF!</v>
      </c>
      <c r="M215" s="10" t="e">
        <f t="shared" ca="1" si="61"/>
        <v>#REF!</v>
      </c>
      <c r="N215" s="10" t="e">
        <f t="shared" si="62"/>
        <v>#REF!</v>
      </c>
      <c r="O215" s="41" t="e">
        <f t="shared" si="63"/>
        <v>#REF!</v>
      </c>
      <c r="P215" s="41" t="e">
        <f t="shared" ca="1" si="64"/>
        <v>#REF!</v>
      </c>
      <c r="Q215" s="41" t="e">
        <f t="shared" ca="1" si="65"/>
        <v>#REF!</v>
      </c>
      <c r="R215" s="12" t="e">
        <f t="shared" ca="1" si="66"/>
        <v>#REF!</v>
      </c>
      <c r="S215" s="12" t="e">
        <f t="shared" ca="1" si="67"/>
        <v>#REF!</v>
      </c>
      <c r="T215" s="12" t="e">
        <f t="shared" ca="1" si="68"/>
        <v>#REF!</v>
      </c>
      <c r="U215" s="12" t="e">
        <f t="shared" ca="1" si="69"/>
        <v>#REF!</v>
      </c>
      <c r="V215" s="12" t="e">
        <f t="shared" ca="1" si="70"/>
        <v>#REF!</v>
      </c>
      <c r="W215" s="12" t="e">
        <f t="shared" ca="1" si="71"/>
        <v>#REF!</v>
      </c>
    </row>
    <row r="216" spans="1:23" x14ac:dyDescent="0.2">
      <c r="A216" s="16" t="e">
        <f>#REF!</f>
        <v>#REF!</v>
      </c>
      <c r="B216" s="16" t="e">
        <f>#REF!</f>
        <v>#REF!</v>
      </c>
      <c r="C216" s="11" t="e">
        <f>#REF!</f>
        <v>#REF!</v>
      </c>
      <c r="D216" s="11" t="e">
        <f>#REF!</f>
        <v>#REF!</v>
      </c>
      <c r="E216" s="11" t="e">
        <f>#REF!</f>
        <v>#REF!</v>
      </c>
      <c r="F216" s="11" t="e">
        <f>#REF!</f>
        <v>#REF!</v>
      </c>
      <c r="G216" s="7" t="e">
        <f>#REF!</f>
        <v>#REF!</v>
      </c>
      <c r="H216" s="10" t="e">
        <f>#REF!</f>
        <v>#REF!</v>
      </c>
      <c r="I216" s="7" t="e">
        <f>#REF!</f>
        <v>#REF!</v>
      </c>
      <c r="J216" s="10" t="e">
        <f>#REF!</f>
        <v>#REF!</v>
      </c>
      <c r="K216" s="12" t="e">
        <f>#REF!</f>
        <v>#REF!</v>
      </c>
      <c r="L216" s="12" t="e">
        <f t="shared" ca="1" si="60"/>
        <v>#REF!</v>
      </c>
      <c r="M216" s="10" t="e">
        <f t="shared" ca="1" si="61"/>
        <v>#REF!</v>
      </c>
      <c r="N216" s="10" t="e">
        <f t="shared" si="62"/>
        <v>#REF!</v>
      </c>
      <c r="O216" s="41" t="e">
        <f t="shared" si="63"/>
        <v>#REF!</v>
      </c>
      <c r="P216" s="41" t="e">
        <f t="shared" ca="1" si="64"/>
        <v>#REF!</v>
      </c>
      <c r="Q216" s="41" t="e">
        <f t="shared" ca="1" si="65"/>
        <v>#REF!</v>
      </c>
      <c r="R216" s="12" t="e">
        <f t="shared" ca="1" si="66"/>
        <v>#REF!</v>
      </c>
      <c r="S216" s="12" t="e">
        <f t="shared" ca="1" si="67"/>
        <v>#REF!</v>
      </c>
      <c r="T216" s="12" t="e">
        <f t="shared" ca="1" si="68"/>
        <v>#REF!</v>
      </c>
      <c r="U216" s="12" t="e">
        <f t="shared" ca="1" si="69"/>
        <v>#REF!</v>
      </c>
      <c r="V216" s="12" t="e">
        <f t="shared" ca="1" si="70"/>
        <v>#REF!</v>
      </c>
      <c r="W216" s="12" t="e">
        <f t="shared" ca="1" si="71"/>
        <v>#REF!</v>
      </c>
    </row>
    <row r="217" spans="1:23" x14ac:dyDescent="0.2">
      <c r="A217" s="16" t="e">
        <f>#REF!</f>
        <v>#REF!</v>
      </c>
      <c r="B217" s="16" t="e">
        <f>#REF!</f>
        <v>#REF!</v>
      </c>
      <c r="C217" s="11" t="e">
        <f>#REF!</f>
        <v>#REF!</v>
      </c>
      <c r="D217" s="11" t="e">
        <f>#REF!</f>
        <v>#REF!</v>
      </c>
      <c r="E217" s="11" t="e">
        <f>#REF!</f>
        <v>#REF!</v>
      </c>
      <c r="F217" s="11" t="e">
        <f>#REF!</f>
        <v>#REF!</v>
      </c>
      <c r="G217" s="7" t="e">
        <f>#REF!</f>
        <v>#REF!</v>
      </c>
      <c r="H217" s="10" t="e">
        <f>#REF!</f>
        <v>#REF!</v>
      </c>
      <c r="I217" s="7" t="e">
        <f>#REF!</f>
        <v>#REF!</v>
      </c>
      <c r="J217" s="10" t="e">
        <f>#REF!</f>
        <v>#REF!</v>
      </c>
      <c r="K217" s="12" t="e">
        <f>#REF!</f>
        <v>#REF!</v>
      </c>
      <c r="L217" s="12" t="e">
        <f t="shared" ca="1" si="60"/>
        <v>#REF!</v>
      </c>
      <c r="M217" s="10" t="e">
        <f t="shared" ca="1" si="61"/>
        <v>#REF!</v>
      </c>
      <c r="N217" s="10" t="e">
        <f t="shared" si="62"/>
        <v>#REF!</v>
      </c>
      <c r="O217" s="41" t="e">
        <f t="shared" si="63"/>
        <v>#REF!</v>
      </c>
      <c r="P217" s="41" t="e">
        <f t="shared" ca="1" si="64"/>
        <v>#REF!</v>
      </c>
      <c r="Q217" s="41" t="e">
        <f t="shared" ca="1" si="65"/>
        <v>#REF!</v>
      </c>
      <c r="R217" s="12" t="e">
        <f t="shared" ca="1" si="66"/>
        <v>#REF!</v>
      </c>
      <c r="S217" s="12" t="e">
        <f t="shared" ca="1" si="67"/>
        <v>#REF!</v>
      </c>
      <c r="T217" s="12" t="e">
        <f t="shared" ca="1" si="68"/>
        <v>#REF!</v>
      </c>
      <c r="U217" s="12" t="e">
        <f t="shared" ca="1" si="69"/>
        <v>#REF!</v>
      </c>
      <c r="V217" s="12" t="e">
        <f t="shared" ca="1" si="70"/>
        <v>#REF!</v>
      </c>
      <c r="W217" s="12" t="e">
        <f t="shared" ca="1" si="71"/>
        <v>#REF!</v>
      </c>
    </row>
    <row r="218" spans="1:23" x14ac:dyDescent="0.2">
      <c r="A218" s="16" t="e">
        <f>#REF!</f>
        <v>#REF!</v>
      </c>
      <c r="B218" s="16" t="e">
        <f>#REF!</f>
        <v>#REF!</v>
      </c>
      <c r="C218" s="11" t="e">
        <f>#REF!</f>
        <v>#REF!</v>
      </c>
      <c r="D218" s="11" t="e">
        <f>#REF!</f>
        <v>#REF!</v>
      </c>
      <c r="E218" s="11" t="e">
        <f>#REF!</f>
        <v>#REF!</v>
      </c>
      <c r="F218" s="11" t="e">
        <f>#REF!</f>
        <v>#REF!</v>
      </c>
      <c r="G218" s="7" t="e">
        <f>#REF!</f>
        <v>#REF!</v>
      </c>
      <c r="H218" s="10" t="e">
        <f>#REF!</f>
        <v>#REF!</v>
      </c>
      <c r="I218" s="7" t="e">
        <f>#REF!</f>
        <v>#REF!</v>
      </c>
      <c r="J218" s="10" t="e">
        <f>#REF!</f>
        <v>#REF!</v>
      </c>
      <c r="K218" s="12" t="e">
        <f>#REF!</f>
        <v>#REF!</v>
      </c>
      <c r="L218" s="12" t="e">
        <f t="shared" ca="1" si="60"/>
        <v>#REF!</v>
      </c>
      <c r="M218" s="10" t="e">
        <f t="shared" ca="1" si="61"/>
        <v>#REF!</v>
      </c>
      <c r="N218" s="10" t="e">
        <f t="shared" si="62"/>
        <v>#REF!</v>
      </c>
      <c r="O218" s="41" t="e">
        <f t="shared" si="63"/>
        <v>#REF!</v>
      </c>
      <c r="P218" s="41" t="e">
        <f t="shared" ca="1" si="64"/>
        <v>#REF!</v>
      </c>
      <c r="Q218" s="41" t="e">
        <f t="shared" ca="1" si="65"/>
        <v>#REF!</v>
      </c>
      <c r="R218" s="12" t="e">
        <f t="shared" ca="1" si="66"/>
        <v>#REF!</v>
      </c>
      <c r="S218" s="12" t="e">
        <f t="shared" ca="1" si="67"/>
        <v>#REF!</v>
      </c>
      <c r="T218" s="12" t="e">
        <f t="shared" ca="1" si="68"/>
        <v>#REF!</v>
      </c>
      <c r="U218" s="12" t="e">
        <f t="shared" ca="1" si="69"/>
        <v>#REF!</v>
      </c>
      <c r="V218" s="12" t="e">
        <f t="shared" ca="1" si="70"/>
        <v>#REF!</v>
      </c>
      <c r="W218" s="12" t="e">
        <f t="shared" ca="1" si="71"/>
        <v>#REF!</v>
      </c>
    </row>
    <row r="219" spans="1:23" x14ac:dyDescent="0.2">
      <c r="A219" s="16" t="e">
        <f>#REF!</f>
        <v>#REF!</v>
      </c>
      <c r="B219" s="16" t="e">
        <f>#REF!</f>
        <v>#REF!</v>
      </c>
      <c r="C219" s="11" t="e">
        <f>#REF!</f>
        <v>#REF!</v>
      </c>
      <c r="D219" s="11" t="e">
        <f>#REF!</f>
        <v>#REF!</v>
      </c>
      <c r="E219" s="11" t="e">
        <f>#REF!</f>
        <v>#REF!</v>
      </c>
      <c r="F219" s="11" t="e">
        <f>#REF!</f>
        <v>#REF!</v>
      </c>
      <c r="G219" s="7" t="e">
        <f>#REF!</f>
        <v>#REF!</v>
      </c>
      <c r="H219" s="10" t="e">
        <f>#REF!</f>
        <v>#REF!</v>
      </c>
      <c r="I219" s="7" t="e">
        <f>#REF!</f>
        <v>#REF!</v>
      </c>
      <c r="J219" s="10" t="e">
        <f>#REF!</f>
        <v>#REF!</v>
      </c>
      <c r="K219" s="12" t="e">
        <f>#REF!</f>
        <v>#REF!</v>
      </c>
      <c r="L219" s="12" t="e">
        <f t="shared" ca="1" si="60"/>
        <v>#REF!</v>
      </c>
      <c r="M219" s="10" t="e">
        <f t="shared" ca="1" si="61"/>
        <v>#REF!</v>
      </c>
      <c r="N219" s="10" t="e">
        <f t="shared" si="62"/>
        <v>#REF!</v>
      </c>
      <c r="O219" s="41" t="e">
        <f t="shared" si="63"/>
        <v>#REF!</v>
      </c>
      <c r="P219" s="41" t="e">
        <f t="shared" ca="1" si="64"/>
        <v>#REF!</v>
      </c>
      <c r="Q219" s="41" t="e">
        <f t="shared" ca="1" si="65"/>
        <v>#REF!</v>
      </c>
      <c r="R219" s="12" t="e">
        <f t="shared" ca="1" si="66"/>
        <v>#REF!</v>
      </c>
      <c r="S219" s="12" t="e">
        <f t="shared" ca="1" si="67"/>
        <v>#REF!</v>
      </c>
      <c r="T219" s="12" t="e">
        <f t="shared" ca="1" si="68"/>
        <v>#REF!</v>
      </c>
      <c r="U219" s="12" t="e">
        <f t="shared" ca="1" si="69"/>
        <v>#REF!</v>
      </c>
      <c r="V219" s="12" t="e">
        <f t="shared" ca="1" si="70"/>
        <v>#REF!</v>
      </c>
      <c r="W219" s="12" t="e">
        <f t="shared" ca="1" si="71"/>
        <v>#REF!</v>
      </c>
    </row>
    <row r="220" spans="1:23" x14ac:dyDescent="0.2">
      <c r="A220" s="16" t="e">
        <f>#REF!</f>
        <v>#REF!</v>
      </c>
      <c r="B220" s="16" t="e">
        <f>#REF!</f>
        <v>#REF!</v>
      </c>
      <c r="C220" s="11" t="e">
        <f>#REF!</f>
        <v>#REF!</v>
      </c>
      <c r="D220" s="11" t="e">
        <f>#REF!</f>
        <v>#REF!</v>
      </c>
      <c r="E220" s="11" t="e">
        <f>#REF!</f>
        <v>#REF!</v>
      </c>
      <c r="F220" s="11" t="e">
        <f>#REF!</f>
        <v>#REF!</v>
      </c>
      <c r="G220" s="7" t="e">
        <f>#REF!</f>
        <v>#REF!</v>
      </c>
      <c r="H220" s="10" t="e">
        <f>#REF!</f>
        <v>#REF!</v>
      </c>
      <c r="I220" s="7" t="e">
        <f>#REF!</f>
        <v>#REF!</v>
      </c>
      <c r="J220" s="10" t="e">
        <f>#REF!</f>
        <v>#REF!</v>
      </c>
      <c r="K220" s="12" t="e">
        <f>#REF!</f>
        <v>#REF!</v>
      </c>
      <c r="L220" s="12" t="e">
        <f t="shared" ca="1" si="60"/>
        <v>#REF!</v>
      </c>
      <c r="M220" s="10" t="e">
        <f t="shared" ca="1" si="61"/>
        <v>#REF!</v>
      </c>
      <c r="N220" s="10" t="e">
        <f t="shared" si="62"/>
        <v>#REF!</v>
      </c>
      <c r="O220" s="41" t="e">
        <f t="shared" si="63"/>
        <v>#REF!</v>
      </c>
      <c r="P220" s="41" t="e">
        <f t="shared" ca="1" si="64"/>
        <v>#REF!</v>
      </c>
      <c r="Q220" s="41" t="e">
        <f t="shared" ca="1" si="65"/>
        <v>#REF!</v>
      </c>
      <c r="R220" s="12" t="e">
        <f t="shared" ca="1" si="66"/>
        <v>#REF!</v>
      </c>
      <c r="S220" s="12" t="e">
        <f t="shared" ca="1" si="67"/>
        <v>#REF!</v>
      </c>
      <c r="T220" s="12" t="e">
        <f t="shared" ca="1" si="68"/>
        <v>#REF!</v>
      </c>
      <c r="U220" s="12" t="e">
        <f t="shared" ca="1" si="69"/>
        <v>#REF!</v>
      </c>
      <c r="V220" s="12" t="e">
        <f t="shared" ca="1" si="70"/>
        <v>#REF!</v>
      </c>
      <c r="W220" s="12" t="e">
        <f t="shared" ca="1" si="71"/>
        <v>#REF!</v>
      </c>
    </row>
    <row r="221" spans="1:23" x14ac:dyDescent="0.2">
      <c r="A221" s="16" t="e">
        <f>#REF!</f>
        <v>#REF!</v>
      </c>
      <c r="B221" s="16" t="e">
        <f>#REF!</f>
        <v>#REF!</v>
      </c>
      <c r="C221" s="11" t="e">
        <f>#REF!</f>
        <v>#REF!</v>
      </c>
      <c r="D221" s="11" t="e">
        <f>#REF!</f>
        <v>#REF!</v>
      </c>
      <c r="E221" s="11" t="e">
        <f>#REF!</f>
        <v>#REF!</v>
      </c>
      <c r="F221" s="11" t="e">
        <f>#REF!</f>
        <v>#REF!</v>
      </c>
      <c r="G221" s="7" t="e">
        <f>#REF!</f>
        <v>#REF!</v>
      </c>
      <c r="H221" s="10" t="e">
        <f>#REF!</f>
        <v>#REF!</v>
      </c>
      <c r="I221" s="7" t="e">
        <f>#REF!</f>
        <v>#REF!</v>
      </c>
      <c r="J221" s="10" t="e">
        <f>#REF!</f>
        <v>#REF!</v>
      </c>
      <c r="K221" s="12" t="e">
        <f>#REF!</f>
        <v>#REF!</v>
      </c>
      <c r="L221" s="12" t="e">
        <f t="shared" ca="1" si="60"/>
        <v>#REF!</v>
      </c>
      <c r="M221" s="10" t="e">
        <f t="shared" ca="1" si="61"/>
        <v>#REF!</v>
      </c>
      <c r="N221" s="10" t="e">
        <f t="shared" si="62"/>
        <v>#REF!</v>
      </c>
      <c r="O221" s="41" t="e">
        <f t="shared" si="63"/>
        <v>#REF!</v>
      </c>
      <c r="P221" s="41" t="e">
        <f t="shared" ca="1" si="64"/>
        <v>#REF!</v>
      </c>
      <c r="Q221" s="41" t="e">
        <f t="shared" ca="1" si="65"/>
        <v>#REF!</v>
      </c>
      <c r="R221" s="12" t="e">
        <f t="shared" ca="1" si="66"/>
        <v>#REF!</v>
      </c>
      <c r="S221" s="12" t="e">
        <f t="shared" ca="1" si="67"/>
        <v>#REF!</v>
      </c>
      <c r="T221" s="12" t="e">
        <f t="shared" ca="1" si="68"/>
        <v>#REF!</v>
      </c>
      <c r="U221" s="12" t="e">
        <f t="shared" ca="1" si="69"/>
        <v>#REF!</v>
      </c>
      <c r="V221" s="12" t="e">
        <f t="shared" ca="1" si="70"/>
        <v>#REF!</v>
      </c>
      <c r="W221" s="12" t="e">
        <f t="shared" ca="1" si="71"/>
        <v>#REF!</v>
      </c>
    </row>
    <row r="222" spans="1:23" x14ac:dyDescent="0.2">
      <c r="A222" s="16" t="e">
        <f>#REF!</f>
        <v>#REF!</v>
      </c>
      <c r="B222" s="16" t="e">
        <f>#REF!</f>
        <v>#REF!</v>
      </c>
      <c r="C222" s="11" t="e">
        <f>#REF!</f>
        <v>#REF!</v>
      </c>
      <c r="D222" s="11" t="e">
        <f>#REF!</f>
        <v>#REF!</v>
      </c>
      <c r="E222" s="11" t="e">
        <f>#REF!</f>
        <v>#REF!</v>
      </c>
      <c r="F222" s="11" t="e">
        <f>#REF!</f>
        <v>#REF!</v>
      </c>
      <c r="G222" s="7" t="e">
        <f>#REF!</f>
        <v>#REF!</v>
      </c>
      <c r="H222" s="10" t="e">
        <f>#REF!</f>
        <v>#REF!</v>
      </c>
      <c r="I222" s="7" t="e">
        <f>#REF!</f>
        <v>#REF!</v>
      </c>
      <c r="J222" s="10" t="e">
        <f>#REF!</f>
        <v>#REF!</v>
      </c>
      <c r="K222" s="12" t="e">
        <f>#REF!</f>
        <v>#REF!</v>
      </c>
      <c r="L222" s="12" t="e">
        <f t="shared" ca="1" si="60"/>
        <v>#REF!</v>
      </c>
      <c r="M222" s="10" t="e">
        <f t="shared" ca="1" si="61"/>
        <v>#REF!</v>
      </c>
      <c r="N222" s="10" t="e">
        <f t="shared" si="62"/>
        <v>#REF!</v>
      </c>
      <c r="O222" s="41" t="e">
        <f t="shared" si="63"/>
        <v>#REF!</v>
      </c>
      <c r="P222" s="41" t="e">
        <f t="shared" ca="1" si="64"/>
        <v>#REF!</v>
      </c>
      <c r="Q222" s="41" t="e">
        <f t="shared" ca="1" si="65"/>
        <v>#REF!</v>
      </c>
      <c r="R222" s="12" t="e">
        <f t="shared" ca="1" si="66"/>
        <v>#REF!</v>
      </c>
      <c r="S222" s="12" t="e">
        <f t="shared" ca="1" si="67"/>
        <v>#REF!</v>
      </c>
      <c r="T222" s="12" t="e">
        <f t="shared" ca="1" si="68"/>
        <v>#REF!</v>
      </c>
      <c r="U222" s="12" t="e">
        <f t="shared" ca="1" si="69"/>
        <v>#REF!</v>
      </c>
      <c r="V222" s="12" t="e">
        <f t="shared" ca="1" si="70"/>
        <v>#REF!</v>
      </c>
      <c r="W222" s="12" t="e">
        <f t="shared" ca="1" si="71"/>
        <v>#REF!</v>
      </c>
    </row>
    <row r="223" spans="1:23" x14ac:dyDescent="0.2">
      <c r="A223" s="16" t="e">
        <f>#REF!</f>
        <v>#REF!</v>
      </c>
      <c r="B223" s="16" t="e">
        <f>#REF!</f>
        <v>#REF!</v>
      </c>
      <c r="C223" s="11" t="e">
        <f>#REF!</f>
        <v>#REF!</v>
      </c>
      <c r="D223" s="11" t="e">
        <f>#REF!</f>
        <v>#REF!</v>
      </c>
      <c r="E223" s="11" t="e">
        <f>#REF!</f>
        <v>#REF!</v>
      </c>
      <c r="F223" s="11" t="e">
        <f>#REF!</f>
        <v>#REF!</v>
      </c>
      <c r="G223" s="7" t="e">
        <f>#REF!</f>
        <v>#REF!</v>
      </c>
      <c r="H223" s="10" t="e">
        <f>#REF!</f>
        <v>#REF!</v>
      </c>
      <c r="I223" s="7" t="e">
        <f>#REF!</f>
        <v>#REF!</v>
      </c>
      <c r="J223" s="10" t="e">
        <f>#REF!</f>
        <v>#REF!</v>
      </c>
      <c r="K223" s="12" t="e">
        <f>#REF!</f>
        <v>#REF!</v>
      </c>
      <c r="L223" s="12" t="e">
        <f t="shared" ca="1" si="60"/>
        <v>#REF!</v>
      </c>
      <c r="M223" s="10" t="e">
        <f t="shared" ca="1" si="61"/>
        <v>#REF!</v>
      </c>
      <c r="N223" s="10" t="e">
        <f t="shared" si="62"/>
        <v>#REF!</v>
      </c>
      <c r="O223" s="41" t="e">
        <f t="shared" si="63"/>
        <v>#REF!</v>
      </c>
      <c r="P223" s="41" t="e">
        <f t="shared" ca="1" si="64"/>
        <v>#REF!</v>
      </c>
      <c r="Q223" s="41" t="e">
        <f t="shared" ca="1" si="65"/>
        <v>#REF!</v>
      </c>
      <c r="R223" s="12" t="e">
        <f t="shared" ca="1" si="66"/>
        <v>#REF!</v>
      </c>
      <c r="S223" s="12" t="e">
        <f t="shared" ca="1" si="67"/>
        <v>#REF!</v>
      </c>
      <c r="T223" s="12" t="e">
        <f t="shared" ca="1" si="68"/>
        <v>#REF!</v>
      </c>
      <c r="U223" s="12" t="e">
        <f t="shared" ca="1" si="69"/>
        <v>#REF!</v>
      </c>
      <c r="V223" s="12" t="e">
        <f t="shared" ca="1" si="70"/>
        <v>#REF!</v>
      </c>
      <c r="W223" s="12" t="e">
        <f t="shared" ca="1" si="71"/>
        <v>#REF!</v>
      </c>
    </row>
    <row r="224" spans="1:23" x14ac:dyDescent="0.2">
      <c r="A224" s="16" t="e">
        <f>#REF!</f>
        <v>#REF!</v>
      </c>
      <c r="B224" s="16" t="e">
        <f>#REF!</f>
        <v>#REF!</v>
      </c>
      <c r="C224" s="11" t="e">
        <f>#REF!</f>
        <v>#REF!</v>
      </c>
      <c r="D224" s="11" t="e">
        <f>#REF!</f>
        <v>#REF!</v>
      </c>
      <c r="E224" s="11" t="e">
        <f>#REF!</f>
        <v>#REF!</v>
      </c>
      <c r="F224" s="11" t="e">
        <f>#REF!</f>
        <v>#REF!</v>
      </c>
      <c r="G224" s="7" t="e">
        <f>#REF!</f>
        <v>#REF!</v>
      </c>
      <c r="H224" s="10" t="e">
        <f>#REF!</f>
        <v>#REF!</v>
      </c>
      <c r="I224" s="7" t="e">
        <f>#REF!</f>
        <v>#REF!</v>
      </c>
      <c r="J224" s="10" t="e">
        <f>#REF!</f>
        <v>#REF!</v>
      </c>
      <c r="K224" s="12" t="e">
        <f>#REF!</f>
        <v>#REF!</v>
      </c>
      <c r="L224" s="12" t="e">
        <f t="shared" ca="1" si="60"/>
        <v>#REF!</v>
      </c>
      <c r="M224" s="10" t="e">
        <f t="shared" ca="1" si="61"/>
        <v>#REF!</v>
      </c>
      <c r="N224" s="10" t="e">
        <f t="shared" si="62"/>
        <v>#REF!</v>
      </c>
      <c r="O224" s="41" t="e">
        <f t="shared" si="63"/>
        <v>#REF!</v>
      </c>
      <c r="P224" s="41" t="e">
        <f t="shared" ca="1" si="64"/>
        <v>#REF!</v>
      </c>
      <c r="Q224" s="41" t="e">
        <f t="shared" ca="1" si="65"/>
        <v>#REF!</v>
      </c>
      <c r="R224" s="12" t="e">
        <f t="shared" ca="1" si="66"/>
        <v>#REF!</v>
      </c>
      <c r="S224" s="12" t="e">
        <f t="shared" ca="1" si="67"/>
        <v>#REF!</v>
      </c>
      <c r="T224" s="12" t="e">
        <f t="shared" ca="1" si="68"/>
        <v>#REF!</v>
      </c>
      <c r="U224" s="12" t="e">
        <f t="shared" ca="1" si="69"/>
        <v>#REF!</v>
      </c>
      <c r="V224" s="12" t="e">
        <f t="shared" ca="1" si="70"/>
        <v>#REF!</v>
      </c>
      <c r="W224" s="12" t="e">
        <f t="shared" ca="1" si="71"/>
        <v>#REF!</v>
      </c>
    </row>
    <row r="225" spans="1:23" x14ac:dyDescent="0.2">
      <c r="A225" s="16" t="e">
        <f>#REF!</f>
        <v>#REF!</v>
      </c>
      <c r="B225" s="16" t="e">
        <f>#REF!</f>
        <v>#REF!</v>
      </c>
      <c r="C225" s="11" t="e">
        <f>#REF!</f>
        <v>#REF!</v>
      </c>
      <c r="D225" s="11" t="e">
        <f>#REF!</f>
        <v>#REF!</v>
      </c>
      <c r="E225" s="11" t="e">
        <f>#REF!</f>
        <v>#REF!</v>
      </c>
      <c r="F225" s="11" t="e">
        <f>#REF!</f>
        <v>#REF!</v>
      </c>
      <c r="G225" s="7" t="e">
        <f>#REF!</f>
        <v>#REF!</v>
      </c>
      <c r="H225" s="10" t="e">
        <f>#REF!</f>
        <v>#REF!</v>
      </c>
      <c r="I225" s="7" t="e">
        <f>#REF!</f>
        <v>#REF!</v>
      </c>
      <c r="J225" s="10" t="e">
        <f>#REF!</f>
        <v>#REF!</v>
      </c>
      <c r="K225" s="12" t="e">
        <f>#REF!</f>
        <v>#REF!</v>
      </c>
      <c r="L225" s="12" t="e">
        <f t="shared" ca="1" si="60"/>
        <v>#REF!</v>
      </c>
      <c r="M225" s="10" t="e">
        <f t="shared" ca="1" si="61"/>
        <v>#REF!</v>
      </c>
      <c r="N225" s="10" t="e">
        <f t="shared" si="62"/>
        <v>#REF!</v>
      </c>
      <c r="O225" s="41" t="e">
        <f t="shared" si="63"/>
        <v>#REF!</v>
      </c>
      <c r="P225" s="41" t="e">
        <f t="shared" ca="1" si="64"/>
        <v>#REF!</v>
      </c>
      <c r="Q225" s="41" t="e">
        <f t="shared" ca="1" si="65"/>
        <v>#REF!</v>
      </c>
      <c r="R225" s="12" t="e">
        <f t="shared" ca="1" si="66"/>
        <v>#REF!</v>
      </c>
      <c r="S225" s="12" t="e">
        <f t="shared" ca="1" si="67"/>
        <v>#REF!</v>
      </c>
      <c r="T225" s="12" t="e">
        <f t="shared" ca="1" si="68"/>
        <v>#REF!</v>
      </c>
      <c r="U225" s="12" t="e">
        <f t="shared" ca="1" si="69"/>
        <v>#REF!</v>
      </c>
      <c r="V225" s="12" t="e">
        <f t="shared" ca="1" si="70"/>
        <v>#REF!</v>
      </c>
      <c r="W225" s="12" t="e">
        <f t="shared" ca="1" si="71"/>
        <v>#REF!</v>
      </c>
    </row>
    <row r="226" spans="1:23" x14ac:dyDescent="0.2">
      <c r="A226" s="16" t="e">
        <f>#REF!</f>
        <v>#REF!</v>
      </c>
      <c r="B226" s="16" t="e">
        <f>#REF!</f>
        <v>#REF!</v>
      </c>
      <c r="C226" s="11" t="e">
        <f>#REF!</f>
        <v>#REF!</v>
      </c>
      <c r="D226" s="11" t="e">
        <f>#REF!</f>
        <v>#REF!</v>
      </c>
      <c r="E226" s="11" t="e">
        <f>#REF!</f>
        <v>#REF!</v>
      </c>
      <c r="F226" s="11" t="e">
        <f>#REF!</f>
        <v>#REF!</v>
      </c>
      <c r="G226" s="7" t="e">
        <f>#REF!</f>
        <v>#REF!</v>
      </c>
      <c r="H226" s="10" t="e">
        <f>#REF!</f>
        <v>#REF!</v>
      </c>
      <c r="I226" s="7" t="e">
        <f>#REF!</f>
        <v>#REF!</v>
      </c>
      <c r="J226" s="10" t="e">
        <f>#REF!</f>
        <v>#REF!</v>
      </c>
      <c r="K226" s="12" t="e">
        <f>#REF!</f>
        <v>#REF!</v>
      </c>
      <c r="L226" s="12" t="e">
        <f t="shared" ca="1" si="60"/>
        <v>#REF!</v>
      </c>
      <c r="M226" s="10" t="e">
        <f t="shared" ca="1" si="61"/>
        <v>#REF!</v>
      </c>
      <c r="N226" s="10" t="e">
        <f t="shared" si="62"/>
        <v>#REF!</v>
      </c>
      <c r="O226" s="41" t="e">
        <f t="shared" si="63"/>
        <v>#REF!</v>
      </c>
      <c r="P226" s="41" t="e">
        <f t="shared" ca="1" si="64"/>
        <v>#REF!</v>
      </c>
      <c r="Q226" s="41" t="e">
        <f t="shared" ca="1" si="65"/>
        <v>#REF!</v>
      </c>
      <c r="R226" s="12" t="e">
        <f t="shared" ca="1" si="66"/>
        <v>#REF!</v>
      </c>
      <c r="S226" s="12" t="e">
        <f t="shared" ca="1" si="67"/>
        <v>#REF!</v>
      </c>
      <c r="T226" s="12" t="e">
        <f t="shared" ca="1" si="68"/>
        <v>#REF!</v>
      </c>
      <c r="U226" s="12" t="e">
        <f t="shared" ca="1" si="69"/>
        <v>#REF!</v>
      </c>
      <c r="V226" s="12" t="e">
        <f t="shared" ca="1" si="70"/>
        <v>#REF!</v>
      </c>
      <c r="W226" s="12" t="e">
        <f t="shared" ca="1" si="71"/>
        <v>#REF!</v>
      </c>
    </row>
    <row r="227" spans="1:23" x14ac:dyDescent="0.2">
      <c r="A227" s="16" t="e">
        <f>#REF!</f>
        <v>#REF!</v>
      </c>
      <c r="B227" s="16" t="e">
        <f>#REF!</f>
        <v>#REF!</v>
      </c>
      <c r="C227" s="11" t="e">
        <f>#REF!</f>
        <v>#REF!</v>
      </c>
      <c r="D227" s="11" t="e">
        <f>#REF!</f>
        <v>#REF!</v>
      </c>
      <c r="E227" s="11" t="e">
        <f>#REF!</f>
        <v>#REF!</v>
      </c>
      <c r="F227" s="11" t="e">
        <f>#REF!</f>
        <v>#REF!</v>
      </c>
      <c r="G227" s="7" t="e">
        <f>#REF!</f>
        <v>#REF!</v>
      </c>
      <c r="H227" s="10" t="e">
        <f>#REF!</f>
        <v>#REF!</v>
      </c>
      <c r="I227" s="7" t="e">
        <f>#REF!</f>
        <v>#REF!</v>
      </c>
      <c r="J227" s="10" t="e">
        <f>#REF!</f>
        <v>#REF!</v>
      </c>
      <c r="K227" s="12" t="e">
        <f>#REF!</f>
        <v>#REF!</v>
      </c>
      <c r="L227" s="12" t="e">
        <f t="shared" ca="1" si="60"/>
        <v>#REF!</v>
      </c>
      <c r="M227" s="10" t="e">
        <f t="shared" ca="1" si="61"/>
        <v>#REF!</v>
      </c>
      <c r="N227" s="10" t="e">
        <f t="shared" si="62"/>
        <v>#REF!</v>
      </c>
      <c r="O227" s="41" t="e">
        <f t="shared" si="63"/>
        <v>#REF!</v>
      </c>
      <c r="P227" s="41" t="e">
        <f t="shared" ca="1" si="64"/>
        <v>#REF!</v>
      </c>
      <c r="Q227" s="41" t="e">
        <f t="shared" ca="1" si="65"/>
        <v>#REF!</v>
      </c>
      <c r="R227" s="12" t="e">
        <f t="shared" ca="1" si="66"/>
        <v>#REF!</v>
      </c>
      <c r="S227" s="12" t="e">
        <f t="shared" ca="1" si="67"/>
        <v>#REF!</v>
      </c>
      <c r="T227" s="12" t="e">
        <f t="shared" ca="1" si="68"/>
        <v>#REF!</v>
      </c>
      <c r="U227" s="12" t="e">
        <f t="shared" ca="1" si="69"/>
        <v>#REF!</v>
      </c>
      <c r="V227" s="12" t="e">
        <f t="shared" ca="1" si="70"/>
        <v>#REF!</v>
      </c>
      <c r="W227" s="12" t="e">
        <f t="shared" ca="1" si="71"/>
        <v>#REF!</v>
      </c>
    </row>
    <row r="228" spans="1:23" x14ac:dyDescent="0.2">
      <c r="A228" s="16" t="e">
        <f>#REF!</f>
        <v>#REF!</v>
      </c>
      <c r="B228" s="16" t="e">
        <f>#REF!</f>
        <v>#REF!</v>
      </c>
      <c r="C228" s="11" t="e">
        <f>#REF!</f>
        <v>#REF!</v>
      </c>
      <c r="D228" s="11" t="e">
        <f>#REF!</f>
        <v>#REF!</v>
      </c>
      <c r="E228" s="11" t="e">
        <f>#REF!</f>
        <v>#REF!</v>
      </c>
      <c r="F228" s="11" t="e">
        <f>#REF!</f>
        <v>#REF!</v>
      </c>
      <c r="G228" s="7" t="e">
        <f>#REF!</f>
        <v>#REF!</v>
      </c>
      <c r="H228" s="10" t="e">
        <f>#REF!</f>
        <v>#REF!</v>
      </c>
      <c r="I228" s="7" t="e">
        <f>#REF!</f>
        <v>#REF!</v>
      </c>
      <c r="J228" s="10" t="e">
        <f>#REF!</f>
        <v>#REF!</v>
      </c>
      <c r="K228" s="12" t="e">
        <f>#REF!</f>
        <v>#REF!</v>
      </c>
      <c r="L228" s="12" t="e">
        <f t="shared" ca="1" si="60"/>
        <v>#REF!</v>
      </c>
      <c r="M228" s="10" t="e">
        <f t="shared" ca="1" si="61"/>
        <v>#REF!</v>
      </c>
      <c r="N228" s="10" t="e">
        <f t="shared" si="62"/>
        <v>#REF!</v>
      </c>
      <c r="O228" s="41" t="e">
        <f t="shared" si="63"/>
        <v>#REF!</v>
      </c>
      <c r="P228" s="41" t="e">
        <f t="shared" ca="1" si="64"/>
        <v>#REF!</v>
      </c>
      <c r="Q228" s="41" t="e">
        <f t="shared" ca="1" si="65"/>
        <v>#REF!</v>
      </c>
      <c r="R228" s="12" t="e">
        <f t="shared" ca="1" si="66"/>
        <v>#REF!</v>
      </c>
      <c r="S228" s="12" t="e">
        <f t="shared" ca="1" si="67"/>
        <v>#REF!</v>
      </c>
      <c r="T228" s="12" t="e">
        <f t="shared" ca="1" si="68"/>
        <v>#REF!</v>
      </c>
      <c r="U228" s="12" t="e">
        <f t="shared" ca="1" si="69"/>
        <v>#REF!</v>
      </c>
      <c r="V228" s="12" t="e">
        <f t="shared" ca="1" si="70"/>
        <v>#REF!</v>
      </c>
      <c r="W228" s="12" t="e">
        <f t="shared" ca="1" si="71"/>
        <v>#REF!</v>
      </c>
    </row>
    <row r="229" spans="1:23" x14ac:dyDescent="0.2">
      <c r="A229" s="16" t="e">
        <f>#REF!</f>
        <v>#REF!</v>
      </c>
      <c r="B229" s="16" t="e">
        <f>#REF!</f>
        <v>#REF!</v>
      </c>
      <c r="C229" s="11" t="e">
        <f>#REF!</f>
        <v>#REF!</v>
      </c>
      <c r="D229" s="11" t="e">
        <f>#REF!</f>
        <v>#REF!</v>
      </c>
      <c r="E229" s="11" t="e">
        <f>#REF!</f>
        <v>#REF!</v>
      </c>
      <c r="F229" s="11" t="e">
        <f>#REF!</f>
        <v>#REF!</v>
      </c>
      <c r="G229" s="7" t="e">
        <f>#REF!</f>
        <v>#REF!</v>
      </c>
      <c r="H229" s="10" t="e">
        <f>#REF!</f>
        <v>#REF!</v>
      </c>
      <c r="I229" s="7" t="e">
        <f>#REF!</f>
        <v>#REF!</v>
      </c>
      <c r="J229" s="10" t="e">
        <f>#REF!</f>
        <v>#REF!</v>
      </c>
      <c r="K229" s="12" t="e">
        <f>#REF!</f>
        <v>#REF!</v>
      </c>
      <c r="L229" s="12" t="e">
        <f t="shared" ca="1" si="60"/>
        <v>#REF!</v>
      </c>
      <c r="M229" s="10" t="e">
        <f t="shared" ca="1" si="61"/>
        <v>#REF!</v>
      </c>
      <c r="N229" s="10" t="e">
        <f t="shared" si="62"/>
        <v>#REF!</v>
      </c>
      <c r="O229" s="41" t="e">
        <f t="shared" si="63"/>
        <v>#REF!</v>
      </c>
      <c r="P229" s="41" t="e">
        <f t="shared" ca="1" si="64"/>
        <v>#REF!</v>
      </c>
      <c r="Q229" s="41" t="e">
        <f t="shared" ca="1" si="65"/>
        <v>#REF!</v>
      </c>
      <c r="R229" s="12" t="e">
        <f t="shared" ca="1" si="66"/>
        <v>#REF!</v>
      </c>
      <c r="S229" s="12" t="e">
        <f t="shared" ca="1" si="67"/>
        <v>#REF!</v>
      </c>
      <c r="T229" s="12" t="e">
        <f t="shared" ca="1" si="68"/>
        <v>#REF!</v>
      </c>
      <c r="U229" s="12" t="e">
        <f t="shared" ca="1" si="69"/>
        <v>#REF!</v>
      </c>
      <c r="V229" s="12" t="e">
        <f t="shared" ca="1" si="70"/>
        <v>#REF!</v>
      </c>
      <c r="W229" s="12" t="e">
        <f t="shared" ca="1" si="71"/>
        <v>#REF!</v>
      </c>
    </row>
    <row r="230" spans="1:23" x14ac:dyDescent="0.2">
      <c r="A230" s="16" t="e">
        <f>#REF!</f>
        <v>#REF!</v>
      </c>
      <c r="B230" s="16" t="e">
        <f>#REF!</f>
        <v>#REF!</v>
      </c>
      <c r="C230" s="11" t="e">
        <f>#REF!</f>
        <v>#REF!</v>
      </c>
      <c r="D230" s="11" t="e">
        <f>#REF!</f>
        <v>#REF!</v>
      </c>
      <c r="E230" s="11" t="e">
        <f>#REF!</f>
        <v>#REF!</v>
      </c>
      <c r="F230" s="11" t="e">
        <f>#REF!</f>
        <v>#REF!</v>
      </c>
      <c r="G230" s="7" t="e">
        <f>#REF!</f>
        <v>#REF!</v>
      </c>
      <c r="H230" s="10" t="e">
        <f>#REF!</f>
        <v>#REF!</v>
      </c>
      <c r="I230" s="7" t="e">
        <f>#REF!</f>
        <v>#REF!</v>
      </c>
      <c r="J230" s="10" t="e">
        <f>#REF!</f>
        <v>#REF!</v>
      </c>
      <c r="K230" s="12" t="e">
        <f>#REF!</f>
        <v>#REF!</v>
      </c>
      <c r="L230" s="12" t="e">
        <f t="shared" ca="1" si="60"/>
        <v>#REF!</v>
      </c>
      <c r="M230" s="10" t="e">
        <f t="shared" ca="1" si="61"/>
        <v>#REF!</v>
      </c>
      <c r="N230" s="10" t="e">
        <f t="shared" si="62"/>
        <v>#REF!</v>
      </c>
      <c r="O230" s="41" t="e">
        <f t="shared" si="63"/>
        <v>#REF!</v>
      </c>
      <c r="P230" s="41" t="e">
        <f t="shared" ca="1" si="64"/>
        <v>#REF!</v>
      </c>
      <c r="Q230" s="41" t="e">
        <f t="shared" ca="1" si="65"/>
        <v>#REF!</v>
      </c>
      <c r="R230" s="12" t="e">
        <f t="shared" ca="1" si="66"/>
        <v>#REF!</v>
      </c>
      <c r="S230" s="12" t="e">
        <f t="shared" ca="1" si="67"/>
        <v>#REF!</v>
      </c>
      <c r="T230" s="12" t="e">
        <f t="shared" ca="1" si="68"/>
        <v>#REF!</v>
      </c>
      <c r="U230" s="12" t="e">
        <f t="shared" ca="1" si="69"/>
        <v>#REF!</v>
      </c>
      <c r="V230" s="12" t="e">
        <f t="shared" ca="1" si="70"/>
        <v>#REF!</v>
      </c>
      <c r="W230" s="12" t="e">
        <f t="shared" ca="1" si="71"/>
        <v>#REF!</v>
      </c>
    </row>
    <row r="231" spans="1:23" x14ac:dyDescent="0.2">
      <c r="A231" s="16" t="e">
        <f>#REF!</f>
        <v>#REF!</v>
      </c>
      <c r="B231" s="16" t="e">
        <f>#REF!</f>
        <v>#REF!</v>
      </c>
      <c r="C231" s="11" t="e">
        <f>#REF!</f>
        <v>#REF!</v>
      </c>
      <c r="D231" s="11" t="e">
        <f>#REF!</f>
        <v>#REF!</v>
      </c>
      <c r="E231" s="11" t="e">
        <f>#REF!</f>
        <v>#REF!</v>
      </c>
      <c r="F231" s="11" t="e">
        <f>#REF!</f>
        <v>#REF!</v>
      </c>
      <c r="G231" s="7" t="e">
        <f>#REF!</f>
        <v>#REF!</v>
      </c>
      <c r="H231" s="10" t="e">
        <f>#REF!</f>
        <v>#REF!</v>
      </c>
      <c r="I231" s="7" t="e">
        <f>#REF!</f>
        <v>#REF!</v>
      </c>
      <c r="J231" s="10" t="e">
        <f>#REF!</f>
        <v>#REF!</v>
      </c>
      <c r="K231" s="12" t="e">
        <f>#REF!</f>
        <v>#REF!</v>
      </c>
      <c r="L231" s="12" t="e">
        <f t="shared" ca="1" si="60"/>
        <v>#REF!</v>
      </c>
      <c r="M231" s="10" t="e">
        <f t="shared" ca="1" si="61"/>
        <v>#REF!</v>
      </c>
      <c r="N231" s="10" t="e">
        <f t="shared" si="62"/>
        <v>#REF!</v>
      </c>
      <c r="O231" s="41" t="e">
        <f t="shared" si="63"/>
        <v>#REF!</v>
      </c>
      <c r="P231" s="41" t="e">
        <f t="shared" ca="1" si="64"/>
        <v>#REF!</v>
      </c>
      <c r="Q231" s="41" t="e">
        <f t="shared" ca="1" si="65"/>
        <v>#REF!</v>
      </c>
      <c r="R231" s="12" t="e">
        <f t="shared" ca="1" si="66"/>
        <v>#REF!</v>
      </c>
      <c r="S231" s="12" t="e">
        <f t="shared" ca="1" si="67"/>
        <v>#REF!</v>
      </c>
      <c r="T231" s="12" t="e">
        <f t="shared" ca="1" si="68"/>
        <v>#REF!</v>
      </c>
      <c r="U231" s="12" t="e">
        <f t="shared" ca="1" si="69"/>
        <v>#REF!</v>
      </c>
      <c r="V231" s="12" t="e">
        <f t="shared" ca="1" si="70"/>
        <v>#REF!</v>
      </c>
      <c r="W231" s="12" t="e">
        <f t="shared" ca="1" si="71"/>
        <v>#REF!</v>
      </c>
    </row>
    <row r="232" spans="1:23" x14ac:dyDescent="0.2">
      <c r="A232" s="16" t="e">
        <f>#REF!</f>
        <v>#REF!</v>
      </c>
      <c r="B232" s="16" t="e">
        <f>#REF!</f>
        <v>#REF!</v>
      </c>
      <c r="C232" s="11" t="e">
        <f>#REF!</f>
        <v>#REF!</v>
      </c>
      <c r="D232" s="11" t="e">
        <f>#REF!</f>
        <v>#REF!</v>
      </c>
      <c r="E232" s="11" t="e">
        <f>#REF!</f>
        <v>#REF!</v>
      </c>
      <c r="F232" s="11" t="e">
        <f>#REF!</f>
        <v>#REF!</v>
      </c>
      <c r="G232" s="7" t="e">
        <f>#REF!</f>
        <v>#REF!</v>
      </c>
      <c r="H232" s="10" t="e">
        <f>#REF!</f>
        <v>#REF!</v>
      </c>
      <c r="I232" s="7" t="e">
        <f>#REF!</f>
        <v>#REF!</v>
      </c>
      <c r="J232" s="10" t="e">
        <f>#REF!</f>
        <v>#REF!</v>
      </c>
      <c r="K232" s="12" t="e">
        <f>#REF!</f>
        <v>#REF!</v>
      </c>
      <c r="L232" s="12" t="e">
        <f t="shared" ca="1" si="60"/>
        <v>#REF!</v>
      </c>
      <c r="M232" s="10" t="e">
        <f t="shared" ca="1" si="61"/>
        <v>#REF!</v>
      </c>
      <c r="N232" s="10" t="e">
        <f t="shared" si="62"/>
        <v>#REF!</v>
      </c>
      <c r="O232" s="41" t="e">
        <f t="shared" si="63"/>
        <v>#REF!</v>
      </c>
      <c r="P232" s="41" t="e">
        <f t="shared" ca="1" si="64"/>
        <v>#REF!</v>
      </c>
      <c r="Q232" s="41" t="e">
        <f t="shared" ca="1" si="65"/>
        <v>#REF!</v>
      </c>
      <c r="R232" s="12" t="e">
        <f t="shared" ca="1" si="66"/>
        <v>#REF!</v>
      </c>
      <c r="S232" s="12" t="e">
        <f t="shared" ca="1" si="67"/>
        <v>#REF!</v>
      </c>
      <c r="T232" s="12" t="e">
        <f t="shared" ca="1" si="68"/>
        <v>#REF!</v>
      </c>
      <c r="U232" s="12" t="e">
        <f t="shared" ca="1" si="69"/>
        <v>#REF!</v>
      </c>
      <c r="V232" s="12" t="e">
        <f t="shared" ca="1" si="70"/>
        <v>#REF!</v>
      </c>
      <c r="W232" s="12" t="e">
        <f t="shared" ca="1" si="71"/>
        <v>#REF!</v>
      </c>
    </row>
    <row r="233" spans="1:23" x14ac:dyDescent="0.2">
      <c r="A233" s="16" t="e">
        <f>#REF!</f>
        <v>#REF!</v>
      </c>
      <c r="B233" s="16" t="e">
        <f>#REF!</f>
        <v>#REF!</v>
      </c>
      <c r="C233" s="11" t="e">
        <f>#REF!</f>
        <v>#REF!</v>
      </c>
      <c r="D233" s="11" t="e">
        <f>#REF!</f>
        <v>#REF!</v>
      </c>
      <c r="E233" s="11" t="e">
        <f>#REF!</f>
        <v>#REF!</v>
      </c>
      <c r="F233" s="11" t="e">
        <f>#REF!</f>
        <v>#REF!</v>
      </c>
      <c r="G233" s="7" t="e">
        <f>#REF!</f>
        <v>#REF!</v>
      </c>
      <c r="H233" s="10" t="e">
        <f>#REF!</f>
        <v>#REF!</v>
      </c>
      <c r="I233" s="7" t="e">
        <f>#REF!</f>
        <v>#REF!</v>
      </c>
      <c r="J233" s="10" t="e">
        <f>#REF!</f>
        <v>#REF!</v>
      </c>
      <c r="K233" s="12" t="e">
        <f>#REF!</f>
        <v>#REF!</v>
      </c>
      <c r="L233" s="12" t="e">
        <f t="shared" ca="1" si="60"/>
        <v>#REF!</v>
      </c>
      <c r="M233" s="10" t="e">
        <f t="shared" ca="1" si="61"/>
        <v>#REF!</v>
      </c>
      <c r="N233" s="10" t="e">
        <f t="shared" si="62"/>
        <v>#REF!</v>
      </c>
      <c r="O233" s="41" t="e">
        <f t="shared" si="63"/>
        <v>#REF!</v>
      </c>
      <c r="P233" s="41" t="e">
        <f t="shared" ca="1" si="64"/>
        <v>#REF!</v>
      </c>
      <c r="Q233" s="41" t="e">
        <f t="shared" ca="1" si="65"/>
        <v>#REF!</v>
      </c>
      <c r="R233" s="12" t="e">
        <f t="shared" ca="1" si="66"/>
        <v>#REF!</v>
      </c>
      <c r="S233" s="12" t="e">
        <f t="shared" ca="1" si="67"/>
        <v>#REF!</v>
      </c>
      <c r="T233" s="12" t="e">
        <f t="shared" ca="1" si="68"/>
        <v>#REF!</v>
      </c>
      <c r="U233" s="12" t="e">
        <f t="shared" ca="1" si="69"/>
        <v>#REF!</v>
      </c>
      <c r="V233" s="12" t="e">
        <f t="shared" ca="1" si="70"/>
        <v>#REF!</v>
      </c>
      <c r="W233" s="12" t="e">
        <f t="shared" ca="1" si="71"/>
        <v>#REF!</v>
      </c>
    </row>
    <row r="234" spans="1:23" x14ac:dyDescent="0.2">
      <c r="A234" s="16" t="e">
        <f>#REF!</f>
        <v>#REF!</v>
      </c>
      <c r="B234" s="16" t="e">
        <f>#REF!</f>
        <v>#REF!</v>
      </c>
      <c r="C234" s="11" t="e">
        <f>#REF!</f>
        <v>#REF!</v>
      </c>
      <c r="D234" s="11" t="e">
        <f>#REF!</f>
        <v>#REF!</v>
      </c>
      <c r="E234" s="11" t="e">
        <f>#REF!</f>
        <v>#REF!</v>
      </c>
      <c r="F234" s="11" t="e">
        <f>#REF!</f>
        <v>#REF!</v>
      </c>
      <c r="G234" s="7" t="e">
        <f>#REF!</f>
        <v>#REF!</v>
      </c>
      <c r="H234" s="10" t="e">
        <f>#REF!</f>
        <v>#REF!</v>
      </c>
      <c r="I234" s="7" t="e">
        <f>#REF!</f>
        <v>#REF!</v>
      </c>
      <c r="J234" s="10" t="e">
        <f>#REF!</f>
        <v>#REF!</v>
      </c>
      <c r="K234" s="12" t="e">
        <f>#REF!</f>
        <v>#REF!</v>
      </c>
      <c r="L234" s="12" t="e">
        <f t="shared" ca="1" si="60"/>
        <v>#REF!</v>
      </c>
      <c r="M234" s="10" t="e">
        <f t="shared" ca="1" si="61"/>
        <v>#REF!</v>
      </c>
      <c r="N234" s="10" t="e">
        <f t="shared" si="62"/>
        <v>#REF!</v>
      </c>
      <c r="O234" s="41" t="e">
        <f t="shared" si="63"/>
        <v>#REF!</v>
      </c>
      <c r="P234" s="41" t="e">
        <f t="shared" ca="1" si="64"/>
        <v>#REF!</v>
      </c>
      <c r="Q234" s="41" t="e">
        <f t="shared" ca="1" si="65"/>
        <v>#REF!</v>
      </c>
      <c r="R234" s="12" t="e">
        <f t="shared" ca="1" si="66"/>
        <v>#REF!</v>
      </c>
      <c r="S234" s="12" t="e">
        <f t="shared" ca="1" si="67"/>
        <v>#REF!</v>
      </c>
      <c r="T234" s="12" t="e">
        <f t="shared" ca="1" si="68"/>
        <v>#REF!</v>
      </c>
      <c r="U234" s="12" t="e">
        <f t="shared" ca="1" si="69"/>
        <v>#REF!</v>
      </c>
      <c r="V234" s="12" t="e">
        <f t="shared" ca="1" si="70"/>
        <v>#REF!</v>
      </c>
      <c r="W234" s="12" t="e">
        <f t="shared" ca="1" si="71"/>
        <v>#REF!</v>
      </c>
    </row>
    <row r="235" spans="1:23" x14ac:dyDescent="0.2">
      <c r="A235" s="16" t="e">
        <f>#REF!</f>
        <v>#REF!</v>
      </c>
      <c r="B235" s="16" t="e">
        <f>#REF!</f>
        <v>#REF!</v>
      </c>
      <c r="C235" s="11" t="e">
        <f>#REF!</f>
        <v>#REF!</v>
      </c>
      <c r="D235" s="11" t="e">
        <f>#REF!</f>
        <v>#REF!</v>
      </c>
      <c r="E235" s="11" t="e">
        <f>#REF!</f>
        <v>#REF!</v>
      </c>
      <c r="F235" s="11" t="e">
        <f>#REF!</f>
        <v>#REF!</v>
      </c>
      <c r="G235" s="7" t="e">
        <f>#REF!</f>
        <v>#REF!</v>
      </c>
      <c r="H235" s="10" t="e">
        <f>#REF!</f>
        <v>#REF!</v>
      </c>
      <c r="I235" s="7" t="e">
        <f>#REF!</f>
        <v>#REF!</v>
      </c>
      <c r="J235" s="10" t="e">
        <f>#REF!</f>
        <v>#REF!</v>
      </c>
      <c r="K235" s="12" t="e">
        <f>#REF!</f>
        <v>#REF!</v>
      </c>
      <c r="L235" s="12" t="e">
        <f t="shared" ca="1" si="60"/>
        <v>#REF!</v>
      </c>
      <c r="M235" s="10" t="e">
        <f t="shared" ca="1" si="61"/>
        <v>#REF!</v>
      </c>
      <c r="N235" s="10" t="e">
        <f t="shared" si="62"/>
        <v>#REF!</v>
      </c>
      <c r="O235" s="41" t="e">
        <f t="shared" si="63"/>
        <v>#REF!</v>
      </c>
      <c r="P235" s="41" t="e">
        <f t="shared" ca="1" si="64"/>
        <v>#REF!</v>
      </c>
      <c r="Q235" s="41" t="e">
        <f t="shared" ca="1" si="65"/>
        <v>#REF!</v>
      </c>
      <c r="R235" s="12" t="e">
        <f t="shared" ca="1" si="66"/>
        <v>#REF!</v>
      </c>
      <c r="S235" s="12" t="e">
        <f t="shared" ca="1" si="67"/>
        <v>#REF!</v>
      </c>
      <c r="T235" s="12" t="e">
        <f t="shared" ca="1" si="68"/>
        <v>#REF!</v>
      </c>
      <c r="U235" s="12" t="e">
        <f t="shared" ca="1" si="69"/>
        <v>#REF!</v>
      </c>
      <c r="V235" s="12" t="e">
        <f t="shared" ca="1" si="70"/>
        <v>#REF!</v>
      </c>
      <c r="W235" s="12" t="e">
        <f t="shared" ca="1" si="71"/>
        <v>#REF!</v>
      </c>
    </row>
    <row r="236" spans="1:23" x14ac:dyDescent="0.2">
      <c r="A236" s="16" t="e">
        <f>#REF!</f>
        <v>#REF!</v>
      </c>
      <c r="B236" s="16" t="e">
        <f>#REF!</f>
        <v>#REF!</v>
      </c>
      <c r="C236" s="11" t="e">
        <f>#REF!</f>
        <v>#REF!</v>
      </c>
      <c r="D236" s="11" t="e">
        <f>#REF!</f>
        <v>#REF!</v>
      </c>
      <c r="E236" s="11" t="e">
        <f>#REF!</f>
        <v>#REF!</v>
      </c>
      <c r="F236" s="11" t="e">
        <f>#REF!</f>
        <v>#REF!</v>
      </c>
      <c r="G236" s="7" t="e">
        <f>#REF!</f>
        <v>#REF!</v>
      </c>
      <c r="H236" s="10" t="e">
        <f>#REF!</f>
        <v>#REF!</v>
      </c>
      <c r="I236" s="7" t="e">
        <f>#REF!</f>
        <v>#REF!</v>
      </c>
      <c r="J236" s="10" t="e">
        <f>#REF!</f>
        <v>#REF!</v>
      </c>
      <c r="K236" s="12" t="e">
        <f>#REF!</f>
        <v>#REF!</v>
      </c>
      <c r="L236" s="12" t="e">
        <f t="shared" ca="1" si="60"/>
        <v>#REF!</v>
      </c>
      <c r="M236" s="10" t="e">
        <f t="shared" ca="1" si="61"/>
        <v>#REF!</v>
      </c>
      <c r="N236" s="10" t="e">
        <f t="shared" si="62"/>
        <v>#REF!</v>
      </c>
      <c r="O236" s="41" t="e">
        <f t="shared" si="63"/>
        <v>#REF!</v>
      </c>
      <c r="P236" s="41" t="e">
        <f t="shared" ca="1" si="64"/>
        <v>#REF!</v>
      </c>
      <c r="Q236" s="41" t="e">
        <f t="shared" ca="1" si="65"/>
        <v>#REF!</v>
      </c>
      <c r="R236" s="12" t="e">
        <f t="shared" ca="1" si="66"/>
        <v>#REF!</v>
      </c>
      <c r="S236" s="12" t="e">
        <f t="shared" ca="1" si="67"/>
        <v>#REF!</v>
      </c>
      <c r="T236" s="12" t="e">
        <f t="shared" ca="1" si="68"/>
        <v>#REF!</v>
      </c>
      <c r="U236" s="12" t="e">
        <f t="shared" ca="1" si="69"/>
        <v>#REF!</v>
      </c>
      <c r="V236" s="12" t="e">
        <f t="shared" ca="1" si="70"/>
        <v>#REF!</v>
      </c>
      <c r="W236" s="12" t="e">
        <f t="shared" ca="1" si="71"/>
        <v>#REF!</v>
      </c>
    </row>
    <row r="237" spans="1:23" x14ac:dyDescent="0.2">
      <c r="A237" s="16" t="e">
        <f>#REF!</f>
        <v>#REF!</v>
      </c>
      <c r="B237" s="16" t="e">
        <f>#REF!</f>
        <v>#REF!</v>
      </c>
      <c r="C237" s="11" t="e">
        <f>#REF!</f>
        <v>#REF!</v>
      </c>
      <c r="D237" s="11" t="e">
        <f>#REF!</f>
        <v>#REF!</v>
      </c>
      <c r="E237" s="11" t="e">
        <f>#REF!</f>
        <v>#REF!</v>
      </c>
      <c r="F237" s="11" t="e">
        <f>#REF!</f>
        <v>#REF!</v>
      </c>
      <c r="G237" s="7" t="e">
        <f>#REF!</f>
        <v>#REF!</v>
      </c>
      <c r="H237" s="10" t="e">
        <f>#REF!</f>
        <v>#REF!</v>
      </c>
      <c r="I237" s="7" t="e">
        <f>#REF!</f>
        <v>#REF!</v>
      </c>
      <c r="J237" s="10" t="e">
        <f>#REF!</f>
        <v>#REF!</v>
      </c>
      <c r="K237" s="12" t="e">
        <f>#REF!</f>
        <v>#REF!</v>
      </c>
      <c r="L237" s="12" t="e">
        <f t="shared" ca="1" si="60"/>
        <v>#REF!</v>
      </c>
      <c r="M237" s="10" t="e">
        <f t="shared" ca="1" si="61"/>
        <v>#REF!</v>
      </c>
      <c r="N237" s="10" t="e">
        <f t="shared" si="62"/>
        <v>#REF!</v>
      </c>
      <c r="O237" s="41" t="e">
        <f t="shared" si="63"/>
        <v>#REF!</v>
      </c>
      <c r="P237" s="41" t="e">
        <f t="shared" ca="1" si="64"/>
        <v>#REF!</v>
      </c>
      <c r="Q237" s="41" t="e">
        <f t="shared" ca="1" si="65"/>
        <v>#REF!</v>
      </c>
      <c r="R237" s="12" t="e">
        <f t="shared" ca="1" si="66"/>
        <v>#REF!</v>
      </c>
      <c r="S237" s="12" t="e">
        <f t="shared" ca="1" si="67"/>
        <v>#REF!</v>
      </c>
      <c r="T237" s="12" t="e">
        <f t="shared" ca="1" si="68"/>
        <v>#REF!</v>
      </c>
      <c r="U237" s="12" t="e">
        <f t="shared" ca="1" si="69"/>
        <v>#REF!</v>
      </c>
      <c r="V237" s="12" t="e">
        <f t="shared" ca="1" si="70"/>
        <v>#REF!</v>
      </c>
      <c r="W237" s="12" t="e">
        <f t="shared" ca="1" si="71"/>
        <v>#REF!</v>
      </c>
    </row>
    <row r="238" spans="1:23" x14ac:dyDescent="0.2">
      <c r="A238" s="16" t="e">
        <f>#REF!</f>
        <v>#REF!</v>
      </c>
      <c r="B238" s="16" t="e">
        <f>#REF!</f>
        <v>#REF!</v>
      </c>
      <c r="C238" s="11" t="e">
        <f>#REF!</f>
        <v>#REF!</v>
      </c>
      <c r="D238" s="11" t="e">
        <f>#REF!</f>
        <v>#REF!</v>
      </c>
      <c r="E238" s="11" t="e">
        <f>#REF!</f>
        <v>#REF!</v>
      </c>
      <c r="F238" s="11" t="e">
        <f>#REF!</f>
        <v>#REF!</v>
      </c>
      <c r="G238" s="7" t="e">
        <f>#REF!</f>
        <v>#REF!</v>
      </c>
      <c r="H238" s="10" t="e">
        <f>#REF!</f>
        <v>#REF!</v>
      </c>
      <c r="I238" s="7" t="e">
        <f>#REF!</f>
        <v>#REF!</v>
      </c>
      <c r="J238" s="10" t="e">
        <f>#REF!</f>
        <v>#REF!</v>
      </c>
      <c r="K238" s="12" t="e">
        <f>#REF!</f>
        <v>#REF!</v>
      </c>
      <c r="L238" s="12" t="e">
        <f t="shared" ca="1" si="60"/>
        <v>#REF!</v>
      </c>
      <c r="M238" s="10" t="e">
        <f t="shared" ca="1" si="61"/>
        <v>#REF!</v>
      </c>
      <c r="N238" s="10" t="e">
        <f t="shared" si="62"/>
        <v>#REF!</v>
      </c>
      <c r="O238" s="41" t="e">
        <f t="shared" si="63"/>
        <v>#REF!</v>
      </c>
      <c r="P238" s="41" t="e">
        <f t="shared" ca="1" si="64"/>
        <v>#REF!</v>
      </c>
      <c r="Q238" s="41" t="e">
        <f t="shared" ca="1" si="65"/>
        <v>#REF!</v>
      </c>
      <c r="R238" s="12" t="e">
        <f t="shared" ca="1" si="66"/>
        <v>#REF!</v>
      </c>
      <c r="S238" s="12" t="e">
        <f t="shared" ca="1" si="67"/>
        <v>#REF!</v>
      </c>
      <c r="T238" s="12" t="e">
        <f t="shared" ca="1" si="68"/>
        <v>#REF!</v>
      </c>
      <c r="U238" s="12" t="e">
        <f t="shared" ca="1" si="69"/>
        <v>#REF!</v>
      </c>
      <c r="V238" s="12" t="e">
        <f t="shared" ca="1" si="70"/>
        <v>#REF!</v>
      </c>
      <c r="W238" s="12" t="e">
        <f t="shared" ca="1" si="71"/>
        <v>#REF!</v>
      </c>
    </row>
    <row r="239" spans="1:23" x14ac:dyDescent="0.2">
      <c r="A239" s="16" t="e">
        <f>#REF!</f>
        <v>#REF!</v>
      </c>
      <c r="B239" s="16" t="e">
        <f>#REF!</f>
        <v>#REF!</v>
      </c>
      <c r="C239" s="11" t="e">
        <f>#REF!</f>
        <v>#REF!</v>
      </c>
      <c r="D239" s="11" t="e">
        <f>#REF!</f>
        <v>#REF!</v>
      </c>
      <c r="E239" s="11" t="e">
        <f>#REF!</f>
        <v>#REF!</v>
      </c>
      <c r="F239" s="11" t="e">
        <f>#REF!</f>
        <v>#REF!</v>
      </c>
      <c r="G239" s="7" t="e">
        <f>#REF!</f>
        <v>#REF!</v>
      </c>
      <c r="H239" s="10" t="e">
        <f>#REF!</f>
        <v>#REF!</v>
      </c>
      <c r="I239" s="7" t="e">
        <f>#REF!</f>
        <v>#REF!</v>
      </c>
      <c r="J239" s="10" t="e">
        <f>#REF!</f>
        <v>#REF!</v>
      </c>
      <c r="K239" s="12" t="e">
        <f>#REF!</f>
        <v>#REF!</v>
      </c>
      <c r="L239" s="12" t="e">
        <f t="shared" ca="1" si="60"/>
        <v>#REF!</v>
      </c>
      <c r="M239" s="10" t="e">
        <f t="shared" ca="1" si="61"/>
        <v>#REF!</v>
      </c>
      <c r="N239" s="10" t="e">
        <f t="shared" si="62"/>
        <v>#REF!</v>
      </c>
      <c r="O239" s="41" t="e">
        <f t="shared" si="63"/>
        <v>#REF!</v>
      </c>
      <c r="P239" s="41" t="e">
        <f t="shared" ca="1" si="64"/>
        <v>#REF!</v>
      </c>
      <c r="Q239" s="41" t="e">
        <f t="shared" ca="1" si="65"/>
        <v>#REF!</v>
      </c>
      <c r="R239" s="12" t="e">
        <f t="shared" ca="1" si="66"/>
        <v>#REF!</v>
      </c>
      <c r="S239" s="12" t="e">
        <f t="shared" ca="1" si="67"/>
        <v>#REF!</v>
      </c>
      <c r="T239" s="12" t="e">
        <f t="shared" ca="1" si="68"/>
        <v>#REF!</v>
      </c>
      <c r="U239" s="12" t="e">
        <f t="shared" ca="1" si="69"/>
        <v>#REF!</v>
      </c>
      <c r="V239" s="12" t="e">
        <f t="shared" ca="1" si="70"/>
        <v>#REF!</v>
      </c>
      <c r="W239" s="12" t="e">
        <f t="shared" ca="1" si="71"/>
        <v>#REF!</v>
      </c>
    </row>
    <row r="240" spans="1:23" x14ac:dyDescent="0.2">
      <c r="A240" s="16" t="e">
        <f>#REF!</f>
        <v>#REF!</v>
      </c>
      <c r="B240" s="16" t="e">
        <f>#REF!</f>
        <v>#REF!</v>
      </c>
      <c r="C240" s="11" t="e">
        <f>#REF!</f>
        <v>#REF!</v>
      </c>
      <c r="D240" s="11" t="e">
        <f>#REF!</f>
        <v>#REF!</v>
      </c>
      <c r="E240" s="11" t="e">
        <f>#REF!</f>
        <v>#REF!</v>
      </c>
      <c r="F240" s="11" t="e">
        <f>#REF!</f>
        <v>#REF!</v>
      </c>
      <c r="G240" s="7" t="e">
        <f>#REF!</f>
        <v>#REF!</v>
      </c>
      <c r="H240" s="10" t="e">
        <f>#REF!</f>
        <v>#REF!</v>
      </c>
      <c r="I240" s="7" t="e">
        <f>#REF!</f>
        <v>#REF!</v>
      </c>
      <c r="J240" s="10" t="e">
        <f>#REF!</f>
        <v>#REF!</v>
      </c>
      <c r="K240" s="12" t="e">
        <f>#REF!</f>
        <v>#REF!</v>
      </c>
      <c r="L240" s="12" t="e">
        <f t="shared" ca="1" si="60"/>
        <v>#REF!</v>
      </c>
      <c r="M240" s="10" t="e">
        <f t="shared" ca="1" si="61"/>
        <v>#REF!</v>
      </c>
      <c r="N240" s="10" t="e">
        <f t="shared" si="62"/>
        <v>#REF!</v>
      </c>
      <c r="O240" s="41" t="e">
        <f t="shared" si="63"/>
        <v>#REF!</v>
      </c>
      <c r="P240" s="41" t="e">
        <f t="shared" ca="1" si="64"/>
        <v>#REF!</v>
      </c>
      <c r="Q240" s="41" t="e">
        <f t="shared" ca="1" si="65"/>
        <v>#REF!</v>
      </c>
      <c r="R240" s="12" t="e">
        <f t="shared" ca="1" si="66"/>
        <v>#REF!</v>
      </c>
      <c r="S240" s="12" t="e">
        <f t="shared" ca="1" si="67"/>
        <v>#REF!</v>
      </c>
      <c r="T240" s="12" t="e">
        <f t="shared" ca="1" si="68"/>
        <v>#REF!</v>
      </c>
      <c r="U240" s="12" t="e">
        <f t="shared" ca="1" si="69"/>
        <v>#REF!</v>
      </c>
      <c r="V240" s="12" t="e">
        <f t="shared" ca="1" si="70"/>
        <v>#REF!</v>
      </c>
      <c r="W240" s="12" t="e">
        <f t="shared" ca="1" si="71"/>
        <v>#REF!</v>
      </c>
    </row>
    <row r="241" spans="1:23" x14ac:dyDescent="0.2">
      <c r="A241" s="16" t="e">
        <f>#REF!</f>
        <v>#REF!</v>
      </c>
      <c r="B241" s="16" t="e">
        <f>#REF!</f>
        <v>#REF!</v>
      </c>
      <c r="C241" s="11" t="e">
        <f>#REF!</f>
        <v>#REF!</v>
      </c>
      <c r="D241" s="11" t="e">
        <f>#REF!</f>
        <v>#REF!</v>
      </c>
      <c r="E241" s="11" t="e">
        <f>#REF!</f>
        <v>#REF!</v>
      </c>
      <c r="F241" s="11" t="e">
        <f>#REF!</f>
        <v>#REF!</v>
      </c>
      <c r="G241" s="7" t="e">
        <f>#REF!</f>
        <v>#REF!</v>
      </c>
      <c r="H241" s="10" t="e">
        <f>#REF!</f>
        <v>#REF!</v>
      </c>
      <c r="I241" s="7" t="e">
        <f>#REF!</f>
        <v>#REF!</v>
      </c>
      <c r="J241" s="10" t="e">
        <f>#REF!</f>
        <v>#REF!</v>
      </c>
      <c r="K241" s="12" t="e">
        <f>#REF!</f>
        <v>#REF!</v>
      </c>
      <c r="L241" s="12" t="e">
        <f t="shared" ca="1" si="60"/>
        <v>#REF!</v>
      </c>
      <c r="M241" s="10" t="e">
        <f t="shared" ca="1" si="61"/>
        <v>#REF!</v>
      </c>
      <c r="N241" s="10" t="e">
        <f t="shared" si="62"/>
        <v>#REF!</v>
      </c>
      <c r="O241" s="41" t="e">
        <f t="shared" si="63"/>
        <v>#REF!</v>
      </c>
      <c r="P241" s="41" t="e">
        <f t="shared" ca="1" si="64"/>
        <v>#REF!</v>
      </c>
      <c r="Q241" s="41" t="e">
        <f t="shared" ca="1" si="65"/>
        <v>#REF!</v>
      </c>
      <c r="R241" s="12" t="e">
        <f t="shared" ca="1" si="66"/>
        <v>#REF!</v>
      </c>
      <c r="S241" s="12" t="e">
        <f t="shared" ca="1" si="67"/>
        <v>#REF!</v>
      </c>
      <c r="T241" s="12" t="e">
        <f t="shared" ca="1" si="68"/>
        <v>#REF!</v>
      </c>
      <c r="U241" s="12" t="e">
        <f t="shared" ca="1" si="69"/>
        <v>#REF!</v>
      </c>
      <c r="V241" s="12" t="e">
        <f t="shared" ca="1" si="70"/>
        <v>#REF!</v>
      </c>
      <c r="W241" s="12" t="e">
        <f t="shared" ca="1" si="71"/>
        <v>#REF!</v>
      </c>
    </row>
    <row r="242" spans="1:23" x14ac:dyDescent="0.2">
      <c r="A242" s="16" t="e">
        <f>#REF!</f>
        <v>#REF!</v>
      </c>
      <c r="B242" s="16" t="e">
        <f>#REF!</f>
        <v>#REF!</v>
      </c>
      <c r="C242" s="11" t="e">
        <f>#REF!</f>
        <v>#REF!</v>
      </c>
      <c r="D242" s="11" t="e">
        <f>#REF!</f>
        <v>#REF!</v>
      </c>
      <c r="E242" s="11" t="e">
        <f>#REF!</f>
        <v>#REF!</v>
      </c>
      <c r="F242" s="11" t="e">
        <f>#REF!</f>
        <v>#REF!</v>
      </c>
      <c r="G242" s="7" t="e">
        <f>#REF!</f>
        <v>#REF!</v>
      </c>
      <c r="H242" s="10" t="e">
        <f>#REF!</f>
        <v>#REF!</v>
      </c>
      <c r="I242" s="7" t="e">
        <f>#REF!</f>
        <v>#REF!</v>
      </c>
      <c r="J242" s="10" t="e">
        <f>#REF!</f>
        <v>#REF!</v>
      </c>
      <c r="K242" s="12" t="e">
        <f>#REF!</f>
        <v>#REF!</v>
      </c>
      <c r="L242" s="12" t="e">
        <f t="shared" ca="1" si="60"/>
        <v>#REF!</v>
      </c>
      <c r="M242" s="10" t="e">
        <f t="shared" ca="1" si="61"/>
        <v>#REF!</v>
      </c>
      <c r="N242" s="10" t="e">
        <f t="shared" si="62"/>
        <v>#REF!</v>
      </c>
      <c r="O242" s="41" t="e">
        <f t="shared" si="63"/>
        <v>#REF!</v>
      </c>
      <c r="P242" s="41" t="e">
        <f t="shared" ca="1" si="64"/>
        <v>#REF!</v>
      </c>
      <c r="Q242" s="41" t="e">
        <f t="shared" ca="1" si="65"/>
        <v>#REF!</v>
      </c>
      <c r="R242" s="12" t="e">
        <f t="shared" ca="1" si="66"/>
        <v>#REF!</v>
      </c>
      <c r="S242" s="12" t="e">
        <f t="shared" ca="1" si="67"/>
        <v>#REF!</v>
      </c>
      <c r="T242" s="12" t="e">
        <f t="shared" ca="1" si="68"/>
        <v>#REF!</v>
      </c>
      <c r="U242" s="12" t="e">
        <f t="shared" ca="1" si="69"/>
        <v>#REF!</v>
      </c>
      <c r="V242" s="12" t="e">
        <f t="shared" ca="1" si="70"/>
        <v>#REF!</v>
      </c>
      <c r="W242" s="12" t="e">
        <f t="shared" ca="1" si="71"/>
        <v>#REF!</v>
      </c>
    </row>
    <row r="243" spans="1:23" x14ac:dyDescent="0.2">
      <c r="A243" s="16" t="e">
        <f>#REF!</f>
        <v>#REF!</v>
      </c>
      <c r="B243" s="16" t="e">
        <f>#REF!</f>
        <v>#REF!</v>
      </c>
      <c r="C243" s="11" t="e">
        <f>#REF!</f>
        <v>#REF!</v>
      </c>
      <c r="D243" s="11" t="e">
        <f>#REF!</f>
        <v>#REF!</v>
      </c>
      <c r="E243" s="11" t="e">
        <f>#REF!</f>
        <v>#REF!</v>
      </c>
      <c r="F243" s="11" t="e">
        <f>#REF!</f>
        <v>#REF!</v>
      </c>
      <c r="G243" s="7" t="e">
        <f>#REF!</f>
        <v>#REF!</v>
      </c>
      <c r="H243" s="10" t="e">
        <f>#REF!</f>
        <v>#REF!</v>
      </c>
      <c r="I243" s="7" t="e">
        <f>#REF!</f>
        <v>#REF!</v>
      </c>
      <c r="J243" s="10" t="e">
        <f>#REF!</f>
        <v>#REF!</v>
      </c>
      <c r="K243" s="12" t="e">
        <f>#REF!</f>
        <v>#REF!</v>
      </c>
      <c r="L243" s="12" t="e">
        <f t="shared" ca="1" si="60"/>
        <v>#REF!</v>
      </c>
      <c r="M243" s="10" t="e">
        <f t="shared" ca="1" si="61"/>
        <v>#REF!</v>
      </c>
      <c r="N243" s="10" t="e">
        <f t="shared" si="62"/>
        <v>#REF!</v>
      </c>
      <c r="O243" s="41" t="e">
        <f t="shared" si="63"/>
        <v>#REF!</v>
      </c>
      <c r="P243" s="41" t="e">
        <f t="shared" ca="1" si="64"/>
        <v>#REF!</v>
      </c>
      <c r="Q243" s="41" t="e">
        <f t="shared" ca="1" si="65"/>
        <v>#REF!</v>
      </c>
      <c r="R243" s="12" t="e">
        <f t="shared" ca="1" si="66"/>
        <v>#REF!</v>
      </c>
      <c r="S243" s="12" t="e">
        <f t="shared" ca="1" si="67"/>
        <v>#REF!</v>
      </c>
      <c r="T243" s="12" t="e">
        <f t="shared" ca="1" si="68"/>
        <v>#REF!</v>
      </c>
      <c r="U243" s="12" t="e">
        <f t="shared" ca="1" si="69"/>
        <v>#REF!</v>
      </c>
      <c r="V243" s="12" t="e">
        <f t="shared" ca="1" si="70"/>
        <v>#REF!</v>
      </c>
      <c r="W243" s="12" t="e">
        <f t="shared" ca="1" si="71"/>
        <v>#REF!</v>
      </c>
    </row>
    <row r="244" spans="1:23" x14ac:dyDescent="0.2">
      <c r="A244" s="16" t="e">
        <f>#REF!</f>
        <v>#REF!</v>
      </c>
      <c r="B244" s="16" t="e">
        <f>#REF!</f>
        <v>#REF!</v>
      </c>
      <c r="C244" s="11" t="e">
        <f>#REF!</f>
        <v>#REF!</v>
      </c>
      <c r="D244" s="11" t="e">
        <f>#REF!</f>
        <v>#REF!</v>
      </c>
      <c r="E244" s="11" t="e">
        <f>#REF!</f>
        <v>#REF!</v>
      </c>
      <c r="F244" s="11" t="e">
        <f>#REF!</f>
        <v>#REF!</v>
      </c>
      <c r="G244" s="7" t="e">
        <f>#REF!</f>
        <v>#REF!</v>
      </c>
      <c r="H244" s="10" t="e">
        <f>#REF!</f>
        <v>#REF!</v>
      </c>
      <c r="I244" s="7" t="e">
        <f>#REF!</f>
        <v>#REF!</v>
      </c>
      <c r="J244" s="10" t="e">
        <f>#REF!</f>
        <v>#REF!</v>
      </c>
      <c r="K244" s="12" t="e">
        <f>#REF!</f>
        <v>#REF!</v>
      </c>
      <c r="L244" s="12" t="e">
        <f t="shared" ca="1" si="60"/>
        <v>#REF!</v>
      </c>
      <c r="M244" s="10" t="e">
        <f t="shared" ca="1" si="61"/>
        <v>#REF!</v>
      </c>
      <c r="N244" s="10" t="e">
        <f t="shared" si="62"/>
        <v>#REF!</v>
      </c>
      <c r="O244" s="41" t="e">
        <f t="shared" si="63"/>
        <v>#REF!</v>
      </c>
      <c r="P244" s="41" t="e">
        <f t="shared" ca="1" si="64"/>
        <v>#REF!</v>
      </c>
      <c r="Q244" s="41" t="e">
        <f t="shared" ca="1" si="65"/>
        <v>#REF!</v>
      </c>
      <c r="R244" s="12" t="e">
        <f t="shared" ca="1" si="66"/>
        <v>#REF!</v>
      </c>
      <c r="S244" s="12" t="e">
        <f t="shared" ca="1" si="67"/>
        <v>#REF!</v>
      </c>
      <c r="T244" s="12" t="e">
        <f t="shared" ca="1" si="68"/>
        <v>#REF!</v>
      </c>
      <c r="U244" s="12" t="e">
        <f t="shared" ca="1" si="69"/>
        <v>#REF!</v>
      </c>
      <c r="V244" s="12" t="e">
        <f t="shared" ca="1" si="70"/>
        <v>#REF!</v>
      </c>
      <c r="W244" s="12" t="e">
        <f t="shared" ca="1" si="71"/>
        <v>#REF!</v>
      </c>
    </row>
    <row r="245" spans="1:23" x14ac:dyDescent="0.2">
      <c r="A245" s="16" t="e">
        <f>#REF!</f>
        <v>#REF!</v>
      </c>
      <c r="B245" s="16" t="e">
        <f>#REF!</f>
        <v>#REF!</v>
      </c>
      <c r="C245" s="11" t="e">
        <f>#REF!</f>
        <v>#REF!</v>
      </c>
      <c r="D245" s="11" t="e">
        <f>#REF!</f>
        <v>#REF!</v>
      </c>
      <c r="E245" s="11" t="e">
        <f>#REF!</f>
        <v>#REF!</v>
      </c>
      <c r="F245" s="11" t="e">
        <f>#REF!</f>
        <v>#REF!</v>
      </c>
      <c r="G245" s="7" t="e">
        <f>#REF!</f>
        <v>#REF!</v>
      </c>
      <c r="H245" s="10" t="e">
        <f>#REF!</f>
        <v>#REF!</v>
      </c>
      <c r="I245" s="7" t="e">
        <f>#REF!</f>
        <v>#REF!</v>
      </c>
      <c r="J245" s="10" t="e">
        <f>#REF!</f>
        <v>#REF!</v>
      </c>
      <c r="K245" s="12" t="e">
        <f>#REF!</f>
        <v>#REF!</v>
      </c>
      <c r="L245" s="12" t="e">
        <f t="shared" ca="1" si="60"/>
        <v>#REF!</v>
      </c>
      <c r="M245" s="10" t="e">
        <f t="shared" ca="1" si="61"/>
        <v>#REF!</v>
      </c>
      <c r="N245" s="10" t="e">
        <f t="shared" si="62"/>
        <v>#REF!</v>
      </c>
      <c r="O245" s="41" t="e">
        <f t="shared" si="63"/>
        <v>#REF!</v>
      </c>
      <c r="P245" s="41" t="e">
        <f t="shared" ca="1" si="64"/>
        <v>#REF!</v>
      </c>
      <c r="Q245" s="41" t="e">
        <f t="shared" ca="1" si="65"/>
        <v>#REF!</v>
      </c>
      <c r="R245" s="12" t="e">
        <f t="shared" ca="1" si="66"/>
        <v>#REF!</v>
      </c>
      <c r="S245" s="12" t="e">
        <f t="shared" ca="1" si="67"/>
        <v>#REF!</v>
      </c>
      <c r="T245" s="12" t="e">
        <f t="shared" ca="1" si="68"/>
        <v>#REF!</v>
      </c>
      <c r="U245" s="12" t="e">
        <f t="shared" ca="1" si="69"/>
        <v>#REF!</v>
      </c>
      <c r="V245" s="12" t="e">
        <f t="shared" ca="1" si="70"/>
        <v>#REF!</v>
      </c>
      <c r="W245" s="12" t="e">
        <f t="shared" ca="1" si="71"/>
        <v>#REF!</v>
      </c>
    </row>
    <row r="246" spans="1:23" x14ac:dyDescent="0.2">
      <c r="A246" s="16" t="e">
        <f>#REF!</f>
        <v>#REF!</v>
      </c>
      <c r="B246" s="16" t="e">
        <f>#REF!</f>
        <v>#REF!</v>
      </c>
      <c r="C246" s="11" t="e">
        <f>#REF!</f>
        <v>#REF!</v>
      </c>
      <c r="D246" s="11" t="e">
        <f>#REF!</f>
        <v>#REF!</v>
      </c>
      <c r="E246" s="11" t="e">
        <f>#REF!</f>
        <v>#REF!</v>
      </c>
      <c r="F246" s="11" t="e">
        <f>#REF!</f>
        <v>#REF!</v>
      </c>
      <c r="G246" s="7" t="e">
        <f>#REF!</f>
        <v>#REF!</v>
      </c>
      <c r="H246" s="10" t="e">
        <f>#REF!</f>
        <v>#REF!</v>
      </c>
      <c r="I246" s="7" t="e">
        <f>#REF!</f>
        <v>#REF!</v>
      </c>
      <c r="J246" s="10" t="e">
        <f>#REF!</f>
        <v>#REF!</v>
      </c>
      <c r="K246" s="12" t="e">
        <f>#REF!</f>
        <v>#REF!</v>
      </c>
      <c r="L246" s="12" t="e">
        <f t="shared" ca="1" si="60"/>
        <v>#REF!</v>
      </c>
      <c r="M246" s="10" t="e">
        <f t="shared" ca="1" si="61"/>
        <v>#REF!</v>
      </c>
      <c r="N246" s="10" t="e">
        <f t="shared" si="62"/>
        <v>#REF!</v>
      </c>
      <c r="O246" s="41" t="e">
        <f t="shared" si="63"/>
        <v>#REF!</v>
      </c>
      <c r="P246" s="41" t="e">
        <f t="shared" ca="1" si="64"/>
        <v>#REF!</v>
      </c>
      <c r="Q246" s="41" t="e">
        <f t="shared" ca="1" si="65"/>
        <v>#REF!</v>
      </c>
      <c r="R246" s="12" t="e">
        <f t="shared" ca="1" si="66"/>
        <v>#REF!</v>
      </c>
      <c r="S246" s="12" t="e">
        <f t="shared" ca="1" si="67"/>
        <v>#REF!</v>
      </c>
      <c r="T246" s="12" t="e">
        <f t="shared" ca="1" si="68"/>
        <v>#REF!</v>
      </c>
      <c r="U246" s="12" t="e">
        <f t="shared" ca="1" si="69"/>
        <v>#REF!</v>
      </c>
      <c r="V246" s="12" t="e">
        <f t="shared" ca="1" si="70"/>
        <v>#REF!</v>
      </c>
      <c r="W246" s="12" t="e">
        <f t="shared" ca="1" si="71"/>
        <v>#REF!</v>
      </c>
    </row>
    <row r="247" spans="1:23" x14ac:dyDescent="0.2">
      <c r="A247" s="16" t="e">
        <f>#REF!</f>
        <v>#REF!</v>
      </c>
      <c r="B247" s="16" t="e">
        <f>#REF!</f>
        <v>#REF!</v>
      </c>
      <c r="C247" s="11" t="e">
        <f>#REF!</f>
        <v>#REF!</v>
      </c>
      <c r="D247" s="11" t="e">
        <f>#REF!</f>
        <v>#REF!</v>
      </c>
      <c r="E247" s="11" t="e">
        <f>#REF!</f>
        <v>#REF!</v>
      </c>
      <c r="F247" s="11" t="e">
        <f>#REF!</f>
        <v>#REF!</v>
      </c>
      <c r="G247" s="7" t="e">
        <f>#REF!</f>
        <v>#REF!</v>
      </c>
      <c r="H247" s="10" t="e">
        <f>#REF!</f>
        <v>#REF!</v>
      </c>
      <c r="I247" s="7" t="e">
        <f>#REF!</f>
        <v>#REF!</v>
      </c>
      <c r="J247" s="10" t="e">
        <f>#REF!</f>
        <v>#REF!</v>
      </c>
      <c r="K247" s="12" t="e">
        <f>#REF!</f>
        <v>#REF!</v>
      </c>
      <c r="L247" s="12" t="e">
        <f t="shared" ca="1" si="60"/>
        <v>#REF!</v>
      </c>
      <c r="M247" s="10" t="e">
        <f t="shared" ca="1" si="61"/>
        <v>#REF!</v>
      </c>
      <c r="N247" s="10" t="e">
        <f t="shared" si="62"/>
        <v>#REF!</v>
      </c>
      <c r="O247" s="41" t="e">
        <f t="shared" si="63"/>
        <v>#REF!</v>
      </c>
      <c r="P247" s="41" t="e">
        <f t="shared" ca="1" si="64"/>
        <v>#REF!</v>
      </c>
      <c r="Q247" s="41" t="e">
        <f t="shared" ca="1" si="65"/>
        <v>#REF!</v>
      </c>
      <c r="R247" s="12" t="e">
        <f t="shared" ca="1" si="66"/>
        <v>#REF!</v>
      </c>
      <c r="S247" s="12" t="e">
        <f t="shared" ca="1" si="67"/>
        <v>#REF!</v>
      </c>
      <c r="T247" s="12" t="e">
        <f t="shared" ca="1" si="68"/>
        <v>#REF!</v>
      </c>
      <c r="U247" s="12" t="e">
        <f t="shared" ca="1" si="69"/>
        <v>#REF!</v>
      </c>
      <c r="V247" s="12" t="e">
        <f t="shared" ca="1" si="70"/>
        <v>#REF!</v>
      </c>
      <c r="W247" s="12" t="e">
        <f t="shared" ca="1" si="71"/>
        <v>#REF!</v>
      </c>
    </row>
    <row r="248" spans="1:23" x14ac:dyDescent="0.2">
      <c r="A248" s="16" t="e">
        <f>#REF!</f>
        <v>#REF!</v>
      </c>
      <c r="B248" s="16" t="e">
        <f>#REF!</f>
        <v>#REF!</v>
      </c>
      <c r="C248" s="11" t="e">
        <f>#REF!</f>
        <v>#REF!</v>
      </c>
      <c r="D248" s="11" t="e">
        <f>#REF!</f>
        <v>#REF!</v>
      </c>
      <c r="E248" s="11" t="e">
        <f>#REF!</f>
        <v>#REF!</v>
      </c>
      <c r="F248" s="11" t="e">
        <f>#REF!</f>
        <v>#REF!</v>
      </c>
      <c r="G248" s="7" t="e">
        <f>#REF!</f>
        <v>#REF!</v>
      </c>
      <c r="H248" s="10" t="e">
        <f>#REF!</f>
        <v>#REF!</v>
      </c>
      <c r="I248" s="7" t="e">
        <f>#REF!</f>
        <v>#REF!</v>
      </c>
      <c r="J248" s="10" t="e">
        <f>#REF!</f>
        <v>#REF!</v>
      </c>
      <c r="K248" s="12" t="e">
        <f>#REF!</f>
        <v>#REF!</v>
      </c>
      <c r="L248" s="12" t="e">
        <f t="shared" ca="1" si="60"/>
        <v>#REF!</v>
      </c>
      <c r="M248" s="10" t="e">
        <f t="shared" ca="1" si="61"/>
        <v>#REF!</v>
      </c>
      <c r="N248" s="10" t="e">
        <f t="shared" si="62"/>
        <v>#REF!</v>
      </c>
      <c r="O248" s="41" t="e">
        <f t="shared" si="63"/>
        <v>#REF!</v>
      </c>
      <c r="P248" s="41" t="e">
        <f t="shared" ca="1" si="64"/>
        <v>#REF!</v>
      </c>
      <c r="Q248" s="41" t="e">
        <f t="shared" ca="1" si="65"/>
        <v>#REF!</v>
      </c>
      <c r="R248" s="12" t="e">
        <f t="shared" ca="1" si="66"/>
        <v>#REF!</v>
      </c>
      <c r="S248" s="12" t="e">
        <f t="shared" ca="1" si="67"/>
        <v>#REF!</v>
      </c>
      <c r="T248" s="12" t="e">
        <f t="shared" ca="1" si="68"/>
        <v>#REF!</v>
      </c>
      <c r="U248" s="12" t="e">
        <f t="shared" ca="1" si="69"/>
        <v>#REF!</v>
      </c>
      <c r="V248" s="12" t="e">
        <f t="shared" ca="1" si="70"/>
        <v>#REF!</v>
      </c>
      <c r="W248" s="12" t="e">
        <f t="shared" ca="1" si="71"/>
        <v>#REF!</v>
      </c>
    </row>
    <row r="249" spans="1:23" x14ac:dyDescent="0.2">
      <c r="A249" s="16" t="e">
        <f>#REF!</f>
        <v>#REF!</v>
      </c>
      <c r="B249" s="16" t="e">
        <f>#REF!</f>
        <v>#REF!</v>
      </c>
      <c r="C249" s="11" t="e">
        <f>#REF!</f>
        <v>#REF!</v>
      </c>
      <c r="D249" s="11" t="e">
        <f>#REF!</f>
        <v>#REF!</v>
      </c>
      <c r="E249" s="11" t="e">
        <f>#REF!</f>
        <v>#REF!</v>
      </c>
      <c r="F249" s="11" t="e">
        <f>#REF!</f>
        <v>#REF!</v>
      </c>
      <c r="G249" s="7" t="e">
        <f>#REF!</f>
        <v>#REF!</v>
      </c>
      <c r="H249" s="10" t="e">
        <f>#REF!</f>
        <v>#REF!</v>
      </c>
      <c r="I249" s="7" t="e">
        <f>#REF!</f>
        <v>#REF!</v>
      </c>
      <c r="J249" s="10" t="e">
        <f>#REF!</f>
        <v>#REF!</v>
      </c>
      <c r="K249" s="12" t="e">
        <f>#REF!</f>
        <v>#REF!</v>
      </c>
      <c r="L249" s="12" t="e">
        <f t="shared" ca="1" si="60"/>
        <v>#REF!</v>
      </c>
      <c r="M249" s="10" t="e">
        <f t="shared" ca="1" si="61"/>
        <v>#REF!</v>
      </c>
      <c r="N249" s="10" t="e">
        <f t="shared" si="62"/>
        <v>#REF!</v>
      </c>
      <c r="O249" s="41" t="e">
        <f t="shared" si="63"/>
        <v>#REF!</v>
      </c>
      <c r="P249" s="41" t="e">
        <f t="shared" ca="1" si="64"/>
        <v>#REF!</v>
      </c>
      <c r="Q249" s="41" t="e">
        <f t="shared" ca="1" si="65"/>
        <v>#REF!</v>
      </c>
      <c r="R249" s="12" t="e">
        <f t="shared" ca="1" si="66"/>
        <v>#REF!</v>
      </c>
      <c r="S249" s="12" t="e">
        <f t="shared" ca="1" si="67"/>
        <v>#REF!</v>
      </c>
      <c r="T249" s="12" t="e">
        <f t="shared" ca="1" si="68"/>
        <v>#REF!</v>
      </c>
      <c r="U249" s="12" t="e">
        <f t="shared" ca="1" si="69"/>
        <v>#REF!</v>
      </c>
      <c r="V249" s="12" t="e">
        <f t="shared" ca="1" si="70"/>
        <v>#REF!</v>
      </c>
      <c r="W249" s="12" t="e">
        <f t="shared" ca="1" si="71"/>
        <v>#REF!</v>
      </c>
    </row>
    <row r="250" spans="1:23" x14ac:dyDescent="0.2">
      <c r="A250" s="16" t="e">
        <f>#REF!</f>
        <v>#REF!</v>
      </c>
      <c r="B250" s="16" t="e">
        <f>#REF!</f>
        <v>#REF!</v>
      </c>
      <c r="C250" s="11" t="e">
        <f>#REF!</f>
        <v>#REF!</v>
      </c>
      <c r="D250" s="11" t="e">
        <f>#REF!</f>
        <v>#REF!</v>
      </c>
      <c r="E250" s="11" t="e">
        <f>#REF!</f>
        <v>#REF!</v>
      </c>
      <c r="F250" s="11" t="e">
        <f>#REF!</f>
        <v>#REF!</v>
      </c>
      <c r="G250" s="7" t="e">
        <f>#REF!</f>
        <v>#REF!</v>
      </c>
      <c r="H250" s="10" t="e">
        <f>#REF!</f>
        <v>#REF!</v>
      </c>
      <c r="I250" s="7" t="e">
        <f>#REF!</f>
        <v>#REF!</v>
      </c>
      <c r="J250" s="10" t="e">
        <f>#REF!</f>
        <v>#REF!</v>
      </c>
      <c r="K250" s="12" t="e">
        <f>#REF!</f>
        <v>#REF!</v>
      </c>
      <c r="L250" s="12" t="e">
        <f t="shared" ca="1" si="60"/>
        <v>#REF!</v>
      </c>
      <c r="M250" s="10" t="e">
        <f t="shared" ca="1" si="61"/>
        <v>#REF!</v>
      </c>
      <c r="N250" s="10" t="e">
        <f t="shared" si="62"/>
        <v>#REF!</v>
      </c>
      <c r="O250" s="41" t="e">
        <f t="shared" si="63"/>
        <v>#REF!</v>
      </c>
      <c r="P250" s="41" t="e">
        <f t="shared" ca="1" si="64"/>
        <v>#REF!</v>
      </c>
      <c r="Q250" s="41" t="e">
        <f t="shared" ca="1" si="65"/>
        <v>#REF!</v>
      </c>
      <c r="R250" s="12" t="e">
        <f t="shared" ca="1" si="66"/>
        <v>#REF!</v>
      </c>
      <c r="S250" s="12" t="e">
        <f t="shared" ca="1" si="67"/>
        <v>#REF!</v>
      </c>
      <c r="T250" s="12" t="e">
        <f t="shared" ca="1" si="68"/>
        <v>#REF!</v>
      </c>
      <c r="U250" s="12" t="e">
        <f t="shared" ca="1" si="69"/>
        <v>#REF!</v>
      </c>
      <c r="V250" s="12" t="e">
        <f t="shared" ca="1" si="70"/>
        <v>#REF!</v>
      </c>
      <c r="W250" s="12" t="e">
        <f t="shared" ca="1" si="71"/>
        <v>#REF!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ABDF8-A7E1-48DE-8A56-DCB7073F4E79}">
  <sheetPr>
    <tabColor theme="2" tint="-0.749992370372631"/>
  </sheetPr>
  <dimension ref="A1:P250"/>
  <sheetViews>
    <sheetView workbookViewId="0">
      <pane xSplit="1" ySplit="1" topLeftCell="D2" activePane="bottomRight" state="frozen"/>
      <selection activeCell="H3" sqref="H3"/>
      <selection pane="topRight" activeCell="H3" sqref="H3"/>
      <selection pane="bottomLeft" activeCell="H3" sqref="H3"/>
      <selection pane="bottomRight" activeCell="H3" sqref="H3"/>
    </sheetView>
  </sheetViews>
  <sheetFormatPr baseColWidth="10" defaultColWidth="8.83203125" defaultRowHeight="15" x14ac:dyDescent="0.2"/>
  <cols>
    <col min="1" max="2" width="16.1640625" style="16" customWidth="1"/>
    <col min="3" max="3" width="29.1640625" style="11" customWidth="1"/>
    <col min="4" max="4" width="23.5" style="11" customWidth="1"/>
    <col min="5" max="5" width="21.5" style="11" customWidth="1"/>
    <col min="6" max="6" width="23.5" style="11" customWidth="1"/>
    <col min="7" max="7" width="8.1640625" style="11" customWidth="1"/>
    <col min="8" max="8" width="10.1640625" style="7" customWidth="1"/>
    <col min="9" max="9" width="9.33203125" style="7" customWidth="1"/>
    <col min="10" max="10" width="10.5" style="7" bestFit="1" customWidth="1"/>
    <col min="11" max="11" width="11.83203125" style="7" bestFit="1" customWidth="1"/>
    <col min="12" max="12" width="18.5" style="7" bestFit="1" customWidth="1"/>
    <col min="13" max="13" width="13.5" style="7" bestFit="1" customWidth="1"/>
    <col min="14" max="14" width="33.33203125" style="7" bestFit="1" customWidth="1"/>
    <col min="15" max="16384" width="8.83203125" style="7"/>
  </cols>
  <sheetData>
    <row r="1" spans="1:16" s="8" customFormat="1" x14ac:dyDescent="0.2">
      <c r="A1" s="19" t="e">
        <f>#REF!</f>
        <v>#REF!</v>
      </c>
      <c r="B1" s="19" t="e">
        <f>#REF!</f>
        <v>#REF!</v>
      </c>
      <c r="C1" s="20" t="e">
        <f>#REF!</f>
        <v>#REF!</v>
      </c>
      <c r="D1" s="20" t="e">
        <f>#REF!</f>
        <v>#REF!</v>
      </c>
      <c r="E1" s="20" t="e">
        <f>#REF!</f>
        <v>#REF!</v>
      </c>
      <c r="F1" s="20" t="e">
        <f>#REF!</f>
        <v>#REF!</v>
      </c>
      <c r="G1" s="20" t="e">
        <f>#REF!</f>
        <v>#REF!</v>
      </c>
      <c r="H1" s="21" t="e">
        <f>#REF!</f>
        <v>#REF!</v>
      </c>
      <c r="I1" s="21" t="e">
        <f>#REF!</f>
        <v>#REF!</v>
      </c>
      <c r="J1" s="21" t="e">
        <f>#REF!</f>
        <v>#REF!</v>
      </c>
      <c r="K1" s="21" t="e">
        <f>#REF!</f>
        <v>#REF!</v>
      </c>
      <c r="L1" s="21" t="e">
        <f>#REF!</f>
        <v>#REF!</v>
      </c>
      <c r="M1" s="21" t="s">
        <v>26</v>
      </c>
      <c r="N1" s="21" t="s">
        <v>32</v>
      </c>
      <c r="O1" s="8" t="s">
        <v>99</v>
      </c>
      <c r="P1" s="8" t="s">
        <v>100</v>
      </c>
    </row>
    <row r="2" spans="1:16" x14ac:dyDescent="0.2">
      <c r="A2" s="16" t="e">
        <f>#REF!</f>
        <v>#REF!</v>
      </c>
      <c r="B2" s="16" t="e">
        <f>#REF!</f>
        <v>#REF!</v>
      </c>
      <c r="C2" s="11" t="e">
        <f>#REF!</f>
        <v>#REF!</v>
      </c>
      <c r="D2" s="11" t="e">
        <f>#REF!</f>
        <v>#REF!</v>
      </c>
      <c r="E2" s="11" t="e">
        <f>#REF!</f>
        <v>#REF!</v>
      </c>
      <c r="F2" s="11" t="e">
        <f>#REF!</f>
        <v>#REF!</v>
      </c>
      <c r="G2" s="11" t="e">
        <f>#REF!</f>
        <v>#REF!</v>
      </c>
      <c r="H2" s="7" t="e">
        <f>#REF!</f>
        <v>#REF!</v>
      </c>
      <c r="I2" s="10" t="e">
        <f>#REF!</f>
        <v>#REF!</v>
      </c>
      <c r="J2" s="10" t="e">
        <f>#REF!</f>
        <v>#REF!</v>
      </c>
      <c r="K2" s="10" t="e">
        <f>#REF!</f>
        <v>#REF!</v>
      </c>
      <c r="L2" s="10" t="e">
        <f>#REF!</f>
        <v>#REF!</v>
      </c>
      <c r="M2" s="10" t="e">
        <f ca="1">IF(H2="GBP",1,VLOOKUP(A2,INDIRECT("GBP"&amp;H2&amp;"Spot!A:B"),2,0))</f>
        <v>#REF!</v>
      </c>
      <c r="N2" s="10" t="e">
        <f ca="1">ABS(L2/M2)</f>
        <v>#REF!</v>
      </c>
      <c r="O2" s="7" t="e">
        <f>VLOOKUP(A2,'EQUITY&amp;ETF_LOW'!$1:$1048576,MATCH(Calculation_ETF!G2,'EQUITY&amp;ETF_LOW'!$1:$1,0),0)</f>
        <v>#REF!</v>
      </c>
      <c r="P2" s="7" t="e">
        <f>VLOOKUP(A2,'EQUITY&amp;ETF_HIGH'!$1:$1048576,MATCH(Calculation_ETF!G2,'EQUITY&amp;ETF_HIGH'!$1:$1,0),0)</f>
        <v>#REF!</v>
      </c>
    </row>
    <row r="3" spans="1:16" x14ac:dyDescent="0.2">
      <c r="A3" s="16" t="e">
        <f>#REF!</f>
        <v>#REF!</v>
      </c>
      <c r="B3" s="16" t="e">
        <f>#REF!</f>
        <v>#REF!</v>
      </c>
      <c r="C3" s="11" t="e">
        <f>#REF!</f>
        <v>#REF!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7" t="e">
        <f>#REF!</f>
        <v>#REF!</v>
      </c>
      <c r="I3" s="10" t="e">
        <f>#REF!</f>
        <v>#REF!</v>
      </c>
      <c r="J3" s="10" t="e">
        <f>#REF!</f>
        <v>#REF!</v>
      </c>
      <c r="K3" s="10" t="e">
        <f>#REF!</f>
        <v>#REF!</v>
      </c>
      <c r="L3" s="10" t="e">
        <f>#REF!</f>
        <v>#REF!</v>
      </c>
      <c r="M3" s="10" t="e">
        <f t="shared" ref="M3:M4" ca="1" si="0">IF(H3="GBP",1,VLOOKUP(A3,INDIRECT("GBP"&amp;H3&amp;"Spot!A:B"),2,0))</f>
        <v>#REF!</v>
      </c>
      <c r="N3" s="10" t="e">
        <f t="shared" ref="N3:N4" ca="1" si="1">ABS(L3/M3)</f>
        <v>#REF!</v>
      </c>
      <c r="O3" s="7" t="e">
        <f>VLOOKUP(A3,'EQUITY&amp;ETF_LOW'!$1:$1048576,MATCH(Calculation_ETF!G3,'EQUITY&amp;ETF_LOW'!$1:$1,0),0)</f>
        <v>#REF!</v>
      </c>
      <c r="P3" s="7" t="e">
        <f>VLOOKUP(A3,'EQUITY&amp;ETF_HIGH'!$1:$1048576,MATCH(Calculation_ETF!G3,'EQUITY&amp;ETF_HIGH'!$1:$1,0),0)</f>
        <v>#REF!</v>
      </c>
    </row>
    <row r="4" spans="1:16" x14ac:dyDescent="0.2">
      <c r="A4" s="16" t="e">
        <f>#REF!</f>
        <v>#REF!</v>
      </c>
      <c r="B4" s="16" t="e">
        <f>#REF!</f>
        <v>#REF!</v>
      </c>
      <c r="C4" s="11" t="e">
        <f>#REF!</f>
        <v>#REF!</v>
      </c>
      <c r="D4" s="11" t="e">
        <f>#REF!</f>
        <v>#REF!</v>
      </c>
      <c r="E4" s="11" t="e">
        <f>#REF!</f>
        <v>#REF!</v>
      </c>
      <c r="F4" s="11" t="e">
        <f>#REF!</f>
        <v>#REF!</v>
      </c>
      <c r="G4" s="11" t="e">
        <f>#REF!</f>
        <v>#REF!</v>
      </c>
      <c r="H4" s="7" t="e">
        <f>#REF!</f>
        <v>#REF!</v>
      </c>
      <c r="I4" s="10" t="e">
        <f>#REF!</f>
        <v>#REF!</v>
      </c>
      <c r="J4" s="10" t="e">
        <f>#REF!</f>
        <v>#REF!</v>
      </c>
      <c r="K4" s="10" t="e">
        <f>#REF!</f>
        <v>#REF!</v>
      </c>
      <c r="L4" s="10" t="e">
        <f>#REF!</f>
        <v>#REF!</v>
      </c>
      <c r="M4" s="10" t="e">
        <f t="shared" ca="1" si="0"/>
        <v>#REF!</v>
      </c>
      <c r="N4" s="10" t="e">
        <f t="shared" ca="1" si="1"/>
        <v>#REF!</v>
      </c>
      <c r="O4" s="7" t="e">
        <f>VLOOKUP(A4,'EQUITY&amp;ETF_LOW'!$1:$1048576,MATCH(Calculation_ETF!G4,'EQUITY&amp;ETF_LOW'!$1:$1,0),0)</f>
        <v>#REF!</v>
      </c>
      <c r="P4" s="7" t="e">
        <f>VLOOKUP(A4,'EQUITY&amp;ETF_HIGH'!$1:$1048576,MATCH(Calculation_ETF!G4,'EQUITY&amp;ETF_HIGH'!$1:$1,0),0)</f>
        <v>#REF!</v>
      </c>
    </row>
    <row r="5" spans="1:16" x14ac:dyDescent="0.2">
      <c r="A5" s="16" t="e">
        <f>#REF!</f>
        <v>#REF!</v>
      </c>
      <c r="B5" s="16" t="e">
        <f>#REF!</f>
        <v>#REF!</v>
      </c>
      <c r="C5" s="11" t="e">
        <f>#REF!</f>
        <v>#REF!</v>
      </c>
      <c r="D5" s="11" t="e">
        <f>#REF!</f>
        <v>#REF!</v>
      </c>
      <c r="E5" s="11" t="e">
        <f>#REF!</f>
        <v>#REF!</v>
      </c>
      <c r="F5" s="11" t="e">
        <f>#REF!</f>
        <v>#REF!</v>
      </c>
      <c r="G5" s="11" t="e">
        <f>#REF!</f>
        <v>#REF!</v>
      </c>
      <c r="H5" s="7" t="e">
        <f>#REF!</f>
        <v>#REF!</v>
      </c>
      <c r="I5" s="10" t="e">
        <f>#REF!</f>
        <v>#REF!</v>
      </c>
      <c r="J5" s="10" t="e">
        <f>#REF!</f>
        <v>#REF!</v>
      </c>
      <c r="K5" s="10" t="e">
        <f>#REF!</f>
        <v>#REF!</v>
      </c>
      <c r="L5" s="10" t="e">
        <f>#REF!</f>
        <v>#REF!</v>
      </c>
      <c r="M5" s="10" t="e">
        <f t="shared" ref="M5:M68" ca="1" si="2">IF(H5="GBP",1,VLOOKUP(A5,INDIRECT("GBP"&amp;H5&amp;"Spot!A:B"),2,0))</f>
        <v>#REF!</v>
      </c>
      <c r="N5" s="10" t="e">
        <f t="shared" ref="N5:N68" ca="1" si="3">ABS(L5/M5)</f>
        <v>#REF!</v>
      </c>
      <c r="O5" s="7" t="e">
        <f>VLOOKUP(A5,'EQUITY&amp;ETF_LOW'!$1:$1048576,MATCH(Calculation_ETF!G5,'EQUITY&amp;ETF_LOW'!$1:$1,0),0)</f>
        <v>#REF!</v>
      </c>
      <c r="P5" s="7" t="e">
        <f>VLOOKUP(A5,'EQUITY&amp;ETF_HIGH'!$1:$1048576,MATCH(Calculation_ETF!G5,'EQUITY&amp;ETF_HIGH'!$1:$1,0),0)</f>
        <v>#REF!</v>
      </c>
    </row>
    <row r="6" spans="1:16" x14ac:dyDescent="0.2">
      <c r="A6" s="16" t="e">
        <f>#REF!</f>
        <v>#REF!</v>
      </c>
      <c r="B6" s="16" t="e">
        <f>#REF!</f>
        <v>#REF!</v>
      </c>
      <c r="C6" s="11" t="e">
        <f>#REF!</f>
        <v>#REF!</v>
      </c>
      <c r="D6" s="11" t="e">
        <f>#REF!</f>
        <v>#REF!</v>
      </c>
      <c r="E6" s="11" t="e">
        <f>#REF!</f>
        <v>#REF!</v>
      </c>
      <c r="F6" s="11" t="e">
        <f>#REF!</f>
        <v>#REF!</v>
      </c>
      <c r="G6" s="11" t="e">
        <f>#REF!</f>
        <v>#REF!</v>
      </c>
      <c r="H6" s="7" t="e">
        <f>#REF!</f>
        <v>#REF!</v>
      </c>
      <c r="I6" s="10" t="e">
        <f>#REF!</f>
        <v>#REF!</v>
      </c>
      <c r="J6" s="10" t="e">
        <f>#REF!</f>
        <v>#REF!</v>
      </c>
      <c r="K6" s="10" t="e">
        <f>#REF!</f>
        <v>#REF!</v>
      </c>
      <c r="L6" s="10" t="e">
        <f>#REF!</f>
        <v>#REF!</v>
      </c>
      <c r="M6" s="10" t="e">
        <f t="shared" ca="1" si="2"/>
        <v>#REF!</v>
      </c>
      <c r="N6" s="10" t="e">
        <f t="shared" ca="1" si="3"/>
        <v>#REF!</v>
      </c>
      <c r="O6" s="7" t="e">
        <f>VLOOKUP(A6,'EQUITY&amp;ETF_LOW'!$1:$1048576,MATCH(Calculation_ETF!G6,'EQUITY&amp;ETF_LOW'!$1:$1,0),0)</f>
        <v>#REF!</v>
      </c>
      <c r="P6" s="7" t="e">
        <f>VLOOKUP(A6,'EQUITY&amp;ETF_HIGH'!$1:$1048576,MATCH(Calculation_ETF!G6,'EQUITY&amp;ETF_HIGH'!$1:$1,0),0)</f>
        <v>#REF!</v>
      </c>
    </row>
    <row r="7" spans="1:16" x14ac:dyDescent="0.2">
      <c r="A7" s="16" t="e">
        <f>#REF!</f>
        <v>#REF!</v>
      </c>
      <c r="B7" s="16" t="e">
        <f>#REF!</f>
        <v>#REF!</v>
      </c>
      <c r="C7" s="11" t="e">
        <f>#REF!</f>
        <v>#REF!</v>
      </c>
      <c r="D7" s="11" t="e">
        <f>#REF!</f>
        <v>#REF!</v>
      </c>
      <c r="E7" s="11" t="e">
        <f>#REF!</f>
        <v>#REF!</v>
      </c>
      <c r="F7" s="11" t="e">
        <f>#REF!</f>
        <v>#REF!</v>
      </c>
      <c r="G7" s="11" t="e">
        <f>#REF!</f>
        <v>#REF!</v>
      </c>
      <c r="H7" s="7" t="e">
        <f>#REF!</f>
        <v>#REF!</v>
      </c>
      <c r="I7" s="10" t="e">
        <f>#REF!</f>
        <v>#REF!</v>
      </c>
      <c r="J7" s="10" t="e">
        <f>#REF!</f>
        <v>#REF!</v>
      </c>
      <c r="K7" s="10" t="e">
        <f>#REF!</f>
        <v>#REF!</v>
      </c>
      <c r="L7" s="10" t="e">
        <f>#REF!</f>
        <v>#REF!</v>
      </c>
      <c r="M7" s="10" t="e">
        <f t="shared" ca="1" si="2"/>
        <v>#REF!</v>
      </c>
      <c r="N7" s="10" t="e">
        <f t="shared" ca="1" si="3"/>
        <v>#REF!</v>
      </c>
      <c r="O7" s="7" t="e">
        <f>VLOOKUP(A7,'EQUITY&amp;ETF_LOW'!$1:$1048576,MATCH(Calculation_ETF!G7,'EQUITY&amp;ETF_LOW'!$1:$1,0),0)</f>
        <v>#REF!</v>
      </c>
      <c r="P7" s="7" t="e">
        <f>VLOOKUP(A7,'EQUITY&amp;ETF_HIGH'!$1:$1048576,MATCH(Calculation_ETF!G7,'EQUITY&amp;ETF_HIGH'!$1:$1,0),0)</f>
        <v>#REF!</v>
      </c>
    </row>
    <row r="8" spans="1:16" x14ac:dyDescent="0.2">
      <c r="A8" s="16" t="e">
        <f>#REF!</f>
        <v>#REF!</v>
      </c>
      <c r="B8" s="16" t="e">
        <f>#REF!</f>
        <v>#REF!</v>
      </c>
      <c r="C8" s="11" t="e">
        <f>#REF!</f>
        <v>#REF!</v>
      </c>
      <c r="D8" s="11" t="e">
        <f>#REF!</f>
        <v>#REF!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7" t="e">
        <f>#REF!</f>
        <v>#REF!</v>
      </c>
      <c r="I8" s="10" t="e">
        <f>#REF!</f>
        <v>#REF!</v>
      </c>
      <c r="J8" s="10" t="e">
        <f>#REF!</f>
        <v>#REF!</v>
      </c>
      <c r="K8" s="10" t="e">
        <f>#REF!</f>
        <v>#REF!</v>
      </c>
      <c r="L8" s="10" t="e">
        <f>#REF!</f>
        <v>#REF!</v>
      </c>
      <c r="M8" s="10" t="e">
        <f t="shared" ca="1" si="2"/>
        <v>#REF!</v>
      </c>
      <c r="N8" s="10" t="e">
        <f t="shared" ca="1" si="3"/>
        <v>#REF!</v>
      </c>
      <c r="O8" s="7" t="e">
        <f>VLOOKUP(A8,'EQUITY&amp;ETF_LOW'!$1:$1048576,MATCH(Calculation_ETF!G8,'EQUITY&amp;ETF_LOW'!$1:$1,0),0)</f>
        <v>#REF!</v>
      </c>
      <c r="P8" s="7" t="e">
        <f>VLOOKUP(A8,'EQUITY&amp;ETF_HIGH'!$1:$1048576,MATCH(Calculation_ETF!G8,'EQUITY&amp;ETF_HIGH'!$1:$1,0),0)</f>
        <v>#REF!</v>
      </c>
    </row>
    <row r="9" spans="1:16" x14ac:dyDescent="0.2">
      <c r="A9" s="16" t="e">
        <f>#REF!</f>
        <v>#REF!</v>
      </c>
      <c r="B9" s="16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7" t="e">
        <f>#REF!</f>
        <v>#REF!</v>
      </c>
      <c r="I9" s="10" t="e">
        <f>#REF!</f>
        <v>#REF!</v>
      </c>
      <c r="J9" s="10" t="e">
        <f>#REF!</f>
        <v>#REF!</v>
      </c>
      <c r="K9" s="10" t="e">
        <f>#REF!</f>
        <v>#REF!</v>
      </c>
      <c r="L9" s="10" t="e">
        <f>#REF!</f>
        <v>#REF!</v>
      </c>
      <c r="M9" s="10" t="e">
        <f t="shared" ca="1" si="2"/>
        <v>#REF!</v>
      </c>
      <c r="N9" s="10" t="e">
        <f t="shared" ca="1" si="3"/>
        <v>#REF!</v>
      </c>
      <c r="O9" s="7" t="e">
        <f>VLOOKUP(A9,'EQUITY&amp;ETF_LOW'!$1:$1048576,MATCH(Calculation_ETF!G9,'EQUITY&amp;ETF_LOW'!$1:$1,0),0)</f>
        <v>#REF!</v>
      </c>
      <c r="P9" s="7" t="e">
        <f>VLOOKUP(A9,'EQUITY&amp;ETF_HIGH'!$1:$1048576,MATCH(Calculation_ETF!G9,'EQUITY&amp;ETF_HIGH'!$1:$1,0),0)</f>
        <v>#REF!</v>
      </c>
    </row>
    <row r="10" spans="1:16" x14ac:dyDescent="0.2">
      <c r="A10" s="16" t="e">
        <f>#REF!</f>
        <v>#REF!</v>
      </c>
      <c r="B10" s="16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7" t="e">
        <f>#REF!</f>
        <v>#REF!</v>
      </c>
      <c r="I10" s="10" t="e">
        <f>#REF!</f>
        <v>#REF!</v>
      </c>
      <c r="J10" s="10" t="e">
        <f>#REF!</f>
        <v>#REF!</v>
      </c>
      <c r="K10" s="10" t="e">
        <f>#REF!</f>
        <v>#REF!</v>
      </c>
      <c r="L10" s="10" t="e">
        <f>#REF!</f>
        <v>#REF!</v>
      </c>
      <c r="M10" s="10" t="e">
        <f t="shared" ca="1" si="2"/>
        <v>#REF!</v>
      </c>
      <c r="N10" s="10" t="e">
        <f t="shared" ca="1" si="3"/>
        <v>#REF!</v>
      </c>
      <c r="O10" s="7" t="e">
        <f>VLOOKUP(A10,'EQUITY&amp;ETF_LOW'!$1:$1048576,MATCH(Calculation_ETF!G10,'EQUITY&amp;ETF_LOW'!$1:$1,0),0)</f>
        <v>#REF!</v>
      </c>
      <c r="P10" s="7" t="e">
        <f>VLOOKUP(A10,'EQUITY&amp;ETF_HIGH'!$1:$1048576,MATCH(Calculation_ETF!G10,'EQUITY&amp;ETF_HIGH'!$1:$1,0),0)</f>
        <v>#REF!</v>
      </c>
    </row>
    <row r="11" spans="1:16" x14ac:dyDescent="0.2">
      <c r="A11" s="16" t="e">
        <f>#REF!</f>
        <v>#REF!</v>
      </c>
      <c r="B11" s="16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11" t="e">
        <f>#REF!</f>
        <v>#REF!</v>
      </c>
      <c r="H11" s="7" t="e">
        <f>#REF!</f>
        <v>#REF!</v>
      </c>
      <c r="I11" s="10" t="e">
        <f>#REF!</f>
        <v>#REF!</v>
      </c>
      <c r="J11" s="10" t="e">
        <f>#REF!</f>
        <v>#REF!</v>
      </c>
      <c r="K11" s="10" t="e">
        <f>#REF!</f>
        <v>#REF!</v>
      </c>
      <c r="L11" s="10" t="e">
        <f>#REF!</f>
        <v>#REF!</v>
      </c>
      <c r="M11" s="10" t="e">
        <f t="shared" ca="1" si="2"/>
        <v>#REF!</v>
      </c>
      <c r="N11" s="10" t="e">
        <f t="shared" ca="1" si="3"/>
        <v>#REF!</v>
      </c>
      <c r="O11" s="7" t="e">
        <f>VLOOKUP(A11,'EQUITY&amp;ETF_LOW'!$1:$1048576,MATCH(Calculation_ETF!G11,'EQUITY&amp;ETF_LOW'!$1:$1,0),0)</f>
        <v>#REF!</v>
      </c>
      <c r="P11" s="7" t="e">
        <f>VLOOKUP(A11,'EQUITY&amp;ETF_HIGH'!$1:$1048576,MATCH(Calculation_ETF!G11,'EQUITY&amp;ETF_HIGH'!$1:$1,0),0)</f>
        <v>#REF!</v>
      </c>
    </row>
    <row r="12" spans="1:16" x14ac:dyDescent="0.2">
      <c r="A12" s="16" t="e">
        <f>#REF!</f>
        <v>#REF!</v>
      </c>
      <c r="B12" s="16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7" t="e">
        <f>#REF!</f>
        <v>#REF!</v>
      </c>
      <c r="I12" s="10" t="e">
        <f>#REF!</f>
        <v>#REF!</v>
      </c>
      <c r="J12" s="10" t="e">
        <f>#REF!</f>
        <v>#REF!</v>
      </c>
      <c r="K12" s="10" t="e">
        <f>#REF!</f>
        <v>#REF!</v>
      </c>
      <c r="L12" s="10" t="e">
        <f>#REF!</f>
        <v>#REF!</v>
      </c>
      <c r="M12" s="10" t="e">
        <f t="shared" ca="1" si="2"/>
        <v>#REF!</v>
      </c>
      <c r="N12" s="10" t="e">
        <f t="shared" ca="1" si="3"/>
        <v>#REF!</v>
      </c>
      <c r="O12" s="7" t="e">
        <f>VLOOKUP(A12,'EQUITY&amp;ETF_LOW'!$1:$1048576,MATCH(Calculation_ETF!G12,'EQUITY&amp;ETF_LOW'!$1:$1,0),0)</f>
        <v>#REF!</v>
      </c>
      <c r="P12" s="7" t="e">
        <f>VLOOKUP(A12,'EQUITY&amp;ETF_HIGH'!$1:$1048576,MATCH(Calculation_ETF!G12,'EQUITY&amp;ETF_HIGH'!$1:$1,0),0)</f>
        <v>#REF!</v>
      </c>
    </row>
    <row r="13" spans="1:16" x14ac:dyDescent="0.2">
      <c r="A13" s="16" t="e">
        <f>#REF!</f>
        <v>#REF!</v>
      </c>
      <c r="B13" s="16" t="e">
        <f>#REF!</f>
        <v>#REF!</v>
      </c>
      <c r="C13" s="11" t="e">
        <f>#REF!</f>
        <v>#REF!</v>
      </c>
      <c r="D13" s="11" t="e">
        <f>#REF!</f>
        <v>#REF!</v>
      </c>
      <c r="E13" s="11" t="e">
        <f>#REF!</f>
        <v>#REF!</v>
      </c>
      <c r="F13" s="11" t="e">
        <f>#REF!</f>
        <v>#REF!</v>
      </c>
      <c r="G13" s="11" t="e">
        <f>#REF!</f>
        <v>#REF!</v>
      </c>
      <c r="H13" s="7" t="e">
        <f>#REF!</f>
        <v>#REF!</v>
      </c>
      <c r="I13" s="10" t="e">
        <f>#REF!</f>
        <v>#REF!</v>
      </c>
      <c r="J13" s="10" t="e">
        <f>#REF!</f>
        <v>#REF!</v>
      </c>
      <c r="K13" s="10" t="e">
        <f>#REF!</f>
        <v>#REF!</v>
      </c>
      <c r="L13" s="10" t="e">
        <f>#REF!</f>
        <v>#REF!</v>
      </c>
      <c r="M13" s="10" t="e">
        <f t="shared" ca="1" si="2"/>
        <v>#REF!</v>
      </c>
      <c r="N13" s="10" t="e">
        <f t="shared" ca="1" si="3"/>
        <v>#REF!</v>
      </c>
      <c r="O13" s="7" t="e">
        <f>VLOOKUP(A13,'EQUITY&amp;ETF_LOW'!$1:$1048576,MATCH(Calculation_ETF!G13,'EQUITY&amp;ETF_LOW'!$1:$1,0),0)</f>
        <v>#REF!</v>
      </c>
      <c r="P13" s="7" t="e">
        <f>VLOOKUP(A13,'EQUITY&amp;ETF_HIGH'!$1:$1048576,MATCH(Calculation_ETF!G13,'EQUITY&amp;ETF_HIGH'!$1:$1,0),0)</f>
        <v>#REF!</v>
      </c>
    </row>
    <row r="14" spans="1:16" x14ac:dyDescent="0.2">
      <c r="A14" s="16" t="e">
        <f>#REF!</f>
        <v>#REF!</v>
      </c>
      <c r="B14" s="16" t="e">
        <f>#REF!</f>
        <v>#REF!</v>
      </c>
      <c r="C14" s="11" t="e">
        <f>#REF!</f>
        <v>#REF!</v>
      </c>
      <c r="D14" s="11" t="e">
        <f>#REF!</f>
        <v>#REF!</v>
      </c>
      <c r="E14" s="11" t="e">
        <f>#REF!</f>
        <v>#REF!</v>
      </c>
      <c r="F14" s="11" t="e">
        <f>#REF!</f>
        <v>#REF!</v>
      </c>
      <c r="G14" s="11" t="e">
        <f>#REF!</f>
        <v>#REF!</v>
      </c>
      <c r="H14" s="7" t="e">
        <f>#REF!</f>
        <v>#REF!</v>
      </c>
      <c r="I14" s="10" t="e">
        <f>#REF!</f>
        <v>#REF!</v>
      </c>
      <c r="J14" s="10" t="e">
        <f>#REF!</f>
        <v>#REF!</v>
      </c>
      <c r="K14" s="10" t="e">
        <f>#REF!</f>
        <v>#REF!</v>
      </c>
      <c r="L14" s="10" t="e">
        <f>#REF!</f>
        <v>#REF!</v>
      </c>
      <c r="M14" s="10" t="e">
        <f t="shared" ca="1" si="2"/>
        <v>#REF!</v>
      </c>
      <c r="N14" s="10" t="e">
        <f t="shared" ca="1" si="3"/>
        <v>#REF!</v>
      </c>
      <c r="O14" s="7" t="e">
        <f>VLOOKUP(A14,'EQUITY&amp;ETF_LOW'!$1:$1048576,MATCH(Calculation_ETF!G14,'EQUITY&amp;ETF_LOW'!$1:$1,0),0)</f>
        <v>#REF!</v>
      </c>
      <c r="P14" s="7" t="e">
        <f>VLOOKUP(A14,'EQUITY&amp;ETF_HIGH'!$1:$1048576,MATCH(Calculation_ETF!G14,'EQUITY&amp;ETF_HIGH'!$1:$1,0),0)</f>
        <v>#REF!</v>
      </c>
    </row>
    <row r="15" spans="1:16" x14ac:dyDescent="0.2">
      <c r="A15" s="16" t="e">
        <f>#REF!</f>
        <v>#REF!</v>
      </c>
      <c r="B15" s="16" t="e">
        <f>#REF!</f>
        <v>#REF!</v>
      </c>
      <c r="C15" s="11" t="e">
        <f>#REF!</f>
        <v>#REF!</v>
      </c>
      <c r="D15" s="11" t="e">
        <f>#REF!</f>
        <v>#REF!</v>
      </c>
      <c r="E15" s="11" t="e">
        <f>#REF!</f>
        <v>#REF!</v>
      </c>
      <c r="F15" s="11" t="e">
        <f>#REF!</f>
        <v>#REF!</v>
      </c>
      <c r="G15" s="11" t="e">
        <f>#REF!</f>
        <v>#REF!</v>
      </c>
      <c r="H15" s="7" t="e">
        <f>#REF!</f>
        <v>#REF!</v>
      </c>
      <c r="I15" s="10" t="e">
        <f>#REF!</f>
        <v>#REF!</v>
      </c>
      <c r="J15" s="10" t="e">
        <f>#REF!</f>
        <v>#REF!</v>
      </c>
      <c r="K15" s="10" t="e">
        <f>#REF!</f>
        <v>#REF!</v>
      </c>
      <c r="L15" s="10" t="e">
        <f>#REF!</f>
        <v>#REF!</v>
      </c>
      <c r="M15" s="10" t="e">
        <f t="shared" ca="1" si="2"/>
        <v>#REF!</v>
      </c>
      <c r="N15" s="10" t="e">
        <f t="shared" ca="1" si="3"/>
        <v>#REF!</v>
      </c>
      <c r="O15" s="7" t="e">
        <f>VLOOKUP(A15,'EQUITY&amp;ETF_LOW'!$1:$1048576,MATCH(Calculation_ETF!G15,'EQUITY&amp;ETF_LOW'!$1:$1,0),0)</f>
        <v>#REF!</v>
      </c>
      <c r="P15" s="7" t="e">
        <f>VLOOKUP(A15,'EQUITY&amp;ETF_HIGH'!$1:$1048576,MATCH(Calculation_ETF!G15,'EQUITY&amp;ETF_HIGH'!$1:$1,0),0)</f>
        <v>#REF!</v>
      </c>
    </row>
    <row r="16" spans="1:16" x14ac:dyDescent="0.2">
      <c r="A16" s="16" t="e">
        <f>#REF!</f>
        <v>#REF!</v>
      </c>
      <c r="B16" s="16" t="e">
        <f>#REF!</f>
        <v>#REF!</v>
      </c>
      <c r="C16" s="11" t="e">
        <f>#REF!</f>
        <v>#REF!</v>
      </c>
      <c r="D16" s="11" t="e">
        <f>#REF!</f>
        <v>#REF!</v>
      </c>
      <c r="E16" s="11" t="e">
        <f>#REF!</f>
        <v>#REF!</v>
      </c>
      <c r="F16" s="11" t="e">
        <f>#REF!</f>
        <v>#REF!</v>
      </c>
      <c r="G16" s="11" t="e">
        <f>#REF!</f>
        <v>#REF!</v>
      </c>
      <c r="H16" s="7" t="e">
        <f>#REF!</f>
        <v>#REF!</v>
      </c>
      <c r="I16" s="10" t="e">
        <f>#REF!</f>
        <v>#REF!</v>
      </c>
      <c r="J16" s="10" t="e">
        <f>#REF!</f>
        <v>#REF!</v>
      </c>
      <c r="K16" s="10" t="e">
        <f>#REF!</f>
        <v>#REF!</v>
      </c>
      <c r="L16" s="10" t="e">
        <f>#REF!</f>
        <v>#REF!</v>
      </c>
      <c r="M16" s="10" t="e">
        <f t="shared" ca="1" si="2"/>
        <v>#REF!</v>
      </c>
      <c r="N16" s="10" t="e">
        <f t="shared" ca="1" si="3"/>
        <v>#REF!</v>
      </c>
      <c r="O16" s="7" t="e">
        <f>VLOOKUP(A16,'EQUITY&amp;ETF_LOW'!$1:$1048576,MATCH(Calculation_ETF!G16,'EQUITY&amp;ETF_LOW'!$1:$1,0),0)</f>
        <v>#REF!</v>
      </c>
      <c r="P16" s="7" t="e">
        <f>VLOOKUP(A16,'EQUITY&amp;ETF_HIGH'!$1:$1048576,MATCH(Calculation_ETF!G16,'EQUITY&amp;ETF_HIGH'!$1:$1,0),0)</f>
        <v>#REF!</v>
      </c>
    </row>
    <row r="17" spans="1:16" x14ac:dyDescent="0.2">
      <c r="A17" s="16" t="e">
        <f>#REF!</f>
        <v>#REF!</v>
      </c>
      <c r="B17" s="16" t="e">
        <f>#REF!</f>
        <v>#REF!</v>
      </c>
      <c r="C17" s="11" t="e">
        <f>#REF!</f>
        <v>#REF!</v>
      </c>
      <c r="D17" s="11" t="e">
        <f>#REF!</f>
        <v>#REF!</v>
      </c>
      <c r="E17" s="11" t="e">
        <f>#REF!</f>
        <v>#REF!</v>
      </c>
      <c r="F17" s="11" t="e">
        <f>#REF!</f>
        <v>#REF!</v>
      </c>
      <c r="G17" s="11" t="e">
        <f>#REF!</f>
        <v>#REF!</v>
      </c>
      <c r="H17" s="7" t="e">
        <f>#REF!</f>
        <v>#REF!</v>
      </c>
      <c r="I17" s="10" t="e">
        <f>#REF!</f>
        <v>#REF!</v>
      </c>
      <c r="J17" s="10" t="e">
        <f>#REF!</f>
        <v>#REF!</v>
      </c>
      <c r="K17" s="10" t="e">
        <f>#REF!</f>
        <v>#REF!</v>
      </c>
      <c r="L17" s="10" t="e">
        <f>#REF!</f>
        <v>#REF!</v>
      </c>
      <c r="M17" s="10" t="e">
        <f t="shared" ca="1" si="2"/>
        <v>#REF!</v>
      </c>
      <c r="N17" s="10" t="e">
        <f t="shared" ca="1" si="3"/>
        <v>#REF!</v>
      </c>
      <c r="O17" s="7" t="e">
        <f>VLOOKUP(A17,'EQUITY&amp;ETF_LOW'!$1:$1048576,MATCH(Calculation_ETF!G17,'EQUITY&amp;ETF_LOW'!$1:$1,0),0)</f>
        <v>#REF!</v>
      </c>
      <c r="P17" s="7" t="e">
        <f>VLOOKUP(A17,'EQUITY&amp;ETF_HIGH'!$1:$1048576,MATCH(Calculation_ETF!G17,'EQUITY&amp;ETF_HIGH'!$1:$1,0),0)</f>
        <v>#REF!</v>
      </c>
    </row>
    <row r="18" spans="1:16" x14ac:dyDescent="0.2">
      <c r="A18" s="16" t="e">
        <f>#REF!</f>
        <v>#REF!</v>
      </c>
      <c r="B18" s="16" t="e">
        <f>#REF!</f>
        <v>#REF!</v>
      </c>
      <c r="C18" s="11" t="e">
        <f>#REF!</f>
        <v>#REF!</v>
      </c>
      <c r="D18" s="11" t="e">
        <f>#REF!</f>
        <v>#REF!</v>
      </c>
      <c r="E18" s="11" t="e">
        <f>#REF!</f>
        <v>#REF!</v>
      </c>
      <c r="F18" s="11" t="e">
        <f>#REF!</f>
        <v>#REF!</v>
      </c>
      <c r="G18" s="11" t="e">
        <f>#REF!</f>
        <v>#REF!</v>
      </c>
      <c r="H18" s="7" t="e">
        <f>#REF!</f>
        <v>#REF!</v>
      </c>
      <c r="I18" s="10" t="e">
        <f>#REF!</f>
        <v>#REF!</v>
      </c>
      <c r="J18" s="10" t="e">
        <f>#REF!</f>
        <v>#REF!</v>
      </c>
      <c r="K18" s="10" t="e">
        <f>#REF!</f>
        <v>#REF!</v>
      </c>
      <c r="L18" s="10" t="e">
        <f>#REF!</f>
        <v>#REF!</v>
      </c>
      <c r="M18" s="10" t="e">
        <f t="shared" ca="1" si="2"/>
        <v>#REF!</v>
      </c>
      <c r="N18" s="10" t="e">
        <f t="shared" ca="1" si="3"/>
        <v>#REF!</v>
      </c>
      <c r="O18" s="7" t="e">
        <f>VLOOKUP(A18,'EQUITY&amp;ETF_LOW'!$1:$1048576,MATCH(Calculation_ETF!G18,'EQUITY&amp;ETF_LOW'!$1:$1,0),0)</f>
        <v>#REF!</v>
      </c>
      <c r="P18" s="7" t="e">
        <f>VLOOKUP(A18,'EQUITY&amp;ETF_HIGH'!$1:$1048576,MATCH(Calculation_ETF!G18,'EQUITY&amp;ETF_HIGH'!$1:$1,0),0)</f>
        <v>#REF!</v>
      </c>
    </row>
    <row r="19" spans="1:16" x14ac:dyDescent="0.2">
      <c r="A19" s="16" t="e">
        <f>#REF!</f>
        <v>#REF!</v>
      </c>
      <c r="B19" s="16" t="e">
        <f>#REF!</f>
        <v>#REF!</v>
      </c>
      <c r="C19" s="11" t="e">
        <f>#REF!</f>
        <v>#REF!</v>
      </c>
      <c r="D19" s="11" t="e">
        <f>#REF!</f>
        <v>#REF!</v>
      </c>
      <c r="E19" s="11" t="e">
        <f>#REF!</f>
        <v>#REF!</v>
      </c>
      <c r="F19" s="11" t="e">
        <f>#REF!</f>
        <v>#REF!</v>
      </c>
      <c r="G19" s="11" t="e">
        <f>#REF!</f>
        <v>#REF!</v>
      </c>
      <c r="H19" s="7" t="e">
        <f>#REF!</f>
        <v>#REF!</v>
      </c>
      <c r="I19" s="10" t="e">
        <f>#REF!</f>
        <v>#REF!</v>
      </c>
      <c r="J19" s="10" t="e">
        <f>#REF!</f>
        <v>#REF!</v>
      </c>
      <c r="K19" s="10" t="e">
        <f>#REF!</f>
        <v>#REF!</v>
      </c>
      <c r="L19" s="10" t="e">
        <f>#REF!</f>
        <v>#REF!</v>
      </c>
      <c r="M19" s="10" t="e">
        <f t="shared" ca="1" si="2"/>
        <v>#REF!</v>
      </c>
      <c r="N19" s="10" t="e">
        <f t="shared" ca="1" si="3"/>
        <v>#REF!</v>
      </c>
      <c r="O19" s="7" t="e">
        <f>VLOOKUP(A19,'EQUITY&amp;ETF_LOW'!$1:$1048576,MATCH(Calculation_ETF!G19,'EQUITY&amp;ETF_LOW'!$1:$1,0),0)</f>
        <v>#REF!</v>
      </c>
      <c r="P19" s="7" t="e">
        <f>VLOOKUP(A19,'EQUITY&amp;ETF_HIGH'!$1:$1048576,MATCH(Calculation_ETF!G19,'EQUITY&amp;ETF_HIGH'!$1:$1,0),0)</f>
        <v>#REF!</v>
      </c>
    </row>
    <row r="20" spans="1:16" x14ac:dyDescent="0.2">
      <c r="A20" s="16" t="e">
        <f>#REF!</f>
        <v>#REF!</v>
      </c>
      <c r="B20" s="16" t="e">
        <f>#REF!</f>
        <v>#REF!</v>
      </c>
      <c r="C20" s="11" t="e">
        <f>#REF!</f>
        <v>#REF!</v>
      </c>
      <c r="D20" s="11" t="e">
        <f>#REF!</f>
        <v>#REF!</v>
      </c>
      <c r="E20" s="11" t="e">
        <f>#REF!</f>
        <v>#REF!</v>
      </c>
      <c r="F20" s="11" t="e">
        <f>#REF!</f>
        <v>#REF!</v>
      </c>
      <c r="G20" s="11" t="e">
        <f>#REF!</f>
        <v>#REF!</v>
      </c>
      <c r="H20" s="7" t="e">
        <f>#REF!</f>
        <v>#REF!</v>
      </c>
      <c r="I20" s="10" t="e">
        <f>#REF!</f>
        <v>#REF!</v>
      </c>
      <c r="J20" s="10" t="e">
        <f>#REF!</f>
        <v>#REF!</v>
      </c>
      <c r="K20" s="10" t="e">
        <f>#REF!</f>
        <v>#REF!</v>
      </c>
      <c r="L20" s="10" t="e">
        <f>#REF!</f>
        <v>#REF!</v>
      </c>
      <c r="M20" s="10" t="e">
        <f t="shared" ca="1" si="2"/>
        <v>#REF!</v>
      </c>
      <c r="N20" s="10" t="e">
        <f t="shared" ca="1" si="3"/>
        <v>#REF!</v>
      </c>
      <c r="O20" s="7" t="e">
        <f>VLOOKUP(A20,'EQUITY&amp;ETF_LOW'!$1:$1048576,MATCH(Calculation_ETF!G20,'EQUITY&amp;ETF_LOW'!$1:$1,0),0)</f>
        <v>#REF!</v>
      </c>
      <c r="P20" s="7" t="e">
        <f>VLOOKUP(A20,'EQUITY&amp;ETF_HIGH'!$1:$1048576,MATCH(Calculation_ETF!G20,'EQUITY&amp;ETF_HIGH'!$1:$1,0),0)</f>
        <v>#REF!</v>
      </c>
    </row>
    <row r="21" spans="1:16" x14ac:dyDescent="0.2">
      <c r="A21" s="16" t="e">
        <f>#REF!</f>
        <v>#REF!</v>
      </c>
      <c r="B21" s="16" t="e">
        <f>#REF!</f>
        <v>#REF!</v>
      </c>
      <c r="C21" s="11" t="e">
        <f>#REF!</f>
        <v>#REF!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7" t="e">
        <f>#REF!</f>
        <v>#REF!</v>
      </c>
      <c r="I21" s="10" t="e">
        <f>#REF!</f>
        <v>#REF!</v>
      </c>
      <c r="J21" s="10" t="e">
        <f>#REF!</f>
        <v>#REF!</v>
      </c>
      <c r="K21" s="10" t="e">
        <f>#REF!</f>
        <v>#REF!</v>
      </c>
      <c r="L21" s="10" t="e">
        <f>#REF!</f>
        <v>#REF!</v>
      </c>
      <c r="M21" s="10" t="e">
        <f t="shared" ca="1" si="2"/>
        <v>#REF!</v>
      </c>
      <c r="N21" s="10" t="e">
        <f t="shared" ca="1" si="3"/>
        <v>#REF!</v>
      </c>
      <c r="O21" s="7" t="e">
        <f>VLOOKUP(A21,'EQUITY&amp;ETF_LOW'!$1:$1048576,MATCH(Calculation_ETF!G21,'EQUITY&amp;ETF_LOW'!$1:$1,0),0)</f>
        <v>#REF!</v>
      </c>
      <c r="P21" s="7" t="e">
        <f>VLOOKUP(A21,'EQUITY&amp;ETF_HIGH'!$1:$1048576,MATCH(Calculation_ETF!G21,'EQUITY&amp;ETF_HIGH'!$1:$1,0),0)</f>
        <v>#REF!</v>
      </c>
    </row>
    <row r="22" spans="1:16" x14ac:dyDescent="0.2">
      <c r="A22" s="16" t="e">
        <f>#REF!</f>
        <v>#REF!</v>
      </c>
      <c r="B22" s="16" t="e">
        <f>#REF!</f>
        <v>#REF!</v>
      </c>
      <c r="C22" s="11" t="e">
        <f>#REF!</f>
        <v>#REF!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7" t="e">
        <f>#REF!</f>
        <v>#REF!</v>
      </c>
      <c r="I22" s="10" t="e">
        <f>#REF!</f>
        <v>#REF!</v>
      </c>
      <c r="J22" s="10" t="e">
        <f>#REF!</f>
        <v>#REF!</v>
      </c>
      <c r="K22" s="10" t="e">
        <f>#REF!</f>
        <v>#REF!</v>
      </c>
      <c r="L22" s="10" t="e">
        <f>#REF!</f>
        <v>#REF!</v>
      </c>
      <c r="M22" s="10" t="e">
        <f t="shared" ca="1" si="2"/>
        <v>#REF!</v>
      </c>
      <c r="N22" s="10" t="e">
        <f t="shared" ca="1" si="3"/>
        <v>#REF!</v>
      </c>
      <c r="O22" s="7" t="e">
        <f>VLOOKUP(A22,'EQUITY&amp;ETF_LOW'!$1:$1048576,MATCH(Calculation_ETF!G22,'EQUITY&amp;ETF_LOW'!$1:$1,0),0)</f>
        <v>#REF!</v>
      </c>
      <c r="P22" s="7" t="e">
        <f>VLOOKUP(A22,'EQUITY&amp;ETF_HIGH'!$1:$1048576,MATCH(Calculation_ETF!G22,'EQUITY&amp;ETF_HIGH'!$1:$1,0),0)</f>
        <v>#REF!</v>
      </c>
    </row>
    <row r="23" spans="1:16" x14ac:dyDescent="0.2">
      <c r="A23" s="16" t="e">
        <f>#REF!</f>
        <v>#REF!</v>
      </c>
      <c r="B23" s="16" t="e">
        <f>#REF!</f>
        <v>#REF!</v>
      </c>
      <c r="C23" s="11" t="e">
        <f>#REF!</f>
        <v>#REF!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7" t="e">
        <f>#REF!</f>
        <v>#REF!</v>
      </c>
      <c r="I23" s="10" t="e">
        <f>#REF!</f>
        <v>#REF!</v>
      </c>
      <c r="J23" s="10" t="e">
        <f>#REF!</f>
        <v>#REF!</v>
      </c>
      <c r="K23" s="10" t="e">
        <f>#REF!</f>
        <v>#REF!</v>
      </c>
      <c r="L23" s="10" t="e">
        <f>#REF!</f>
        <v>#REF!</v>
      </c>
      <c r="M23" s="10" t="e">
        <f t="shared" ca="1" si="2"/>
        <v>#REF!</v>
      </c>
      <c r="N23" s="10" t="e">
        <f t="shared" ca="1" si="3"/>
        <v>#REF!</v>
      </c>
      <c r="O23" s="7" t="e">
        <f>VLOOKUP(A23,'EQUITY&amp;ETF_LOW'!$1:$1048576,MATCH(Calculation_ETF!G23,'EQUITY&amp;ETF_LOW'!$1:$1,0),0)</f>
        <v>#REF!</v>
      </c>
      <c r="P23" s="7" t="e">
        <f>VLOOKUP(A23,'EQUITY&amp;ETF_HIGH'!$1:$1048576,MATCH(Calculation_ETF!G23,'EQUITY&amp;ETF_HIGH'!$1:$1,0),0)</f>
        <v>#REF!</v>
      </c>
    </row>
    <row r="24" spans="1:16" x14ac:dyDescent="0.2">
      <c r="A24" s="16" t="e">
        <f>#REF!</f>
        <v>#REF!</v>
      </c>
      <c r="B24" s="16" t="e">
        <f>#REF!</f>
        <v>#REF!</v>
      </c>
      <c r="C24" s="11" t="e">
        <f>#REF!</f>
        <v>#REF!</v>
      </c>
      <c r="D24" s="11" t="e">
        <f>#REF!</f>
        <v>#REF!</v>
      </c>
      <c r="E24" s="11" t="e">
        <f>#REF!</f>
        <v>#REF!</v>
      </c>
      <c r="F24" s="11" t="e">
        <f>#REF!</f>
        <v>#REF!</v>
      </c>
      <c r="G24" s="11" t="e">
        <f>#REF!</f>
        <v>#REF!</v>
      </c>
      <c r="H24" s="7" t="e">
        <f>#REF!</f>
        <v>#REF!</v>
      </c>
      <c r="I24" s="10" t="e">
        <f>#REF!</f>
        <v>#REF!</v>
      </c>
      <c r="J24" s="10" t="e">
        <f>#REF!</f>
        <v>#REF!</v>
      </c>
      <c r="K24" s="10" t="e">
        <f>#REF!</f>
        <v>#REF!</v>
      </c>
      <c r="L24" s="10" t="e">
        <f>#REF!</f>
        <v>#REF!</v>
      </c>
      <c r="M24" s="10" t="e">
        <f t="shared" ca="1" si="2"/>
        <v>#REF!</v>
      </c>
      <c r="N24" s="10" t="e">
        <f t="shared" ca="1" si="3"/>
        <v>#REF!</v>
      </c>
      <c r="O24" s="7" t="e">
        <f>VLOOKUP(A24,'EQUITY&amp;ETF_LOW'!$1:$1048576,MATCH(Calculation_ETF!G24,'EQUITY&amp;ETF_LOW'!$1:$1,0),0)</f>
        <v>#REF!</v>
      </c>
      <c r="P24" s="7" t="e">
        <f>VLOOKUP(A24,'EQUITY&amp;ETF_HIGH'!$1:$1048576,MATCH(Calculation_ETF!G24,'EQUITY&amp;ETF_HIGH'!$1:$1,0),0)</f>
        <v>#REF!</v>
      </c>
    </row>
    <row r="25" spans="1:16" x14ac:dyDescent="0.2">
      <c r="A25" s="16" t="e">
        <f>#REF!</f>
        <v>#REF!</v>
      </c>
      <c r="B25" s="16" t="e">
        <f>#REF!</f>
        <v>#REF!</v>
      </c>
      <c r="C25" s="11" t="e">
        <f>#REF!</f>
        <v>#REF!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7" t="e">
        <f>#REF!</f>
        <v>#REF!</v>
      </c>
      <c r="I25" s="10" t="e">
        <f>#REF!</f>
        <v>#REF!</v>
      </c>
      <c r="J25" s="10" t="e">
        <f>#REF!</f>
        <v>#REF!</v>
      </c>
      <c r="K25" s="10" t="e">
        <f>#REF!</f>
        <v>#REF!</v>
      </c>
      <c r="L25" s="10" t="e">
        <f>#REF!</f>
        <v>#REF!</v>
      </c>
      <c r="M25" s="10" t="e">
        <f t="shared" ca="1" si="2"/>
        <v>#REF!</v>
      </c>
      <c r="N25" s="10" t="e">
        <f t="shared" ca="1" si="3"/>
        <v>#REF!</v>
      </c>
      <c r="O25" s="7" t="e">
        <f>VLOOKUP(A25,'EQUITY&amp;ETF_LOW'!$1:$1048576,MATCH(Calculation_ETF!G25,'EQUITY&amp;ETF_LOW'!$1:$1,0),0)</f>
        <v>#REF!</v>
      </c>
      <c r="P25" s="7" t="e">
        <f>VLOOKUP(A25,'EQUITY&amp;ETF_HIGH'!$1:$1048576,MATCH(Calculation_ETF!G25,'EQUITY&amp;ETF_HIGH'!$1:$1,0),0)</f>
        <v>#REF!</v>
      </c>
    </row>
    <row r="26" spans="1:16" x14ac:dyDescent="0.2">
      <c r="A26" s="16" t="e">
        <f>#REF!</f>
        <v>#REF!</v>
      </c>
      <c r="B26" s="16" t="e">
        <f>#REF!</f>
        <v>#REF!</v>
      </c>
      <c r="C26" s="11" t="e">
        <f>#REF!</f>
        <v>#REF!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7" t="e">
        <f>#REF!</f>
        <v>#REF!</v>
      </c>
      <c r="I26" s="10" t="e">
        <f>#REF!</f>
        <v>#REF!</v>
      </c>
      <c r="J26" s="10" t="e">
        <f>#REF!</f>
        <v>#REF!</v>
      </c>
      <c r="K26" s="10" t="e">
        <f>#REF!</f>
        <v>#REF!</v>
      </c>
      <c r="L26" s="10" t="e">
        <f>#REF!</f>
        <v>#REF!</v>
      </c>
      <c r="M26" s="10" t="e">
        <f t="shared" ca="1" si="2"/>
        <v>#REF!</v>
      </c>
      <c r="N26" s="10" t="e">
        <f t="shared" ca="1" si="3"/>
        <v>#REF!</v>
      </c>
      <c r="O26" s="7" t="e">
        <f>VLOOKUP(A26,'EQUITY&amp;ETF_LOW'!$1:$1048576,MATCH(Calculation_ETF!G26,'EQUITY&amp;ETF_LOW'!$1:$1,0),0)</f>
        <v>#REF!</v>
      </c>
      <c r="P26" s="7" t="e">
        <f>VLOOKUP(A26,'EQUITY&amp;ETF_HIGH'!$1:$1048576,MATCH(Calculation_ETF!G26,'EQUITY&amp;ETF_HIGH'!$1:$1,0),0)</f>
        <v>#REF!</v>
      </c>
    </row>
    <row r="27" spans="1:16" x14ac:dyDescent="0.2">
      <c r="A27" s="16" t="e">
        <f>#REF!</f>
        <v>#REF!</v>
      </c>
      <c r="B27" s="16" t="e">
        <f>#REF!</f>
        <v>#REF!</v>
      </c>
      <c r="C27" s="11" t="e">
        <f>#REF!</f>
        <v>#REF!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7" t="e">
        <f>#REF!</f>
        <v>#REF!</v>
      </c>
      <c r="I27" s="10" t="e">
        <f>#REF!</f>
        <v>#REF!</v>
      </c>
      <c r="J27" s="10" t="e">
        <f>#REF!</f>
        <v>#REF!</v>
      </c>
      <c r="K27" s="10" t="e">
        <f>#REF!</f>
        <v>#REF!</v>
      </c>
      <c r="L27" s="10" t="e">
        <f>#REF!</f>
        <v>#REF!</v>
      </c>
      <c r="M27" s="10" t="e">
        <f t="shared" ca="1" si="2"/>
        <v>#REF!</v>
      </c>
      <c r="N27" s="10" t="e">
        <f t="shared" ca="1" si="3"/>
        <v>#REF!</v>
      </c>
      <c r="O27" s="7" t="e">
        <f>VLOOKUP(A27,'EQUITY&amp;ETF_LOW'!$1:$1048576,MATCH(Calculation_ETF!G27,'EQUITY&amp;ETF_LOW'!$1:$1,0),0)</f>
        <v>#REF!</v>
      </c>
      <c r="P27" s="7" t="e">
        <f>VLOOKUP(A27,'EQUITY&amp;ETF_HIGH'!$1:$1048576,MATCH(Calculation_ETF!G27,'EQUITY&amp;ETF_HIGH'!$1:$1,0),0)</f>
        <v>#REF!</v>
      </c>
    </row>
    <row r="28" spans="1:16" x14ac:dyDescent="0.2">
      <c r="A28" s="16" t="e">
        <f>#REF!</f>
        <v>#REF!</v>
      </c>
      <c r="B28" s="16" t="e">
        <f>#REF!</f>
        <v>#REF!</v>
      </c>
      <c r="C28" s="11" t="e">
        <f>#REF!</f>
        <v>#REF!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7" t="e">
        <f>#REF!</f>
        <v>#REF!</v>
      </c>
      <c r="I28" s="10" t="e">
        <f>#REF!</f>
        <v>#REF!</v>
      </c>
      <c r="J28" s="10" t="e">
        <f>#REF!</f>
        <v>#REF!</v>
      </c>
      <c r="K28" s="10" t="e">
        <f>#REF!</f>
        <v>#REF!</v>
      </c>
      <c r="L28" s="10" t="e">
        <f>#REF!</f>
        <v>#REF!</v>
      </c>
      <c r="M28" s="10" t="e">
        <f t="shared" ca="1" si="2"/>
        <v>#REF!</v>
      </c>
      <c r="N28" s="10" t="e">
        <f t="shared" ca="1" si="3"/>
        <v>#REF!</v>
      </c>
      <c r="O28" s="7" t="e">
        <f>VLOOKUP(A28,'EQUITY&amp;ETF_LOW'!$1:$1048576,MATCH(Calculation_ETF!G28,'EQUITY&amp;ETF_LOW'!$1:$1,0),0)</f>
        <v>#REF!</v>
      </c>
      <c r="P28" s="7" t="e">
        <f>VLOOKUP(A28,'EQUITY&amp;ETF_HIGH'!$1:$1048576,MATCH(Calculation_ETF!G28,'EQUITY&amp;ETF_HIGH'!$1:$1,0),0)</f>
        <v>#REF!</v>
      </c>
    </row>
    <row r="29" spans="1:16" x14ac:dyDescent="0.2">
      <c r="A29" s="16" t="e">
        <f>#REF!</f>
        <v>#REF!</v>
      </c>
      <c r="B29" s="16" t="e">
        <f>#REF!</f>
        <v>#REF!</v>
      </c>
      <c r="C29" s="11" t="e">
        <f>#REF!</f>
        <v>#REF!</v>
      </c>
      <c r="D29" s="11" t="e">
        <f>#REF!</f>
        <v>#REF!</v>
      </c>
      <c r="E29" s="11" t="e">
        <f>#REF!</f>
        <v>#REF!</v>
      </c>
      <c r="F29" s="11" t="e">
        <f>#REF!</f>
        <v>#REF!</v>
      </c>
      <c r="G29" s="11" t="e">
        <f>#REF!</f>
        <v>#REF!</v>
      </c>
      <c r="H29" s="7" t="e">
        <f>#REF!</f>
        <v>#REF!</v>
      </c>
      <c r="I29" s="10" t="e">
        <f>#REF!</f>
        <v>#REF!</v>
      </c>
      <c r="J29" s="10" t="e">
        <f>#REF!</f>
        <v>#REF!</v>
      </c>
      <c r="K29" s="10" t="e">
        <f>#REF!</f>
        <v>#REF!</v>
      </c>
      <c r="L29" s="10" t="e">
        <f>#REF!</f>
        <v>#REF!</v>
      </c>
      <c r="M29" s="10" t="e">
        <f t="shared" ca="1" si="2"/>
        <v>#REF!</v>
      </c>
      <c r="N29" s="10" t="e">
        <f t="shared" ca="1" si="3"/>
        <v>#REF!</v>
      </c>
      <c r="O29" s="7" t="e">
        <f>VLOOKUP(A29,'EQUITY&amp;ETF_LOW'!$1:$1048576,MATCH(Calculation_ETF!G29,'EQUITY&amp;ETF_LOW'!$1:$1,0),0)</f>
        <v>#REF!</v>
      </c>
      <c r="P29" s="7" t="e">
        <f>VLOOKUP(A29,'EQUITY&amp;ETF_HIGH'!$1:$1048576,MATCH(Calculation_ETF!G29,'EQUITY&amp;ETF_HIGH'!$1:$1,0),0)</f>
        <v>#REF!</v>
      </c>
    </row>
    <row r="30" spans="1:16" x14ac:dyDescent="0.2">
      <c r="A30" s="16" t="e">
        <f>#REF!</f>
        <v>#REF!</v>
      </c>
      <c r="B30" s="16" t="e">
        <f>#REF!</f>
        <v>#REF!</v>
      </c>
      <c r="C30" s="11" t="e">
        <f>#REF!</f>
        <v>#REF!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7" t="e">
        <f>#REF!</f>
        <v>#REF!</v>
      </c>
      <c r="I30" s="10" t="e">
        <f>#REF!</f>
        <v>#REF!</v>
      </c>
      <c r="J30" s="10" t="e">
        <f>#REF!</f>
        <v>#REF!</v>
      </c>
      <c r="K30" s="10" t="e">
        <f>#REF!</f>
        <v>#REF!</v>
      </c>
      <c r="L30" s="10" t="e">
        <f>#REF!</f>
        <v>#REF!</v>
      </c>
      <c r="M30" s="10" t="e">
        <f t="shared" ca="1" si="2"/>
        <v>#REF!</v>
      </c>
      <c r="N30" s="10" t="e">
        <f t="shared" ca="1" si="3"/>
        <v>#REF!</v>
      </c>
      <c r="O30" s="7" t="e">
        <f>VLOOKUP(A30,'EQUITY&amp;ETF_LOW'!$1:$1048576,MATCH(Calculation_ETF!G30,'EQUITY&amp;ETF_LOW'!$1:$1,0),0)</f>
        <v>#REF!</v>
      </c>
      <c r="P30" s="7" t="e">
        <f>VLOOKUP(A30,'EQUITY&amp;ETF_HIGH'!$1:$1048576,MATCH(Calculation_ETF!G30,'EQUITY&amp;ETF_HIGH'!$1:$1,0),0)</f>
        <v>#REF!</v>
      </c>
    </row>
    <row r="31" spans="1:16" x14ac:dyDescent="0.2">
      <c r="A31" s="16" t="e">
        <f>#REF!</f>
        <v>#REF!</v>
      </c>
      <c r="B31" s="16" t="e">
        <f>#REF!</f>
        <v>#REF!</v>
      </c>
      <c r="C31" s="11" t="e">
        <f>#REF!</f>
        <v>#REF!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7" t="e">
        <f>#REF!</f>
        <v>#REF!</v>
      </c>
      <c r="I31" s="10" t="e">
        <f>#REF!</f>
        <v>#REF!</v>
      </c>
      <c r="J31" s="10" t="e">
        <f>#REF!</f>
        <v>#REF!</v>
      </c>
      <c r="K31" s="10" t="e">
        <f>#REF!</f>
        <v>#REF!</v>
      </c>
      <c r="L31" s="10" t="e">
        <f>#REF!</f>
        <v>#REF!</v>
      </c>
      <c r="M31" s="10" t="e">
        <f t="shared" ca="1" si="2"/>
        <v>#REF!</v>
      </c>
      <c r="N31" s="10" t="e">
        <f t="shared" ca="1" si="3"/>
        <v>#REF!</v>
      </c>
      <c r="O31" s="7" t="e">
        <f>VLOOKUP(A31,'EQUITY&amp;ETF_LOW'!$1:$1048576,MATCH(Calculation_ETF!G31,'EQUITY&amp;ETF_LOW'!$1:$1,0),0)</f>
        <v>#REF!</v>
      </c>
      <c r="P31" s="7" t="e">
        <f>VLOOKUP(A31,'EQUITY&amp;ETF_HIGH'!$1:$1048576,MATCH(Calculation_ETF!G31,'EQUITY&amp;ETF_HIGH'!$1:$1,0),0)</f>
        <v>#REF!</v>
      </c>
    </row>
    <row r="32" spans="1:16" x14ac:dyDescent="0.2">
      <c r="A32" s="16" t="e">
        <f>#REF!</f>
        <v>#REF!</v>
      </c>
      <c r="B32" s="16" t="e">
        <f>#REF!</f>
        <v>#REF!</v>
      </c>
      <c r="C32" s="11" t="e">
        <f>#REF!</f>
        <v>#REF!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7" t="e">
        <f>#REF!</f>
        <v>#REF!</v>
      </c>
      <c r="I32" s="10" t="e">
        <f>#REF!</f>
        <v>#REF!</v>
      </c>
      <c r="J32" s="10" t="e">
        <f>#REF!</f>
        <v>#REF!</v>
      </c>
      <c r="K32" s="10" t="e">
        <f>#REF!</f>
        <v>#REF!</v>
      </c>
      <c r="L32" s="10" t="e">
        <f>#REF!</f>
        <v>#REF!</v>
      </c>
      <c r="M32" s="10" t="e">
        <f t="shared" ca="1" si="2"/>
        <v>#REF!</v>
      </c>
      <c r="N32" s="10" t="e">
        <f t="shared" ca="1" si="3"/>
        <v>#REF!</v>
      </c>
      <c r="O32" s="7" t="e">
        <f>VLOOKUP(A32,'EQUITY&amp;ETF_LOW'!$1:$1048576,MATCH(Calculation_ETF!G32,'EQUITY&amp;ETF_LOW'!$1:$1,0),0)</f>
        <v>#REF!</v>
      </c>
      <c r="P32" s="7" t="e">
        <f>VLOOKUP(A32,'EQUITY&amp;ETF_HIGH'!$1:$1048576,MATCH(Calculation_ETF!G32,'EQUITY&amp;ETF_HIGH'!$1:$1,0),0)</f>
        <v>#REF!</v>
      </c>
    </row>
    <row r="33" spans="1:16" x14ac:dyDescent="0.2">
      <c r="A33" s="16" t="e">
        <f>#REF!</f>
        <v>#REF!</v>
      </c>
      <c r="B33" s="16" t="e">
        <f>#REF!</f>
        <v>#REF!</v>
      </c>
      <c r="C33" s="11" t="e">
        <f>#REF!</f>
        <v>#REF!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7" t="e">
        <f>#REF!</f>
        <v>#REF!</v>
      </c>
      <c r="I33" s="10" t="e">
        <f>#REF!</f>
        <v>#REF!</v>
      </c>
      <c r="J33" s="10" t="e">
        <f>#REF!</f>
        <v>#REF!</v>
      </c>
      <c r="K33" s="10" t="e">
        <f>#REF!</f>
        <v>#REF!</v>
      </c>
      <c r="L33" s="10" t="e">
        <f>#REF!</f>
        <v>#REF!</v>
      </c>
      <c r="M33" s="10" t="e">
        <f t="shared" ca="1" si="2"/>
        <v>#REF!</v>
      </c>
      <c r="N33" s="10" t="e">
        <f t="shared" ca="1" si="3"/>
        <v>#REF!</v>
      </c>
      <c r="O33" s="7" t="e">
        <f>VLOOKUP(A33,'EQUITY&amp;ETF_LOW'!$1:$1048576,MATCH(Calculation_ETF!G33,'EQUITY&amp;ETF_LOW'!$1:$1,0),0)</f>
        <v>#REF!</v>
      </c>
      <c r="P33" s="7" t="e">
        <f>VLOOKUP(A33,'EQUITY&amp;ETF_HIGH'!$1:$1048576,MATCH(Calculation_ETF!G33,'EQUITY&amp;ETF_HIGH'!$1:$1,0),0)</f>
        <v>#REF!</v>
      </c>
    </row>
    <row r="34" spans="1:16" x14ac:dyDescent="0.2">
      <c r="A34" s="16" t="e">
        <f>#REF!</f>
        <v>#REF!</v>
      </c>
      <c r="B34" s="16" t="e">
        <f>#REF!</f>
        <v>#REF!</v>
      </c>
      <c r="C34" s="11" t="e">
        <f>#REF!</f>
        <v>#REF!</v>
      </c>
      <c r="D34" s="11" t="e">
        <f>#REF!</f>
        <v>#REF!</v>
      </c>
      <c r="E34" s="11" t="e">
        <f>#REF!</f>
        <v>#REF!</v>
      </c>
      <c r="F34" s="11" t="e">
        <f>#REF!</f>
        <v>#REF!</v>
      </c>
      <c r="G34" s="11" t="e">
        <f>#REF!</f>
        <v>#REF!</v>
      </c>
      <c r="H34" s="7" t="e">
        <f>#REF!</f>
        <v>#REF!</v>
      </c>
      <c r="I34" s="10" t="e">
        <f>#REF!</f>
        <v>#REF!</v>
      </c>
      <c r="J34" s="10" t="e">
        <f>#REF!</f>
        <v>#REF!</v>
      </c>
      <c r="K34" s="10" t="e">
        <f>#REF!</f>
        <v>#REF!</v>
      </c>
      <c r="L34" s="10" t="e">
        <f>#REF!</f>
        <v>#REF!</v>
      </c>
      <c r="M34" s="10" t="e">
        <f t="shared" ca="1" si="2"/>
        <v>#REF!</v>
      </c>
      <c r="N34" s="10" t="e">
        <f t="shared" ca="1" si="3"/>
        <v>#REF!</v>
      </c>
      <c r="O34" s="7" t="e">
        <f>VLOOKUP(A34,'EQUITY&amp;ETF_LOW'!$1:$1048576,MATCH(Calculation_ETF!G34,'EQUITY&amp;ETF_LOW'!$1:$1,0),0)</f>
        <v>#REF!</v>
      </c>
      <c r="P34" s="7" t="e">
        <f>VLOOKUP(A34,'EQUITY&amp;ETF_HIGH'!$1:$1048576,MATCH(Calculation_ETF!G34,'EQUITY&amp;ETF_HIGH'!$1:$1,0),0)</f>
        <v>#REF!</v>
      </c>
    </row>
    <row r="35" spans="1:16" x14ac:dyDescent="0.2">
      <c r="A35" s="16" t="e">
        <f>#REF!</f>
        <v>#REF!</v>
      </c>
      <c r="B35" s="16" t="e">
        <f>#REF!</f>
        <v>#REF!</v>
      </c>
      <c r="C35" s="11" t="e">
        <f>#REF!</f>
        <v>#REF!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7" t="e">
        <f>#REF!</f>
        <v>#REF!</v>
      </c>
      <c r="I35" s="10" t="e">
        <f>#REF!</f>
        <v>#REF!</v>
      </c>
      <c r="J35" s="10" t="e">
        <f>#REF!</f>
        <v>#REF!</v>
      </c>
      <c r="K35" s="10" t="e">
        <f>#REF!</f>
        <v>#REF!</v>
      </c>
      <c r="L35" s="10" t="e">
        <f>#REF!</f>
        <v>#REF!</v>
      </c>
      <c r="M35" s="10" t="e">
        <f t="shared" ca="1" si="2"/>
        <v>#REF!</v>
      </c>
      <c r="N35" s="10" t="e">
        <f t="shared" ca="1" si="3"/>
        <v>#REF!</v>
      </c>
      <c r="O35" s="7" t="e">
        <f>VLOOKUP(A35,'EQUITY&amp;ETF_LOW'!$1:$1048576,MATCH(Calculation_ETF!G35,'EQUITY&amp;ETF_LOW'!$1:$1,0),0)</f>
        <v>#REF!</v>
      </c>
      <c r="P35" s="7" t="e">
        <f>VLOOKUP(A35,'EQUITY&amp;ETF_HIGH'!$1:$1048576,MATCH(Calculation_ETF!G35,'EQUITY&amp;ETF_HIGH'!$1:$1,0),0)</f>
        <v>#REF!</v>
      </c>
    </row>
    <row r="36" spans="1:16" x14ac:dyDescent="0.2">
      <c r="A36" s="16" t="e">
        <f>#REF!</f>
        <v>#REF!</v>
      </c>
      <c r="B36" s="16" t="e">
        <f>#REF!</f>
        <v>#REF!</v>
      </c>
      <c r="C36" s="11" t="e">
        <f>#REF!</f>
        <v>#REF!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7" t="e">
        <f>#REF!</f>
        <v>#REF!</v>
      </c>
      <c r="I36" s="10" t="e">
        <f>#REF!</f>
        <v>#REF!</v>
      </c>
      <c r="J36" s="10" t="e">
        <f>#REF!</f>
        <v>#REF!</v>
      </c>
      <c r="K36" s="10" t="e">
        <f>#REF!</f>
        <v>#REF!</v>
      </c>
      <c r="L36" s="10" t="e">
        <f>#REF!</f>
        <v>#REF!</v>
      </c>
      <c r="M36" s="10" t="e">
        <f t="shared" ca="1" si="2"/>
        <v>#REF!</v>
      </c>
      <c r="N36" s="10" t="e">
        <f t="shared" ca="1" si="3"/>
        <v>#REF!</v>
      </c>
      <c r="O36" s="7" t="e">
        <f>VLOOKUP(A36,'EQUITY&amp;ETF_LOW'!$1:$1048576,MATCH(Calculation_ETF!G36,'EQUITY&amp;ETF_LOW'!$1:$1,0),0)</f>
        <v>#REF!</v>
      </c>
      <c r="P36" s="7" t="e">
        <f>VLOOKUP(A36,'EQUITY&amp;ETF_HIGH'!$1:$1048576,MATCH(Calculation_ETF!G36,'EQUITY&amp;ETF_HIGH'!$1:$1,0),0)</f>
        <v>#REF!</v>
      </c>
    </row>
    <row r="37" spans="1:16" x14ac:dyDescent="0.2">
      <c r="A37" s="16" t="e">
        <f>#REF!</f>
        <v>#REF!</v>
      </c>
      <c r="B37" s="16" t="e">
        <f>#REF!</f>
        <v>#REF!</v>
      </c>
      <c r="C37" s="11" t="e">
        <f>#REF!</f>
        <v>#REF!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7" t="e">
        <f>#REF!</f>
        <v>#REF!</v>
      </c>
      <c r="I37" s="10" t="e">
        <f>#REF!</f>
        <v>#REF!</v>
      </c>
      <c r="J37" s="10" t="e">
        <f>#REF!</f>
        <v>#REF!</v>
      </c>
      <c r="K37" s="10" t="e">
        <f>#REF!</f>
        <v>#REF!</v>
      </c>
      <c r="L37" s="10" t="e">
        <f>#REF!</f>
        <v>#REF!</v>
      </c>
      <c r="M37" s="10" t="e">
        <f t="shared" ca="1" si="2"/>
        <v>#REF!</v>
      </c>
      <c r="N37" s="10" t="e">
        <f t="shared" ca="1" si="3"/>
        <v>#REF!</v>
      </c>
      <c r="O37" s="7" t="e">
        <f>VLOOKUP(A37,'EQUITY&amp;ETF_LOW'!$1:$1048576,MATCH(Calculation_ETF!G37,'EQUITY&amp;ETF_LOW'!$1:$1,0),0)</f>
        <v>#REF!</v>
      </c>
      <c r="P37" s="7" t="e">
        <f>VLOOKUP(A37,'EQUITY&amp;ETF_HIGH'!$1:$1048576,MATCH(Calculation_ETF!G37,'EQUITY&amp;ETF_HIGH'!$1:$1,0),0)</f>
        <v>#REF!</v>
      </c>
    </row>
    <row r="38" spans="1:16" x14ac:dyDescent="0.2">
      <c r="A38" s="16" t="e">
        <f>#REF!</f>
        <v>#REF!</v>
      </c>
      <c r="B38" s="16" t="e">
        <f>#REF!</f>
        <v>#REF!</v>
      </c>
      <c r="C38" s="11" t="e">
        <f>#REF!</f>
        <v>#REF!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7" t="e">
        <f>#REF!</f>
        <v>#REF!</v>
      </c>
      <c r="I38" s="10" t="e">
        <f>#REF!</f>
        <v>#REF!</v>
      </c>
      <c r="J38" s="10" t="e">
        <f>#REF!</f>
        <v>#REF!</v>
      </c>
      <c r="K38" s="10" t="e">
        <f>#REF!</f>
        <v>#REF!</v>
      </c>
      <c r="L38" s="10" t="e">
        <f>#REF!</f>
        <v>#REF!</v>
      </c>
      <c r="M38" s="10" t="e">
        <f t="shared" ca="1" si="2"/>
        <v>#REF!</v>
      </c>
      <c r="N38" s="10" t="e">
        <f t="shared" ca="1" si="3"/>
        <v>#REF!</v>
      </c>
      <c r="O38" s="7" t="e">
        <f>VLOOKUP(A38,'EQUITY&amp;ETF_LOW'!$1:$1048576,MATCH(Calculation_ETF!G38,'EQUITY&amp;ETF_LOW'!$1:$1,0),0)</f>
        <v>#REF!</v>
      </c>
      <c r="P38" s="7" t="e">
        <f>VLOOKUP(A38,'EQUITY&amp;ETF_HIGH'!$1:$1048576,MATCH(Calculation_ETF!G38,'EQUITY&amp;ETF_HIGH'!$1:$1,0),0)</f>
        <v>#REF!</v>
      </c>
    </row>
    <row r="39" spans="1:16" x14ac:dyDescent="0.2">
      <c r="A39" s="16" t="e">
        <f>#REF!</f>
        <v>#REF!</v>
      </c>
      <c r="B39" s="16" t="e">
        <f>#REF!</f>
        <v>#REF!</v>
      </c>
      <c r="C39" s="11" t="e">
        <f>#REF!</f>
        <v>#REF!</v>
      </c>
      <c r="D39" s="11" t="e">
        <f>#REF!</f>
        <v>#REF!</v>
      </c>
      <c r="E39" s="11" t="e">
        <f>#REF!</f>
        <v>#REF!</v>
      </c>
      <c r="F39" s="11" t="e">
        <f>#REF!</f>
        <v>#REF!</v>
      </c>
      <c r="G39" s="11" t="e">
        <f>#REF!</f>
        <v>#REF!</v>
      </c>
      <c r="H39" s="7" t="e">
        <f>#REF!</f>
        <v>#REF!</v>
      </c>
      <c r="I39" s="10" t="e">
        <f>#REF!</f>
        <v>#REF!</v>
      </c>
      <c r="J39" s="10" t="e">
        <f>#REF!</f>
        <v>#REF!</v>
      </c>
      <c r="K39" s="10" t="e">
        <f>#REF!</f>
        <v>#REF!</v>
      </c>
      <c r="L39" s="10" t="e">
        <f>#REF!</f>
        <v>#REF!</v>
      </c>
      <c r="M39" s="10" t="e">
        <f t="shared" ca="1" si="2"/>
        <v>#REF!</v>
      </c>
      <c r="N39" s="10" t="e">
        <f t="shared" ca="1" si="3"/>
        <v>#REF!</v>
      </c>
      <c r="O39" s="7" t="e">
        <f>VLOOKUP(A39,'EQUITY&amp;ETF_LOW'!$1:$1048576,MATCH(Calculation_ETF!G39,'EQUITY&amp;ETF_LOW'!$1:$1,0),0)</f>
        <v>#REF!</v>
      </c>
      <c r="P39" s="7" t="e">
        <f>VLOOKUP(A39,'EQUITY&amp;ETF_HIGH'!$1:$1048576,MATCH(Calculation_ETF!G39,'EQUITY&amp;ETF_HIGH'!$1:$1,0),0)</f>
        <v>#REF!</v>
      </c>
    </row>
    <row r="40" spans="1:16" x14ac:dyDescent="0.2">
      <c r="A40" s="16" t="e">
        <f>#REF!</f>
        <v>#REF!</v>
      </c>
      <c r="B40" s="16" t="e">
        <f>#REF!</f>
        <v>#REF!</v>
      </c>
      <c r="C40" s="11" t="e">
        <f>#REF!</f>
        <v>#REF!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7" t="e">
        <f>#REF!</f>
        <v>#REF!</v>
      </c>
      <c r="I40" s="10" t="e">
        <f>#REF!</f>
        <v>#REF!</v>
      </c>
      <c r="J40" s="10" t="e">
        <f>#REF!</f>
        <v>#REF!</v>
      </c>
      <c r="K40" s="10" t="e">
        <f>#REF!</f>
        <v>#REF!</v>
      </c>
      <c r="L40" s="10" t="e">
        <f>#REF!</f>
        <v>#REF!</v>
      </c>
      <c r="M40" s="10" t="e">
        <f t="shared" ca="1" si="2"/>
        <v>#REF!</v>
      </c>
      <c r="N40" s="10" t="e">
        <f t="shared" ca="1" si="3"/>
        <v>#REF!</v>
      </c>
      <c r="O40" s="7" t="e">
        <f>VLOOKUP(A40,'EQUITY&amp;ETF_LOW'!$1:$1048576,MATCH(Calculation_ETF!G40,'EQUITY&amp;ETF_LOW'!$1:$1,0),0)</f>
        <v>#REF!</v>
      </c>
      <c r="P40" s="7" t="e">
        <f>VLOOKUP(A40,'EQUITY&amp;ETF_HIGH'!$1:$1048576,MATCH(Calculation_ETF!G40,'EQUITY&amp;ETF_HIGH'!$1:$1,0),0)</f>
        <v>#REF!</v>
      </c>
    </row>
    <row r="41" spans="1:16" x14ac:dyDescent="0.2">
      <c r="A41" s="16" t="e">
        <f>#REF!</f>
        <v>#REF!</v>
      </c>
      <c r="B41" s="16" t="e">
        <f>#REF!</f>
        <v>#REF!</v>
      </c>
      <c r="C41" s="11" t="e">
        <f>#REF!</f>
        <v>#REF!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7" t="e">
        <f>#REF!</f>
        <v>#REF!</v>
      </c>
      <c r="I41" s="10" t="e">
        <f>#REF!</f>
        <v>#REF!</v>
      </c>
      <c r="J41" s="10" t="e">
        <f>#REF!</f>
        <v>#REF!</v>
      </c>
      <c r="K41" s="10" t="e">
        <f>#REF!</f>
        <v>#REF!</v>
      </c>
      <c r="L41" s="10" t="e">
        <f>#REF!</f>
        <v>#REF!</v>
      </c>
      <c r="M41" s="10" t="e">
        <f t="shared" ca="1" si="2"/>
        <v>#REF!</v>
      </c>
      <c r="N41" s="10" t="e">
        <f t="shared" ca="1" si="3"/>
        <v>#REF!</v>
      </c>
      <c r="O41" s="7" t="e">
        <f>VLOOKUP(A41,'EQUITY&amp;ETF_LOW'!$1:$1048576,MATCH(Calculation_ETF!G41,'EQUITY&amp;ETF_LOW'!$1:$1,0),0)</f>
        <v>#REF!</v>
      </c>
      <c r="P41" s="7" t="e">
        <f>VLOOKUP(A41,'EQUITY&amp;ETF_HIGH'!$1:$1048576,MATCH(Calculation_ETF!G41,'EQUITY&amp;ETF_HIGH'!$1:$1,0),0)</f>
        <v>#REF!</v>
      </c>
    </row>
    <row r="42" spans="1:16" x14ac:dyDescent="0.2">
      <c r="A42" s="16" t="e">
        <f>#REF!</f>
        <v>#REF!</v>
      </c>
      <c r="B42" s="16" t="e">
        <f>#REF!</f>
        <v>#REF!</v>
      </c>
      <c r="C42" s="11" t="e">
        <f>#REF!</f>
        <v>#REF!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7" t="e">
        <f>#REF!</f>
        <v>#REF!</v>
      </c>
      <c r="I42" s="10" t="e">
        <f>#REF!</f>
        <v>#REF!</v>
      </c>
      <c r="J42" s="10" t="e">
        <f>#REF!</f>
        <v>#REF!</v>
      </c>
      <c r="K42" s="10" t="e">
        <f>#REF!</f>
        <v>#REF!</v>
      </c>
      <c r="L42" s="10" t="e">
        <f>#REF!</f>
        <v>#REF!</v>
      </c>
      <c r="M42" s="10" t="e">
        <f t="shared" ca="1" si="2"/>
        <v>#REF!</v>
      </c>
      <c r="N42" s="10" t="e">
        <f t="shared" ca="1" si="3"/>
        <v>#REF!</v>
      </c>
      <c r="O42" s="7" t="e">
        <f>VLOOKUP(A42,'EQUITY&amp;ETF_LOW'!$1:$1048576,MATCH(Calculation_ETF!G42,'EQUITY&amp;ETF_LOW'!$1:$1,0),0)</f>
        <v>#REF!</v>
      </c>
      <c r="P42" s="7" t="e">
        <f>VLOOKUP(A42,'EQUITY&amp;ETF_HIGH'!$1:$1048576,MATCH(Calculation_ETF!G42,'EQUITY&amp;ETF_HIGH'!$1:$1,0),0)</f>
        <v>#REF!</v>
      </c>
    </row>
    <row r="43" spans="1:16" x14ac:dyDescent="0.2">
      <c r="A43" s="16" t="e">
        <f>#REF!</f>
        <v>#REF!</v>
      </c>
      <c r="B43" s="16" t="e">
        <f>#REF!</f>
        <v>#REF!</v>
      </c>
      <c r="C43" s="11" t="e">
        <f>#REF!</f>
        <v>#REF!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7" t="e">
        <f>#REF!</f>
        <v>#REF!</v>
      </c>
      <c r="I43" s="10" t="e">
        <f>#REF!</f>
        <v>#REF!</v>
      </c>
      <c r="J43" s="10" t="e">
        <f>#REF!</f>
        <v>#REF!</v>
      </c>
      <c r="K43" s="10" t="e">
        <f>#REF!</f>
        <v>#REF!</v>
      </c>
      <c r="L43" s="10" t="e">
        <f>#REF!</f>
        <v>#REF!</v>
      </c>
      <c r="M43" s="10" t="e">
        <f t="shared" ca="1" si="2"/>
        <v>#REF!</v>
      </c>
      <c r="N43" s="10" t="e">
        <f t="shared" ca="1" si="3"/>
        <v>#REF!</v>
      </c>
      <c r="O43" s="7" t="e">
        <f>VLOOKUP(A43,'EQUITY&amp;ETF_LOW'!$1:$1048576,MATCH(Calculation_ETF!G43,'EQUITY&amp;ETF_LOW'!$1:$1,0),0)</f>
        <v>#REF!</v>
      </c>
      <c r="P43" s="7" t="e">
        <f>VLOOKUP(A43,'EQUITY&amp;ETF_HIGH'!$1:$1048576,MATCH(Calculation_ETF!G43,'EQUITY&amp;ETF_HIGH'!$1:$1,0),0)</f>
        <v>#REF!</v>
      </c>
    </row>
    <row r="44" spans="1:16" x14ac:dyDescent="0.2">
      <c r="A44" s="16" t="e">
        <f>#REF!</f>
        <v>#REF!</v>
      </c>
      <c r="B44" s="16" t="e">
        <f>#REF!</f>
        <v>#REF!</v>
      </c>
      <c r="C44" s="11" t="e">
        <f>#REF!</f>
        <v>#REF!</v>
      </c>
      <c r="D44" s="11" t="e">
        <f>#REF!</f>
        <v>#REF!</v>
      </c>
      <c r="E44" s="11" t="e">
        <f>#REF!</f>
        <v>#REF!</v>
      </c>
      <c r="F44" s="11" t="e">
        <f>#REF!</f>
        <v>#REF!</v>
      </c>
      <c r="G44" s="11" t="e">
        <f>#REF!</f>
        <v>#REF!</v>
      </c>
      <c r="H44" s="7" t="e">
        <f>#REF!</f>
        <v>#REF!</v>
      </c>
      <c r="I44" s="10" t="e">
        <f>#REF!</f>
        <v>#REF!</v>
      </c>
      <c r="J44" s="10" t="e">
        <f>#REF!</f>
        <v>#REF!</v>
      </c>
      <c r="K44" s="10" t="e">
        <f>#REF!</f>
        <v>#REF!</v>
      </c>
      <c r="L44" s="10" t="e">
        <f>#REF!</f>
        <v>#REF!</v>
      </c>
      <c r="M44" s="10" t="e">
        <f t="shared" ca="1" si="2"/>
        <v>#REF!</v>
      </c>
      <c r="N44" s="10" t="e">
        <f t="shared" ca="1" si="3"/>
        <v>#REF!</v>
      </c>
      <c r="O44" s="7" t="e">
        <f>VLOOKUP(A44,'EQUITY&amp;ETF_LOW'!$1:$1048576,MATCH(Calculation_ETF!G44,'EQUITY&amp;ETF_LOW'!$1:$1,0),0)</f>
        <v>#REF!</v>
      </c>
      <c r="P44" s="7" t="e">
        <f>VLOOKUP(A44,'EQUITY&amp;ETF_HIGH'!$1:$1048576,MATCH(Calculation_ETF!G44,'EQUITY&amp;ETF_HIGH'!$1:$1,0),0)</f>
        <v>#REF!</v>
      </c>
    </row>
    <row r="45" spans="1:16" x14ac:dyDescent="0.2">
      <c r="A45" s="16" t="e">
        <f>#REF!</f>
        <v>#REF!</v>
      </c>
      <c r="B45" s="16" t="e">
        <f>#REF!</f>
        <v>#REF!</v>
      </c>
      <c r="C45" s="11" t="e">
        <f>#REF!</f>
        <v>#REF!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7" t="e">
        <f>#REF!</f>
        <v>#REF!</v>
      </c>
      <c r="I45" s="10" t="e">
        <f>#REF!</f>
        <v>#REF!</v>
      </c>
      <c r="J45" s="10" t="e">
        <f>#REF!</f>
        <v>#REF!</v>
      </c>
      <c r="K45" s="10" t="e">
        <f>#REF!</f>
        <v>#REF!</v>
      </c>
      <c r="L45" s="10" t="e">
        <f>#REF!</f>
        <v>#REF!</v>
      </c>
      <c r="M45" s="10" t="e">
        <f t="shared" ca="1" si="2"/>
        <v>#REF!</v>
      </c>
      <c r="N45" s="10" t="e">
        <f t="shared" ca="1" si="3"/>
        <v>#REF!</v>
      </c>
      <c r="O45" s="7" t="e">
        <f>VLOOKUP(A45,'EQUITY&amp;ETF_LOW'!$1:$1048576,MATCH(Calculation_ETF!G45,'EQUITY&amp;ETF_LOW'!$1:$1,0),0)</f>
        <v>#REF!</v>
      </c>
      <c r="P45" s="7" t="e">
        <f>VLOOKUP(A45,'EQUITY&amp;ETF_HIGH'!$1:$1048576,MATCH(Calculation_ETF!G45,'EQUITY&amp;ETF_HIGH'!$1:$1,0),0)</f>
        <v>#REF!</v>
      </c>
    </row>
    <row r="46" spans="1:16" x14ac:dyDescent="0.2">
      <c r="A46" s="16" t="e">
        <f>#REF!</f>
        <v>#REF!</v>
      </c>
      <c r="B46" s="16" t="e">
        <f>#REF!</f>
        <v>#REF!</v>
      </c>
      <c r="C46" s="11" t="e">
        <f>#REF!</f>
        <v>#REF!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7" t="e">
        <f>#REF!</f>
        <v>#REF!</v>
      </c>
      <c r="I46" s="10" t="e">
        <f>#REF!</f>
        <v>#REF!</v>
      </c>
      <c r="J46" s="10" t="e">
        <f>#REF!</f>
        <v>#REF!</v>
      </c>
      <c r="K46" s="10" t="e">
        <f>#REF!</f>
        <v>#REF!</v>
      </c>
      <c r="L46" s="10" t="e">
        <f>#REF!</f>
        <v>#REF!</v>
      </c>
      <c r="M46" s="10" t="e">
        <f t="shared" ca="1" si="2"/>
        <v>#REF!</v>
      </c>
      <c r="N46" s="10" t="e">
        <f t="shared" ca="1" si="3"/>
        <v>#REF!</v>
      </c>
      <c r="O46" s="7" t="e">
        <f>VLOOKUP(A46,'EQUITY&amp;ETF_LOW'!$1:$1048576,MATCH(Calculation_ETF!G46,'EQUITY&amp;ETF_LOW'!$1:$1,0),0)</f>
        <v>#REF!</v>
      </c>
      <c r="P46" s="7" t="e">
        <f>VLOOKUP(A46,'EQUITY&amp;ETF_HIGH'!$1:$1048576,MATCH(Calculation_ETF!G46,'EQUITY&amp;ETF_HIGH'!$1:$1,0),0)</f>
        <v>#REF!</v>
      </c>
    </row>
    <row r="47" spans="1:16" x14ac:dyDescent="0.2">
      <c r="A47" s="16" t="e">
        <f>#REF!</f>
        <v>#REF!</v>
      </c>
      <c r="B47" s="16" t="e">
        <f>#REF!</f>
        <v>#REF!</v>
      </c>
      <c r="C47" s="11" t="e">
        <f>#REF!</f>
        <v>#REF!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7" t="e">
        <f>#REF!</f>
        <v>#REF!</v>
      </c>
      <c r="I47" s="10" t="e">
        <f>#REF!</f>
        <v>#REF!</v>
      </c>
      <c r="J47" s="10" t="e">
        <f>#REF!</f>
        <v>#REF!</v>
      </c>
      <c r="K47" s="10" t="e">
        <f>#REF!</f>
        <v>#REF!</v>
      </c>
      <c r="L47" s="10" t="e">
        <f>#REF!</f>
        <v>#REF!</v>
      </c>
      <c r="M47" s="10" t="e">
        <f t="shared" ca="1" si="2"/>
        <v>#REF!</v>
      </c>
      <c r="N47" s="10" t="e">
        <f t="shared" ca="1" si="3"/>
        <v>#REF!</v>
      </c>
      <c r="O47" s="7" t="e">
        <f>VLOOKUP(A47,'EQUITY&amp;ETF_LOW'!$1:$1048576,MATCH(Calculation_ETF!G47,'EQUITY&amp;ETF_LOW'!$1:$1,0),0)</f>
        <v>#REF!</v>
      </c>
      <c r="P47" s="7" t="e">
        <f>VLOOKUP(A47,'EQUITY&amp;ETF_HIGH'!$1:$1048576,MATCH(Calculation_ETF!G47,'EQUITY&amp;ETF_HIGH'!$1:$1,0),0)</f>
        <v>#REF!</v>
      </c>
    </row>
    <row r="48" spans="1:16" x14ac:dyDescent="0.2">
      <c r="A48" s="16" t="e">
        <f>#REF!</f>
        <v>#REF!</v>
      </c>
      <c r="B48" s="16" t="e">
        <f>#REF!</f>
        <v>#REF!</v>
      </c>
      <c r="C48" s="11" t="e">
        <f>#REF!</f>
        <v>#REF!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7" t="e">
        <f>#REF!</f>
        <v>#REF!</v>
      </c>
      <c r="I48" s="10" t="e">
        <f>#REF!</f>
        <v>#REF!</v>
      </c>
      <c r="J48" s="10" t="e">
        <f>#REF!</f>
        <v>#REF!</v>
      </c>
      <c r="K48" s="10" t="e">
        <f>#REF!</f>
        <v>#REF!</v>
      </c>
      <c r="L48" s="10" t="e">
        <f>#REF!</f>
        <v>#REF!</v>
      </c>
      <c r="M48" s="10" t="e">
        <f t="shared" ca="1" si="2"/>
        <v>#REF!</v>
      </c>
      <c r="N48" s="10" t="e">
        <f t="shared" ca="1" si="3"/>
        <v>#REF!</v>
      </c>
      <c r="O48" s="7" t="e">
        <f>VLOOKUP(A48,'EQUITY&amp;ETF_LOW'!$1:$1048576,MATCH(Calculation_ETF!G48,'EQUITY&amp;ETF_LOW'!$1:$1,0),0)</f>
        <v>#REF!</v>
      </c>
      <c r="P48" s="7" t="e">
        <f>VLOOKUP(A48,'EQUITY&amp;ETF_HIGH'!$1:$1048576,MATCH(Calculation_ETF!G48,'EQUITY&amp;ETF_HIGH'!$1:$1,0),0)</f>
        <v>#REF!</v>
      </c>
    </row>
    <row r="49" spans="1:16" x14ac:dyDescent="0.2">
      <c r="A49" s="16" t="e">
        <f>#REF!</f>
        <v>#REF!</v>
      </c>
      <c r="B49" s="16" t="e">
        <f>#REF!</f>
        <v>#REF!</v>
      </c>
      <c r="C49" s="11" t="e">
        <f>#REF!</f>
        <v>#REF!</v>
      </c>
      <c r="D49" s="11" t="e">
        <f>#REF!</f>
        <v>#REF!</v>
      </c>
      <c r="E49" s="11" t="e">
        <f>#REF!</f>
        <v>#REF!</v>
      </c>
      <c r="F49" s="11" t="e">
        <f>#REF!</f>
        <v>#REF!</v>
      </c>
      <c r="G49" s="11" t="e">
        <f>#REF!</f>
        <v>#REF!</v>
      </c>
      <c r="H49" s="7" t="e">
        <f>#REF!</f>
        <v>#REF!</v>
      </c>
      <c r="I49" s="10" t="e">
        <f>#REF!</f>
        <v>#REF!</v>
      </c>
      <c r="J49" s="10" t="e">
        <f>#REF!</f>
        <v>#REF!</v>
      </c>
      <c r="K49" s="10" t="e">
        <f>#REF!</f>
        <v>#REF!</v>
      </c>
      <c r="L49" s="10" t="e">
        <f>#REF!</f>
        <v>#REF!</v>
      </c>
      <c r="M49" s="10" t="e">
        <f t="shared" ca="1" si="2"/>
        <v>#REF!</v>
      </c>
      <c r="N49" s="10" t="e">
        <f t="shared" ca="1" si="3"/>
        <v>#REF!</v>
      </c>
      <c r="O49" s="7" t="e">
        <f>VLOOKUP(A49,'EQUITY&amp;ETF_LOW'!$1:$1048576,MATCH(Calculation_ETF!G49,'EQUITY&amp;ETF_LOW'!$1:$1,0),0)</f>
        <v>#REF!</v>
      </c>
      <c r="P49" s="7" t="e">
        <f>VLOOKUP(A49,'EQUITY&amp;ETF_HIGH'!$1:$1048576,MATCH(Calculation_ETF!G49,'EQUITY&amp;ETF_HIGH'!$1:$1,0),0)</f>
        <v>#REF!</v>
      </c>
    </row>
    <row r="50" spans="1:16" x14ac:dyDescent="0.2">
      <c r="A50" s="16" t="e">
        <f>#REF!</f>
        <v>#REF!</v>
      </c>
      <c r="B50" s="16" t="e">
        <f>#REF!</f>
        <v>#REF!</v>
      </c>
      <c r="C50" s="11" t="e">
        <f>#REF!</f>
        <v>#REF!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7" t="e">
        <f>#REF!</f>
        <v>#REF!</v>
      </c>
      <c r="I50" s="10" t="e">
        <f>#REF!</f>
        <v>#REF!</v>
      </c>
      <c r="J50" s="10" t="e">
        <f>#REF!</f>
        <v>#REF!</v>
      </c>
      <c r="K50" s="10" t="e">
        <f>#REF!</f>
        <v>#REF!</v>
      </c>
      <c r="L50" s="10" t="e">
        <f>#REF!</f>
        <v>#REF!</v>
      </c>
      <c r="M50" s="10" t="e">
        <f t="shared" ca="1" si="2"/>
        <v>#REF!</v>
      </c>
      <c r="N50" s="10" t="e">
        <f t="shared" ca="1" si="3"/>
        <v>#REF!</v>
      </c>
      <c r="O50" s="7" t="e">
        <f>VLOOKUP(A50,'EQUITY&amp;ETF_LOW'!$1:$1048576,MATCH(Calculation_ETF!G50,'EQUITY&amp;ETF_LOW'!$1:$1,0),0)</f>
        <v>#REF!</v>
      </c>
      <c r="P50" s="7" t="e">
        <f>VLOOKUP(A50,'EQUITY&amp;ETF_HIGH'!$1:$1048576,MATCH(Calculation_ETF!G50,'EQUITY&amp;ETF_HIGH'!$1:$1,0),0)</f>
        <v>#REF!</v>
      </c>
    </row>
    <row r="51" spans="1:16" x14ac:dyDescent="0.2">
      <c r="A51" s="16" t="e">
        <f>#REF!</f>
        <v>#REF!</v>
      </c>
      <c r="B51" s="16" t="e">
        <f>#REF!</f>
        <v>#REF!</v>
      </c>
      <c r="C51" s="11" t="e">
        <f>#REF!</f>
        <v>#REF!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7" t="e">
        <f>#REF!</f>
        <v>#REF!</v>
      </c>
      <c r="I51" s="10" t="e">
        <f>#REF!</f>
        <v>#REF!</v>
      </c>
      <c r="J51" s="10" t="e">
        <f>#REF!</f>
        <v>#REF!</v>
      </c>
      <c r="K51" s="10" t="e">
        <f>#REF!</f>
        <v>#REF!</v>
      </c>
      <c r="L51" s="10" t="e">
        <f>#REF!</f>
        <v>#REF!</v>
      </c>
      <c r="M51" s="10" t="e">
        <f t="shared" ca="1" si="2"/>
        <v>#REF!</v>
      </c>
      <c r="N51" s="10" t="e">
        <f t="shared" ca="1" si="3"/>
        <v>#REF!</v>
      </c>
      <c r="O51" s="7" t="e">
        <f>VLOOKUP(A51,'EQUITY&amp;ETF_LOW'!$1:$1048576,MATCH(Calculation_ETF!G51,'EQUITY&amp;ETF_LOW'!$1:$1,0),0)</f>
        <v>#REF!</v>
      </c>
      <c r="P51" s="7" t="e">
        <f>VLOOKUP(A51,'EQUITY&amp;ETF_HIGH'!$1:$1048576,MATCH(Calculation_ETF!G51,'EQUITY&amp;ETF_HIGH'!$1:$1,0),0)</f>
        <v>#REF!</v>
      </c>
    </row>
    <row r="52" spans="1:16" x14ac:dyDescent="0.2">
      <c r="A52" s="16" t="e">
        <f>#REF!</f>
        <v>#REF!</v>
      </c>
      <c r="B52" s="16" t="e">
        <f>#REF!</f>
        <v>#REF!</v>
      </c>
      <c r="C52" s="11" t="e">
        <f>#REF!</f>
        <v>#REF!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7" t="e">
        <f>#REF!</f>
        <v>#REF!</v>
      </c>
      <c r="I52" s="10" t="e">
        <f>#REF!</f>
        <v>#REF!</v>
      </c>
      <c r="J52" s="10" t="e">
        <f>#REF!</f>
        <v>#REF!</v>
      </c>
      <c r="K52" s="10" t="e">
        <f>#REF!</f>
        <v>#REF!</v>
      </c>
      <c r="L52" s="10" t="e">
        <f>#REF!</f>
        <v>#REF!</v>
      </c>
      <c r="M52" s="10" t="e">
        <f t="shared" ca="1" si="2"/>
        <v>#REF!</v>
      </c>
      <c r="N52" s="10" t="e">
        <f t="shared" ca="1" si="3"/>
        <v>#REF!</v>
      </c>
      <c r="O52" s="7" t="e">
        <f>VLOOKUP(A52,'EQUITY&amp;ETF_LOW'!$1:$1048576,MATCH(Calculation_ETF!G52,'EQUITY&amp;ETF_LOW'!$1:$1,0),0)</f>
        <v>#REF!</v>
      </c>
      <c r="P52" s="7" t="e">
        <f>VLOOKUP(A52,'EQUITY&amp;ETF_HIGH'!$1:$1048576,MATCH(Calculation_ETF!G52,'EQUITY&amp;ETF_HIGH'!$1:$1,0),0)</f>
        <v>#REF!</v>
      </c>
    </row>
    <row r="53" spans="1:16" x14ac:dyDescent="0.2">
      <c r="A53" s="16" t="e">
        <f>#REF!</f>
        <v>#REF!</v>
      </c>
      <c r="B53" s="16" t="e">
        <f>#REF!</f>
        <v>#REF!</v>
      </c>
      <c r="C53" s="11" t="e">
        <f>#REF!</f>
        <v>#REF!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7" t="e">
        <f>#REF!</f>
        <v>#REF!</v>
      </c>
      <c r="I53" s="10" t="e">
        <f>#REF!</f>
        <v>#REF!</v>
      </c>
      <c r="J53" s="10" t="e">
        <f>#REF!</f>
        <v>#REF!</v>
      </c>
      <c r="K53" s="10" t="e">
        <f>#REF!</f>
        <v>#REF!</v>
      </c>
      <c r="L53" s="10" t="e">
        <f>#REF!</f>
        <v>#REF!</v>
      </c>
      <c r="M53" s="10" t="e">
        <f t="shared" ca="1" si="2"/>
        <v>#REF!</v>
      </c>
      <c r="N53" s="10" t="e">
        <f t="shared" ca="1" si="3"/>
        <v>#REF!</v>
      </c>
      <c r="O53" s="7" t="e">
        <f>VLOOKUP(A53,'EQUITY&amp;ETF_LOW'!$1:$1048576,MATCH(Calculation_ETF!G53,'EQUITY&amp;ETF_LOW'!$1:$1,0),0)</f>
        <v>#REF!</v>
      </c>
      <c r="P53" s="7" t="e">
        <f>VLOOKUP(A53,'EQUITY&amp;ETF_HIGH'!$1:$1048576,MATCH(Calculation_ETF!G53,'EQUITY&amp;ETF_HIGH'!$1:$1,0),0)</f>
        <v>#REF!</v>
      </c>
    </row>
    <row r="54" spans="1:16" x14ac:dyDescent="0.2">
      <c r="A54" s="16" t="e">
        <f>#REF!</f>
        <v>#REF!</v>
      </c>
      <c r="B54" s="16" t="e">
        <f>#REF!</f>
        <v>#REF!</v>
      </c>
      <c r="C54" s="11" t="e">
        <f>#REF!</f>
        <v>#REF!</v>
      </c>
      <c r="D54" s="11" t="e">
        <f>#REF!</f>
        <v>#REF!</v>
      </c>
      <c r="E54" s="11" t="e">
        <f>#REF!</f>
        <v>#REF!</v>
      </c>
      <c r="F54" s="11" t="e">
        <f>#REF!</f>
        <v>#REF!</v>
      </c>
      <c r="G54" s="11" t="e">
        <f>#REF!</f>
        <v>#REF!</v>
      </c>
      <c r="H54" s="7" t="e">
        <f>#REF!</f>
        <v>#REF!</v>
      </c>
      <c r="I54" s="10" t="e">
        <f>#REF!</f>
        <v>#REF!</v>
      </c>
      <c r="J54" s="10" t="e">
        <f>#REF!</f>
        <v>#REF!</v>
      </c>
      <c r="K54" s="10" t="e">
        <f>#REF!</f>
        <v>#REF!</v>
      </c>
      <c r="L54" s="10" t="e">
        <f>#REF!</f>
        <v>#REF!</v>
      </c>
      <c r="M54" s="10" t="e">
        <f t="shared" ca="1" si="2"/>
        <v>#REF!</v>
      </c>
      <c r="N54" s="10" t="e">
        <f t="shared" ca="1" si="3"/>
        <v>#REF!</v>
      </c>
      <c r="O54" s="7" t="e">
        <f>VLOOKUP(A54,'EQUITY&amp;ETF_LOW'!$1:$1048576,MATCH(Calculation_ETF!G54,'EQUITY&amp;ETF_LOW'!$1:$1,0),0)</f>
        <v>#REF!</v>
      </c>
      <c r="P54" s="7" t="e">
        <f>VLOOKUP(A54,'EQUITY&amp;ETF_HIGH'!$1:$1048576,MATCH(Calculation_ETF!G54,'EQUITY&amp;ETF_HIGH'!$1:$1,0),0)</f>
        <v>#REF!</v>
      </c>
    </row>
    <row r="55" spans="1:16" x14ac:dyDescent="0.2">
      <c r="A55" s="16" t="e">
        <f>#REF!</f>
        <v>#REF!</v>
      </c>
      <c r="B55" s="16" t="e">
        <f>#REF!</f>
        <v>#REF!</v>
      </c>
      <c r="C55" s="11" t="e">
        <f>#REF!</f>
        <v>#REF!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7" t="e">
        <f>#REF!</f>
        <v>#REF!</v>
      </c>
      <c r="I55" s="10" t="e">
        <f>#REF!</f>
        <v>#REF!</v>
      </c>
      <c r="J55" s="10" t="e">
        <f>#REF!</f>
        <v>#REF!</v>
      </c>
      <c r="K55" s="10" t="e">
        <f>#REF!</f>
        <v>#REF!</v>
      </c>
      <c r="L55" s="10" t="e">
        <f>#REF!</f>
        <v>#REF!</v>
      </c>
      <c r="M55" s="10" t="e">
        <f t="shared" ca="1" si="2"/>
        <v>#REF!</v>
      </c>
      <c r="N55" s="10" t="e">
        <f t="shared" ca="1" si="3"/>
        <v>#REF!</v>
      </c>
      <c r="O55" s="7" t="e">
        <f>VLOOKUP(A55,'EQUITY&amp;ETF_LOW'!$1:$1048576,MATCH(Calculation_ETF!G55,'EQUITY&amp;ETF_LOW'!$1:$1,0),0)</f>
        <v>#REF!</v>
      </c>
      <c r="P55" s="7" t="e">
        <f>VLOOKUP(A55,'EQUITY&amp;ETF_HIGH'!$1:$1048576,MATCH(Calculation_ETF!G55,'EQUITY&amp;ETF_HIGH'!$1:$1,0),0)</f>
        <v>#REF!</v>
      </c>
    </row>
    <row r="56" spans="1:16" x14ac:dyDescent="0.2">
      <c r="A56" s="16" t="e">
        <f>#REF!</f>
        <v>#REF!</v>
      </c>
      <c r="B56" s="16" t="e">
        <f>#REF!</f>
        <v>#REF!</v>
      </c>
      <c r="C56" s="11" t="e">
        <f>#REF!</f>
        <v>#REF!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7" t="e">
        <f>#REF!</f>
        <v>#REF!</v>
      </c>
      <c r="I56" s="10" t="e">
        <f>#REF!</f>
        <v>#REF!</v>
      </c>
      <c r="J56" s="10" t="e">
        <f>#REF!</f>
        <v>#REF!</v>
      </c>
      <c r="K56" s="10" t="e">
        <f>#REF!</f>
        <v>#REF!</v>
      </c>
      <c r="L56" s="10" t="e">
        <f>#REF!</f>
        <v>#REF!</v>
      </c>
      <c r="M56" s="10" t="e">
        <f t="shared" ca="1" si="2"/>
        <v>#REF!</v>
      </c>
      <c r="N56" s="10" t="e">
        <f t="shared" ca="1" si="3"/>
        <v>#REF!</v>
      </c>
      <c r="O56" s="7" t="e">
        <f>VLOOKUP(A56,'EQUITY&amp;ETF_LOW'!$1:$1048576,MATCH(Calculation_ETF!G56,'EQUITY&amp;ETF_LOW'!$1:$1,0),0)</f>
        <v>#REF!</v>
      </c>
      <c r="P56" s="7" t="e">
        <f>VLOOKUP(A56,'EQUITY&amp;ETF_HIGH'!$1:$1048576,MATCH(Calculation_ETF!G56,'EQUITY&amp;ETF_HIGH'!$1:$1,0),0)</f>
        <v>#REF!</v>
      </c>
    </row>
    <row r="57" spans="1:16" x14ac:dyDescent="0.2">
      <c r="A57" s="16" t="e">
        <f>#REF!</f>
        <v>#REF!</v>
      </c>
      <c r="B57" s="16" t="e">
        <f>#REF!</f>
        <v>#REF!</v>
      </c>
      <c r="C57" s="11" t="e">
        <f>#REF!</f>
        <v>#REF!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7" t="e">
        <f>#REF!</f>
        <v>#REF!</v>
      </c>
      <c r="I57" s="10" t="e">
        <f>#REF!</f>
        <v>#REF!</v>
      </c>
      <c r="J57" s="10" t="e">
        <f>#REF!</f>
        <v>#REF!</v>
      </c>
      <c r="K57" s="10" t="e">
        <f>#REF!</f>
        <v>#REF!</v>
      </c>
      <c r="L57" s="10" t="e">
        <f>#REF!</f>
        <v>#REF!</v>
      </c>
      <c r="M57" s="10" t="e">
        <f t="shared" ca="1" si="2"/>
        <v>#REF!</v>
      </c>
      <c r="N57" s="10" t="e">
        <f t="shared" ca="1" si="3"/>
        <v>#REF!</v>
      </c>
      <c r="O57" s="7" t="e">
        <f>VLOOKUP(A57,'EQUITY&amp;ETF_LOW'!$1:$1048576,MATCH(Calculation_ETF!G57,'EQUITY&amp;ETF_LOW'!$1:$1,0),0)</f>
        <v>#REF!</v>
      </c>
      <c r="P57" s="7" t="e">
        <f>VLOOKUP(A57,'EQUITY&amp;ETF_HIGH'!$1:$1048576,MATCH(Calculation_ETF!G57,'EQUITY&amp;ETF_HIGH'!$1:$1,0),0)</f>
        <v>#REF!</v>
      </c>
    </row>
    <row r="58" spans="1:16" x14ac:dyDescent="0.2">
      <c r="A58" s="16" t="e">
        <f>#REF!</f>
        <v>#REF!</v>
      </c>
      <c r="B58" s="16" t="e">
        <f>#REF!</f>
        <v>#REF!</v>
      </c>
      <c r="C58" s="11" t="e">
        <f>#REF!</f>
        <v>#REF!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7" t="e">
        <f>#REF!</f>
        <v>#REF!</v>
      </c>
      <c r="I58" s="10" t="e">
        <f>#REF!</f>
        <v>#REF!</v>
      </c>
      <c r="J58" s="10" t="e">
        <f>#REF!</f>
        <v>#REF!</v>
      </c>
      <c r="K58" s="10" t="e">
        <f>#REF!</f>
        <v>#REF!</v>
      </c>
      <c r="L58" s="10" t="e">
        <f>#REF!</f>
        <v>#REF!</v>
      </c>
      <c r="M58" s="10" t="e">
        <f t="shared" ca="1" si="2"/>
        <v>#REF!</v>
      </c>
      <c r="N58" s="10" t="e">
        <f t="shared" ca="1" si="3"/>
        <v>#REF!</v>
      </c>
      <c r="O58" s="7" t="e">
        <f>VLOOKUP(A58,'EQUITY&amp;ETF_LOW'!$1:$1048576,MATCH(Calculation_ETF!G58,'EQUITY&amp;ETF_LOW'!$1:$1,0),0)</f>
        <v>#REF!</v>
      </c>
      <c r="P58" s="7" t="e">
        <f>VLOOKUP(A58,'EQUITY&amp;ETF_HIGH'!$1:$1048576,MATCH(Calculation_ETF!G58,'EQUITY&amp;ETF_HIGH'!$1:$1,0),0)</f>
        <v>#REF!</v>
      </c>
    </row>
    <row r="59" spans="1:16" x14ac:dyDescent="0.2">
      <c r="A59" s="16" t="e">
        <f>#REF!</f>
        <v>#REF!</v>
      </c>
      <c r="B59" s="16" t="e">
        <f>#REF!</f>
        <v>#REF!</v>
      </c>
      <c r="C59" s="11" t="e">
        <f>#REF!</f>
        <v>#REF!</v>
      </c>
      <c r="D59" s="11" t="e">
        <f>#REF!</f>
        <v>#REF!</v>
      </c>
      <c r="E59" s="11" t="e">
        <f>#REF!</f>
        <v>#REF!</v>
      </c>
      <c r="F59" s="11" t="e">
        <f>#REF!</f>
        <v>#REF!</v>
      </c>
      <c r="G59" s="11" t="e">
        <f>#REF!</f>
        <v>#REF!</v>
      </c>
      <c r="H59" s="7" t="e">
        <f>#REF!</f>
        <v>#REF!</v>
      </c>
      <c r="I59" s="10" t="e">
        <f>#REF!</f>
        <v>#REF!</v>
      </c>
      <c r="J59" s="10" t="e">
        <f>#REF!</f>
        <v>#REF!</v>
      </c>
      <c r="K59" s="10" t="e">
        <f>#REF!</f>
        <v>#REF!</v>
      </c>
      <c r="L59" s="10" t="e">
        <f>#REF!</f>
        <v>#REF!</v>
      </c>
      <c r="M59" s="10" t="e">
        <f t="shared" ca="1" si="2"/>
        <v>#REF!</v>
      </c>
      <c r="N59" s="10" t="e">
        <f t="shared" ca="1" si="3"/>
        <v>#REF!</v>
      </c>
      <c r="O59" s="7" t="e">
        <f>VLOOKUP(A59,'EQUITY&amp;ETF_LOW'!$1:$1048576,MATCH(Calculation_ETF!G59,'EQUITY&amp;ETF_LOW'!$1:$1,0),0)</f>
        <v>#REF!</v>
      </c>
      <c r="P59" s="7" t="e">
        <f>VLOOKUP(A59,'EQUITY&amp;ETF_HIGH'!$1:$1048576,MATCH(Calculation_ETF!G59,'EQUITY&amp;ETF_HIGH'!$1:$1,0),0)</f>
        <v>#REF!</v>
      </c>
    </row>
    <row r="60" spans="1:16" x14ac:dyDescent="0.2">
      <c r="A60" s="16" t="e">
        <f>#REF!</f>
        <v>#REF!</v>
      </c>
      <c r="B60" s="16" t="e">
        <f>#REF!</f>
        <v>#REF!</v>
      </c>
      <c r="C60" s="11" t="e">
        <f>#REF!</f>
        <v>#REF!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7" t="e">
        <f>#REF!</f>
        <v>#REF!</v>
      </c>
      <c r="I60" s="10" t="e">
        <f>#REF!</f>
        <v>#REF!</v>
      </c>
      <c r="J60" s="10" t="e">
        <f>#REF!</f>
        <v>#REF!</v>
      </c>
      <c r="K60" s="10" t="e">
        <f>#REF!</f>
        <v>#REF!</v>
      </c>
      <c r="L60" s="10" t="e">
        <f>#REF!</f>
        <v>#REF!</v>
      </c>
      <c r="M60" s="10" t="e">
        <f t="shared" ca="1" si="2"/>
        <v>#REF!</v>
      </c>
      <c r="N60" s="10" t="e">
        <f t="shared" ca="1" si="3"/>
        <v>#REF!</v>
      </c>
      <c r="O60" s="7" t="e">
        <f>VLOOKUP(A60,'EQUITY&amp;ETF_LOW'!$1:$1048576,MATCH(Calculation_ETF!G60,'EQUITY&amp;ETF_LOW'!$1:$1,0),0)</f>
        <v>#REF!</v>
      </c>
      <c r="P60" s="7" t="e">
        <f>VLOOKUP(A60,'EQUITY&amp;ETF_HIGH'!$1:$1048576,MATCH(Calculation_ETF!G60,'EQUITY&amp;ETF_HIGH'!$1:$1,0),0)</f>
        <v>#REF!</v>
      </c>
    </row>
    <row r="61" spans="1:16" x14ac:dyDescent="0.2">
      <c r="A61" s="16" t="e">
        <f>#REF!</f>
        <v>#REF!</v>
      </c>
      <c r="B61" s="16" t="e">
        <f>#REF!</f>
        <v>#REF!</v>
      </c>
      <c r="C61" s="11" t="e">
        <f>#REF!</f>
        <v>#REF!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7" t="e">
        <f>#REF!</f>
        <v>#REF!</v>
      </c>
      <c r="I61" s="10" t="e">
        <f>#REF!</f>
        <v>#REF!</v>
      </c>
      <c r="J61" s="10" t="e">
        <f>#REF!</f>
        <v>#REF!</v>
      </c>
      <c r="K61" s="10" t="e">
        <f>#REF!</f>
        <v>#REF!</v>
      </c>
      <c r="L61" s="10" t="e">
        <f>#REF!</f>
        <v>#REF!</v>
      </c>
      <c r="M61" s="10" t="e">
        <f t="shared" ca="1" si="2"/>
        <v>#REF!</v>
      </c>
      <c r="N61" s="10" t="e">
        <f t="shared" ca="1" si="3"/>
        <v>#REF!</v>
      </c>
      <c r="O61" s="7" t="e">
        <f>VLOOKUP(A61,'EQUITY&amp;ETF_LOW'!$1:$1048576,MATCH(Calculation_ETF!G61,'EQUITY&amp;ETF_LOW'!$1:$1,0),0)</f>
        <v>#REF!</v>
      </c>
      <c r="P61" s="7" t="e">
        <f>VLOOKUP(A61,'EQUITY&amp;ETF_HIGH'!$1:$1048576,MATCH(Calculation_ETF!G61,'EQUITY&amp;ETF_HIGH'!$1:$1,0),0)</f>
        <v>#REF!</v>
      </c>
    </row>
    <row r="62" spans="1:16" x14ac:dyDescent="0.2">
      <c r="A62" s="16" t="e">
        <f>#REF!</f>
        <v>#REF!</v>
      </c>
      <c r="B62" s="16" t="e">
        <f>#REF!</f>
        <v>#REF!</v>
      </c>
      <c r="C62" s="11" t="e">
        <f>#REF!</f>
        <v>#REF!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7" t="e">
        <f>#REF!</f>
        <v>#REF!</v>
      </c>
      <c r="I62" s="10" t="e">
        <f>#REF!</f>
        <v>#REF!</v>
      </c>
      <c r="J62" s="10" t="e">
        <f>#REF!</f>
        <v>#REF!</v>
      </c>
      <c r="K62" s="10" t="e">
        <f>#REF!</f>
        <v>#REF!</v>
      </c>
      <c r="L62" s="10" t="e">
        <f>#REF!</f>
        <v>#REF!</v>
      </c>
      <c r="M62" s="10" t="e">
        <f t="shared" ca="1" si="2"/>
        <v>#REF!</v>
      </c>
      <c r="N62" s="10" t="e">
        <f t="shared" ca="1" si="3"/>
        <v>#REF!</v>
      </c>
      <c r="O62" s="7" t="e">
        <f>VLOOKUP(A62,'EQUITY&amp;ETF_LOW'!$1:$1048576,MATCH(Calculation_ETF!G62,'EQUITY&amp;ETF_LOW'!$1:$1,0),0)</f>
        <v>#REF!</v>
      </c>
      <c r="P62" s="7" t="e">
        <f>VLOOKUP(A62,'EQUITY&amp;ETF_HIGH'!$1:$1048576,MATCH(Calculation_ETF!G62,'EQUITY&amp;ETF_HIGH'!$1:$1,0),0)</f>
        <v>#REF!</v>
      </c>
    </row>
    <row r="63" spans="1:16" x14ac:dyDescent="0.2">
      <c r="A63" s="16" t="e">
        <f>#REF!</f>
        <v>#REF!</v>
      </c>
      <c r="B63" s="16" t="e">
        <f>#REF!</f>
        <v>#REF!</v>
      </c>
      <c r="C63" s="11" t="e">
        <f>#REF!</f>
        <v>#REF!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7" t="e">
        <f>#REF!</f>
        <v>#REF!</v>
      </c>
      <c r="I63" s="10" t="e">
        <f>#REF!</f>
        <v>#REF!</v>
      </c>
      <c r="J63" s="10" t="e">
        <f>#REF!</f>
        <v>#REF!</v>
      </c>
      <c r="K63" s="10" t="e">
        <f>#REF!</f>
        <v>#REF!</v>
      </c>
      <c r="L63" s="10" t="e">
        <f>#REF!</f>
        <v>#REF!</v>
      </c>
      <c r="M63" s="10" t="e">
        <f t="shared" ca="1" si="2"/>
        <v>#REF!</v>
      </c>
      <c r="N63" s="10" t="e">
        <f t="shared" ca="1" si="3"/>
        <v>#REF!</v>
      </c>
      <c r="O63" s="7" t="e">
        <f>VLOOKUP(A63,'EQUITY&amp;ETF_LOW'!$1:$1048576,MATCH(Calculation_ETF!G63,'EQUITY&amp;ETF_LOW'!$1:$1,0),0)</f>
        <v>#REF!</v>
      </c>
      <c r="P63" s="7" t="e">
        <f>VLOOKUP(A63,'EQUITY&amp;ETF_HIGH'!$1:$1048576,MATCH(Calculation_ETF!G63,'EQUITY&amp;ETF_HIGH'!$1:$1,0),0)</f>
        <v>#REF!</v>
      </c>
    </row>
    <row r="64" spans="1:16" x14ac:dyDescent="0.2">
      <c r="A64" s="16" t="e">
        <f>#REF!</f>
        <v>#REF!</v>
      </c>
      <c r="B64" s="16" t="e">
        <f>#REF!</f>
        <v>#REF!</v>
      </c>
      <c r="C64" s="11" t="e">
        <f>#REF!</f>
        <v>#REF!</v>
      </c>
      <c r="D64" s="11" t="e">
        <f>#REF!</f>
        <v>#REF!</v>
      </c>
      <c r="E64" s="11" t="e">
        <f>#REF!</f>
        <v>#REF!</v>
      </c>
      <c r="F64" s="11" t="e">
        <f>#REF!</f>
        <v>#REF!</v>
      </c>
      <c r="G64" s="11" t="e">
        <f>#REF!</f>
        <v>#REF!</v>
      </c>
      <c r="H64" s="7" t="e">
        <f>#REF!</f>
        <v>#REF!</v>
      </c>
      <c r="I64" s="10" t="e">
        <f>#REF!</f>
        <v>#REF!</v>
      </c>
      <c r="J64" s="10" t="e">
        <f>#REF!</f>
        <v>#REF!</v>
      </c>
      <c r="K64" s="10" t="e">
        <f>#REF!</f>
        <v>#REF!</v>
      </c>
      <c r="L64" s="10" t="e">
        <f>#REF!</f>
        <v>#REF!</v>
      </c>
      <c r="M64" s="10" t="e">
        <f t="shared" ca="1" si="2"/>
        <v>#REF!</v>
      </c>
      <c r="N64" s="10" t="e">
        <f t="shared" ca="1" si="3"/>
        <v>#REF!</v>
      </c>
      <c r="O64" s="7" t="e">
        <f>VLOOKUP(A64,'EQUITY&amp;ETF_LOW'!$1:$1048576,MATCH(Calculation_ETF!G64,'EQUITY&amp;ETF_LOW'!$1:$1,0),0)</f>
        <v>#REF!</v>
      </c>
      <c r="P64" s="7" t="e">
        <f>VLOOKUP(A64,'EQUITY&amp;ETF_HIGH'!$1:$1048576,MATCH(Calculation_ETF!G64,'EQUITY&amp;ETF_HIGH'!$1:$1,0),0)</f>
        <v>#REF!</v>
      </c>
    </row>
    <row r="65" spans="1:16" x14ac:dyDescent="0.2">
      <c r="A65" s="16" t="e">
        <f>#REF!</f>
        <v>#REF!</v>
      </c>
      <c r="B65" s="16" t="e">
        <f>#REF!</f>
        <v>#REF!</v>
      </c>
      <c r="C65" s="11" t="e">
        <f>#REF!</f>
        <v>#REF!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7" t="e">
        <f>#REF!</f>
        <v>#REF!</v>
      </c>
      <c r="I65" s="10" t="e">
        <f>#REF!</f>
        <v>#REF!</v>
      </c>
      <c r="J65" s="10" t="e">
        <f>#REF!</f>
        <v>#REF!</v>
      </c>
      <c r="K65" s="10" t="e">
        <f>#REF!</f>
        <v>#REF!</v>
      </c>
      <c r="L65" s="10" t="e">
        <f>#REF!</f>
        <v>#REF!</v>
      </c>
      <c r="M65" s="10" t="e">
        <f t="shared" ca="1" si="2"/>
        <v>#REF!</v>
      </c>
      <c r="N65" s="10" t="e">
        <f t="shared" ca="1" si="3"/>
        <v>#REF!</v>
      </c>
      <c r="O65" s="7" t="e">
        <f>VLOOKUP(A65,'EQUITY&amp;ETF_LOW'!$1:$1048576,MATCH(Calculation_ETF!G65,'EQUITY&amp;ETF_LOW'!$1:$1,0),0)</f>
        <v>#REF!</v>
      </c>
      <c r="P65" s="7" t="e">
        <f>VLOOKUP(A65,'EQUITY&amp;ETF_HIGH'!$1:$1048576,MATCH(Calculation_ETF!G65,'EQUITY&amp;ETF_HIGH'!$1:$1,0),0)</f>
        <v>#REF!</v>
      </c>
    </row>
    <row r="66" spans="1:16" x14ac:dyDescent="0.2">
      <c r="A66" s="16" t="e">
        <f>#REF!</f>
        <v>#REF!</v>
      </c>
      <c r="B66" s="16" t="e">
        <f>#REF!</f>
        <v>#REF!</v>
      </c>
      <c r="C66" s="11" t="e">
        <f>#REF!</f>
        <v>#REF!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7" t="e">
        <f>#REF!</f>
        <v>#REF!</v>
      </c>
      <c r="I66" s="10" t="e">
        <f>#REF!</f>
        <v>#REF!</v>
      </c>
      <c r="J66" s="10" t="e">
        <f>#REF!</f>
        <v>#REF!</v>
      </c>
      <c r="K66" s="10" t="e">
        <f>#REF!</f>
        <v>#REF!</v>
      </c>
      <c r="L66" s="10" t="e">
        <f>#REF!</f>
        <v>#REF!</v>
      </c>
      <c r="M66" s="10" t="e">
        <f t="shared" ca="1" si="2"/>
        <v>#REF!</v>
      </c>
      <c r="N66" s="10" t="e">
        <f t="shared" ca="1" si="3"/>
        <v>#REF!</v>
      </c>
      <c r="O66" s="7" t="e">
        <f>VLOOKUP(A66,'EQUITY&amp;ETF_LOW'!$1:$1048576,MATCH(Calculation_ETF!G66,'EQUITY&amp;ETF_LOW'!$1:$1,0),0)</f>
        <v>#REF!</v>
      </c>
      <c r="P66" s="7" t="e">
        <f>VLOOKUP(A66,'EQUITY&amp;ETF_HIGH'!$1:$1048576,MATCH(Calculation_ETF!G66,'EQUITY&amp;ETF_HIGH'!$1:$1,0),0)</f>
        <v>#REF!</v>
      </c>
    </row>
    <row r="67" spans="1:16" x14ac:dyDescent="0.2">
      <c r="A67" s="16" t="e">
        <f>#REF!</f>
        <v>#REF!</v>
      </c>
      <c r="B67" s="16" t="e">
        <f>#REF!</f>
        <v>#REF!</v>
      </c>
      <c r="C67" s="11" t="e">
        <f>#REF!</f>
        <v>#REF!</v>
      </c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7" t="e">
        <f>#REF!</f>
        <v>#REF!</v>
      </c>
      <c r="I67" s="10" t="e">
        <f>#REF!</f>
        <v>#REF!</v>
      </c>
      <c r="J67" s="10" t="e">
        <f>#REF!</f>
        <v>#REF!</v>
      </c>
      <c r="K67" s="10" t="e">
        <f>#REF!</f>
        <v>#REF!</v>
      </c>
      <c r="L67" s="10" t="e">
        <f>#REF!</f>
        <v>#REF!</v>
      </c>
      <c r="M67" s="10" t="e">
        <f t="shared" ca="1" si="2"/>
        <v>#REF!</v>
      </c>
      <c r="N67" s="10" t="e">
        <f t="shared" ca="1" si="3"/>
        <v>#REF!</v>
      </c>
      <c r="O67" s="7" t="e">
        <f>VLOOKUP(A67,'EQUITY&amp;ETF_LOW'!$1:$1048576,MATCH(Calculation_ETF!G67,'EQUITY&amp;ETF_LOW'!$1:$1,0),0)</f>
        <v>#REF!</v>
      </c>
      <c r="P67" s="7" t="e">
        <f>VLOOKUP(A67,'EQUITY&amp;ETF_HIGH'!$1:$1048576,MATCH(Calculation_ETF!G67,'EQUITY&amp;ETF_HIGH'!$1:$1,0),0)</f>
        <v>#REF!</v>
      </c>
    </row>
    <row r="68" spans="1:16" x14ac:dyDescent="0.2">
      <c r="A68" s="16" t="e">
        <f>#REF!</f>
        <v>#REF!</v>
      </c>
      <c r="B68" s="16" t="e">
        <f>#REF!</f>
        <v>#REF!</v>
      </c>
      <c r="C68" s="11" t="e">
        <f>#REF!</f>
        <v>#REF!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7" t="e">
        <f>#REF!</f>
        <v>#REF!</v>
      </c>
      <c r="I68" s="10" t="e">
        <f>#REF!</f>
        <v>#REF!</v>
      </c>
      <c r="J68" s="10" t="e">
        <f>#REF!</f>
        <v>#REF!</v>
      </c>
      <c r="K68" s="10" t="e">
        <f>#REF!</f>
        <v>#REF!</v>
      </c>
      <c r="L68" s="10" t="e">
        <f>#REF!</f>
        <v>#REF!</v>
      </c>
      <c r="M68" s="10" t="e">
        <f t="shared" ca="1" si="2"/>
        <v>#REF!</v>
      </c>
      <c r="N68" s="10" t="e">
        <f t="shared" ca="1" si="3"/>
        <v>#REF!</v>
      </c>
      <c r="O68" s="7" t="e">
        <f>VLOOKUP(A68,'EQUITY&amp;ETF_LOW'!$1:$1048576,MATCH(Calculation_ETF!G68,'EQUITY&amp;ETF_LOW'!$1:$1,0),0)</f>
        <v>#REF!</v>
      </c>
      <c r="P68" s="7" t="e">
        <f>VLOOKUP(A68,'EQUITY&amp;ETF_HIGH'!$1:$1048576,MATCH(Calculation_ETF!G68,'EQUITY&amp;ETF_HIGH'!$1:$1,0),0)</f>
        <v>#REF!</v>
      </c>
    </row>
    <row r="69" spans="1:16" x14ac:dyDescent="0.2">
      <c r="A69" s="16" t="e">
        <f>#REF!</f>
        <v>#REF!</v>
      </c>
      <c r="B69" s="16" t="e">
        <f>#REF!</f>
        <v>#REF!</v>
      </c>
      <c r="C69" s="11" t="e">
        <f>#REF!</f>
        <v>#REF!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7" t="e">
        <f>#REF!</f>
        <v>#REF!</v>
      </c>
      <c r="I69" s="10" t="e">
        <f>#REF!</f>
        <v>#REF!</v>
      </c>
      <c r="J69" s="10" t="e">
        <f>#REF!</f>
        <v>#REF!</v>
      </c>
      <c r="K69" s="10" t="e">
        <f>#REF!</f>
        <v>#REF!</v>
      </c>
      <c r="L69" s="10" t="e">
        <f>#REF!</f>
        <v>#REF!</v>
      </c>
      <c r="M69" s="10" t="e">
        <f t="shared" ref="M69:M132" ca="1" si="4">IF(H69="GBP",1,VLOOKUP(A69,INDIRECT("GBP"&amp;H69&amp;"Spot!A:B"),2,0))</f>
        <v>#REF!</v>
      </c>
      <c r="N69" s="10" t="e">
        <f t="shared" ref="N69:N132" ca="1" si="5">ABS(L69/M69)</f>
        <v>#REF!</v>
      </c>
      <c r="O69" s="7" t="e">
        <f>VLOOKUP(A69,'EQUITY&amp;ETF_LOW'!$1:$1048576,MATCH(Calculation_ETF!G69,'EQUITY&amp;ETF_LOW'!$1:$1,0),0)</f>
        <v>#REF!</v>
      </c>
      <c r="P69" s="7" t="e">
        <f>VLOOKUP(A69,'EQUITY&amp;ETF_HIGH'!$1:$1048576,MATCH(Calculation_ETF!G69,'EQUITY&amp;ETF_HIGH'!$1:$1,0),0)</f>
        <v>#REF!</v>
      </c>
    </row>
    <row r="70" spans="1:16" x14ac:dyDescent="0.2">
      <c r="A70" s="16" t="e">
        <f>#REF!</f>
        <v>#REF!</v>
      </c>
      <c r="B70" s="16" t="e">
        <f>#REF!</f>
        <v>#REF!</v>
      </c>
      <c r="C70" s="11" t="e">
        <f>#REF!</f>
        <v>#REF!</v>
      </c>
      <c r="D70" s="11" t="e">
        <f>#REF!</f>
        <v>#REF!</v>
      </c>
      <c r="E70" s="11" t="e">
        <f>#REF!</f>
        <v>#REF!</v>
      </c>
      <c r="F70" s="11" t="e">
        <f>#REF!</f>
        <v>#REF!</v>
      </c>
      <c r="G70" s="11" t="e">
        <f>#REF!</f>
        <v>#REF!</v>
      </c>
      <c r="H70" s="7" t="e">
        <f>#REF!</f>
        <v>#REF!</v>
      </c>
      <c r="I70" s="10" t="e">
        <f>#REF!</f>
        <v>#REF!</v>
      </c>
      <c r="J70" s="10" t="e">
        <f>#REF!</f>
        <v>#REF!</v>
      </c>
      <c r="K70" s="10" t="e">
        <f>#REF!</f>
        <v>#REF!</v>
      </c>
      <c r="L70" s="10" t="e">
        <f>#REF!</f>
        <v>#REF!</v>
      </c>
      <c r="M70" s="10" t="e">
        <f t="shared" ca="1" si="4"/>
        <v>#REF!</v>
      </c>
      <c r="N70" s="10" t="e">
        <f t="shared" ca="1" si="5"/>
        <v>#REF!</v>
      </c>
      <c r="O70" s="7" t="e">
        <f>VLOOKUP(A70,'EQUITY&amp;ETF_LOW'!$1:$1048576,MATCH(Calculation_ETF!G70,'EQUITY&amp;ETF_LOW'!$1:$1,0),0)</f>
        <v>#REF!</v>
      </c>
      <c r="P70" s="7" t="e">
        <f>VLOOKUP(A70,'EQUITY&amp;ETF_HIGH'!$1:$1048576,MATCH(Calculation_ETF!G70,'EQUITY&amp;ETF_HIGH'!$1:$1,0),0)</f>
        <v>#REF!</v>
      </c>
    </row>
    <row r="71" spans="1:16" x14ac:dyDescent="0.2">
      <c r="A71" s="16" t="e">
        <f>#REF!</f>
        <v>#REF!</v>
      </c>
      <c r="B71" s="16" t="e">
        <f>#REF!</f>
        <v>#REF!</v>
      </c>
      <c r="C71" s="11" t="e">
        <f>#REF!</f>
        <v>#REF!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7" t="e">
        <f>#REF!</f>
        <v>#REF!</v>
      </c>
      <c r="I71" s="10" t="e">
        <f>#REF!</f>
        <v>#REF!</v>
      </c>
      <c r="J71" s="10" t="e">
        <f>#REF!</f>
        <v>#REF!</v>
      </c>
      <c r="K71" s="10" t="e">
        <f>#REF!</f>
        <v>#REF!</v>
      </c>
      <c r="L71" s="10" t="e">
        <f>#REF!</f>
        <v>#REF!</v>
      </c>
      <c r="M71" s="10" t="e">
        <f t="shared" ca="1" si="4"/>
        <v>#REF!</v>
      </c>
      <c r="N71" s="10" t="e">
        <f t="shared" ca="1" si="5"/>
        <v>#REF!</v>
      </c>
      <c r="O71" s="7" t="e">
        <f>VLOOKUP(A71,'EQUITY&amp;ETF_LOW'!$1:$1048576,MATCH(Calculation_ETF!G71,'EQUITY&amp;ETF_LOW'!$1:$1,0),0)</f>
        <v>#REF!</v>
      </c>
      <c r="P71" s="7" t="e">
        <f>VLOOKUP(A71,'EQUITY&amp;ETF_HIGH'!$1:$1048576,MATCH(Calculation_ETF!G71,'EQUITY&amp;ETF_HIGH'!$1:$1,0),0)</f>
        <v>#REF!</v>
      </c>
    </row>
    <row r="72" spans="1:16" x14ac:dyDescent="0.2">
      <c r="A72" s="16" t="e">
        <f>#REF!</f>
        <v>#REF!</v>
      </c>
      <c r="B72" s="16" t="e">
        <f>#REF!</f>
        <v>#REF!</v>
      </c>
      <c r="C72" s="11" t="e">
        <f>#REF!</f>
        <v>#REF!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7" t="e">
        <f>#REF!</f>
        <v>#REF!</v>
      </c>
      <c r="I72" s="10" t="e">
        <f>#REF!</f>
        <v>#REF!</v>
      </c>
      <c r="J72" s="10" t="e">
        <f>#REF!</f>
        <v>#REF!</v>
      </c>
      <c r="K72" s="10" t="e">
        <f>#REF!</f>
        <v>#REF!</v>
      </c>
      <c r="L72" s="10" t="e">
        <f>#REF!</f>
        <v>#REF!</v>
      </c>
      <c r="M72" s="10" t="e">
        <f t="shared" ca="1" si="4"/>
        <v>#REF!</v>
      </c>
      <c r="N72" s="10" t="e">
        <f t="shared" ca="1" si="5"/>
        <v>#REF!</v>
      </c>
      <c r="O72" s="7" t="e">
        <f>VLOOKUP(A72,'EQUITY&amp;ETF_LOW'!$1:$1048576,MATCH(Calculation_ETF!G72,'EQUITY&amp;ETF_LOW'!$1:$1,0),0)</f>
        <v>#REF!</v>
      </c>
      <c r="P72" s="7" t="e">
        <f>VLOOKUP(A72,'EQUITY&amp;ETF_HIGH'!$1:$1048576,MATCH(Calculation_ETF!G72,'EQUITY&amp;ETF_HIGH'!$1:$1,0),0)</f>
        <v>#REF!</v>
      </c>
    </row>
    <row r="73" spans="1:16" x14ac:dyDescent="0.2">
      <c r="A73" s="16" t="e">
        <f>#REF!</f>
        <v>#REF!</v>
      </c>
      <c r="B73" s="16" t="e">
        <f>#REF!</f>
        <v>#REF!</v>
      </c>
      <c r="C73" s="11" t="e">
        <f>#REF!</f>
        <v>#REF!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7" t="e">
        <f>#REF!</f>
        <v>#REF!</v>
      </c>
      <c r="I73" s="10" t="e">
        <f>#REF!</f>
        <v>#REF!</v>
      </c>
      <c r="J73" s="10" t="e">
        <f>#REF!</f>
        <v>#REF!</v>
      </c>
      <c r="K73" s="10" t="e">
        <f>#REF!</f>
        <v>#REF!</v>
      </c>
      <c r="L73" s="10" t="e">
        <f>#REF!</f>
        <v>#REF!</v>
      </c>
      <c r="M73" s="10" t="e">
        <f t="shared" ca="1" si="4"/>
        <v>#REF!</v>
      </c>
      <c r="N73" s="10" t="e">
        <f t="shared" ca="1" si="5"/>
        <v>#REF!</v>
      </c>
      <c r="O73" s="7" t="e">
        <f>VLOOKUP(A73,'EQUITY&amp;ETF_LOW'!$1:$1048576,MATCH(Calculation_ETF!G73,'EQUITY&amp;ETF_LOW'!$1:$1,0),0)</f>
        <v>#REF!</v>
      </c>
      <c r="P73" s="7" t="e">
        <f>VLOOKUP(A73,'EQUITY&amp;ETF_HIGH'!$1:$1048576,MATCH(Calculation_ETF!G73,'EQUITY&amp;ETF_HIGH'!$1:$1,0),0)</f>
        <v>#REF!</v>
      </c>
    </row>
    <row r="74" spans="1:16" x14ac:dyDescent="0.2">
      <c r="A74" s="16" t="e">
        <f>#REF!</f>
        <v>#REF!</v>
      </c>
      <c r="B74" s="16" t="e">
        <f>#REF!</f>
        <v>#REF!</v>
      </c>
      <c r="C74" s="11" t="e">
        <f>#REF!</f>
        <v>#REF!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7" t="e">
        <f>#REF!</f>
        <v>#REF!</v>
      </c>
      <c r="I74" s="10" t="e">
        <f>#REF!</f>
        <v>#REF!</v>
      </c>
      <c r="J74" s="10" t="e">
        <f>#REF!</f>
        <v>#REF!</v>
      </c>
      <c r="K74" s="10" t="e">
        <f>#REF!</f>
        <v>#REF!</v>
      </c>
      <c r="L74" s="10" t="e">
        <f>#REF!</f>
        <v>#REF!</v>
      </c>
      <c r="M74" s="10" t="e">
        <f t="shared" ca="1" si="4"/>
        <v>#REF!</v>
      </c>
      <c r="N74" s="10" t="e">
        <f t="shared" ca="1" si="5"/>
        <v>#REF!</v>
      </c>
      <c r="O74" s="7" t="e">
        <f>VLOOKUP(A74,'EQUITY&amp;ETF_LOW'!$1:$1048576,MATCH(Calculation_ETF!G74,'EQUITY&amp;ETF_LOW'!$1:$1,0),0)</f>
        <v>#REF!</v>
      </c>
      <c r="P74" s="7" t="e">
        <f>VLOOKUP(A74,'EQUITY&amp;ETF_HIGH'!$1:$1048576,MATCH(Calculation_ETF!G74,'EQUITY&amp;ETF_HIGH'!$1:$1,0),0)</f>
        <v>#REF!</v>
      </c>
    </row>
    <row r="75" spans="1:16" x14ac:dyDescent="0.2">
      <c r="A75" s="16" t="e">
        <f>#REF!</f>
        <v>#REF!</v>
      </c>
      <c r="B75" s="16" t="e">
        <f>#REF!</f>
        <v>#REF!</v>
      </c>
      <c r="C75" s="11" t="e">
        <f>#REF!</f>
        <v>#REF!</v>
      </c>
      <c r="D75" s="11" t="e">
        <f>#REF!</f>
        <v>#REF!</v>
      </c>
      <c r="E75" s="11" t="e">
        <f>#REF!</f>
        <v>#REF!</v>
      </c>
      <c r="F75" s="11" t="e">
        <f>#REF!</f>
        <v>#REF!</v>
      </c>
      <c r="G75" s="11" t="e">
        <f>#REF!</f>
        <v>#REF!</v>
      </c>
      <c r="H75" s="7" t="e">
        <f>#REF!</f>
        <v>#REF!</v>
      </c>
      <c r="I75" s="10" t="e">
        <f>#REF!</f>
        <v>#REF!</v>
      </c>
      <c r="J75" s="10" t="e">
        <f>#REF!</f>
        <v>#REF!</v>
      </c>
      <c r="K75" s="10" t="e">
        <f>#REF!</f>
        <v>#REF!</v>
      </c>
      <c r="L75" s="10" t="e">
        <f>#REF!</f>
        <v>#REF!</v>
      </c>
      <c r="M75" s="10" t="e">
        <f t="shared" ca="1" si="4"/>
        <v>#REF!</v>
      </c>
      <c r="N75" s="10" t="e">
        <f t="shared" ca="1" si="5"/>
        <v>#REF!</v>
      </c>
      <c r="O75" s="7" t="e">
        <f>VLOOKUP(A75,'EQUITY&amp;ETF_LOW'!$1:$1048576,MATCH(Calculation_ETF!G75,'EQUITY&amp;ETF_LOW'!$1:$1,0),0)</f>
        <v>#REF!</v>
      </c>
      <c r="P75" s="7" t="e">
        <f>VLOOKUP(A75,'EQUITY&amp;ETF_HIGH'!$1:$1048576,MATCH(Calculation_ETF!G75,'EQUITY&amp;ETF_HIGH'!$1:$1,0),0)</f>
        <v>#REF!</v>
      </c>
    </row>
    <row r="76" spans="1:16" x14ac:dyDescent="0.2">
      <c r="A76" s="16" t="e">
        <f>#REF!</f>
        <v>#REF!</v>
      </c>
      <c r="B76" s="16" t="e">
        <f>#REF!</f>
        <v>#REF!</v>
      </c>
      <c r="C76" s="11" t="e">
        <f>#REF!</f>
        <v>#REF!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7" t="e">
        <f>#REF!</f>
        <v>#REF!</v>
      </c>
      <c r="I76" s="10" t="e">
        <f>#REF!</f>
        <v>#REF!</v>
      </c>
      <c r="J76" s="10" t="e">
        <f>#REF!</f>
        <v>#REF!</v>
      </c>
      <c r="K76" s="10" t="e">
        <f>#REF!</f>
        <v>#REF!</v>
      </c>
      <c r="L76" s="10" t="e">
        <f>#REF!</f>
        <v>#REF!</v>
      </c>
      <c r="M76" s="10" t="e">
        <f t="shared" ca="1" si="4"/>
        <v>#REF!</v>
      </c>
      <c r="N76" s="10" t="e">
        <f t="shared" ca="1" si="5"/>
        <v>#REF!</v>
      </c>
      <c r="O76" s="7" t="e">
        <f>VLOOKUP(A76,'EQUITY&amp;ETF_LOW'!$1:$1048576,MATCH(Calculation_ETF!G76,'EQUITY&amp;ETF_LOW'!$1:$1,0),0)</f>
        <v>#REF!</v>
      </c>
      <c r="P76" s="7" t="e">
        <f>VLOOKUP(A76,'EQUITY&amp;ETF_HIGH'!$1:$1048576,MATCH(Calculation_ETF!G76,'EQUITY&amp;ETF_HIGH'!$1:$1,0),0)</f>
        <v>#REF!</v>
      </c>
    </row>
    <row r="77" spans="1:16" x14ac:dyDescent="0.2">
      <c r="A77" s="16" t="e">
        <f>#REF!</f>
        <v>#REF!</v>
      </c>
      <c r="B77" s="16" t="e">
        <f>#REF!</f>
        <v>#REF!</v>
      </c>
      <c r="C77" s="11" t="e">
        <f>#REF!</f>
        <v>#REF!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7" t="e">
        <f>#REF!</f>
        <v>#REF!</v>
      </c>
      <c r="I77" s="10" t="e">
        <f>#REF!</f>
        <v>#REF!</v>
      </c>
      <c r="J77" s="10" t="e">
        <f>#REF!</f>
        <v>#REF!</v>
      </c>
      <c r="K77" s="10" t="e">
        <f>#REF!</f>
        <v>#REF!</v>
      </c>
      <c r="L77" s="10" t="e">
        <f>#REF!</f>
        <v>#REF!</v>
      </c>
      <c r="M77" s="10" t="e">
        <f t="shared" ca="1" si="4"/>
        <v>#REF!</v>
      </c>
      <c r="N77" s="10" t="e">
        <f t="shared" ca="1" si="5"/>
        <v>#REF!</v>
      </c>
      <c r="O77" s="7" t="e">
        <f>VLOOKUP(A77,'EQUITY&amp;ETF_LOW'!$1:$1048576,MATCH(Calculation_ETF!G77,'EQUITY&amp;ETF_LOW'!$1:$1,0),0)</f>
        <v>#REF!</v>
      </c>
      <c r="P77" s="7" t="e">
        <f>VLOOKUP(A77,'EQUITY&amp;ETF_HIGH'!$1:$1048576,MATCH(Calculation_ETF!G77,'EQUITY&amp;ETF_HIGH'!$1:$1,0),0)</f>
        <v>#REF!</v>
      </c>
    </row>
    <row r="78" spans="1:16" x14ac:dyDescent="0.2">
      <c r="A78" s="16" t="e">
        <f>#REF!</f>
        <v>#REF!</v>
      </c>
      <c r="B78" s="16" t="e">
        <f>#REF!</f>
        <v>#REF!</v>
      </c>
      <c r="C78" s="11" t="e">
        <f>#REF!</f>
        <v>#REF!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7" t="e">
        <f>#REF!</f>
        <v>#REF!</v>
      </c>
      <c r="I78" s="10" t="e">
        <f>#REF!</f>
        <v>#REF!</v>
      </c>
      <c r="J78" s="10" t="e">
        <f>#REF!</f>
        <v>#REF!</v>
      </c>
      <c r="K78" s="10" t="e">
        <f>#REF!</f>
        <v>#REF!</v>
      </c>
      <c r="L78" s="10" t="e">
        <f>#REF!</f>
        <v>#REF!</v>
      </c>
      <c r="M78" s="10" t="e">
        <f t="shared" ca="1" si="4"/>
        <v>#REF!</v>
      </c>
      <c r="N78" s="10" t="e">
        <f t="shared" ca="1" si="5"/>
        <v>#REF!</v>
      </c>
      <c r="O78" s="7" t="e">
        <f>VLOOKUP(A78,'EQUITY&amp;ETF_LOW'!$1:$1048576,MATCH(Calculation_ETF!G78,'EQUITY&amp;ETF_LOW'!$1:$1,0),0)</f>
        <v>#REF!</v>
      </c>
      <c r="P78" s="7" t="e">
        <f>VLOOKUP(A78,'EQUITY&amp;ETF_HIGH'!$1:$1048576,MATCH(Calculation_ETF!G78,'EQUITY&amp;ETF_HIGH'!$1:$1,0),0)</f>
        <v>#REF!</v>
      </c>
    </row>
    <row r="79" spans="1:16" x14ac:dyDescent="0.2">
      <c r="A79" s="16" t="e">
        <f>#REF!</f>
        <v>#REF!</v>
      </c>
      <c r="B79" s="16" t="e">
        <f>#REF!</f>
        <v>#REF!</v>
      </c>
      <c r="C79" s="11" t="e">
        <f>#REF!</f>
        <v>#REF!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7" t="e">
        <f>#REF!</f>
        <v>#REF!</v>
      </c>
      <c r="I79" s="10" t="e">
        <f>#REF!</f>
        <v>#REF!</v>
      </c>
      <c r="J79" s="10" t="e">
        <f>#REF!</f>
        <v>#REF!</v>
      </c>
      <c r="K79" s="10" t="e">
        <f>#REF!</f>
        <v>#REF!</v>
      </c>
      <c r="L79" s="10" t="e">
        <f>#REF!</f>
        <v>#REF!</v>
      </c>
      <c r="M79" s="10" t="e">
        <f t="shared" ca="1" si="4"/>
        <v>#REF!</v>
      </c>
      <c r="N79" s="10" t="e">
        <f t="shared" ca="1" si="5"/>
        <v>#REF!</v>
      </c>
      <c r="O79" s="7" t="e">
        <f>VLOOKUP(A79,'EQUITY&amp;ETF_LOW'!$1:$1048576,MATCH(Calculation_ETF!G79,'EQUITY&amp;ETF_LOW'!$1:$1,0),0)</f>
        <v>#REF!</v>
      </c>
      <c r="P79" s="7" t="e">
        <f>VLOOKUP(A79,'EQUITY&amp;ETF_HIGH'!$1:$1048576,MATCH(Calculation_ETF!G79,'EQUITY&amp;ETF_HIGH'!$1:$1,0),0)</f>
        <v>#REF!</v>
      </c>
    </row>
    <row r="80" spans="1:16" x14ac:dyDescent="0.2">
      <c r="A80" s="16" t="e">
        <f>#REF!</f>
        <v>#REF!</v>
      </c>
      <c r="B80" s="16" t="e">
        <f>#REF!</f>
        <v>#REF!</v>
      </c>
      <c r="C80" s="11" t="e">
        <f>#REF!</f>
        <v>#REF!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7" t="e">
        <f>#REF!</f>
        <v>#REF!</v>
      </c>
      <c r="I80" s="10" t="e">
        <f>#REF!</f>
        <v>#REF!</v>
      </c>
      <c r="J80" s="10" t="e">
        <f>#REF!</f>
        <v>#REF!</v>
      </c>
      <c r="K80" s="10" t="e">
        <f>#REF!</f>
        <v>#REF!</v>
      </c>
      <c r="L80" s="10" t="e">
        <f>#REF!</f>
        <v>#REF!</v>
      </c>
      <c r="M80" s="10" t="e">
        <f t="shared" ca="1" si="4"/>
        <v>#REF!</v>
      </c>
      <c r="N80" s="10" t="e">
        <f t="shared" ca="1" si="5"/>
        <v>#REF!</v>
      </c>
      <c r="O80" s="7" t="e">
        <f>VLOOKUP(A80,'EQUITY&amp;ETF_LOW'!$1:$1048576,MATCH(Calculation_ETF!G80,'EQUITY&amp;ETF_LOW'!$1:$1,0),0)</f>
        <v>#REF!</v>
      </c>
      <c r="P80" s="7" t="e">
        <f>VLOOKUP(A80,'EQUITY&amp;ETF_HIGH'!$1:$1048576,MATCH(Calculation_ETF!G80,'EQUITY&amp;ETF_HIGH'!$1:$1,0),0)</f>
        <v>#REF!</v>
      </c>
    </row>
    <row r="81" spans="1:16" x14ac:dyDescent="0.2">
      <c r="A81" s="16" t="e">
        <f>#REF!</f>
        <v>#REF!</v>
      </c>
      <c r="B81" s="16" t="e">
        <f>#REF!</f>
        <v>#REF!</v>
      </c>
      <c r="C81" s="11" t="e">
        <f>#REF!</f>
        <v>#REF!</v>
      </c>
      <c r="D81" s="11" t="e">
        <f>#REF!</f>
        <v>#REF!</v>
      </c>
      <c r="E81" s="11" t="e">
        <f>#REF!</f>
        <v>#REF!</v>
      </c>
      <c r="F81" s="11" t="e">
        <f>#REF!</f>
        <v>#REF!</v>
      </c>
      <c r="G81" s="11" t="e">
        <f>#REF!</f>
        <v>#REF!</v>
      </c>
      <c r="H81" s="7" t="e">
        <f>#REF!</f>
        <v>#REF!</v>
      </c>
      <c r="I81" s="10" t="e">
        <f>#REF!</f>
        <v>#REF!</v>
      </c>
      <c r="J81" s="10" t="e">
        <f>#REF!</f>
        <v>#REF!</v>
      </c>
      <c r="K81" s="10" t="e">
        <f>#REF!</f>
        <v>#REF!</v>
      </c>
      <c r="L81" s="10" t="e">
        <f>#REF!</f>
        <v>#REF!</v>
      </c>
      <c r="M81" s="10" t="e">
        <f t="shared" ca="1" si="4"/>
        <v>#REF!</v>
      </c>
      <c r="N81" s="10" t="e">
        <f t="shared" ca="1" si="5"/>
        <v>#REF!</v>
      </c>
      <c r="O81" s="7" t="e">
        <f>VLOOKUP(A81,'EQUITY&amp;ETF_LOW'!$1:$1048576,MATCH(Calculation_ETF!G81,'EQUITY&amp;ETF_LOW'!$1:$1,0),0)</f>
        <v>#REF!</v>
      </c>
      <c r="P81" s="7" t="e">
        <f>VLOOKUP(A81,'EQUITY&amp;ETF_HIGH'!$1:$1048576,MATCH(Calculation_ETF!G81,'EQUITY&amp;ETF_HIGH'!$1:$1,0),0)</f>
        <v>#REF!</v>
      </c>
    </row>
    <row r="82" spans="1:16" x14ac:dyDescent="0.2">
      <c r="A82" s="16" t="e">
        <f>#REF!</f>
        <v>#REF!</v>
      </c>
      <c r="B82" s="16" t="e">
        <f>#REF!</f>
        <v>#REF!</v>
      </c>
      <c r="C82" s="11" t="e">
        <f>#REF!</f>
        <v>#REF!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7" t="e">
        <f>#REF!</f>
        <v>#REF!</v>
      </c>
      <c r="I82" s="10" t="e">
        <f>#REF!</f>
        <v>#REF!</v>
      </c>
      <c r="J82" s="10" t="e">
        <f>#REF!</f>
        <v>#REF!</v>
      </c>
      <c r="K82" s="10" t="e">
        <f>#REF!</f>
        <v>#REF!</v>
      </c>
      <c r="L82" s="10" t="e">
        <f>#REF!</f>
        <v>#REF!</v>
      </c>
      <c r="M82" s="10" t="e">
        <f t="shared" ca="1" si="4"/>
        <v>#REF!</v>
      </c>
      <c r="N82" s="10" t="e">
        <f t="shared" ca="1" si="5"/>
        <v>#REF!</v>
      </c>
      <c r="O82" s="7" t="e">
        <f>VLOOKUP(A82,'EQUITY&amp;ETF_LOW'!$1:$1048576,MATCH(Calculation_ETF!G82,'EQUITY&amp;ETF_LOW'!$1:$1,0),0)</f>
        <v>#REF!</v>
      </c>
      <c r="P82" s="7" t="e">
        <f>VLOOKUP(A82,'EQUITY&amp;ETF_HIGH'!$1:$1048576,MATCH(Calculation_ETF!G82,'EQUITY&amp;ETF_HIGH'!$1:$1,0),0)</f>
        <v>#REF!</v>
      </c>
    </row>
    <row r="83" spans="1:16" x14ac:dyDescent="0.2">
      <c r="A83" s="16" t="e">
        <f>#REF!</f>
        <v>#REF!</v>
      </c>
      <c r="B83" s="16" t="e">
        <f>#REF!</f>
        <v>#REF!</v>
      </c>
      <c r="C83" s="11" t="e">
        <f>#REF!</f>
        <v>#REF!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7" t="e">
        <f>#REF!</f>
        <v>#REF!</v>
      </c>
      <c r="I83" s="10" t="e">
        <f>#REF!</f>
        <v>#REF!</v>
      </c>
      <c r="J83" s="10" t="e">
        <f>#REF!</f>
        <v>#REF!</v>
      </c>
      <c r="K83" s="10" t="e">
        <f>#REF!</f>
        <v>#REF!</v>
      </c>
      <c r="L83" s="10" t="e">
        <f>#REF!</f>
        <v>#REF!</v>
      </c>
      <c r="M83" s="10" t="e">
        <f t="shared" ca="1" si="4"/>
        <v>#REF!</v>
      </c>
      <c r="N83" s="10" t="e">
        <f t="shared" ca="1" si="5"/>
        <v>#REF!</v>
      </c>
      <c r="O83" s="7" t="e">
        <f>VLOOKUP(A83,'EQUITY&amp;ETF_LOW'!$1:$1048576,MATCH(Calculation_ETF!G83,'EQUITY&amp;ETF_LOW'!$1:$1,0),0)</f>
        <v>#REF!</v>
      </c>
      <c r="P83" s="7" t="e">
        <f>VLOOKUP(A83,'EQUITY&amp;ETF_HIGH'!$1:$1048576,MATCH(Calculation_ETF!G83,'EQUITY&amp;ETF_HIGH'!$1:$1,0),0)</f>
        <v>#REF!</v>
      </c>
    </row>
    <row r="84" spans="1:16" x14ac:dyDescent="0.2">
      <c r="A84" s="16" t="e">
        <f>#REF!</f>
        <v>#REF!</v>
      </c>
      <c r="B84" s="16" t="e">
        <f>#REF!</f>
        <v>#REF!</v>
      </c>
      <c r="C84" s="11" t="e">
        <f>#REF!</f>
        <v>#REF!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7" t="e">
        <f>#REF!</f>
        <v>#REF!</v>
      </c>
      <c r="I84" s="10" t="e">
        <f>#REF!</f>
        <v>#REF!</v>
      </c>
      <c r="J84" s="10" t="e">
        <f>#REF!</f>
        <v>#REF!</v>
      </c>
      <c r="K84" s="10" t="e">
        <f>#REF!</f>
        <v>#REF!</v>
      </c>
      <c r="L84" s="10" t="e">
        <f>#REF!</f>
        <v>#REF!</v>
      </c>
      <c r="M84" s="10" t="e">
        <f t="shared" ca="1" si="4"/>
        <v>#REF!</v>
      </c>
      <c r="N84" s="10" t="e">
        <f t="shared" ca="1" si="5"/>
        <v>#REF!</v>
      </c>
      <c r="O84" s="7" t="e">
        <f>VLOOKUP(A84,'EQUITY&amp;ETF_LOW'!$1:$1048576,MATCH(Calculation_ETF!G84,'EQUITY&amp;ETF_LOW'!$1:$1,0),0)</f>
        <v>#REF!</v>
      </c>
      <c r="P84" s="7" t="e">
        <f>VLOOKUP(A84,'EQUITY&amp;ETF_HIGH'!$1:$1048576,MATCH(Calculation_ETF!G84,'EQUITY&amp;ETF_HIGH'!$1:$1,0),0)</f>
        <v>#REF!</v>
      </c>
    </row>
    <row r="85" spans="1:16" x14ac:dyDescent="0.2">
      <c r="A85" s="16" t="e">
        <f>#REF!</f>
        <v>#REF!</v>
      </c>
      <c r="B85" s="16" t="e">
        <f>#REF!</f>
        <v>#REF!</v>
      </c>
      <c r="C85" s="11" t="e">
        <f>#REF!</f>
        <v>#REF!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7" t="e">
        <f>#REF!</f>
        <v>#REF!</v>
      </c>
      <c r="I85" s="10" t="e">
        <f>#REF!</f>
        <v>#REF!</v>
      </c>
      <c r="J85" s="10" t="e">
        <f>#REF!</f>
        <v>#REF!</v>
      </c>
      <c r="K85" s="10" t="e">
        <f>#REF!</f>
        <v>#REF!</v>
      </c>
      <c r="L85" s="10" t="e">
        <f>#REF!</f>
        <v>#REF!</v>
      </c>
      <c r="M85" s="10" t="e">
        <f t="shared" ca="1" si="4"/>
        <v>#REF!</v>
      </c>
      <c r="N85" s="10" t="e">
        <f t="shared" ca="1" si="5"/>
        <v>#REF!</v>
      </c>
      <c r="O85" s="7" t="e">
        <f>VLOOKUP(A85,'EQUITY&amp;ETF_LOW'!$1:$1048576,MATCH(Calculation_ETF!G85,'EQUITY&amp;ETF_LOW'!$1:$1,0),0)</f>
        <v>#REF!</v>
      </c>
      <c r="P85" s="7" t="e">
        <f>VLOOKUP(A85,'EQUITY&amp;ETF_HIGH'!$1:$1048576,MATCH(Calculation_ETF!G85,'EQUITY&amp;ETF_HIGH'!$1:$1,0),0)</f>
        <v>#REF!</v>
      </c>
    </row>
    <row r="86" spans="1:16" x14ac:dyDescent="0.2">
      <c r="A86" s="16" t="e">
        <f>#REF!</f>
        <v>#REF!</v>
      </c>
      <c r="B86" s="16" t="e">
        <f>#REF!</f>
        <v>#REF!</v>
      </c>
      <c r="C86" s="11" t="e">
        <f>#REF!</f>
        <v>#REF!</v>
      </c>
      <c r="D86" s="11" t="e">
        <f>#REF!</f>
        <v>#REF!</v>
      </c>
      <c r="E86" s="11" t="e">
        <f>#REF!</f>
        <v>#REF!</v>
      </c>
      <c r="F86" s="11" t="e">
        <f>#REF!</f>
        <v>#REF!</v>
      </c>
      <c r="G86" s="11" t="e">
        <f>#REF!</f>
        <v>#REF!</v>
      </c>
      <c r="H86" s="7" t="e">
        <f>#REF!</f>
        <v>#REF!</v>
      </c>
      <c r="I86" s="10" t="e">
        <f>#REF!</f>
        <v>#REF!</v>
      </c>
      <c r="J86" s="10" t="e">
        <f>#REF!</f>
        <v>#REF!</v>
      </c>
      <c r="K86" s="10" t="e">
        <f>#REF!</f>
        <v>#REF!</v>
      </c>
      <c r="L86" s="10" t="e">
        <f>#REF!</f>
        <v>#REF!</v>
      </c>
      <c r="M86" s="10" t="e">
        <f t="shared" ca="1" si="4"/>
        <v>#REF!</v>
      </c>
      <c r="N86" s="10" t="e">
        <f t="shared" ca="1" si="5"/>
        <v>#REF!</v>
      </c>
      <c r="O86" s="7" t="e">
        <f>VLOOKUP(A86,'EQUITY&amp;ETF_LOW'!$1:$1048576,MATCH(Calculation_ETF!G86,'EQUITY&amp;ETF_LOW'!$1:$1,0),0)</f>
        <v>#REF!</v>
      </c>
      <c r="P86" s="7" t="e">
        <f>VLOOKUP(A86,'EQUITY&amp;ETF_HIGH'!$1:$1048576,MATCH(Calculation_ETF!G86,'EQUITY&amp;ETF_HIGH'!$1:$1,0),0)</f>
        <v>#REF!</v>
      </c>
    </row>
    <row r="87" spans="1:16" x14ac:dyDescent="0.2">
      <c r="A87" s="16" t="e">
        <f>#REF!</f>
        <v>#REF!</v>
      </c>
      <c r="B87" s="16" t="e">
        <f>#REF!</f>
        <v>#REF!</v>
      </c>
      <c r="C87" s="11" t="e">
        <f>#REF!</f>
        <v>#REF!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7" t="e">
        <f>#REF!</f>
        <v>#REF!</v>
      </c>
      <c r="I87" s="10" t="e">
        <f>#REF!</f>
        <v>#REF!</v>
      </c>
      <c r="J87" s="10" t="e">
        <f>#REF!</f>
        <v>#REF!</v>
      </c>
      <c r="K87" s="10" t="e">
        <f>#REF!</f>
        <v>#REF!</v>
      </c>
      <c r="L87" s="10" t="e">
        <f>#REF!</f>
        <v>#REF!</v>
      </c>
      <c r="M87" s="10" t="e">
        <f t="shared" ca="1" si="4"/>
        <v>#REF!</v>
      </c>
      <c r="N87" s="10" t="e">
        <f t="shared" ca="1" si="5"/>
        <v>#REF!</v>
      </c>
      <c r="O87" s="7" t="e">
        <f>VLOOKUP(A87,'EQUITY&amp;ETF_LOW'!$1:$1048576,MATCH(Calculation_ETF!G87,'EQUITY&amp;ETF_LOW'!$1:$1,0),0)</f>
        <v>#REF!</v>
      </c>
      <c r="P87" s="7" t="e">
        <f>VLOOKUP(A87,'EQUITY&amp;ETF_HIGH'!$1:$1048576,MATCH(Calculation_ETF!G87,'EQUITY&amp;ETF_HIGH'!$1:$1,0),0)</f>
        <v>#REF!</v>
      </c>
    </row>
    <row r="88" spans="1:16" x14ac:dyDescent="0.2">
      <c r="A88" s="16" t="e">
        <f>#REF!</f>
        <v>#REF!</v>
      </c>
      <c r="B88" s="16" t="e">
        <f>#REF!</f>
        <v>#REF!</v>
      </c>
      <c r="C88" s="11" t="e">
        <f>#REF!</f>
        <v>#REF!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7" t="e">
        <f>#REF!</f>
        <v>#REF!</v>
      </c>
      <c r="I88" s="10" t="e">
        <f>#REF!</f>
        <v>#REF!</v>
      </c>
      <c r="J88" s="10" t="e">
        <f>#REF!</f>
        <v>#REF!</v>
      </c>
      <c r="K88" s="10" t="e">
        <f>#REF!</f>
        <v>#REF!</v>
      </c>
      <c r="L88" s="10" t="e">
        <f>#REF!</f>
        <v>#REF!</v>
      </c>
      <c r="M88" s="10" t="e">
        <f t="shared" ca="1" si="4"/>
        <v>#REF!</v>
      </c>
      <c r="N88" s="10" t="e">
        <f t="shared" ca="1" si="5"/>
        <v>#REF!</v>
      </c>
      <c r="O88" s="7" t="e">
        <f>VLOOKUP(A88,'EQUITY&amp;ETF_LOW'!$1:$1048576,MATCH(Calculation_ETF!G88,'EQUITY&amp;ETF_LOW'!$1:$1,0),0)</f>
        <v>#REF!</v>
      </c>
      <c r="P88" s="7" t="e">
        <f>VLOOKUP(A88,'EQUITY&amp;ETF_HIGH'!$1:$1048576,MATCH(Calculation_ETF!G88,'EQUITY&amp;ETF_HIGH'!$1:$1,0),0)</f>
        <v>#REF!</v>
      </c>
    </row>
    <row r="89" spans="1:16" x14ac:dyDescent="0.2">
      <c r="A89" s="16" t="e">
        <f>#REF!</f>
        <v>#REF!</v>
      </c>
      <c r="B89" s="16" t="e">
        <f>#REF!</f>
        <v>#REF!</v>
      </c>
      <c r="C89" s="11" t="e">
        <f>#REF!</f>
        <v>#REF!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7" t="e">
        <f>#REF!</f>
        <v>#REF!</v>
      </c>
      <c r="I89" s="10" t="e">
        <f>#REF!</f>
        <v>#REF!</v>
      </c>
      <c r="J89" s="10" t="e">
        <f>#REF!</f>
        <v>#REF!</v>
      </c>
      <c r="K89" s="10" t="e">
        <f>#REF!</f>
        <v>#REF!</v>
      </c>
      <c r="L89" s="10" t="e">
        <f>#REF!</f>
        <v>#REF!</v>
      </c>
      <c r="M89" s="10" t="e">
        <f t="shared" ca="1" si="4"/>
        <v>#REF!</v>
      </c>
      <c r="N89" s="10" t="e">
        <f t="shared" ca="1" si="5"/>
        <v>#REF!</v>
      </c>
      <c r="O89" s="7" t="e">
        <f>VLOOKUP(A89,'EQUITY&amp;ETF_LOW'!$1:$1048576,MATCH(Calculation_ETF!G89,'EQUITY&amp;ETF_LOW'!$1:$1,0),0)</f>
        <v>#REF!</v>
      </c>
      <c r="P89" s="7" t="e">
        <f>VLOOKUP(A89,'EQUITY&amp;ETF_HIGH'!$1:$1048576,MATCH(Calculation_ETF!G89,'EQUITY&amp;ETF_HIGH'!$1:$1,0),0)</f>
        <v>#REF!</v>
      </c>
    </row>
    <row r="90" spans="1:16" x14ac:dyDescent="0.2">
      <c r="A90" s="16" t="e">
        <f>#REF!</f>
        <v>#REF!</v>
      </c>
      <c r="B90" s="16" t="e">
        <f>#REF!</f>
        <v>#REF!</v>
      </c>
      <c r="C90" s="11" t="e">
        <f>#REF!</f>
        <v>#REF!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7" t="e">
        <f>#REF!</f>
        <v>#REF!</v>
      </c>
      <c r="I90" s="10" t="e">
        <f>#REF!</f>
        <v>#REF!</v>
      </c>
      <c r="J90" s="10" t="e">
        <f>#REF!</f>
        <v>#REF!</v>
      </c>
      <c r="K90" s="10" t="e">
        <f>#REF!</f>
        <v>#REF!</v>
      </c>
      <c r="L90" s="10" t="e">
        <f>#REF!</f>
        <v>#REF!</v>
      </c>
      <c r="M90" s="10" t="e">
        <f t="shared" ca="1" si="4"/>
        <v>#REF!</v>
      </c>
      <c r="N90" s="10" t="e">
        <f t="shared" ca="1" si="5"/>
        <v>#REF!</v>
      </c>
      <c r="O90" s="7" t="e">
        <f>VLOOKUP(A90,'EQUITY&amp;ETF_LOW'!$1:$1048576,MATCH(Calculation_ETF!G90,'EQUITY&amp;ETF_LOW'!$1:$1,0),0)</f>
        <v>#REF!</v>
      </c>
      <c r="P90" s="7" t="e">
        <f>VLOOKUP(A90,'EQUITY&amp;ETF_HIGH'!$1:$1048576,MATCH(Calculation_ETF!G90,'EQUITY&amp;ETF_HIGH'!$1:$1,0),0)</f>
        <v>#REF!</v>
      </c>
    </row>
    <row r="91" spans="1:16" x14ac:dyDescent="0.2">
      <c r="A91" s="16" t="e">
        <f>#REF!</f>
        <v>#REF!</v>
      </c>
      <c r="B91" s="16" t="e">
        <f>#REF!</f>
        <v>#REF!</v>
      </c>
      <c r="C91" s="11" t="e">
        <f>#REF!</f>
        <v>#REF!</v>
      </c>
      <c r="D91" s="11" t="e">
        <f>#REF!</f>
        <v>#REF!</v>
      </c>
      <c r="E91" s="11" t="e">
        <f>#REF!</f>
        <v>#REF!</v>
      </c>
      <c r="F91" s="11" t="e">
        <f>#REF!</f>
        <v>#REF!</v>
      </c>
      <c r="G91" s="11" t="e">
        <f>#REF!</f>
        <v>#REF!</v>
      </c>
      <c r="H91" s="7" t="e">
        <f>#REF!</f>
        <v>#REF!</v>
      </c>
      <c r="I91" s="10" t="e">
        <f>#REF!</f>
        <v>#REF!</v>
      </c>
      <c r="J91" s="10" t="e">
        <f>#REF!</f>
        <v>#REF!</v>
      </c>
      <c r="K91" s="10" t="e">
        <f>#REF!</f>
        <v>#REF!</v>
      </c>
      <c r="L91" s="10" t="e">
        <f>#REF!</f>
        <v>#REF!</v>
      </c>
      <c r="M91" s="10" t="e">
        <f t="shared" ca="1" si="4"/>
        <v>#REF!</v>
      </c>
      <c r="N91" s="10" t="e">
        <f t="shared" ca="1" si="5"/>
        <v>#REF!</v>
      </c>
      <c r="O91" s="7" t="e">
        <f>VLOOKUP(A91,'EQUITY&amp;ETF_LOW'!$1:$1048576,MATCH(Calculation_ETF!G91,'EQUITY&amp;ETF_LOW'!$1:$1,0),0)</f>
        <v>#REF!</v>
      </c>
      <c r="P91" s="7" t="e">
        <f>VLOOKUP(A91,'EQUITY&amp;ETF_HIGH'!$1:$1048576,MATCH(Calculation_ETF!G91,'EQUITY&amp;ETF_HIGH'!$1:$1,0),0)</f>
        <v>#REF!</v>
      </c>
    </row>
    <row r="92" spans="1:16" x14ac:dyDescent="0.2">
      <c r="A92" s="16" t="e">
        <f>#REF!</f>
        <v>#REF!</v>
      </c>
      <c r="B92" s="16" t="e">
        <f>#REF!</f>
        <v>#REF!</v>
      </c>
      <c r="C92" s="11" t="e">
        <f>#REF!</f>
        <v>#REF!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7" t="e">
        <f>#REF!</f>
        <v>#REF!</v>
      </c>
      <c r="I92" s="10" t="e">
        <f>#REF!</f>
        <v>#REF!</v>
      </c>
      <c r="J92" s="10" t="e">
        <f>#REF!</f>
        <v>#REF!</v>
      </c>
      <c r="K92" s="10" t="e">
        <f>#REF!</f>
        <v>#REF!</v>
      </c>
      <c r="L92" s="10" t="e">
        <f>#REF!</f>
        <v>#REF!</v>
      </c>
      <c r="M92" s="10" t="e">
        <f t="shared" ca="1" si="4"/>
        <v>#REF!</v>
      </c>
      <c r="N92" s="10" t="e">
        <f t="shared" ca="1" si="5"/>
        <v>#REF!</v>
      </c>
      <c r="O92" s="7" t="e">
        <f>VLOOKUP(A92,'EQUITY&amp;ETF_LOW'!$1:$1048576,MATCH(Calculation_ETF!G92,'EQUITY&amp;ETF_LOW'!$1:$1,0),0)</f>
        <v>#REF!</v>
      </c>
      <c r="P92" s="7" t="e">
        <f>VLOOKUP(A92,'EQUITY&amp;ETF_HIGH'!$1:$1048576,MATCH(Calculation_ETF!G92,'EQUITY&amp;ETF_HIGH'!$1:$1,0),0)</f>
        <v>#REF!</v>
      </c>
    </row>
    <row r="93" spans="1:16" x14ac:dyDescent="0.2">
      <c r="A93" s="16" t="e">
        <f>#REF!</f>
        <v>#REF!</v>
      </c>
      <c r="B93" s="16" t="e">
        <f>#REF!</f>
        <v>#REF!</v>
      </c>
      <c r="C93" s="11" t="e">
        <f>#REF!</f>
        <v>#REF!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7" t="e">
        <f>#REF!</f>
        <v>#REF!</v>
      </c>
      <c r="I93" s="10" t="e">
        <f>#REF!</f>
        <v>#REF!</v>
      </c>
      <c r="J93" s="10" t="e">
        <f>#REF!</f>
        <v>#REF!</v>
      </c>
      <c r="K93" s="10" t="e">
        <f>#REF!</f>
        <v>#REF!</v>
      </c>
      <c r="L93" s="10" t="e">
        <f>#REF!</f>
        <v>#REF!</v>
      </c>
      <c r="M93" s="10" t="e">
        <f t="shared" ca="1" si="4"/>
        <v>#REF!</v>
      </c>
      <c r="N93" s="10" t="e">
        <f t="shared" ca="1" si="5"/>
        <v>#REF!</v>
      </c>
      <c r="O93" s="7" t="e">
        <f>VLOOKUP(A93,'EQUITY&amp;ETF_LOW'!$1:$1048576,MATCH(Calculation_ETF!G93,'EQUITY&amp;ETF_LOW'!$1:$1,0),0)</f>
        <v>#REF!</v>
      </c>
      <c r="P93" s="7" t="e">
        <f>VLOOKUP(A93,'EQUITY&amp;ETF_HIGH'!$1:$1048576,MATCH(Calculation_ETF!G93,'EQUITY&amp;ETF_HIGH'!$1:$1,0),0)</f>
        <v>#REF!</v>
      </c>
    </row>
    <row r="94" spans="1:16" x14ac:dyDescent="0.2">
      <c r="A94" s="16" t="e">
        <f>#REF!</f>
        <v>#REF!</v>
      </c>
      <c r="B94" s="16" t="e">
        <f>#REF!</f>
        <v>#REF!</v>
      </c>
      <c r="C94" s="11" t="e">
        <f>#REF!</f>
        <v>#REF!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7" t="e">
        <f>#REF!</f>
        <v>#REF!</v>
      </c>
      <c r="I94" s="10" t="e">
        <f>#REF!</f>
        <v>#REF!</v>
      </c>
      <c r="J94" s="10" t="e">
        <f>#REF!</f>
        <v>#REF!</v>
      </c>
      <c r="K94" s="10" t="e">
        <f>#REF!</f>
        <v>#REF!</v>
      </c>
      <c r="L94" s="10" t="e">
        <f>#REF!</f>
        <v>#REF!</v>
      </c>
      <c r="M94" s="10" t="e">
        <f t="shared" ca="1" si="4"/>
        <v>#REF!</v>
      </c>
      <c r="N94" s="10" t="e">
        <f t="shared" ca="1" si="5"/>
        <v>#REF!</v>
      </c>
      <c r="O94" s="7" t="e">
        <f>VLOOKUP(A94,'EQUITY&amp;ETF_LOW'!$1:$1048576,MATCH(Calculation_ETF!G94,'EQUITY&amp;ETF_LOW'!$1:$1,0),0)</f>
        <v>#REF!</v>
      </c>
      <c r="P94" s="7" t="e">
        <f>VLOOKUP(A94,'EQUITY&amp;ETF_HIGH'!$1:$1048576,MATCH(Calculation_ETF!G94,'EQUITY&amp;ETF_HIGH'!$1:$1,0),0)</f>
        <v>#REF!</v>
      </c>
    </row>
    <row r="95" spans="1:16" x14ac:dyDescent="0.2">
      <c r="A95" s="16" t="e">
        <f>#REF!</f>
        <v>#REF!</v>
      </c>
      <c r="B95" s="16" t="e">
        <f>#REF!</f>
        <v>#REF!</v>
      </c>
      <c r="C95" s="11" t="e">
        <f>#REF!</f>
        <v>#REF!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7" t="e">
        <f>#REF!</f>
        <v>#REF!</v>
      </c>
      <c r="I95" s="10" t="e">
        <f>#REF!</f>
        <v>#REF!</v>
      </c>
      <c r="J95" s="10" t="e">
        <f>#REF!</f>
        <v>#REF!</v>
      </c>
      <c r="K95" s="10" t="e">
        <f>#REF!</f>
        <v>#REF!</v>
      </c>
      <c r="L95" s="10" t="e">
        <f>#REF!</f>
        <v>#REF!</v>
      </c>
      <c r="M95" s="10" t="e">
        <f t="shared" ca="1" si="4"/>
        <v>#REF!</v>
      </c>
      <c r="N95" s="10" t="e">
        <f t="shared" ca="1" si="5"/>
        <v>#REF!</v>
      </c>
      <c r="O95" s="7" t="e">
        <f>VLOOKUP(A95,'EQUITY&amp;ETF_LOW'!$1:$1048576,MATCH(Calculation_ETF!G95,'EQUITY&amp;ETF_LOW'!$1:$1,0),0)</f>
        <v>#REF!</v>
      </c>
      <c r="P95" s="7" t="e">
        <f>VLOOKUP(A95,'EQUITY&amp;ETF_HIGH'!$1:$1048576,MATCH(Calculation_ETF!G95,'EQUITY&amp;ETF_HIGH'!$1:$1,0),0)</f>
        <v>#REF!</v>
      </c>
    </row>
    <row r="96" spans="1:16" x14ac:dyDescent="0.2">
      <c r="A96" s="16" t="e">
        <f>#REF!</f>
        <v>#REF!</v>
      </c>
      <c r="B96" s="16" t="e">
        <f>#REF!</f>
        <v>#REF!</v>
      </c>
      <c r="C96" s="11" t="e">
        <f>#REF!</f>
        <v>#REF!</v>
      </c>
      <c r="D96" s="11" t="e">
        <f>#REF!</f>
        <v>#REF!</v>
      </c>
      <c r="E96" s="11" t="e">
        <f>#REF!</f>
        <v>#REF!</v>
      </c>
      <c r="F96" s="11" t="e">
        <f>#REF!</f>
        <v>#REF!</v>
      </c>
      <c r="G96" s="11" t="e">
        <f>#REF!</f>
        <v>#REF!</v>
      </c>
      <c r="H96" s="7" t="e">
        <f>#REF!</f>
        <v>#REF!</v>
      </c>
      <c r="I96" s="10" t="e">
        <f>#REF!</f>
        <v>#REF!</v>
      </c>
      <c r="J96" s="10" t="e">
        <f>#REF!</f>
        <v>#REF!</v>
      </c>
      <c r="K96" s="10" t="e">
        <f>#REF!</f>
        <v>#REF!</v>
      </c>
      <c r="L96" s="10" t="e">
        <f>#REF!</f>
        <v>#REF!</v>
      </c>
      <c r="M96" s="10" t="e">
        <f t="shared" ca="1" si="4"/>
        <v>#REF!</v>
      </c>
      <c r="N96" s="10" t="e">
        <f t="shared" ca="1" si="5"/>
        <v>#REF!</v>
      </c>
      <c r="O96" s="7" t="e">
        <f>VLOOKUP(A96,'EQUITY&amp;ETF_LOW'!$1:$1048576,MATCH(Calculation_ETF!G96,'EQUITY&amp;ETF_LOW'!$1:$1,0),0)</f>
        <v>#REF!</v>
      </c>
      <c r="P96" s="7" t="e">
        <f>VLOOKUP(A96,'EQUITY&amp;ETF_HIGH'!$1:$1048576,MATCH(Calculation_ETF!G96,'EQUITY&amp;ETF_HIGH'!$1:$1,0),0)</f>
        <v>#REF!</v>
      </c>
    </row>
    <row r="97" spans="1:16" x14ac:dyDescent="0.2">
      <c r="A97" s="16" t="e">
        <f>#REF!</f>
        <v>#REF!</v>
      </c>
      <c r="B97" s="16" t="e">
        <f>#REF!</f>
        <v>#REF!</v>
      </c>
      <c r="C97" s="11" t="e">
        <f>#REF!</f>
        <v>#REF!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7" t="e">
        <f>#REF!</f>
        <v>#REF!</v>
      </c>
      <c r="I97" s="10" t="e">
        <f>#REF!</f>
        <v>#REF!</v>
      </c>
      <c r="J97" s="10" t="e">
        <f>#REF!</f>
        <v>#REF!</v>
      </c>
      <c r="K97" s="10" t="e">
        <f>#REF!</f>
        <v>#REF!</v>
      </c>
      <c r="L97" s="10" t="e">
        <f>#REF!</f>
        <v>#REF!</v>
      </c>
      <c r="M97" s="10" t="e">
        <f t="shared" ca="1" si="4"/>
        <v>#REF!</v>
      </c>
      <c r="N97" s="10" t="e">
        <f t="shared" ca="1" si="5"/>
        <v>#REF!</v>
      </c>
      <c r="O97" s="7" t="e">
        <f>VLOOKUP(A97,'EQUITY&amp;ETF_LOW'!$1:$1048576,MATCH(Calculation_ETF!G97,'EQUITY&amp;ETF_LOW'!$1:$1,0),0)</f>
        <v>#REF!</v>
      </c>
      <c r="P97" s="7" t="e">
        <f>VLOOKUP(A97,'EQUITY&amp;ETF_HIGH'!$1:$1048576,MATCH(Calculation_ETF!G97,'EQUITY&amp;ETF_HIGH'!$1:$1,0),0)</f>
        <v>#REF!</v>
      </c>
    </row>
    <row r="98" spans="1:16" x14ac:dyDescent="0.2">
      <c r="A98" s="16" t="e">
        <f>#REF!</f>
        <v>#REF!</v>
      </c>
      <c r="B98" s="16" t="e">
        <f>#REF!</f>
        <v>#REF!</v>
      </c>
      <c r="C98" s="11" t="e">
        <f>#REF!</f>
        <v>#REF!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7" t="e">
        <f>#REF!</f>
        <v>#REF!</v>
      </c>
      <c r="I98" s="10" t="e">
        <f>#REF!</f>
        <v>#REF!</v>
      </c>
      <c r="J98" s="10" t="e">
        <f>#REF!</f>
        <v>#REF!</v>
      </c>
      <c r="K98" s="10" t="e">
        <f>#REF!</f>
        <v>#REF!</v>
      </c>
      <c r="L98" s="10" t="e">
        <f>#REF!</f>
        <v>#REF!</v>
      </c>
      <c r="M98" s="10" t="e">
        <f t="shared" ca="1" si="4"/>
        <v>#REF!</v>
      </c>
      <c r="N98" s="10" t="e">
        <f t="shared" ca="1" si="5"/>
        <v>#REF!</v>
      </c>
      <c r="O98" s="7" t="e">
        <f>VLOOKUP(A98,'EQUITY&amp;ETF_LOW'!$1:$1048576,MATCH(Calculation_ETF!G98,'EQUITY&amp;ETF_LOW'!$1:$1,0),0)</f>
        <v>#REF!</v>
      </c>
      <c r="P98" s="7" t="e">
        <f>VLOOKUP(A98,'EQUITY&amp;ETF_HIGH'!$1:$1048576,MATCH(Calculation_ETF!G98,'EQUITY&amp;ETF_HIGH'!$1:$1,0),0)</f>
        <v>#REF!</v>
      </c>
    </row>
    <row r="99" spans="1:16" x14ac:dyDescent="0.2">
      <c r="A99" s="16" t="e">
        <f>#REF!</f>
        <v>#REF!</v>
      </c>
      <c r="B99" s="16" t="e">
        <f>#REF!</f>
        <v>#REF!</v>
      </c>
      <c r="C99" s="11" t="e">
        <f>#REF!</f>
        <v>#REF!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7" t="e">
        <f>#REF!</f>
        <v>#REF!</v>
      </c>
      <c r="I99" s="10" t="e">
        <f>#REF!</f>
        <v>#REF!</v>
      </c>
      <c r="J99" s="10" t="e">
        <f>#REF!</f>
        <v>#REF!</v>
      </c>
      <c r="K99" s="10" t="e">
        <f>#REF!</f>
        <v>#REF!</v>
      </c>
      <c r="L99" s="10" t="e">
        <f>#REF!</f>
        <v>#REF!</v>
      </c>
      <c r="M99" s="10" t="e">
        <f t="shared" ca="1" si="4"/>
        <v>#REF!</v>
      </c>
      <c r="N99" s="10" t="e">
        <f t="shared" ca="1" si="5"/>
        <v>#REF!</v>
      </c>
      <c r="O99" s="7" t="e">
        <f>VLOOKUP(A99,'EQUITY&amp;ETF_LOW'!$1:$1048576,MATCH(Calculation_ETF!G99,'EQUITY&amp;ETF_LOW'!$1:$1,0),0)</f>
        <v>#REF!</v>
      </c>
      <c r="P99" s="7" t="e">
        <f>VLOOKUP(A99,'EQUITY&amp;ETF_HIGH'!$1:$1048576,MATCH(Calculation_ETF!G99,'EQUITY&amp;ETF_HIGH'!$1:$1,0),0)</f>
        <v>#REF!</v>
      </c>
    </row>
    <row r="100" spans="1:16" x14ac:dyDescent="0.2">
      <c r="A100" s="16" t="e">
        <f>#REF!</f>
        <v>#REF!</v>
      </c>
      <c r="B100" s="16" t="e">
        <f>#REF!</f>
        <v>#REF!</v>
      </c>
      <c r="C100" s="11" t="e">
        <f>#REF!</f>
        <v>#REF!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7" t="e">
        <f>#REF!</f>
        <v>#REF!</v>
      </c>
      <c r="I100" s="10" t="e">
        <f>#REF!</f>
        <v>#REF!</v>
      </c>
      <c r="J100" s="10" t="e">
        <f>#REF!</f>
        <v>#REF!</v>
      </c>
      <c r="K100" s="10" t="e">
        <f>#REF!</f>
        <v>#REF!</v>
      </c>
      <c r="L100" s="10" t="e">
        <f>#REF!</f>
        <v>#REF!</v>
      </c>
      <c r="M100" s="10" t="e">
        <f t="shared" ca="1" si="4"/>
        <v>#REF!</v>
      </c>
      <c r="N100" s="10" t="e">
        <f t="shared" ca="1" si="5"/>
        <v>#REF!</v>
      </c>
      <c r="O100" s="7" t="e">
        <f>VLOOKUP(A100,'EQUITY&amp;ETF_LOW'!$1:$1048576,MATCH(Calculation_ETF!G100,'EQUITY&amp;ETF_LOW'!$1:$1,0),0)</f>
        <v>#REF!</v>
      </c>
      <c r="P100" s="7" t="e">
        <f>VLOOKUP(A100,'EQUITY&amp;ETF_HIGH'!$1:$1048576,MATCH(Calculation_ETF!G100,'EQUITY&amp;ETF_HIGH'!$1:$1,0),0)</f>
        <v>#REF!</v>
      </c>
    </row>
    <row r="101" spans="1:16" x14ac:dyDescent="0.2">
      <c r="A101" s="16" t="e">
        <f>#REF!</f>
        <v>#REF!</v>
      </c>
      <c r="B101" s="16" t="e">
        <f>#REF!</f>
        <v>#REF!</v>
      </c>
      <c r="C101" s="11" t="e">
        <f>#REF!</f>
        <v>#REF!</v>
      </c>
      <c r="D101" s="11" t="e">
        <f>#REF!</f>
        <v>#REF!</v>
      </c>
      <c r="E101" s="11" t="e">
        <f>#REF!</f>
        <v>#REF!</v>
      </c>
      <c r="F101" s="11" t="e">
        <f>#REF!</f>
        <v>#REF!</v>
      </c>
      <c r="G101" s="11" t="e">
        <f>#REF!</f>
        <v>#REF!</v>
      </c>
      <c r="H101" s="7" t="e">
        <f>#REF!</f>
        <v>#REF!</v>
      </c>
      <c r="I101" s="10" t="e">
        <f>#REF!</f>
        <v>#REF!</v>
      </c>
      <c r="J101" s="10" t="e">
        <f>#REF!</f>
        <v>#REF!</v>
      </c>
      <c r="K101" s="10" t="e">
        <f>#REF!</f>
        <v>#REF!</v>
      </c>
      <c r="L101" s="10" t="e">
        <f>#REF!</f>
        <v>#REF!</v>
      </c>
      <c r="M101" s="10" t="e">
        <f t="shared" ca="1" si="4"/>
        <v>#REF!</v>
      </c>
      <c r="N101" s="10" t="e">
        <f t="shared" ca="1" si="5"/>
        <v>#REF!</v>
      </c>
      <c r="O101" s="7" t="e">
        <f>VLOOKUP(A101,'EQUITY&amp;ETF_LOW'!$1:$1048576,MATCH(Calculation_ETF!G101,'EQUITY&amp;ETF_LOW'!$1:$1,0),0)</f>
        <v>#REF!</v>
      </c>
      <c r="P101" s="7" t="e">
        <f>VLOOKUP(A101,'EQUITY&amp;ETF_HIGH'!$1:$1048576,MATCH(Calculation_ETF!G101,'EQUITY&amp;ETF_HIGH'!$1:$1,0),0)</f>
        <v>#REF!</v>
      </c>
    </row>
    <row r="102" spans="1:16" x14ac:dyDescent="0.2">
      <c r="A102" s="16" t="e">
        <f>#REF!</f>
        <v>#REF!</v>
      </c>
      <c r="B102" s="16" t="e">
        <f>#REF!</f>
        <v>#REF!</v>
      </c>
      <c r="C102" s="11" t="e">
        <f>#REF!</f>
        <v>#REF!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7" t="e">
        <f>#REF!</f>
        <v>#REF!</v>
      </c>
      <c r="I102" s="10" t="e">
        <f>#REF!</f>
        <v>#REF!</v>
      </c>
      <c r="J102" s="10" t="e">
        <f>#REF!</f>
        <v>#REF!</v>
      </c>
      <c r="K102" s="10" t="e">
        <f>#REF!</f>
        <v>#REF!</v>
      </c>
      <c r="L102" s="10" t="e">
        <f>#REF!</f>
        <v>#REF!</v>
      </c>
      <c r="M102" s="10" t="e">
        <f t="shared" ca="1" si="4"/>
        <v>#REF!</v>
      </c>
      <c r="N102" s="10" t="e">
        <f t="shared" ca="1" si="5"/>
        <v>#REF!</v>
      </c>
      <c r="O102" s="7" t="e">
        <f>VLOOKUP(A102,'EQUITY&amp;ETF_LOW'!$1:$1048576,MATCH(Calculation_ETF!G102,'EQUITY&amp;ETF_LOW'!$1:$1,0),0)</f>
        <v>#REF!</v>
      </c>
      <c r="P102" s="7" t="e">
        <f>VLOOKUP(A102,'EQUITY&amp;ETF_HIGH'!$1:$1048576,MATCH(Calculation_ETF!G102,'EQUITY&amp;ETF_HIGH'!$1:$1,0),0)</f>
        <v>#REF!</v>
      </c>
    </row>
    <row r="103" spans="1:16" x14ac:dyDescent="0.2">
      <c r="A103" s="16" t="e">
        <f>#REF!</f>
        <v>#REF!</v>
      </c>
      <c r="B103" s="16" t="e">
        <f>#REF!</f>
        <v>#REF!</v>
      </c>
      <c r="C103" s="11" t="e">
        <f>#REF!</f>
        <v>#REF!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7" t="e">
        <f>#REF!</f>
        <v>#REF!</v>
      </c>
      <c r="I103" s="10" t="e">
        <f>#REF!</f>
        <v>#REF!</v>
      </c>
      <c r="J103" s="10" t="e">
        <f>#REF!</f>
        <v>#REF!</v>
      </c>
      <c r="K103" s="10" t="e">
        <f>#REF!</f>
        <v>#REF!</v>
      </c>
      <c r="L103" s="10" t="e">
        <f>#REF!</f>
        <v>#REF!</v>
      </c>
      <c r="M103" s="10" t="e">
        <f t="shared" ca="1" si="4"/>
        <v>#REF!</v>
      </c>
      <c r="N103" s="10" t="e">
        <f t="shared" ca="1" si="5"/>
        <v>#REF!</v>
      </c>
      <c r="O103" s="7" t="e">
        <f>VLOOKUP(A103,'EQUITY&amp;ETF_LOW'!$1:$1048576,MATCH(Calculation_ETF!G103,'EQUITY&amp;ETF_LOW'!$1:$1,0),0)</f>
        <v>#REF!</v>
      </c>
      <c r="P103" s="7" t="e">
        <f>VLOOKUP(A103,'EQUITY&amp;ETF_HIGH'!$1:$1048576,MATCH(Calculation_ETF!G103,'EQUITY&amp;ETF_HIGH'!$1:$1,0),0)</f>
        <v>#REF!</v>
      </c>
    </row>
    <row r="104" spans="1:16" x14ac:dyDescent="0.2">
      <c r="A104" s="16" t="e">
        <f>#REF!</f>
        <v>#REF!</v>
      </c>
      <c r="B104" s="16" t="e">
        <f>#REF!</f>
        <v>#REF!</v>
      </c>
      <c r="C104" s="11" t="e">
        <f>#REF!</f>
        <v>#REF!</v>
      </c>
      <c r="D104" s="11" t="e">
        <f>#REF!</f>
        <v>#REF!</v>
      </c>
      <c r="E104" s="11" t="e">
        <f>#REF!</f>
        <v>#REF!</v>
      </c>
      <c r="F104" s="11" t="e">
        <f>#REF!</f>
        <v>#REF!</v>
      </c>
      <c r="G104" s="11" t="e">
        <f>#REF!</f>
        <v>#REF!</v>
      </c>
      <c r="H104" s="7" t="e">
        <f>#REF!</f>
        <v>#REF!</v>
      </c>
      <c r="I104" s="10" t="e">
        <f>#REF!</f>
        <v>#REF!</v>
      </c>
      <c r="J104" s="10" t="e">
        <f>#REF!</f>
        <v>#REF!</v>
      </c>
      <c r="K104" s="10" t="e">
        <f>#REF!</f>
        <v>#REF!</v>
      </c>
      <c r="L104" s="10" t="e">
        <f>#REF!</f>
        <v>#REF!</v>
      </c>
      <c r="M104" s="10" t="e">
        <f t="shared" ca="1" si="4"/>
        <v>#REF!</v>
      </c>
      <c r="N104" s="10" t="e">
        <f t="shared" ca="1" si="5"/>
        <v>#REF!</v>
      </c>
      <c r="O104" s="7" t="e">
        <f>VLOOKUP(A104,'EQUITY&amp;ETF_LOW'!$1:$1048576,MATCH(Calculation_ETF!G104,'EQUITY&amp;ETF_LOW'!$1:$1,0),0)</f>
        <v>#REF!</v>
      </c>
      <c r="P104" s="7" t="e">
        <f>VLOOKUP(A104,'EQUITY&amp;ETF_HIGH'!$1:$1048576,MATCH(Calculation_ETF!G104,'EQUITY&amp;ETF_HIGH'!$1:$1,0),0)</f>
        <v>#REF!</v>
      </c>
    </row>
    <row r="105" spans="1:16" x14ac:dyDescent="0.2">
      <c r="A105" s="16" t="e">
        <f>#REF!</f>
        <v>#REF!</v>
      </c>
      <c r="B105" s="16" t="e">
        <f>#REF!</f>
        <v>#REF!</v>
      </c>
      <c r="C105" s="11" t="e">
        <f>#REF!</f>
        <v>#REF!</v>
      </c>
      <c r="D105" s="11" t="e">
        <f>#REF!</f>
        <v>#REF!</v>
      </c>
      <c r="E105" s="11" t="e">
        <f>#REF!</f>
        <v>#REF!</v>
      </c>
      <c r="F105" s="11" t="e">
        <f>#REF!</f>
        <v>#REF!</v>
      </c>
      <c r="G105" s="11" t="e">
        <f>#REF!</f>
        <v>#REF!</v>
      </c>
      <c r="H105" s="7" t="e">
        <f>#REF!</f>
        <v>#REF!</v>
      </c>
      <c r="I105" s="10" t="e">
        <f>#REF!</f>
        <v>#REF!</v>
      </c>
      <c r="J105" s="10" t="e">
        <f>#REF!</f>
        <v>#REF!</v>
      </c>
      <c r="K105" s="10" t="e">
        <f>#REF!</f>
        <v>#REF!</v>
      </c>
      <c r="L105" s="10" t="e">
        <f>#REF!</f>
        <v>#REF!</v>
      </c>
      <c r="M105" s="10" t="e">
        <f t="shared" ca="1" si="4"/>
        <v>#REF!</v>
      </c>
      <c r="N105" s="10" t="e">
        <f t="shared" ca="1" si="5"/>
        <v>#REF!</v>
      </c>
      <c r="O105" s="7" t="e">
        <f>VLOOKUP(A105,'EQUITY&amp;ETF_LOW'!$1:$1048576,MATCH(Calculation_ETF!G105,'EQUITY&amp;ETF_LOW'!$1:$1,0),0)</f>
        <v>#REF!</v>
      </c>
      <c r="P105" s="7" t="e">
        <f>VLOOKUP(A105,'EQUITY&amp;ETF_HIGH'!$1:$1048576,MATCH(Calculation_ETF!G105,'EQUITY&amp;ETF_HIGH'!$1:$1,0),0)</f>
        <v>#REF!</v>
      </c>
    </row>
    <row r="106" spans="1:16" x14ac:dyDescent="0.2">
      <c r="A106" s="16" t="e">
        <f>#REF!</f>
        <v>#REF!</v>
      </c>
      <c r="B106" s="16" t="e">
        <f>#REF!</f>
        <v>#REF!</v>
      </c>
      <c r="C106" s="11" t="e">
        <f>#REF!</f>
        <v>#REF!</v>
      </c>
      <c r="D106" s="11" t="e">
        <f>#REF!</f>
        <v>#REF!</v>
      </c>
      <c r="E106" s="11" t="e">
        <f>#REF!</f>
        <v>#REF!</v>
      </c>
      <c r="F106" s="11" t="e">
        <f>#REF!</f>
        <v>#REF!</v>
      </c>
      <c r="G106" s="11" t="e">
        <f>#REF!</f>
        <v>#REF!</v>
      </c>
      <c r="H106" s="7" t="e">
        <f>#REF!</f>
        <v>#REF!</v>
      </c>
      <c r="I106" s="10" t="e">
        <f>#REF!</f>
        <v>#REF!</v>
      </c>
      <c r="J106" s="10" t="e">
        <f>#REF!</f>
        <v>#REF!</v>
      </c>
      <c r="K106" s="10" t="e">
        <f>#REF!</f>
        <v>#REF!</v>
      </c>
      <c r="L106" s="10" t="e">
        <f>#REF!</f>
        <v>#REF!</v>
      </c>
      <c r="M106" s="10" t="e">
        <f t="shared" ca="1" si="4"/>
        <v>#REF!</v>
      </c>
      <c r="N106" s="10" t="e">
        <f t="shared" ca="1" si="5"/>
        <v>#REF!</v>
      </c>
      <c r="O106" s="7" t="e">
        <f>VLOOKUP(A106,'EQUITY&amp;ETF_LOW'!$1:$1048576,MATCH(Calculation_ETF!G106,'EQUITY&amp;ETF_LOW'!$1:$1,0),0)</f>
        <v>#REF!</v>
      </c>
      <c r="P106" s="7" t="e">
        <f>VLOOKUP(A106,'EQUITY&amp;ETF_HIGH'!$1:$1048576,MATCH(Calculation_ETF!G106,'EQUITY&amp;ETF_HIGH'!$1:$1,0),0)</f>
        <v>#REF!</v>
      </c>
    </row>
    <row r="107" spans="1:16" x14ac:dyDescent="0.2">
      <c r="A107" s="16" t="e">
        <f>#REF!</f>
        <v>#REF!</v>
      </c>
      <c r="B107" s="16" t="e">
        <f>#REF!</f>
        <v>#REF!</v>
      </c>
      <c r="C107" s="11" t="e">
        <f>#REF!</f>
        <v>#REF!</v>
      </c>
      <c r="D107" s="11" t="e">
        <f>#REF!</f>
        <v>#REF!</v>
      </c>
      <c r="E107" s="11" t="e">
        <f>#REF!</f>
        <v>#REF!</v>
      </c>
      <c r="F107" s="11" t="e">
        <f>#REF!</f>
        <v>#REF!</v>
      </c>
      <c r="G107" s="11" t="e">
        <f>#REF!</f>
        <v>#REF!</v>
      </c>
      <c r="H107" s="7" t="e">
        <f>#REF!</f>
        <v>#REF!</v>
      </c>
      <c r="I107" s="10" t="e">
        <f>#REF!</f>
        <v>#REF!</v>
      </c>
      <c r="J107" s="10" t="e">
        <f>#REF!</f>
        <v>#REF!</v>
      </c>
      <c r="K107" s="10" t="e">
        <f>#REF!</f>
        <v>#REF!</v>
      </c>
      <c r="L107" s="10" t="e">
        <f>#REF!</f>
        <v>#REF!</v>
      </c>
      <c r="M107" s="10" t="e">
        <f t="shared" ca="1" si="4"/>
        <v>#REF!</v>
      </c>
      <c r="N107" s="10" t="e">
        <f t="shared" ca="1" si="5"/>
        <v>#REF!</v>
      </c>
      <c r="O107" s="7" t="e">
        <f>VLOOKUP(A107,'EQUITY&amp;ETF_LOW'!$1:$1048576,MATCH(Calculation_ETF!G107,'EQUITY&amp;ETF_LOW'!$1:$1,0),0)</f>
        <v>#REF!</v>
      </c>
      <c r="P107" s="7" t="e">
        <f>VLOOKUP(A107,'EQUITY&amp;ETF_HIGH'!$1:$1048576,MATCH(Calculation_ETF!G107,'EQUITY&amp;ETF_HIGH'!$1:$1,0),0)</f>
        <v>#REF!</v>
      </c>
    </row>
    <row r="108" spans="1:16" x14ac:dyDescent="0.2">
      <c r="A108" s="16" t="e">
        <f>#REF!</f>
        <v>#REF!</v>
      </c>
      <c r="B108" s="16" t="e">
        <f>#REF!</f>
        <v>#REF!</v>
      </c>
      <c r="C108" s="11" t="e">
        <f>#REF!</f>
        <v>#REF!</v>
      </c>
      <c r="D108" s="11" t="e">
        <f>#REF!</f>
        <v>#REF!</v>
      </c>
      <c r="E108" s="11" t="e">
        <f>#REF!</f>
        <v>#REF!</v>
      </c>
      <c r="F108" s="11" t="e">
        <f>#REF!</f>
        <v>#REF!</v>
      </c>
      <c r="G108" s="11" t="e">
        <f>#REF!</f>
        <v>#REF!</v>
      </c>
      <c r="H108" s="7" t="e">
        <f>#REF!</f>
        <v>#REF!</v>
      </c>
      <c r="I108" s="10" t="e">
        <f>#REF!</f>
        <v>#REF!</v>
      </c>
      <c r="J108" s="10" t="e">
        <f>#REF!</f>
        <v>#REF!</v>
      </c>
      <c r="K108" s="10" t="e">
        <f>#REF!</f>
        <v>#REF!</v>
      </c>
      <c r="L108" s="10" t="e">
        <f>#REF!</f>
        <v>#REF!</v>
      </c>
      <c r="M108" s="10" t="e">
        <f t="shared" ca="1" si="4"/>
        <v>#REF!</v>
      </c>
      <c r="N108" s="10" t="e">
        <f t="shared" ca="1" si="5"/>
        <v>#REF!</v>
      </c>
      <c r="O108" s="7" t="e">
        <f>VLOOKUP(A108,'EQUITY&amp;ETF_LOW'!$1:$1048576,MATCH(Calculation_ETF!G108,'EQUITY&amp;ETF_LOW'!$1:$1,0),0)</f>
        <v>#REF!</v>
      </c>
      <c r="P108" s="7" t="e">
        <f>VLOOKUP(A108,'EQUITY&amp;ETF_HIGH'!$1:$1048576,MATCH(Calculation_ETF!G108,'EQUITY&amp;ETF_HIGH'!$1:$1,0),0)</f>
        <v>#REF!</v>
      </c>
    </row>
    <row r="109" spans="1:16" x14ac:dyDescent="0.2">
      <c r="A109" s="16" t="e">
        <f>#REF!</f>
        <v>#REF!</v>
      </c>
      <c r="B109" s="16" t="e">
        <f>#REF!</f>
        <v>#REF!</v>
      </c>
      <c r="C109" s="11" t="e">
        <f>#REF!</f>
        <v>#REF!</v>
      </c>
      <c r="D109" s="11" t="e">
        <f>#REF!</f>
        <v>#REF!</v>
      </c>
      <c r="E109" s="11" t="e">
        <f>#REF!</f>
        <v>#REF!</v>
      </c>
      <c r="F109" s="11" t="e">
        <f>#REF!</f>
        <v>#REF!</v>
      </c>
      <c r="G109" s="11" t="e">
        <f>#REF!</f>
        <v>#REF!</v>
      </c>
      <c r="H109" s="7" t="e">
        <f>#REF!</f>
        <v>#REF!</v>
      </c>
      <c r="I109" s="10" t="e">
        <f>#REF!</f>
        <v>#REF!</v>
      </c>
      <c r="J109" s="10" t="e">
        <f>#REF!</f>
        <v>#REF!</v>
      </c>
      <c r="K109" s="10" t="e">
        <f>#REF!</f>
        <v>#REF!</v>
      </c>
      <c r="L109" s="10" t="e">
        <f>#REF!</f>
        <v>#REF!</v>
      </c>
      <c r="M109" s="10" t="e">
        <f t="shared" ca="1" si="4"/>
        <v>#REF!</v>
      </c>
      <c r="N109" s="10" t="e">
        <f t="shared" ca="1" si="5"/>
        <v>#REF!</v>
      </c>
      <c r="O109" s="7" t="e">
        <f>VLOOKUP(A109,'EQUITY&amp;ETF_LOW'!$1:$1048576,MATCH(Calculation_ETF!G109,'EQUITY&amp;ETF_LOW'!$1:$1,0),0)</f>
        <v>#REF!</v>
      </c>
      <c r="P109" s="7" t="e">
        <f>VLOOKUP(A109,'EQUITY&amp;ETF_HIGH'!$1:$1048576,MATCH(Calculation_ETF!G109,'EQUITY&amp;ETF_HIGH'!$1:$1,0),0)</f>
        <v>#REF!</v>
      </c>
    </row>
    <row r="110" spans="1:16" x14ac:dyDescent="0.2">
      <c r="A110" s="16" t="e">
        <f>#REF!</f>
        <v>#REF!</v>
      </c>
      <c r="B110" s="16" t="e">
        <f>#REF!</f>
        <v>#REF!</v>
      </c>
      <c r="C110" s="11" t="e">
        <f>#REF!</f>
        <v>#REF!</v>
      </c>
      <c r="D110" s="11" t="e">
        <f>#REF!</f>
        <v>#REF!</v>
      </c>
      <c r="E110" s="11" t="e">
        <f>#REF!</f>
        <v>#REF!</v>
      </c>
      <c r="F110" s="11" t="e">
        <f>#REF!</f>
        <v>#REF!</v>
      </c>
      <c r="G110" s="11" t="e">
        <f>#REF!</f>
        <v>#REF!</v>
      </c>
      <c r="H110" s="7" t="e">
        <f>#REF!</f>
        <v>#REF!</v>
      </c>
      <c r="I110" s="10" t="e">
        <f>#REF!</f>
        <v>#REF!</v>
      </c>
      <c r="J110" s="10" t="e">
        <f>#REF!</f>
        <v>#REF!</v>
      </c>
      <c r="K110" s="10" t="e">
        <f>#REF!</f>
        <v>#REF!</v>
      </c>
      <c r="L110" s="10" t="e">
        <f>#REF!</f>
        <v>#REF!</v>
      </c>
      <c r="M110" s="10" t="e">
        <f t="shared" ca="1" si="4"/>
        <v>#REF!</v>
      </c>
      <c r="N110" s="10" t="e">
        <f t="shared" ca="1" si="5"/>
        <v>#REF!</v>
      </c>
      <c r="O110" s="7" t="e">
        <f>VLOOKUP(A110,'EQUITY&amp;ETF_LOW'!$1:$1048576,MATCH(Calculation_ETF!G110,'EQUITY&amp;ETF_LOW'!$1:$1,0),0)</f>
        <v>#REF!</v>
      </c>
      <c r="P110" s="7" t="e">
        <f>VLOOKUP(A110,'EQUITY&amp;ETF_HIGH'!$1:$1048576,MATCH(Calculation_ETF!G110,'EQUITY&amp;ETF_HIGH'!$1:$1,0),0)</f>
        <v>#REF!</v>
      </c>
    </row>
    <row r="111" spans="1:16" x14ac:dyDescent="0.2">
      <c r="A111" s="16" t="e">
        <f>#REF!</f>
        <v>#REF!</v>
      </c>
      <c r="B111" s="16" t="e">
        <f>#REF!</f>
        <v>#REF!</v>
      </c>
      <c r="C111" s="11" t="e">
        <f>#REF!</f>
        <v>#REF!</v>
      </c>
      <c r="D111" s="11" t="e">
        <f>#REF!</f>
        <v>#REF!</v>
      </c>
      <c r="E111" s="11" t="e">
        <f>#REF!</f>
        <v>#REF!</v>
      </c>
      <c r="F111" s="11" t="e">
        <f>#REF!</f>
        <v>#REF!</v>
      </c>
      <c r="G111" s="11" t="e">
        <f>#REF!</f>
        <v>#REF!</v>
      </c>
      <c r="H111" s="7" t="e">
        <f>#REF!</f>
        <v>#REF!</v>
      </c>
      <c r="I111" s="10" t="e">
        <f>#REF!</f>
        <v>#REF!</v>
      </c>
      <c r="J111" s="10" t="e">
        <f>#REF!</f>
        <v>#REF!</v>
      </c>
      <c r="K111" s="10" t="e">
        <f>#REF!</f>
        <v>#REF!</v>
      </c>
      <c r="L111" s="10" t="e">
        <f>#REF!</f>
        <v>#REF!</v>
      </c>
      <c r="M111" s="10" t="e">
        <f t="shared" ca="1" si="4"/>
        <v>#REF!</v>
      </c>
      <c r="N111" s="10" t="e">
        <f t="shared" ca="1" si="5"/>
        <v>#REF!</v>
      </c>
      <c r="O111" s="7" t="e">
        <f>VLOOKUP(A111,'EQUITY&amp;ETF_LOW'!$1:$1048576,MATCH(Calculation_ETF!G111,'EQUITY&amp;ETF_LOW'!$1:$1,0),0)</f>
        <v>#REF!</v>
      </c>
      <c r="P111" s="7" t="e">
        <f>VLOOKUP(A111,'EQUITY&amp;ETF_HIGH'!$1:$1048576,MATCH(Calculation_ETF!G111,'EQUITY&amp;ETF_HIGH'!$1:$1,0),0)</f>
        <v>#REF!</v>
      </c>
    </row>
    <row r="112" spans="1:16" x14ac:dyDescent="0.2">
      <c r="A112" s="16" t="e">
        <f>#REF!</f>
        <v>#REF!</v>
      </c>
      <c r="B112" s="16" t="e">
        <f>#REF!</f>
        <v>#REF!</v>
      </c>
      <c r="C112" s="11" t="e">
        <f>#REF!</f>
        <v>#REF!</v>
      </c>
      <c r="D112" s="11" t="e">
        <f>#REF!</f>
        <v>#REF!</v>
      </c>
      <c r="E112" s="11" t="e">
        <f>#REF!</f>
        <v>#REF!</v>
      </c>
      <c r="F112" s="11" t="e">
        <f>#REF!</f>
        <v>#REF!</v>
      </c>
      <c r="G112" s="11" t="e">
        <f>#REF!</f>
        <v>#REF!</v>
      </c>
      <c r="H112" s="7" t="e">
        <f>#REF!</f>
        <v>#REF!</v>
      </c>
      <c r="I112" s="10" t="e">
        <f>#REF!</f>
        <v>#REF!</v>
      </c>
      <c r="J112" s="10" t="e">
        <f>#REF!</f>
        <v>#REF!</v>
      </c>
      <c r="K112" s="10" t="e">
        <f>#REF!</f>
        <v>#REF!</v>
      </c>
      <c r="L112" s="10" t="e">
        <f>#REF!</f>
        <v>#REF!</v>
      </c>
      <c r="M112" s="10" t="e">
        <f t="shared" ca="1" si="4"/>
        <v>#REF!</v>
      </c>
      <c r="N112" s="10" t="e">
        <f t="shared" ca="1" si="5"/>
        <v>#REF!</v>
      </c>
      <c r="O112" s="7" t="e">
        <f>VLOOKUP(A112,'EQUITY&amp;ETF_LOW'!$1:$1048576,MATCH(Calculation_ETF!G112,'EQUITY&amp;ETF_LOW'!$1:$1,0),0)</f>
        <v>#REF!</v>
      </c>
      <c r="P112" s="7" t="e">
        <f>VLOOKUP(A112,'EQUITY&amp;ETF_HIGH'!$1:$1048576,MATCH(Calculation_ETF!G112,'EQUITY&amp;ETF_HIGH'!$1:$1,0),0)</f>
        <v>#REF!</v>
      </c>
    </row>
    <row r="113" spans="1:16" x14ac:dyDescent="0.2">
      <c r="A113" s="16" t="e">
        <f>#REF!</f>
        <v>#REF!</v>
      </c>
      <c r="B113" s="16" t="e">
        <f>#REF!</f>
        <v>#REF!</v>
      </c>
      <c r="C113" s="11" t="e">
        <f>#REF!</f>
        <v>#REF!</v>
      </c>
      <c r="D113" s="11" t="e">
        <f>#REF!</f>
        <v>#REF!</v>
      </c>
      <c r="E113" s="11" t="e">
        <f>#REF!</f>
        <v>#REF!</v>
      </c>
      <c r="F113" s="11" t="e">
        <f>#REF!</f>
        <v>#REF!</v>
      </c>
      <c r="G113" s="11" t="e">
        <f>#REF!</f>
        <v>#REF!</v>
      </c>
      <c r="H113" s="7" t="e">
        <f>#REF!</f>
        <v>#REF!</v>
      </c>
      <c r="I113" s="10" t="e">
        <f>#REF!</f>
        <v>#REF!</v>
      </c>
      <c r="J113" s="10" t="e">
        <f>#REF!</f>
        <v>#REF!</v>
      </c>
      <c r="K113" s="10" t="e">
        <f>#REF!</f>
        <v>#REF!</v>
      </c>
      <c r="L113" s="10" t="e">
        <f>#REF!</f>
        <v>#REF!</v>
      </c>
      <c r="M113" s="10" t="e">
        <f t="shared" ca="1" si="4"/>
        <v>#REF!</v>
      </c>
      <c r="N113" s="10" t="e">
        <f t="shared" ca="1" si="5"/>
        <v>#REF!</v>
      </c>
      <c r="O113" s="7" t="e">
        <f>VLOOKUP(A113,'EQUITY&amp;ETF_LOW'!$1:$1048576,MATCH(Calculation_ETF!G113,'EQUITY&amp;ETF_LOW'!$1:$1,0),0)</f>
        <v>#REF!</v>
      </c>
      <c r="P113" s="7" t="e">
        <f>VLOOKUP(A113,'EQUITY&amp;ETF_HIGH'!$1:$1048576,MATCH(Calculation_ETF!G113,'EQUITY&amp;ETF_HIGH'!$1:$1,0),0)</f>
        <v>#REF!</v>
      </c>
    </row>
    <row r="114" spans="1:16" x14ac:dyDescent="0.2">
      <c r="A114" s="16" t="e">
        <f>#REF!</f>
        <v>#REF!</v>
      </c>
      <c r="B114" s="16" t="e">
        <f>#REF!</f>
        <v>#REF!</v>
      </c>
      <c r="C114" s="11" t="e">
        <f>#REF!</f>
        <v>#REF!</v>
      </c>
      <c r="D114" s="11" t="e">
        <f>#REF!</f>
        <v>#REF!</v>
      </c>
      <c r="E114" s="11" t="e">
        <f>#REF!</f>
        <v>#REF!</v>
      </c>
      <c r="F114" s="11" t="e">
        <f>#REF!</f>
        <v>#REF!</v>
      </c>
      <c r="G114" s="11" t="e">
        <f>#REF!</f>
        <v>#REF!</v>
      </c>
      <c r="H114" s="7" t="e">
        <f>#REF!</f>
        <v>#REF!</v>
      </c>
      <c r="I114" s="10" t="e">
        <f>#REF!</f>
        <v>#REF!</v>
      </c>
      <c r="J114" s="10" t="e">
        <f>#REF!</f>
        <v>#REF!</v>
      </c>
      <c r="K114" s="10" t="e">
        <f>#REF!</f>
        <v>#REF!</v>
      </c>
      <c r="L114" s="10" t="e">
        <f>#REF!</f>
        <v>#REF!</v>
      </c>
      <c r="M114" s="10" t="e">
        <f t="shared" ca="1" si="4"/>
        <v>#REF!</v>
      </c>
      <c r="N114" s="10" t="e">
        <f t="shared" ca="1" si="5"/>
        <v>#REF!</v>
      </c>
      <c r="O114" s="7" t="e">
        <f>VLOOKUP(A114,'EQUITY&amp;ETF_LOW'!$1:$1048576,MATCH(Calculation_ETF!G114,'EQUITY&amp;ETF_LOW'!$1:$1,0),0)</f>
        <v>#REF!</v>
      </c>
      <c r="P114" s="7" t="e">
        <f>VLOOKUP(A114,'EQUITY&amp;ETF_HIGH'!$1:$1048576,MATCH(Calculation_ETF!G114,'EQUITY&amp;ETF_HIGH'!$1:$1,0),0)</f>
        <v>#REF!</v>
      </c>
    </row>
    <row r="115" spans="1:16" x14ac:dyDescent="0.2">
      <c r="A115" s="16" t="e">
        <f>#REF!</f>
        <v>#REF!</v>
      </c>
      <c r="B115" s="16" t="e">
        <f>#REF!</f>
        <v>#REF!</v>
      </c>
      <c r="C115" s="11" t="e">
        <f>#REF!</f>
        <v>#REF!</v>
      </c>
      <c r="D115" s="11" t="e">
        <f>#REF!</f>
        <v>#REF!</v>
      </c>
      <c r="E115" s="11" t="e">
        <f>#REF!</f>
        <v>#REF!</v>
      </c>
      <c r="F115" s="11" t="e">
        <f>#REF!</f>
        <v>#REF!</v>
      </c>
      <c r="G115" s="11" t="e">
        <f>#REF!</f>
        <v>#REF!</v>
      </c>
      <c r="H115" s="7" t="e">
        <f>#REF!</f>
        <v>#REF!</v>
      </c>
      <c r="I115" s="10" t="e">
        <f>#REF!</f>
        <v>#REF!</v>
      </c>
      <c r="J115" s="10" t="e">
        <f>#REF!</f>
        <v>#REF!</v>
      </c>
      <c r="K115" s="10" t="e">
        <f>#REF!</f>
        <v>#REF!</v>
      </c>
      <c r="L115" s="10" t="e">
        <f>#REF!</f>
        <v>#REF!</v>
      </c>
      <c r="M115" s="10" t="e">
        <f t="shared" ca="1" si="4"/>
        <v>#REF!</v>
      </c>
      <c r="N115" s="10" t="e">
        <f t="shared" ca="1" si="5"/>
        <v>#REF!</v>
      </c>
      <c r="O115" s="7" t="e">
        <f>VLOOKUP(A115,'EQUITY&amp;ETF_LOW'!$1:$1048576,MATCH(Calculation_ETF!G115,'EQUITY&amp;ETF_LOW'!$1:$1,0),0)</f>
        <v>#REF!</v>
      </c>
      <c r="P115" s="7" t="e">
        <f>VLOOKUP(A115,'EQUITY&amp;ETF_HIGH'!$1:$1048576,MATCH(Calculation_ETF!G115,'EQUITY&amp;ETF_HIGH'!$1:$1,0),0)</f>
        <v>#REF!</v>
      </c>
    </row>
    <row r="116" spans="1:16" x14ac:dyDescent="0.2">
      <c r="A116" s="16" t="e">
        <f>#REF!</f>
        <v>#REF!</v>
      </c>
      <c r="B116" s="16" t="e">
        <f>#REF!</f>
        <v>#REF!</v>
      </c>
      <c r="C116" s="11" t="e">
        <f>#REF!</f>
        <v>#REF!</v>
      </c>
      <c r="D116" s="11" t="e">
        <f>#REF!</f>
        <v>#REF!</v>
      </c>
      <c r="E116" s="11" t="e">
        <f>#REF!</f>
        <v>#REF!</v>
      </c>
      <c r="F116" s="11" t="e">
        <f>#REF!</f>
        <v>#REF!</v>
      </c>
      <c r="G116" s="11" t="e">
        <f>#REF!</f>
        <v>#REF!</v>
      </c>
      <c r="H116" s="7" t="e">
        <f>#REF!</f>
        <v>#REF!</v>
      </c>
      <c r="I116" s="10" t="e">
        <f>#REF!</f>
        <v>#REF!</v>
      </c>
      <c r="J116" s="10" t="e">
        <f>#REF!</f>
        <v>#REF!</v>
      </c>
      <c r="K116" s="10" t="e">
        <f>#REF!</f>
        <v>#REF!</v>
      </c>
      <c r="L116" s="10" t="e">
        <f>#REF!</f>
        <v>#REF!</v>
      </c>
      <c r="M116" s="10" t="e">
        <f t="shared" ca="1" si="4"/>
        <v>#REF!</v>
      </c>
      <c r="N116" s="10" t="e">
        <f t="shared" ca="1" si="5"/>
        <v>#REF!</v>
      </c>
      <c r="O116" s="7" t="e">
        <f>VLOOKUP(A116,'EQUITY&amp;ETF_LOW'!$1:$1048576,MATCH(Calculation_ETF!G116,'EQUITY&amp;ETF_LOW'!$1:$1,0),0)</f>
        <v>#REF!</v>
      </c>
      <c r="P116" s="7" t="e">
        <f>VLOOKUP(A116,'EQUITY&amp;ETF_HIGH'!$1:$1048576,MATCH(Calculation_ETF!G116,'EQUITY&amp;ETF_HIGH'!$1:$1,0),0)</f>
        <v>#REF!</v>
      </c>
    </row>
    <row r="117" spans="1:16" x14ac:dyDescent="0.2">
      <c r="A117" s="16" t="e">
        <f>#REF!</f>
        <v>#REF!</v>
      </c>
      <c r="B117" s="16" t="e">
        <f>#REF!</f>
        <v>#REF!</v>
      </c>
      <c r="C117" s="11" t="e">
        <f>#REF!</f>
        <v>#REF!</v>
      </c>
      <c r="D117" s="11" t="e">
        <f>#REF!</f>
        <v>#REF!</v>
      </c>
      <c r="E117" s="11" t="e">
        <f>#REF!</f>
        <v>#REF!</v>
      </c>
      <c r="F117" s="11" t="e">
        <f>#REF!</f>
        <v>#REF!</v>
      </c>
      <c r="G117" s="11" t="e">
        <f>#REF!</f>
        <v>#REF!</v>
      </c>
      <c r="H117" s="7" t="e">
        <f>#REF!</f>
        <v>#REF!</v>
      </c>
      <c r="I117" s="10" t="e">
        <f>#REF!</f>
        <v>#REF!</v>
      </c>
      <c r="J117" s="10" t="e">
        <f>#REF!</f>
        <v>#REF!</v>
      </c>
      <c r="K117" s="10" t="e">
        <f>#REF!</f>
        <v>#REF!</v>
      </c>
      <c r="L117" s="10" t="e">
        <f>#REF!</f>
        <v>#REF!</v>
      </c>
      <c r="M117" s="10" t="e">
        <f t="shared" ca="1" si="4"/>
        <v>#REF!</v>
      </c>
      <c r="N117" s="10" t="e">
        <f t="shared" ca="1" si="5"/>
        <v>#REF!</v>
      </c>
      <c r="O117" s="7" t="e">
        <f>VLOOKUP(A117,'EQUITY&amp;ETF_LOW'!$1:$1048576,MATCH(Calculation_ETF!G117,'EQUITY&amp;ETF_LOW'!$1:$1,0),0)</f>
        <v>#REF!</v>
      </c>
      <c r="P117" s="7" t="e">
        <f>VLOOKUP(A117,'EQUITY&amp;ETF_HIGH'!$1:$1048576,MATCH(Calculation_ETF!G117,'EQUITY&amp;ETF_HIGH'!$1:$1,0),0)</f>
        <v>#REF!</v>
      </c>
    </row>
    <row r="118" spans="1:16" x14ac:dyDescent="0.2">
      <c r="A118" s="16" t="e">
        <f>#REF!</f>
        <v>#REF!</v>
      </c>
      <c r="B118" s="16" t="e">
        <f>#REF!</f>
        <v>#REF!</v>
      </c>
      <c r="C118" s="11" t="e">
        <f>#REF!</f>
        <v>#REF!</v>
      </c>
      <c r="D118" s="11" t="e">
        <f>#REF!</f>
        <v>#REF!</v>
      </c>
      <c r="E118" s="11" t="e">
        <f>#REF!</f>
        <v>#REF!</v>
      </c>
      <c r="F118" s="11" t="e">
        <f>#REF!</f>
        <v>#REF!</v>
      </c>
      <c r="G118" s="11" t="e">
        <f>#REF!</f>
        <v>#REF!</v>
      </c>
      <c r="H118" s="7" t="e">
        <f>#REF!</f>
        <v>#REF!</v>
      </c>
      <c r="I118" s="10" t="e">
        <f>#REF!</f>
        <v>#REF!</v>
      </c>
      <c r="J118" s="10" t="e">
        <f>#REF!</f>
        <v>#REF!</v>
      </c>
      <c r="K118" s="10" t="e">
        <f>#REF!</f>
        <v>#REF!</v>
      </c>
      <c r="L118" s="10" t="e">
        <f>#REF!</f>
        <v>#REF!</v>
      </c>
      <c r="M118" s="10" t="e">
        <f t="shared" ca="1" si="4"/>
        <v>#REF!</v>
      </c>
      <c r="N118" s="10" t="e">
        <f t="shared" ca="1" si="5"/>
        <v>#REF!</v>
      </c>
      <c r="O118" s="7" t="e">
        <f>VLOOKUP(A118,'EQUITY&amp;ETF_LOW'!$1:$1048576,MATCH(Calculation_ETF!G118,'EQUITY&amp;ETF_LOW'!$1:$1,0),0)</f>
        <v>#REF!</v>
      </c>
      <c r="P118" s="7" t="e">
        <f>VLOOKUP(A118,'EQUITY&amp;ETF_HIGH'!$1:$1048576,MATCH(Calculation_ETF!G118,'EQUITY&amp;ETF_HIGH'!$1:$1,0),0)</f>
        <v>#REF!</v>
      </c>
    </row>
    <row r="119" spans="1:16" x14ac:dyDescent="0.2">
      <c r="A119" s="16" t="e">
        <f>#REF!</f>
        <v>#REF!</v>
      </c>
      <c r="B119" s="16" t="e">
        <f>#REF!</f>
        <v>#REF!</v>
      </c>
      <c r="C119" s="11" t="e">
        <f>#REF!</f>
        <v>#REF!</v>
      </c>
      <c r="D119" s="11" t="e">
        <f>#REF!</f>
        <v>#REF!</v>
      </c>
      <c r="E119" s="11" t="e">
        <f>#REF!</f>
        <v>#REF!</v>
      </c>
      <c r="F119" s="11" t="e">
        <f>#REF!</f>
        <v>#REF!</v>
      </c>
      <c r="G119" s="11" t="e">
        <f>#REF!</f>
        <v>#REF!</v>
      </c>
      <c r="H119" s="7" t="e">
        <f>#REF!</f>
        <v>#REF!</v>
      </c>
      <c r="I119" s="10" t="e">
        <f>#REF!</f>
        <v>#REF!</v>
      </c>
      <c r="J119" s="10" t="e">
        <f>#REF!</f>
        <v>#REF!</v>
      </c>
      <c r="K119" s="10" t="e">
        <f>#REF!</f>
        <v>#REF!</v>
      </c>
      <c r="L119" s="10" t="e">
        <f>#REF!</f>
        <v>#REF!</v>
      </c>
      <c r="M119" s="10" t="e">
        <f t="shared" ca="1" si="4"/>
        <v>#REF!</v>
      </c>
      <c r="N119" s="10" t="e">
        <f t="shared" ca="1" si="5"/>
        <v>#REF!</v>
      </c>
      <c r="O119" s="7" t="e">
        <f>VLOOKUP(A119,'EQUITY&amp;ETF_LOW'!$1:$1048576,MATCH(Calculation_ETF!G119,'EQUITY&amp;ETF_LOW'!$1:$1,0),0)</f>
        <v>#REF!</v>
      </c>
      <c r="P119" s="7" t="e">
        <f>VLOOKUP(A119,'EQUITY&amp;ETF_HIGH'!$1:$1048576,MATCH(Calculation_ETF!G119,'EQUITY&amp;ETF_HIGH'!$1:$1,0),0)</f>
        <v>#REF!</v>
      </c>
    </row>
    <row r="120" spans="1:16" x14ac:dyDescent="0.2">
      <c r="A120" s="16" t="e">
        <f>#REF!</f>
        <v>#REF!</v>
      </c>
      <c r="B120" s="16" t="e">
        <f>#REF!</f>
        <v>#REF!</v>
      </c>
      <c r="C120" s="11" t="e">
        <f>#REF!</f>
        <v>#REF!</v>
      </c>
      <c r="D120" s="11" t="e">
        <f>#REF!</f>
        <v>#REF!</v>
      </c>
      <c r="E120" s="11" t="e">
        <f>#REF!</f>
        <v>#REF!</v>
      </c>
      <c r="F120" s="11" t="e">
        <f>#REF!</f>
        <v>#REF!</v>
      </c>
      <c r="G120" s="11" t="e">
        <f>#REF!</f>
        <v>#REF!</v>
      </c>
      <c r="H120" s="7" t="e">
        <f>#REF!</f>
        <v>#REF!</v>
      </c>
      <c r="I120" s="10" t="e">
        <f>#REF!</f>
        <v>#REF!</v>
      </c>
      <c r="J120" s="10" t="e">
        <f>#REF!</f>
        <v>#REF!</v>
      </c>
      <c r="K120" s="10" t="e">
        <f>#REF!</f>
        <v>#REF!</v>
      </c>
      <c r="L120" s="10" t="e">
        <f>#REF!</f>
        <v>#REF!</v>
      </c>
      <c r="M120" s="10" t="e">
        <f t="shared" ca="1" si="4"/>
        <v>#REF!</v>
      </c>
      <c r="N120" s="10" t="e">
        <f t="shared" ca="1" si="5"/>
        <v>#REF!</v>
      </c>
      <c r="O120" s="7" t="e">
        <f>VLOOKUP(A120,'EQUITY&amp;ETF_LOW'!$1:$1048576,MATCH(Calculation_ETF!G120,'EQUITY&amp;ETF_LOW'!$1:$1,0),0)</f>
        <v>#REF!</v>
      </c>
      <c r="P120" s="7" t="e">
        <f>VLOOKUP(A120,'EQUITY&amp;ETF_HIGH'!$1:$1048576,MATCH(Calculation_ETF!G120,'EQUITY&amp;ETF_HIGH'!$1:$1,0),0)</f>
        <v>#REF!</v>
      </c>
    </row>
    <row r="121" spans="1:16" x14ac:dyDescent="0.2">
      <c r="A121" s="16" t="e">
        <f>#REF!</f>
        <v>#REF!</v>
      </c>
      <c r="B121" s="16" t="e">
        <f>#REF!</f>
        <v>#REF!</v>
      </c>
      <c r="C121" s="11" t="e">
        <f>#REF!</f>
        <v>#REF!</v>
      </c>
      <c r="D121" s="11" t="e">
        <f>#REF!</f>
        <v>#REF!</v>
      </c>
      <c r="E121" s="11" t="e">
        <f>#REF!</f>
        <v>#REF!</v>
      </c>
      <c r="F121" s="11" t="e">
        <f>#REF!</f>
        <v>#REF!</v>
      </c>
      <c r="G121" s="11" t="e">
        <f>#REF!</f>
        <v>#REF!</v>
      </c>
      <c r="H121" s="7" t="e">
        <f>#REF!</f>
        <v>#REF!</v>
      </c>
      <c r="I121" s="10" t="e">
        <f>#REF!</f>
        <v>#REF!</v>
      </c>
      <c r="J121" s="10" t="e">
        <f>#REF!</f>
        <v>#REF!</v>
      </c>
      <c r="K121" s="10" t="e">
        <f>#REF!</f>
        <v>#REF!</v>
      </c>
      <c r="L121" s="10" t="e">
        <f>#REF!</f>
        <v>#REF!</v>
      </c>
      <c r="M121" s="10" t="e">
        <f t="shared" ca="1" si="4"/>
        <v>#REF!</v>
      </c>
      <c r="N121" s="10" t="e">
        <f t="shared" ca="1" si="5"/>
        <v>#REF!</v>
      </c>
      <c r="O121" s="7" t="e">
        <f>VLOOKUP(A121,'EQUITY&amp;ETF_LOW'!$1:$1048576,MATCH(Calculation_ETF!G121,'EQUITY&amp;ETF_LOW'!$1:$1,0),0)</f>
        <v>#REF!</v>
      </c>
      <c r="P121" s="7" t="e">
        <f>VLOOKUP(A121,'EQUITY&amp;ETF_HIGH'!$1:$1048576,MATCH(Calculation_ETF!G121,'EQUITY&amp;ETF_HIGH'!$1:$1,0),0)</f>
        <v>#REF!</v>
      </c>
    </row>
    <row r="122" spans="1:16" x14ac:dyDescent="0.2">
      <c r="A122" s="16" t="e">
        <f>#REF!</f>
        <v>#REF!</v>
      </c>
      <c r="B122" s="16" t="e">
        <f>#REF!</f>
        <v>#REF!</v>
      </c>
      <c r="C122" s="11" t="e">
        <f>#REF!</f>
        <v>#REF!</v>
      </c>
      <c r="D122" s="11" t="e">
        <f>#REF!</f>
        <v>#REF!</v>
      </c>
      <c r="E122" s="11" t="e">
        <f>#REF!</f>
        <v>#REF!</v>
      </c>
      <c r="F122" s="11" t="e">
        <f>#REF!</f>
        <v>#REF!</v>
      </c>
      <c r="G122" s="11" t="e">
        <f>#REF!</f>
        <v>#REF!</v>
      </c>
      <c r="H122" s="7" t="e">
        <f>#REF!</f>
        <v>#REF!</v>
      </c>
      <c r="I122" s="10" t="e">
        <f>#REF!</f>
        <v>#REF!</v>
      </c>
      <c r="J122" s="10" t="e">
        <f>#REF!</f>
        <v>#REF!</v>
      </c>
      <c r="K122" s="10" t="e">
        <f>#REF!</f>
        <v>#REF!</v>
      </c>
      <c r="L122" s="10" t="e">
        <f>#REF!</f>
        <v>#REF!</v>
      </c>
      <c r="M122" s="10" t="e">
        <f t="shared" ca="1" si="4"/>
        <v>#REF!</v>
      </c>
      <c r="N122" s="10" t="e">
        <f t="shared" ca="1" si="5"/>
        <v>#REF!</v>
      </c>
      <c r="O122" s="7" t="e">
        <f>VLOOKUP(A122,'EQUITY&amp;ETF_LOW'!$1:$1048576,MATCH(Calculation_ETF!G122,'EQUITY&amp;ETF_LOW'!$1:$1,0),0)</f>
        <v>#REF!</v>
      </c>
      <c r="P122" s="7" t="e">
        <f>VLOOKUP(A122,'EQUITY&amp;ETF_HIGH'!$1:$1048576,MATCH(Calculation_ETF!G122,'EQUITY&amp;ETF_HIGH'!$1:$1,0),0)</f>
        <v>#REF!</v>
      </c>
    </row>
    <row r="123" spans="1:16" x14ac:dyDescent="0.2">
      <c r="A123" s="16" t="e">
        <f>#REF!</f>
        <v>#REF!</v>
      </c>
      <c r="B123" s="16" t="e">
        <f>#REF!</f>
        <v>#REF!</v>
      </c>
      <c r="C123" s="11" t="e">
        <f>#REF!</f>
        <v>#REF!</v>
      </c>
      <c r="D123" s="11" t="e">
        <f>#REF!</f>
        <v>#REF!</v>
      </c>
      <c r="E123" s="11" t="e">
        <f>#REF!</f>
        <v>#REF!</v>
      </c>
      <c r="F123" s="11" t="e">
        <f>#REF!</f>
        <v>#REF!</v>
      </c>
      <c r="G123" s="11" t="e">
        <f>#REF!</f>
        <v>#REF!</v>
      </c>
      <c r="H123" s="7" t="e">
        <f>#REF!</f>
        <v>#REF!</v>
      </c>
      <c r="I123" s="10" t="e">
        <f>#REF!</f>
        <v>#REF!</v>
      </c>
      <c r="J123" s="10" t="e">
        <f>#REF!</f>
        <v>#REF!</v>
      </c>
      <c r="K123" s="10" t="e">
        <f>#REF!</f>
        <v>#REF!</v>
      </c>
      <c r="L123" s="10" t="e">
        <f>#REF!</f>
        <v>#REF!</v>
      </c>
      <c r="M123" s="10" t="e">
        <f t="shared" ca="1" si="4"/>
        <v>#REF!</v>
      </c>
      <c r="N123" s="10" t="e">
        <f t="shared" ca="1" si="5"/>
        <v>#REF!</v>
      </c>
      <c r="O123" s="7" t="e">
        <f>VLOOKUP(A123,'EQUITY&amp;ETF_LOW'!$1:$1048576,MATCH(Calculation_ETF!G123,'EQUITY&amp;ETF_LOW'!$1:$1,0),0)</f>
        <v>#REF!</v>
      </c>
      <c r="P123" s="7" t="e">
        <f>VLOOKUP(A123,'EQUITY&amp;ETF_HIGH'!$1:$1048576,MATCH(Calculation_ETF!G123,'EQUITY&amp;ETF_HIGH'!$1:$1,0),0)</f>
        <v>#REF!</v>
      </c>
    </row>
    <row r="124" spans="1:16" x14ac:dyDescent="0.2">
      <c r="A124" s="16" t="e">
        <f>#REF!</f>
        <v>#REF!</v>
      </c>
      <c r="B124" s="16" t="e">
        <f>#REF!</f>
        <v>#REF!</v>
      </c>
      <c r="C124" s="11" t="e">
        <f>#REF!</f>
        <v>#REF!</v>
      </c>
      <c r="D124" s="11" t="e">
        <f>#REF!</f>
        <v>#REF!</v>
      </c>
      <c r="E124" s="11" t="e">
        <f>#REF!</f>
        <v>#REF!</v>
      </c>
      <c r="F124" s="11" t="e">
        <f>#REF!</f>
        <v>#REF!</v>
      </c>
      <c r="G124" s="11" t="e">
        <f>#REF!</f>
        <v>#REF!</v>
      </c>
      <c r="H124" s="7" t="e">
        <f>#REF!</f>
        <v>#REF!</v>
      </c>
      <c r="I124" s="10" t="e">
        <f>#REF!</f>
        <v>#REF!</v>
      </c>
      <c r="J124" s="10" t="e">
        <f>#REF!</f>
        <v>#REF!</v>
      </c>
      <c r="K124" s="10" t="e">
        <f>#REF!</f>
        <v>#REF!</v>
      </c>
      <c r="L124" s="10" t="e">
        <f>#REF!</f>
        <v>#REF!</v>
      </c>
      <c r="M124" s="10" t="e">
        <f t="shared" ca="1" si="4"/>
        <v>#REF!</v>
      </c>
      <c r="N124" s="10" t="e">
        <f t="shared" ca="1" si="5"/>
        <v>#REF!</v>
      </c>
      <c r="O124" s="7" t="e">
        <f>VLOOKUP(A124,'EQUITY&amp;ETF_LOW'!$1:$1048576,MATCH(Calculation_ETF!G124,'EQUITY&amp;ETF_LOW'!$1:$1,0),0)</f>
        <v>#REF!</v>
      </c>
      <c r="P124" s="7" t="e">
        <f>VLOOKUP(A124,'EQUITY&amp;ETF_HIGH'!$1:$1048576,MATCH(Calculation_ETF!G124,'EQUITY&amp;ETF_HIGH'!$1:$1,0),0)</f>
        <v>#REF!</v>
      </c>
    </row>
    <row r="125" spans="1:16" x14ac:dyDescent="0.2">
      <c r="A125" s="16" t="e">
        <f>#REF!</f>
        <v>#REF!</v>
      </c>
      <c r="B125" s="16" t="e">
        <f>#REF!</f>
        <v>#REF!</v>
      </c>
      <c r="C125" s="11" t="e">
        <f>#REF!</f>
        <v>#REF!</v>
      </c>
      <c r="D125" s="11" t="e">
        <f>#REF!</f>
        <v>#REF!</v>
      </c>
      <c r="E125" s="11" t="e">
        <f>#REF!</f>
        <v>#REF!</v>
      </c>
      <c r="F125" s="11" t="e">
        <f>#REF!</f>
        <v>#REF!</v>
      </c>
      <c r="G125" s="11" t="e">
        <f>#REF!</f>
        <v>#REF!</v>
      </c>
      <c r="H125" s="7" t="e">
        <f>#REF!</f>
        <v>#REF!</v>
      </c>
      <c r="I125" s="10" t="e">
        <f>#REF!</f>
        <v>#REF!</v>
      </c>
      <c r="J125" s="10" t="e">
        <f>#REF!</f>
        <v>#REF!</v>
      </c>
      <c r="K125" s="10" t="e">
        <f>#REF!</f>
        <v>#REF!</v>
      </c>
      <c r="L125" s="10" t="e">
        <f>#REF!</f>
        <v>#REF!</v>
      </c>
      <c r="M125" s="10" t="e">
        <f t="shared" ca="1" si="4"/>
        <v>#REF!</v>
      </c>
      <c r="N125" s="10" t="e">
        <f t="shared" ca="1" si="5"/>
        <v>#REF!</v>
      </c>
      <c r="O125" s="7" t="e">
        <f>VLOOKUP(A125,'EQUITY&amp;ETF_LOW'!$1:$1048576,MATCH(Calculation_ETF!G125,'EQUITY&amp;ETF_LOW'!$1:$1,0),0)</f>
        <v>#REF!</v>
      </c>
      <c r="P125" s="7" t="e">
        <f>VLOOKUP(A125,'EQUITY&amp;ETF_HIGH'!$1:$1048576,MATCH(Calculation_ETF!G125,'EQUITY&amp;ETF_HIGH'!$1:$1,0),0)</f>
        <v>#REF!</v>
      </c>
    </row>
    <row r="126" spans="1:16" x14ac:dyDescent="0.2">
      <c r="A126" s="16" t="e">
        <f>#REF!</f>
        <v>#REF!</v>
      </c>
      <c r="B126" s="16" t="e">
        <f>#REF!</f>
        <v>#REF!</v>
      </c>
      <c r="C126" s="11" t="e">
        <f>#REF!</f>
        <v>#REF!</v>
      </c>
      <c r="D126" s="11" t="e">
        <f>#REF!</f>
        <v>#REF!</v>
      </c>
      <c r="E126" s="11" t="e">
        <f>#REF!</f>
        <v>#REF!</v>
      </c>
      <c r="F126" s="11" t="e">
        <f>#REF!</f>
        <v>#REF!</v>
      </c>
      <c r="G126" s="11" t="e">
        <f>#REF!</f>
        <v>#REF!</v>
      </c>
      <c r="H126" s="7" t="e">
        <f>#REF!</f>
        <v>#REF!</v>
      </c>
      <c r="I126" s="10" t="e">
        <f>#REF!</f>
        <v>#REF!</v>
      </c>
      <c r="J126" s="10" t="e">
        <f>#REF!</f>
        <v>#REF!</v>
      </c>
      <c r="K126" s="10" t="e">
        <f>#REF!</f>
        <v>#REF!</v>
      </c>
      <c r="L126" s="10" t="e">
        <f>#REF!</f>
        <v>#REF!</v>
      </c>
      <c r="M126" s="10" t="e">
        <f t="shared" ca="1" si="4"/>
        <v>#REF!</v>
      </c>
      <c r="N126" s="10" t="e">
        <f t="shared" ca="1" si="5"/>
        <v>#REF!</v>
      </c>
      <c r="O126" s="7" t="e">
        <f>VLOOKUP(A126,'EQUITY&amp;ETF_LOW'!$1:$1048576,MATCH(Calculation_ETF!G126,'EQUITY&amp;ETF_LOW'!$1:$1,0),0)</f>
        <v>#REF!</v>
      </c>
      <c r="P126" s="7" t="e">
        <f>VLOOKUP(A126,'EQUITY&amp;ETF_HIGH'!$1:$1048576,MATCH(Calculation_ETF!G126,'EQUITY&amp;ETF_HIGH'!$1:$1,0),0)</f>
        <v>#REF!</v>
      </c>
    </row>
    <row r="127" spans="1:16" x14ac:dyDescent="0.2">
      <c r="A127" s="16" t="e">
        <f>#REF!</f>
        <v>#REF!</v>
      </c>
      <c r="B127" s="16" t="e">
        <f>#REF!</f>
        <v>#REF!</v>
      </c>
      <c r="C127" s="11" t="e">
        <f>#REF!</f>
        <v>#REF!</v>
      </c>
      <c r="D127" s="11" t="e">
        <f>#REF!</f>
        <v>#REF!</v>
      </c>
      <c r="E127" s="11" t="e">
        <f>#REF!</f>
        <v>#REF!</v>
      </c>
      <c r="F127" s="11" t="e">
        <f>#REF!</f>
        <v>#REF!</v>
      </c>
      <c r="G127" s="11" t="e">
        <f>#REF!</f>
        <v>#REF!</v>
      </c>
      <c r="H127" s="7" t="e">
        <f>#REF!</f>
        <v>#REF!</v>
      </c>
      <c r="I127" s="10" t="e">
        <f>#REF!</f>
        <v>#REF!</v>
      </c>
      <c r="J127" s="10" t="e">
        <f>#REF!</f>
        <v>#REF!</v>
      </c>
      <c r="K127" s="10" t="e">
        <f>#REF!</f>
        <v>#REF!</v>
      </c>
      <c r="L127" s="10" t="e">
        <f>#REF!</f>
        <v>#REF!</v>
      </c>
      <c r="M127" s="10" t="e">
        <f t="shared" ca="1" si="4"/>
        <v>#REF!</v>
      </c>
      <c r="N127" s="10" t="e">
        <f t="shared" ca="1" si="5"/>
        <v>#REF!</v>
      </c>
      <c r="O127" s="7" t="e">
        <f>VLOOKUP(A127,'EQUITY&amp;ETF_LOW'!$1:$1048576,MATCH(Calculation_ETF!G127,'EQUITY&amp;ETF_LOW'!$1:$1,0),0)</f>
        <v>#REF!</v>
      </c>
      <c r="P127" s="7" t="e">
        <f>VLOOKUP(A127,'EQUITY&amp;ETF_HIGH'!$1:$1048576,MATCH(Calculation_ETF!G127,'EQUITY&amp;ETF_HIGH'!$1:$1,0),0)</f>
        <v>#REF!</v>
      </c>
    </row>
    <row r="128" spans="1:16" x14ac:dyDescent="0.2">
      <c r="A128" s="16" t="e">
        <f>#REF!</f>
        <v>#REF!</v>
      </c>
      <c r="B128" s="16" t="e">
        <f>#REF!</f>
        <v>#REF!</v>
      </c>
      <c r="C128" s="11" t="e">
        <f>#REF!</f>
        <v>#REF!</v>
      </c>
      <c r="D128" s="11" t="e">
        <f>#REF!</f>
        <v>#REF!</v>
      </c>
      <c r="E128" s="11" t="e">
        <f>#REF!</f>
        <v>#REF!</v>
      </c>
      <c r="F128" s="11" t="e">
        <f>#REF!</f>
        <v>#REF!</v>
      </c>
      <c r="G128" s="11" t="e">
        <f>#REF!</f>
        <v>#REF!</v>
      </c>
      <c r="H128" s="7" t="e">
        <f>#REF!</f>
        <v>#REF!</v>
      </c>
      <c r="I128" s="10" t="e">
        <f>#REF!</f>
        <v>#REF!</v>
      </c>
      <c r="J128" s="10" t="e">
        <f>#REF!</f>
        <v>#REF!</v>
      </c>
      <c r="K128" s="10" t="e">
        <f>#REF!</f>
        <v>#REF!</v>
      </c>
      <c r="L128" s="10" t="e">
        <f>#REF!</f>
        <v>#REF!</v>
      </c>
      <c r="M128" s="10" t="e">
        <f t="shared" ca="1" si="4"/>
        <v>#REF!</v>
      </c>
      <c r="N128" s="10" t="e">
        <f t="shared" ca="1" si="5"/>
        <v>#REF!</v>
      </c>
      <c r="O128" s="7" t="e">
        <f>VLOOKUP(A128,'EQUITY&amp;ETF_LOW'!$1:$1048576,MATCH(Calculation_ETF!G128,'EQUITY&amp;ETF_LOW'!$1:$1,0),0)</f>
        <v>#REF!</v>
      </c>
      <c r="P128" s="7" t="e">
        <f>VLOOKUP(A128,'EQUITY&amp;ETF_HIGH'!$1:$1048576,MATCH(Calculation_ETF!G128,'EQUITY&amp;ETF_HIGH'!$1:$1,0),0)</f>
        <v>#REF!</v>
      </c>
    </row>
    <row r="129" spans="1:16" x14ac:dyDescent="0.2">
      <c r="A129" s="16" t="e">
        <f>#REF!</f>
        <v>#REF!</v>
      </c>
      <c r="B129" s="16" t="e">
        <f>#REF!</f>
        <v>#REF!</v>
      </c>
      <c r="C129" s="11" t="e">
        <f>#REF!</f>
        <v>#REF!</v>
      </c>
      <c r="D129" s="11" t="e">
        <f>#REF!</f>
        <v>#REF!</v>
      </c>
      <c r="E129" s="11" t="e">
        <f>#REF!</f>
        <v>#REF!</v>
      </c>
      <c r="F129" s="11" t="e">
        <f>#REF!</f>
        <v>#REF!</v>
      </c>
      <c r="G129" s="11" t="e">
        <f>#REF!</f>
        <v>#REF!</v>
      </c>
      <c r="H129" s="7" t="e">
        <f>#REF!</f>
        <v>#REF!</v>
      </c>
      <c r="I129" s="10" t="e">
        <f>#REF!</f>
        <v>#REF!</v>
      </c>
      <c r="J129" s="10" t="e">
        <f>#REF!</f>
        <v>#REF!</v>
      </c>
      <c r="K129" s="10" t="e">
        <f>#REF!</f>
        <v>#REF!</v>
      </c>
      <c r="L129" s="10" t="e">
        <f>#REF!</f>
        <v>#REF!</v>
      </c>
      <c r="M129" s="10" t="e">
        <f t="shared" ca="1" si="4"/>
        <v>#REF!</v>
      </c>
      <c r="N129" s="10" t="e">
        <f t="shared" ca="1" si="5"/>
        <v>#REF!</v>
      </c>
      <c r="O129" s="7" t="e">
        <f>VLOOKUP(A129,'EQUITY&amp;ETF_LOW'!$1:$1048576,MATCH(Calculation_ETF!G129,'EQUITY&amp;ETF_LOW'!$1:$1,0),0)</f>
        <v>#REF!</v>
      </c>
      <c r="P129" s="7" t="e">
        <f>VLOOKUP(A129,'EQUITY&amp;ETF_HIGH'!$1:$1048576,MATCH(Calculation_ETF!G129,'EQUITY&amp;ETF_HIGH'!$1:$1,0),0)</f>
        <v>#REF!</v>
      </c>
    </row>
    <row r="130" spans="1:16" x14ac:dyDescent="0.2">
      <c r="A130" s="16" t="e">
        <f>#REF!</f>
        <v>#REF!</v>
      </c>
      <c r="B130" s="16" t="e">
        <f>#REF!</f>
        <v>#REF!</v>
      </c>
      <c r="C130" s="11" t="e">
        <f>#REF!</f>
        <v>#REF!</v>
      </c>
      <c r="D130" s="11" t="e">
        <f>#REF!</f>
        <v>#REF!</v>
      </c>
      <c r="E130" s="11" t="e">
        <f>#REF!</f>
        <v>#REF!</v>
      </c>
      <c r="F130" s="11" t="e">
        <f>#REF!</f>
        <v>#REF!</v>
      </c>
      <c r="G130" s="11" t="e">
        <f>#REF!</f>
        <v>#REF!</v>
      </c>
      <c r="H130" s="7" t="e">
        <f>#REF!</f>
        <v>#REF!</v>
      </c>
      <c r="I130" s="10" t="e">
        <f>#REF!</f>
        <v>#REF!</v>
      </c>
      <c r="J130" s="10" t="e">
        <f>#REF!</f>
        <v>#REF!</v>
      </c>
      <c r="K130" s="10" t="e">
        <f>#REF!</f>
        <v>#REF!</v>
      </c>
      <c r="L130" s="10" t="e">
        <f>#REF!</f>
        <v>#REF!</v>
      </c>
      <c r="M130" s="10" t="e">
        <f t="shared" ca="1" si="4"/>
        <v>#REF!</v>
      </c>
      <c r="N130" s="10" t="e">
        <f t="shared" ca="1" si="5"/>
        <v>#REF!</v>
      </c>
      <c r="O130" s="7" t="e">
        <f>VLOOKUP(A130,'EQUITY&amp;ETF_LOW'!$1:$1048576,MATCH(Calculation_ETF!G130,'EQUITY&amp;ETF_LOW'!$1:$1,0),0)</f>
        <v>#REF!</v>
      </c>
      <c r="P130" s="7" t="e">
        <f>VLOOKUP(A130,'EQUITY&amp;ETF_HIGH'!$1:$1048576,MATCH(Calculation_ETF!G130,'EQUITY&amp;ETF_HIGH'!$1:$1,0),0)</f>
        <v>#REF!</v>
      </c>
    </row>
    <row r="131" spans="1:16" x14ac:dyDescent="0.2">
      <c r="A131" s="16" t="e">
        <f>#REF!</f>
        <v>#REF!</v>
      </c>
      <c r="B131" s="16" t="e">
        <f>#REF!</f>
        <v>#REF!</v>
      </c>
      <c r="C131" s="11" t="e">
        <f>#REF!</f>
        <v>#REF!</v>
      </c>
      <c r="D131" s="11" t="e">
        <f>#REF!</f>
        <v>#REF!</v>
      </c>
      <c r="E131" s="11" t="e">
        <f>#REF!</f>
        <v>#REF!</v>
      </c>
      <c r="F131" s="11" t="e">
        <f>#REF!</f>
        <v>#REF!</v>
      </c>
      <c r="G131" s="11" t="e">
        <f>#REF!</f>
        <v>#REF!</v>
      </c>
      <c r="H131" s="7" t="e">
        <f>#REF!</f>
        <v>#REF!</v>
      </c>
      <c r="I131" s="10" t="e">
        <f>#REF!</f>
        <v>#REF!</v>
      </c>
      <c r="J131" s="10" t="e">
        <f>#REF!</f>
        <v>#REF!</v>
      </c>
      <c r="K131" s="10" t="e">
        <f>#REF!</f>
        <v>#REF!</v>
      </c>
      <c r="L131" s="10" t="e">
        <f>#REF!</f>
        <v>#REF!</v>
      </c>
      <c r="M131" s="10" t="e">
        <f t="shared" ca="1" si="4"/>
        <v>#REF!</v>
      </c>
      <c r="N131" s="10" t="e">
        <f t="shared" ca="1" si="5"/>
        <v>#REF!</v>
      </c>
      <c r="O131" s="7" t="e">
        <f>VLOOKUP(A131,'EQUITY&amp;ETF_LOW'!$1:$1048576,MATCH(Calculation_ETF!G131,'EQUITY&amp;ETF_LOW'!$1:$1,0),0)</f>
        <v>#REF!</v>
      </c>
      <c r="P131" s="7" t="e">
        <f>VLOOKUP(A131,'EQUITY&amp;ETF_HIGH'!$1:$1048576,MATCH(Calculation_ETF!G131,'EQUITY&amp;ETF_HIGH'!$1:$1,0),0)</f>
        <v>#REF!</v>
      </c>
    </row>
    <row r="132" spans="1:16" x14ac:dyDescent="0.2">
      <c r="A132" s="16" t="e">
        <f>#REF!</f>
        <v>#REF!</v>
      </c>
      <c r="B132" s="16" t="e">
        <f>#REF!</f>
        <v>#REF!</v>
      </c>
      <c r="C132" s="11" t="e">
        <f>#REF!</f>
        <v>#REF!</v>
      </c>
      <c r="D132" s="11" t="e">
        <f>#REF!</f>
        <v>#REF!</v>
      </c>
      <c r="E132" s="11" t="e">
        <f>#REF!</f>
        <v>#REF!</v>
      </c>
      <c r="F132" s="11" t="e">
        <f>#REF!</f>
        <v>#REF!</v>
      </c>
      <c r="G132" s="11" t="e">
        <f>#REF!</f>
        <v>#REF!</v>
      </c>
      <c r="H132" s="7" t="e">
        <f>#REF!</f>
        <v>#REF!</v>
      </c>
      <c r="I132" s="10" t="e">
        <f>#REF!</f>
        <v>#REF!</v>
      </c>
      <c r="J132" s="10" t="e">
        <f>#REF!</f>
        <v>#REF!</v>
      </c>
      <c r="K132" s="10" t="e">
        <f>#REF!</f>
        <v>#REF!</v>
      </c>
      <c r="L132" s="10" t="e">
        <f>#REF!</f>
        <v>#REF!</v>
      </c>
      <c r="M132" s="10" t="e">
        <f t="shared" ca="1" si="4"/>
        <v>#REF!</v>
      </c>
      <c r="N132" s="10" t="e">
        <f t="shared" ca="1" si="5"/>
        <v>#REF!</v>
      </c>
      <c r="O132" s="7" t="e">
        <f>VLOOKUP(A132,'EQUITY&amp;ETF_LOW'!$1:$1048576,MATCH(Calculation_ETF!G132,'EQUITY&amp;ETF_LOW'!$1:$1,0),0)</f>
        <v>#REF!</v>
      </c>
      <c r="P132" s="7" t="e">
        <f>VLOOKUP(A132,'EQUITY&amp;ETF_HIGH'!$1:$1048576,MATCH(Calculation_ETF!G132,'EQUITY&amp;ETF_HIGH'!$1:$1,0),0)</f>
        <v>#REF!</v>
      </c>
    </row>
    <row r="133" spans="1:16" x14ac:dyDescent="0.2">
      <c r="A133" s="16" t="e">
        <f>#REF!</f>
        <v>#REF!</v>
      </c>
      <c r="B133" s="16" t="e">
        <f>#REF!</f>
        <v>#REF!</v>
      </c>
      <c r="C133" s="11" t="e">
        <f>#REF!</f>
        <v>#REF!</v>
      </c>
      <c r="D133" s="11" t="e">
        <f>#REF!</f>
        <v>#REF!</v>
      </c>
      <c r="E133" s="11" t="e">
        <f>#REF!</f>
        <v>#REF!</v>
      </c>
      <c r="F133" s="11" t="e">
        <f>#REF!</f>
        <v>#REF!</v>
      </c>
      <c r="G133" s="11" t="e">
        <f>#REF!</f>
        <v>#REF!</v>
      </c>
      <c r="H133" s="7" t="e">
        <f>#REF!</f>
        <v>#REF!</v>
      </c>
      <c r="I133" s="10" t="e">
        <f>#REF!</f>
        <v>#REF!</v>
      </c>
      <c r="J133" s="10" t="e">
        <f>#REF!</f>
        <v>#REF!</v>
      </c>
      <c r="K133" s="10" t="e">
        <f>#REF!</f>
        <v>#REF!</v>
      </c>
      <c r="L133" s="10" t="e">
        <f>#REF!</f>
        <v>#REF!</v>
      </c>
      <c r="M133" s="10" t="e">
        <f t="shared" ref="M133:M196" ca="1" si="6">IF(H133="GBP",1,VLOOKUP(A133,INDIRECT("GBP"&amp;H133&amp;"Spot!A:B"),2,0))</f>
        <v>#REF!</v>
      </c>
      <c r="N133" s="10" t="e">
        <f t="shared" ref="N133:N196" ca="1" si="7">ABS(L133/M133)</f>
        <v>#REF!</v>
      </c>
      <c r="O133" s="7" t="e">
        <f>VLOOKUP(A133,'EQUITY&amp;ETF_LOW'!$1:$1048576,MATCH(Calculation_ETF!G133,'EQUITY&amp;ETF_LOW'!$1:$1,0),0)</f>
        <v>#REF!</v>
      </c>
      <c r="P133" s="7" t="e">
        <f>VLOOKUP(A133,'EQUITY&amp;ETF_HIGH'!$1:$1048576,MATCH(Calculation_ETF!G133,'EQUITY&amp;ETF_HIGH'!$1:$1,0),0)</f>
        <v>#REF!</v>
      </c>
    </row>
    <row r="134" spans="1:16" x14ac:dyDescent="0.2">
      <c r="A134" s="16" t="e">
        <f>#REF!</f>
        <v>#REF!</v>
      </c>
      <c r="B134" s="16" t="e">
        <f>#REF!</f>
        <v>#REF!</v>
      </c>
      <c r="C134" s="11" t="e">
        <f>#REF!</f>
        <v>#REF!</v>
      </c>
      <c r="D134" s="11" t="e">
        <f>#REF!</f>
        <v>#REF!</v>
      </c>
      <c r="E134" s="11" t="e">
        <f>#REF!</f>
        <v>#REF!</v>
      </c>
      <c r="F134" s="11" t="e">
        <f>#REF!</f>
        <v>#REF!</v>
      </c>
      <c r="G134" s="11" t="e">
        <f>#REF!</f>
        <v>#REF!</v>
      </c>
      <c r="H134" s="7" t="e">
        <f>#REF!</f>
        <v>#REF!</v>
      </c>
      <c r="I134" s="10" t="e">
        <f>#REF!</f>
        <v>#REF!</v>
      </c>
      <c r="J134" s="10" t="e">
        <f>#REF!</f>
        <v>#REF!</v>
      </c>
      <c r="K134" s="10" t="e">
        <f>#REF!</f>
        <v>#REF!</v>
      </c>
      <c r="L134" s="10" t="e">
        <f>#REF!</f>
        <v>#REF!</v>
      </c>
      <c r="M134" s="10" t="e">
        <f t="shared" ca="1" si="6"/>
        <v>#REF!</v>
      </c>
      <c r="N134" s="10" t="e">
        <f t="shared" ca="1" si="7"/>
        <v>#REF!</v>
      </c>
      <c r="O134" s="7" t="e">
        <f>VLOOKUP(A134,'EQUITY&amp;ETF_LOW'!$1:$1048576,MATCH(Calculation_ETF!G134,'EQUITY&amp;ETF_LOW'!$1:$1,0),0)</f>
        <v>#REF!</v>
      </c>
      <c r="P134" s="7" t="e">
        <f>VLOOKUP(A134,'EQUITY&amp;ETF_HIGH'!$1:$1048576,MATCH(Calculation_ETF!G134,'EQUITY&amp;ETF_HIGH'!$1:$1,0),0)</f>
        <v>#REF!</v>
      </c>
    </row>
    <row r="135" spans="1:16" x14ac:dyDescent="0.2">
      <c r="A135" s="16" t="e">
        <f>#REF!</f>
        <v>#REF!</v>
      </c>
      <c r="B135" s="16" t="e">
        <f>#REF!</f>
        <v>#REF!</v>
      </c>
      <c r="C135" s="11" t="e">
        <f>#REF!</f>
        <v>#REF!</v>
      </c>
      <c r="D135" s="11" t="e">
        <f>#REF!</f>
        <v>#REF!</v>
      </c>
      <c r="E135" s="11" t="e">
        <f>#REF!</f>
        <v>#REF!</v>
      </c>
      <c r="F135" s="11" t="e">
        <f>#REF!</f>
        <v>#REF!</v>
      </c>
      <c r="G135" s="11" t="e">
        <f>#REF!</f>
        <v>#REF!</v>
      </c>
      <c r="H135" s="7" t="e">
        <f>#REF!</f>
        <v>#REF!</v>
      </c>
      <c r="I135" s="10" t="e">
        <f>#REF!</f>
        <v>#REF!</v>
      </c>
      <c r="J135" s="10" t="e">
        <f>#REF!</f>
        <v>#REF!</v>
      </c>
      <c r="K135" s="10" t="e">
        <f>#REF!</f>
        <v>#REF!</v>
      </c>
      <c r="L135" s="10" t="e">
        <f>#REF!</f>
        <v>#REF!</v>
      </c>
      <c r="M135" s="10" t="e">
        <f t="shared" ca="1" si="6"/>
        <v>#REF!</v>
      </c>
      <c r="N135" s="10" t="e">
        <f t="shared" ca="1" si="7"/>
        <v>#REF!</v>
      </c>
      <c r="O135" s="7" t="e">
        <f>VLOOKUP(A135,'EQUITY&amp;ETF_LOW'!$1:$1048576,MATCH(Calculation_ETF!G135,'EQUITY&amp;ETF_LOW'!$1:$1,0),0)</f>
        <v>#REF!</v>
      </c>
      <c r="P135" s="7" t="e">
        <f>VLOOKUP(A135,'EQUITY&amp;ETF_HIGH'!$1:$1048576,MATCH(Calculation_ETF!G135,'EQUITY&amp;ETF_HIGH'!$1:$1,0),0)</f>
        <v>#REF!</v>
      </c>
    </row>
    <row r="136" spans="1:16" x14ac:dyDescent="0.2">
      <c r="A136" s="16" t="e">
        <f>#REF!</f>
        <v>#REF!</v>
      </c>
      <c r="B136" s="16" t="e">
        <f>#REF!</f>
        <v>#REF!</v>
      </c>
      <c r="C136" s="11" t="e">
        <f>#REF!</f>
        <v>#REF!</v>
      </c>
      <c r="D136" s="11" t="e">
        <f>#REF!</f>
        <v>#REF!</v>
      </c>
      <c r="E136" s="11" t="e">
        <f>#REF!</f>
        <v>#REF!</v>
      </c>
      <c r="F136" s="11" t="e">
        <f>#REF!</f>
        <v>#REF!</v>
      </c>
      <c r="G136" s="11" t="e">
        <f>#REF!</f>
        <v>#REF!</v>
      </c>
      <c r="H136" s="7" t="e">
        <f>#REF!</f>
        <v>#REF!</v>
      </c>
      <c r="I136" s="10" t="e">
        <f>#REF!</f>
        <v>#REF!</v>
      </c>
      <c r="J136" s="10" t="e">
        <f>#REF!</f>
        <v>#REF!</v>
      </c>
      <c r="K136" s="10" t="e">
        <f>#REF!</f>
        <v>#REF!</v>
      </c>
      <c r="L136" s="10" t="e">
        <f>#REF!</f>
        <v>#REF!</v>
      </c>
      <c r="M136" s="10" t="e">
        <f t="shared" ca="1" si="6"/>
        <v>#REF!</v>
      </c>
      <c r="N136" s="10" t="e">
        <f t="shared" ca="1" si="7"/>
        <v>#REF!</v>
      </c>
      <c r="O136" s="7" t="e">
        <f>VLOOKUP(A136,'EQUITY&amp;ETF_LOW'!$1:$1048576,MATCH(Calculation_ETF!G136,'EQUITY&amp;ETF_LOW'!$1:$1,0),0)</f>
        <v>#REF!</v>
      </c>
      <c r="P136" s="7" t="e">
        <f>VLOOKUP(A136,'EQUITY&amp;ETF_HIGH'!$1:$1048576,MATCH(Calculation_ETF!G136,'EQUITY&amp;ETF_HIGH'!$1:$1,0),0)</f>
        <v>#REF!</v>
      </c>
    </row>
    <row r="137" spans="1:16" x14ac:dyDescent="0.2">
      <c r="A137" s="16" t="e">
        <f>#REF!</f>
        <v>#REF!</v>
      </c>
      <c r="B137" s="16" t="e">
        <f>#REF!</f>
        <v>#REF!</v>
      </c>
      <c r="C137" s="11" t="e">
        <f>#REF!</f>
        <v>#REF!</v>
      </c>
      <c r="D137" s="11" t="e">
        <f>#REF!</f>
        <v>#REF!</v>
      </c>
      <c r="E137" s="11" t="e">
        <f>#REF!</f>
        <v>#REF!</v>
      </c>
      <c r="F137" s="11" t="e">
        <f>#REF!</f>
        <v>#REF!</v>
      </c>
      <c r="G137" s="11" t="e">
        <f>#REF!</f>
        <v>#REF!</v>
      </c>
      <c r="H137" s="7" t="e">
        <f>#REF!</f>
        <v>#REF!</v>
      </c>
      <c r="I137" s="10" t="e">
        <f>#REF!</f>
        <v>#REF!</v>
      </c>
      <c r="J137" s="10" t="e">
        <f>#REF!</f>
        <v>#REF!</v>
      </c>
      <c r="K137" s="10" t="e">
        <f>#REF!</f>
        <v>#REF!</v>
      </c>
      <c r="L137" s="10" t="e">
        <f>#REF!</f>
        <v>#REF!</v>
      </c>
      <c r="M137" s="10" t="e">
        <f t="shared" ca="1" si="6"/>
        <v>#REF!</v>
      </c>
      <c r="N137" s="10" t="e">
        <f t="shared" ca="1" si="7"/>
        <v>#REF!</v>
      </c>
      <c r="O137" s="7" t="e">
        <f>VLOOKUP(A137,'EQUITY&amp;ETF_LOW'!$1:$1048576,MATCH(Calculation_ETF!G137,'EQUITY&amp;ETF_LOW'!$1:$1,0),0)</f>
        <v>#REF!</v>
      </c>
      <c r="P137" s="7" t="e">
        <f>VLOOKUP(A137,'EQUITY&amp;ETF_HIGH'!$1:$1048576,MATCH(Calculation_ETF!G137,'EQUITY&amp;ETF_HIGH'!$1:$1,0),0)</f>
        <v>#REF!</v>
      </c>
    </row>
    <row r="138" spans="1:16" x14ac:dyDescent="0.2">
      <c r="A138" s="16" t="e">
        <f>#REF!</f>
        <v>#REF!</v>
      </c>
      <c r="B138" s="16" t="e">
        <f>#REF!</f>
        <v>#REF!</v>
      </c>
      <c r="C138" s="11" t="e">
        <f>#REF!</f>
        <v>#REF!</v>
      </c>
      <c r="D138" s="11" t="e">
        <f>#REF!</f>
        <v>#REF!</v>
      </c>
      <c r="E138" s="11" t="e">
        <f>#REF!</f>
        <v>#REF!</v>
      </c>
      <c r="F138" s="11" t="e">
        <f>#REF!</f>
        <v>#REF!</v>
      </c>
      <c r="G138" s="11" t="e">
        <f>#REF!</f>
        <v>#REF!</v>
      </c>
      <c r="H138" s="7" t="e">
        <f>#REF!</f>
        <v>#REF!</v>
      </c>
      <c r="I138" s="10" t="e">
        <f>#REF!</f>
        <v>#REF!</v>
      </c>
      <c r="J138" s="10" t="e">
        <f>#REF!</f>
        <v>#REF!</v>
      </c>
      <c r="K138" s="10" t="e">
        <f>#REF!</f>
        <v>#REF!</v>
      </c>
      <c r="L138" s="10" t="e">
        <f>#REF!</f>
        <v>#REF!</v>
      </c>
      <c r="M138" s="10" t="e">
        <f t="shared" ca="1" si="6"/>
        <v>#REF!</v>
      </c>
      <c r="N138" s="10" t="e">
        <f t="shared" ca="1" si="7"/>
        <v>#REF!</v>
      </c>
      <c r="O138" s="7" t="e">
        <f>VLOOKUP(A138,'EQUITY&amp;ETF_LOW'!$1:$1048576,MATCH(Calculation_ETF!G138,'EQUITY&amp;ETF_LOW'!$1:$1,0),0)</f>
        <v>#REF!</v>
      </c>
      <c r="P138" s="7" t="e">
        <f>VLOOKUP(A138,'EQUITY&amp;ETF_HIGH'!$1:$1048576,MATCH(Calculation_ETF!G138,'EQUITY&amp;ETF_HIGH'!$1:$1,0),0)</f>
        <v>#REF!</v>
      </c>
    </row>
    <row r="139" spans="1:16" x14ac:dyDescent="0.2">
      <c r="A139" s="16" t="e">
        <f>#REF!</f>
        <v>#REF!</v>
      </c>
      <c r="B139" s="16" t="e">
        <f>#REF!</f>
        <v>#REF!</v>
      </c>
      <c r="C139" s="11" t="e">
        <f>#REF!</f>
        <v>#REF!</v>
      </c>
      <c r="D139" s="11" t="e">
        <f>#REF!</f>
        <v>#REF!</v>
      </c>
      <c r="E139" s="11" t="e">
        <f>#REF!</f>
        <v>#REF!</v>
      </c>
      <c r="F139" s="11" t="e">
        <f>#REF!</f>
        <v>#REF!</v>
      </c>
      <c r="G139" s="11" t="e">
        <f>#REF!</f>
        <v>#REF!</v>
      </c>
      <c r="H139" s="7" t="e">
        <f>#REF!</f>
        <v>#REF!</v>
      </c>
      <c r="I139" s="10" t="e">
        <f>#REF!</f>
        <v>#REF!</v>
      </c>
      <c r="J139" s="10" t="e">
        <f>#REF!</f>
        <v>#REF!</v>
      </c>
      <c r="K139" s="10" t="e">
        <f>#REF!</f>
        <v>#REF!</v>
      </c>
      <c r="L139" s="10" t="e">
        <f>#REF!</f>
        <v>#REF!</v>
      </c>
      <c r="M139" s="10" t="e">
        <f t="shared" ca="1" si="6"/>
        <v>#REF!</v>
      </c>
      <c r="N139" s="10" t="e">
        <f t="shared" ca="1" si="7"/>
        <v>#REF!</v>
      </c>
      <c r="O139" s="7" t="e">
        <f>VLOOKUP(A139,'EQUITY&amp;ETF_LOW'!$1:$1048576,MATCH(Calculation_ETF!G139,'EQUITY&amp;ETF_LOW'!$1:$1,0),0)</f>
        <v>#REF!</v>
      </c>
      <c r="P139" s="7" t="e">
        <f>VLOOKUP(A139,'EQUITY&amp;ETF_HIGH'!$1:$1048576,MATCH(Calculation_ETF!G139,'EQUITY&amp;ETF_HIGH'!$1:$1,0),0)</f>
        <v>#REF!</v>
      </c>
    </row>
    <row r="140" spans="1:16" x14ac:dyDescent="0.2">
      <c r="A140" s="16" t="e">
        <f>#REF!</f>
        <v>#REF!</v>
      </c>
      <c r="B140" s="16" t="e">
        <f>#REF!</f>
        <v>#REF!</v>
      </c>
      <c r="C140" s="11" t="e">
        <f>#REF!</f>
        <v>#REF!</v>
      </c>
      <c r="D140" s="11" t="e">
        <f>#REF!</f>
        <v>#REF!</v>
      </c>
      <c r="E140" s="11" t="e">
        <f>#REF!</f>
        <v>#REF!</v>
      </c>
      <c r="F140" s="11" t="e">
        <f>#REF!</f>
        <v>#REF!</v>
      </c>
      <c r="G140" s="11" t="e">
        <f>#REF!</f>
        <v>#REF!</v>
      </c>
      <c r="H140" s="7" t="e">
        <f>#REF!</f>
        <v>#REF!</v>
      </c>
      <c r="I140" s="10" t="e">
        <f>#REF!</f>
        <v>#REF!</v>
      </c>
      <c r="J140" s="10" t="e">
        <f>#REF!</f>
        <v>#REF!</v>
      </c>
      <c r="K140" s="10" t="e">
        <f>#REF!</f>
        <v>#REF!</v>
      </c>
      <c r="L140" s="10" t="e">
        <f>#REF!</f>
        <v>#REF!</v>
      </c>
      <c r="M140" s="10" t="e">
        <f t="shared" ca="1" si="6"/>
        <v>#REF!</v>
      </c>
      <c r="N140" s="10" t="e">
        <f t="shared" ca="1" si="7"/>
        <v>#REF!</v>
      </c>
      <c r="O140" s="7" t="e">
        <f>VLOOKUP(A140,'EQUITY&amp;ETF_LOW'!$1:$1048576,MATCH(Calculation_ETF!G140,'EQUITY&amp;ETF_LOW'!$1:$1,0),0)</f>
        <v>#REF!</v>
      </c>
      <c r="P140" s="7" t="e">
        <f>VLOOKUP(A140,'EQUITY&amp;ETF_HIGH'!$1:$1048576,MATCH(Calculation_ETF!G140,'EQUITY&amp;ETF_HIGH'!$1:$1,0),0)</f>
        <v>#REF!</v>
      </c>
    </row>
    <row r="141" spans="1:16" x14ac:dyDescent="0.2">
      <c r="A141" s="16" t="e">
        <f>#REF!</f>
        <v>#REF!</v>
      </c>
      <c r="B141" s="16" t="e">
        <f>#REF!</f>
        <v>#REF!</v>
      </c>
      <c r="C141" s="11" t="e">
        <f>#REF!</f>
        <v>#REF!</v>
      </c>
      <c r="D141" s="11" t="e">
        <f>#REF!</f>
        <v>#REF!</v>
      </c>
      <c r="E141" s="11" t="e">
        <f>#REF!</f>
        <v>#REF!</v>
      </c>
      <c r="F141" s="11" t="e">
        <f>#REF!</f>
        <v>#REF!</v>
      </c>
      <c r="G141" s="11" t="e">
        <f>#REF!</f>
        <v>#REF!</v>
      </c>
      <c r="H141" s="7" t="e">
        <f>#REF!</f>
        <v>#REF!</v>
      </c>
      <c r="I141" s="10" t="e">
        <f>#REF!</f>
        <v>#REF!</v>
      </c>
      <c r="J141" s="10" t="e">
        <f>#REF!</f>
        <v>#REF!</v>
      </c>
      <c r="K141" s="10" t="e">
        <f>#REF!</f>
        <v>#REF!</v>
      </c>
      <c r="L141" s="10" t="e">
        <f>#REF!</f>
        <v>#REF!</v>
      </c>
      <c r="M141" s="10" t="e">
        <f t="shared" ca="1" si="6"/>
        <v>#REF!</v>
      </c>
      <c r="N141" s="10" t="e">
        <f t="shared" ca="1" si="7"/>
        <v>#REF!</v>
      </c>
      <c r="O141" s="7" t="e">
        <f>VLOOKUP(A141,'EQUITY&amp;ETF_LOW'!$1:$1048576,MATCH(Calculation_ETF!G141,'EQUITY&amp;ETF_LOW'!$1:$1,0),0)</f>
        <v>#REF!</v>
      </c>
      <c r="P141" s="7" t="e">
        <f>VLOOKUP(A141,'EQUITY&amp;ETF_HIGH'!$1:$1048576,MATCH(Calculation_ETF!G141,'EQUITY&amp;ETF_HIGH'!$1:$1,0),0)</f>
        <v>#REF!</v>
      </c>
    </row>
    <row r="142" spans="1:16" x14ac:dyDescent="0.2">
      <c r="A142" s="16" t="e">
        <f>#REF!</f>
        <v>#REF!</v>
      </c>
      <c r="B142" s="16" t="e">
        <f>#REF!</f>
        <v>#REF!</v>
      </c>
      <c r="C142" s="11" t="e">
        <f>#REF!</f>
        <v>#REF!</v>
      </c>
      <c r="D142" s="11" t="e">
        <f>#REF!</f>
        <v>#REF!</v>
      </c>
      <c r="E142" s="11" t="e">
        <f>#REF!</f>
        <v>#REF!</v>
      </c>
      <c r="F142" s="11" t="e">
        <f>#REF!</f>
        <v>#REF!</v>
      </c>
      <c r="G142" s="11" t="e">
        <f>#REF!</f>
        <v>#REF!</v>
      </c>
      <c r="H142" s="7" t="e">
        <f>#REF!</f>
        <v>#REF!</v>
      </c>
      <c r="I142" s="10" t="e">
        <f>#REF!</f>
        <v>#REF!</v>
      </c>
      <c r="J142" s="10" t="e">
        <f>#REF!</f>
        <v>#REF!</v>
      </c>
      <c r="K142" s="10" t="e">
        <f>#REF!</f>
        <v>#REF!</v>
      </c>
      <c r="L142" s="10" t="e">
        <f>#REF!</f>
        <v>#REF!</v>
      </c>
      <c r="M142" s="10" t="e">
        <f t="shared" ca="1" si="6"/>
        <v>#REF!</v>
      </c>
      <c r="N142" s="10" t="e">
        <f t="shared" ca="1" si="7"/>
        <v>#REF!</v>
      </c>
      <c r="O142" s="7" t="e">
        <f>VLOOKUP(A142,'EQUITY&amp;ETF_LOW'!$1:$1048576,MATCH(Calculation_ETF!G142,'EQUITY&amp;ETF_LOW'!$1:$1,0),0)</f>
        <v>#REF!</v>
      </c>
      <c r="P142" s="7" t="e">
        <f>VLOOKUP(A142,'EQUITY&amp;ETF_HIGH'!$1:$1048576,MATCH(Calculation_ETF!G142,'EQUITY&amp;ETF_HIGH'!$1:$1,0),0)</f>
        <v>#REF!</v>
      </c>
    </row>
    <row r="143" spans="1:16" x14ac:dyDescent="0.2">
      <c r="A143" s="16" t="e">
        <f>#REF!</f>
        <v>#REF!</v>
      </c>
      <c r="B143" s="16" t="e">
        <f>#REF!</f>
        <v>#REF!</v>
      </c>
      <c r="C143" s="11" t="e">
        <f>#REF!</f>
        <v>#REF!</v>
      </c>
      <c r="D143" s="11" t="e">
        <f>#REF!</f>
        <v>#REF!</v>
      </c>
      <c r="E143" s="11" t="e">
        <f>#REF!</f>
        <v>#REF!</v>
      </c>
      <c r="F143" s="11" t="e">
        <f>#REF!</f>
        <v>#REF!</v>
      </c>
      <c r="G143" s="11" t="e">
        <f>#REF!</f>
        <v>#REF!</v>
      </c>
      <c r="H143" s="7" t="e">
        <f>#REF!</f>
        <v>#REF!</v>
      </c>
      <c r="I143" s="10" t="e">
        <f>#REF!</f>
        <v>#REF!</v>
      </c>
      <c r="J143" s="10" t="e">
        <f>#REF!</f>
        <v>#REF!</v>
      </c>
      <c r="K143" s="10" t="e">
        <f>#REF!</f>
        <v>#REF!</v>
      </c>
      <c r="L143" s="10" t="e">
        <f>#REF!</f>
        <v>#REF!</v>
      </c>
      <c r="M143" s="10" t="e">
        <f t="shared" ca="1" si="6"/>
        <v>#REF!</v>
      </c>
      <c r="N143" s="10" t="e">
        <f t="shared" ca="1" si="7"/>
        <v>#REF!</v>
      </c>
      <c r="O143" s="7" t="e">
        <f>VLOOKUP(A143,'EQUITY&amp;ETF_LOW'!$1:$1048576,MATCH(Calculation_ETF!G143,'EQUITY&amp;ETF_LOW'!$1:$1,0),0)</f>
        <v>#REF!</v>
      </c>
      <c r="P143" s="7" t="e">
        <f>VLOOKUP(A143,'EQUITY&amp;ETF_HIGH'!$1:$1048576,MATCH(Calculation_ETF!G143,'EQUITY&amp;ETF_HIGH'!$1:$1,0),0)</f>
        <v>#REF!</v>
      </c>
    </row>
    <row r="144" spans="1:16" x14ac:dyDescent="0.2">
      <c r="A144" s="16" t="e">
        <f>#REF!</f>
        <v>#REF!</v>
      </c>
      <c r="B144" s="16" t="e">
        <f>#REF!</f>
        <v>#REF!</v>
      </c>
      <c r="C144" s="11" t="e">
        <f>#REF!</f>
        <v>#REF!</v>
      </c>
      <c r="D144" s="11" t="e">
        <f>#REF!</f>
        <v>#REF!</v>
      </c>
      <c r="E144" s="11" t="e">
        <f>#REF!</f>
        <v>#REF!</v>
      </c>
      <c r="F144" s="11" t="e">
        <f>#REF!</f>
        <v>#REF!</v>
      </c>
      <c r="G144" s="11" t="e">
        <f>#REF!</f>
        <v>#REF!</v>
      </c>
      <c r="H144" s="7" t="e">
        <f>#REF!</f>
        <v>#REF!</v>
      </c>
      <c r="I144" s="10" t="e">
        <f>#REF!</f>
        <v>#REF!</v>
      </c>
      <c r="J144" s="10" t="e">
        <f>#REF!</f>
        <v>#REF!</v>
      </c>
      <c r="K144" s="10" t="e">
        <f>#REF!</f>
        <v>#REF!</v>
      </c>
      <c r="L144" s="10" t="e">
        <f>#REF!</f>
        <v>#REF!</v>
      </c>
      <c r="M144" s="10" t="e">
        <f t="shared" ca="1" si="6"/>
        <v>#REF!</v>
      </c>
      <c r="N144" s="10" t="e">
        <f t="shared" ca="1" si="7"/>
        <v>#REF!</v>
      </c>
      <c r="O144" s="7" t="e">
        <f>VLOOKUP(A144,'EQUITY&amp;ETF_LOW'!$1:$1048576,MATCH(Calculation_ETF!G144,'EQUITY&amp;ETF_LOW'!$1:$1,0),0)</f>
        <v>#REF!</v>
      </c>
      <c r="P144" s="7" t="e">
        <f>VLOOKUP(A144,'EQUITY&amp;ETF_HIGH'!$1:$1048576,MATCH(Calculation_ETF!G144,'EQUITY&amp;ETF_HIGH'!$1:$1,0),0)</f>
        <v>#REF!</v>
      </c>
    </row>
    <row r="145" spans="1:16" x14ac:dyDescent="0.2">
      <c r="A145" s="16" t="e">
        <f>#REF!</f>
        <v>#REF!</v>
      </c>
      <c r="B145" s="16" t="e">
        <f>#REF!</f>
        <v>#REF!</v>
      </c>
      <c r="C145" s="11" t="e">
        <f>#REF!</f>
        <v>#REF!</v>
      </c>
      <c r="D145" s="11" t="e">
        <f>#REF!</f>
        <v>#REF!</v>
      </c>
      <c r="E145" s="11" t="e">
        <f>#REF!</f>
        <v>#REF!</v>
      </c>
      <c r="F145" s="11" t="e">
        <f>#REF!</f>
        <v>#REF!</v>
      </c>
      <c r="G145" s="11" t="e">
        <f>#REF!</f>
        <v>#REF!</v>
      </c>
      <c r="H145" s="7" t="e">
        <f>#REF!</f>
        <v>#REF!</v>
      </c>
      <c r="I145" s="10" t="e">
        <f>#REF!</f>
        <v>#REF!</v>
      </c>
      <c r="J145" s="10" t="e">
        <f>#REF!</f>
        <v>#REF!</v>
      </c>
      <c r="K145" s="10" t="e">
        <f>#REF!</f>
        <v>#REF!</v>
      </c>
      <c r="L145" s="10" t="e">
        <f>#REF!</f>
        <v>#REF!</v>
      </c>
      <c r="M145" s="10" t="e">
        <f t="shared" ca="1" si="6"/>
        <v>#REF!</v>
      </c>
      <c r="N145" s="10" t="e">
        <f t="shared" ca="1" si="7"/>
        <v>#REF!</v>
      </c>
      <c r="O145" s="7" t="e">
        <f>VLOOKUP(A145,'EQUITY&amp;ETF_LOW'!$1:$1048576,MATCH(Calculation_ETF!G145,'EQUITY&amp;ETF_LOW'!$1:$1,0),0)</f>
        <v>#REF!</v>
      </c>
      <c r="P145" s="7" t="e">
        <f>VLOOKUP(A145,'EQUITY&amp;ETF_HIGH'!$1:$1048576,MATCH(Calculation_ETF!G145,'EQUITY&amp;ETF_HIGH'!$1:$1,0),0)</f>
        <v>#REF!</v>
      </c>
    </row>
    <row r="146" spans="1:16" x14ac:dyDescent="0.2">
      <c r="A146" s="16" t="e">
        <f>#REF!</f>
        <v>#REF!</v>
      </c>
      <c r="B146" s="16" t="e">
        <f>#REF!</f>
        <v>#REF!</v>
      </c>
      <c r="C146" s="11" t="e">
        <f>#REF!</f>
        <v>#REF!</v>
      </c>
      <c r="D146" s="11" t="e">
        <f>#REF!</f>
        <v>#REF!</v>
      </c>
      <c r="E146" s="11" t="e">
        <f>#REF!</f>
        <v>#REF!</v>
      </c>
      <c r="F146" s="11" t="e">
        <f>#REF!</f>
        <v>#REF!</v>
      </c>
      <c r="G146" s="11" t="e">
        <f>#REF!</f>
        <v>#REF!</v>
      </c>
      <c r="H146" s="7" t="e">
        <f>#REF!</f>
        <v>#REF!</v>
      </c>
      <c r="I146" s="10" t="e">
        <f>#REF!</f>
        <v>#REF!</v>
      </c>
      <c r="J146" s="10" t="e">
        <f>#REF!</f>
        <v>#REF!</v>
      </c>
      <c r="K146" s="10" t="e">
        <f>#REF!</f>
        <v>#REF!</v>
      </c>
      <c r="L146" s="10" t="e">
        <f>#REF!</f>
        <v>#REF!</v>
      </c>
      <c r="M146" s="10" t="e">
        <f t="shared" ca="1" si="6"/>
        <v>#REF!</v>
      </c>
      <c r="N146" s="10" t="e">
        <f t="shared" ca="1" si="7"/>
        <v>#REF!</v>
      </c>
      <c r="O146" s="7" t="e">
        <f>VLOOKUP(A146,'EQUITY&amp;ETF_LOW'!$1:$1048576,MATCH(Calculation_ETF!G146,'EQUITY&amp;ETF_LOW'!$1:$1,0),0)</f>
        <v>#REF!</v>
      </c>
      <c r="P146" s="7" t="e">
        <f>VLOOKUP(A146,'EQUITY&amp;ETF_HIGH'!$1:$1048576,MATCH(Calculation_ETF!G146,'EQUITY&amp;ETF_HIGH'!$1:$1,0),0)</f>
        <v>#REF!</v>
      </c>
    </row>
    <row r="147" spans="1:16" x14ac:dyDescent="0.2">
      <c r="A147" s="16" t="e">
        <f>#REF!</f>
        <v>#REF!</v>
      </c>
      <c r="B147" s="16" t="e">
        <f>#REF!</f>
        <v>#REF!</v>
      </c>
      <c r="C147" s="11" t="e">
        <f>#REF!</f>
        <v>#REF!</v>
      </c>
      <c r="D147" s="11" t="e">
        <f>#REF!</f>
        <v>#REF!</v>
      </c>
      <c r="E147" s="11" t="e">
        <f>#REF!</f>
        <v>#REF!</v>
      </c>
      <c r="F147" s="11" t="e">
        <f>#REF!</f>
        <v>#REF!</v>
      </c>
      <c r="G147" s="11" t="e">
        <f>#REF!</f>
        <v>#REF!</v>
      </c>
      <c r="H147" s="7" t="e">
        <f>#REF!</f>
        <v>#REF!</v>
      </c>
      <c r="I147" s="10" t="e">
        <f>#REF!</f>
        <v>#REF!</v>
      </c>
      <c r="J147" s="10" t="e">
        <f>#REF!</f>
        <v>#REF!</v>
      </c>
      <c r="K147" s="10" t="e">
        <f>#REF!</f>
        <v>#REF!</v>
      </c>
      <c r="L147" s="10" t="e">
        <f>#REF!</f>
        <v>#REF!</v>
      </c>
      <c r="M147" s="10" t="e">
        <f t="shared" ca="1" si="6"/>
        <v>#REF!</v>
      </c>
      <c r="N147" s="10" t="e">
        <f t="shared" ca="1" si="7"/>
        <v>#REF!</v>
      </c>
      <c r="O147" s="7" t="e">
        <f>VLOOKUP(A147,'EQUITY&amp;ETF_LOW'!$1:$1048576,MATCH(Calculation_ETF!G147,'EQUITY&amp;ETF_LOW'!$1:$1,0),0)</f>
        <v>#REF!</v>
      </c>
      <c r="P147" s="7" t="e">
        <f>VLOOKUP(A147,'EQUITY&amp;ETF_HIGH'!$1:$1048576,MATCH(Calculation_ETF!G147,'EQUITY&amp;ETF_HIGH'!$1:$1,0),0)</f>
        <v>#REF!</v>
      </c>
    </row>
    <row r="148" spans="1:16" x14ac:dyDescent="0.2">
      <c r="A148" s="16" t="e">
        <f>#REF!</f>
        <v>#REF!</v>
      </c>
      <c r="B148" s="16" t="e">
        <f>#REF!</f>
        <v>#REF!</v>
      </c>
      <c r="C148" s="11" t="e">
        <f>#REF!</f>
        <v>#REF!</v>
      </c>
      <c r="D148" s="11" t="e">
        <f>#REF!</f>
        <v>#REF!</v>
      </c>
      <c r="E148" s="11" t="e">
        <f>#REF!</f>
        <v>#REF!</v>
      </c>
      <c r="F148" s="11" t="e">
        <f>#REF!</f>
        <v>#REF!</v>
      </c>
      <c r="G148" s="11" t="e">
        <f>#REF!</f>
        <v>#REF!</v>
      </c>
      <c r="H148" s="7" t="e">
        <f>#REF!</f>
        <v>#REF!</v>
      </c>
      <c r="I148" s="10" t="e">
        <f>#REF!</f>
        <v>#REF!</v>
      </c>
      <c r="J148" s="10" t="e">
        <f>#REF!</f>
        <v>#REF!</v>
      </c>
      <c r="K148" s="10" t="e">
        <f>#REF!</f>
        <v>#REF!</v>
      </c>
      <c r="L148" s="10" t="e">
        <f>#REF!</f>
        <v>#REF!</v>
      </c>
      <c r="M148" s="10" t="e">
        <f t="shared" ca="1" si="6"/>
        <v>#REF!</v>
      </c>
      <c r="N148" s="10" t="e">
        <f t="shared" ca="1" si="7"/>
        <v>#REF!</v>
      </c>
      <c r="O148" s="7" t="e">
        <f>VLOOKUP(A148,'EQUITY&amp;ETF_LOW'!$1:$1048576,MATCH(Calculation_ETF!G148,'EQUITY&amp;ETF_LOW'!$1:$1,0),0)</f>
        <v>#REF!</v>
      </c>
      <c r="P148" s="7" t="e">
        <f>VLOOKUP(A148,'EQUITY&amp;ETF_HIGH'!$1:$1048576,MATCH(Calculation_ETF!G148,'EQUITY&amp;ETF_HIGH'!$1:$1,0),0)</f>
        <v>#REF!</v>
      </c>
    </row>
    <row r="149" spans="1:16" x14ac:dyDescent="0.2">
      <c r="A149" s="16" t="e">
        <f>#REF!</f>
        <v>#REF!</v>
      </c>
      <c r="B149" s="16" t="e">
        <f>#REF!</f>
        <v>#REF!</v>
      </c>
      <c r="C149" s="11" t="e">
        <f>#REF!</f>
        <v>#REF!</v>
      </c>
      <c r="D149" s="11" t="e">
        <f>#REF!</f>
        <v>#REF!</v>
      </c>
      <c r="E149" s="11" t="e">
        <f>#REF!</f>
        <v>#REF!</v>
      </c>
      <c r="F149" s="11" t="e">
        <f>#REF!</f>
        <v>#REF!</v>
      </c>
      <c r="G149" s="11" t="e">
        <f>#REF!</f>
        <v>#REF!</v>
      </c>
      <c r="H149" s="7" t="e">
        <f>#REF!</f>
        <v>#REF!</v>
      </c>
      <c r="I149" s="10" t="e">
        <f>#REF!</f>
        <v>#REF!</v>
      </c>
      <c r="J149" s="10" t="e">
        <f>#REF!</f>
        <v>#REF!</v>
      </c>
      <c r="K149" s="10" t="e">
        <f>#REF!</f>
        <v>#REF!</v>
      </c>
      <c r="L149" s="10" t="e">
        <f>#REF!</f>
        <v>#REF!</v>
      </c>
      <c r="M149" s="10" t="e">
        <f t="shared" ca="1" si="6"/>
        <v>#REF!</v>
      </c>
      <c r="N149" s="10" t="e">
        <f t="shared" ca="1" si="7"/>
        <v>#REF!</v>
      </c>
      <c r="O149" s="7" t="e">
        <f>VLOOKUP(A149,'EQUITY&amp;ETF_LOW'!$1:$1048576,MATCH(Calculation_ETF!G149,'EQUITY&amp;ETF_LOW'!$1:$1,0),0)</f>
        <v>#REF!</v>
      </c>
      <c r="P149" s="7" t="e">
        <f>VLOOKUP(A149,'EQUITY&amp;ETF_HIGH'!$1:$1048576,MATCH(Calculation_ETF!G149,'EQUITY&amp;ETF_HIGH'!$1:$1,0),0)</f>
        <v>#REF!</v>
      </c>
    </row>
    <row r="150" spans="1:16" x14ac:dyDescent="0.2">
      <c r="A150" s="16" t="e">
        <f>#REF!</f>
        <v>#REF!</v>
      </c>
      <c r="B150" s="16" t="e">
        <f>#REF!</f>
        <v>#REF!</v>
      </c>
      <c r="C150" s="11" t="e">
        <f>#REF!</f>
        <v>#REF!</v>
      </c>
      <c r="D150" s="11" t="e">
        <f>#REF!</f>
        <v>#REF!</v>
      </c>
      <c r="E150" s="11" t="e">
        <f>#REF!</f>
        <v>#REF!</v>
      </c>
      <c r="F150" s="11" t="e">
        <f>#REF!</f>
        <v>#REF!</v>
      </c>
      <c r="G150" s="11" t="e">
        <f>#REF!</f>
        <v>#REF!</v>
      </c>
      <c r="H150" s="7" t="e">
        <f>#REF!</f>
        <v>#REF!</v>
      </c>
      <c r="I150" s="10" t="e">
        <f>#REF!</f>
        <v>#REF!</v>
      </c>
      <c r="J150" s="10" t="e">
        <f>#REF!</f>
        <v>#REF!</v>
      </c>
      <c r="K150" s="10" t="e">
        <f>#REF!</f>
        <v>#REF!</v>
      </c>
      <c r="L150" s="10" t="e">
        <f>#REF!</f>
        <v>#REF!</v>
      </c>
      <c r="M150" s="10" t="e">
        <f t="shared" ca="1" si="6"/>
        <v>#REF!</v>
      </c>
      <c r="N150" s="10" t="e">
        <f t="shared" ca="1" si="7"/>
        <v>#REF!</v>
      </c>
      <c r="O150" s="7" t="e">
        <f>VLOOKUP(A150,'EQUITY&amp;ETF_LOW'!$1:$1048576,MATCH(Calculation_ETF!G150,'EQUITY&amp;ETF_LOW'!$1:$1,0),0)</f>
        <v>#REF!</v>
      </c>
      <c r="P150" s="7" t="e">
        <f>VLOOKUP(A150,'EQUITY&amp;ETF_HIGH'!$1:$1048576,MATCH(Calculation_ETF!G150,'EQUITY&amp;ETF_HIGH'!$1:$1,0),0)</f>
        <v>#REF!</v>
      </c>
    </row>
    <row r="151" spans="1:16" x14ac:dyDescent="0.2">
      <c r="A151" s="16" t="e">
        <f>#REF!</f>
        <v>#REF!</v>
      </c>
      <c r="B151" s="16" t="e">
        <f>#REF!</f>
        <v>#REF!</v>
      </c>
      <c r="C151" s="11" t="e">
        <f>#REF!</f>
        <v>#REF!</v>
      </c>
      <c r="D151" s="11" t="e">
        <f>#REF!</f>
        <v>#REF!</v>
      </c>
      <c r="E151" s="11" t="e">
        <f>#REF!</f>
        <v>#REF!</v>
      </c>
      <c r="F151" s="11" t="e">
        <f>#REF!</f>
        <v>#REF!</v>
      </c>
      <c r="G151" s="11" t="e">
        <f>#REF!</f>
        <v>#REF!</v>
      </c>
      <c r="H151" s="7" t="e">
        <f>#REF!</f>
        <v>#REF!</v>
      </c>
      <c r="I151" s="10" t="e">
        <f>#REF!</f>
        <v>#REF!</v>
      </c>
      <c r="J151" s="10" t="e">
        <f>#REF!</f>
        <v>#REF!</v>
      </c>
      <c r="K151" s="10" t="e">
        <f>#REF!</f>
        <v>#REF!</v>
      </c>
      <c r="L151" s="10" t="e">
        <f>#REF!</f>
        <v>#REF!</v>
      </c>
      <c r="M151" s="10" t="e">
        <f t="shared" ca="1" si="6"/>
        <v>#REF!</v>
      </c>
      <c r="N151" s="10" t="e">
        <f t="shared" ca="1" si="7"/>
        <v>#REF!</v>
      </c>
      <c r="O151" s="7" t="e">
        <f>VLOOKUP(A151,'EQUITY&amp;ETF_LOW'!$1:$1048576,MATCH(Calculation_ETF!G151,'EQUITY&amp;ETF_LOW'!$1:$1,0),0)</f>
        <v>#REF!</v>
      </c>
      <c r="P151" s="7" t="e">
        <f>VLOOKUP(A151,'EQUITY&amp;ETF_HIGH'!$1:$1048576,MATCH(Calculation_ETF!G151,'EQUITY&amp;ETF_HIGH'!$1:$1,0),0)</f>
        <v>#REF!</v>
      </c>
    </row>
    <row r="152" spans="1:16" x14ac:dyDescent="0.2">
      <c r="A152" s="16" t="e">
        <f>#REF!</f>
        <v>#REF!</v>
      </c>
      <c r="B152" s="16" t="e">
        <f>#REF!</f>
        <v>#REF!</v>
      </c>
      <c r="C152" s="11" t="e">
        <f>#REF!</f>
        <v>#REF!</v>
      </c>
      <c r="D152" s="11" t="e">
        <f>#REF!</f>
        <v>#REF!</v>
      </c>
      <c r="E152" s="11" t="e">
        <f>#REF!</f>
        <v>#REF!</v>
      </c>
      <c r="F152" s="11" t="e">
        <f>#REF!</f>
        <v>#REF!</v>
      </c>
      <c r="G152" s="11" t="e">
        <f>#REF!</f>
        <v>#REF!</v>
      </c>
      <c r="H152" s="7" t="e">
        <f>#REF!</f>
        <v>#REF!</v>
      </c>
      <c r="I152" s="10" t="e">
        <f>#REF!</f>
        <v>#REF!</v>
      </c>
      <c r="J152" s="10" t="e">
        <f>#REF!</f>
        <v>#REF!</v>
      </c>
      <c r="K152" s="10" t="e">
        <f>#REF!</f>
        <v>#REF!</v>
      </c>
      <c r="L152" s="10" t="e">
        <f>#REF!</f>
        <v>#REF!</v>
      </c>
      <c r="M152" s="10" t="e">
        <f t="shared" ca="1" si="6"/>
        <v>#REF!</v>
      </c>
      <c r="N152" s="10" t="e">
        <f t="shared" ca="1" si="7"/>
        <v>#REF!</v>
      </c>
      <c r="O152" s="7" t="e">
        <f>VLOOKUP(A152,'EQUITY&amp;ETF_LOW'!$1:$1048576,MATCH(Calculation_ETF!G152,'EQUITY&amp;ETF_LOW'!$1:$1,0),0)</f>
        <v>#REF!</v>
      </c>
      <c r="P152" s="7" t="e">
        <f>VLOOKUP(A152,'EQUITY&amp;ETF_HIGH'!$1:$1048576,MATCH(Calculation_ETF!G152,'EQUITY&amp;ETF_HIGH'!$1:$1,0),0)</f>
        <v>#REF!</v>
      </c>
    </row>
    <row r="153" spans="1:16" x14ac:dyDescent="0.2">
      <c r="A153" s="16" t="e">
        <f>#REF!</f>
        <v>#REF!</v>
      </c>
      <c r="B153" s="16" t="e">
        <f>#REF!</f>
        <v>#REF!</v>
      </c>
      <c r="C153" s="11" t="e">
        <f>#REF!</f>
        <v>#REF!</v>
      </c>
      <c r="D153" s="11" t="e">
        <f>#REF!</f>
        <v>#REF!</v>
      </c>
      <c r="E153" s="11" t="e">
        <f>#REF!</f>
        <v>#REF!</v>
      </c>
      <c r="F153" s="11" t="e">
        <f>#REF!</f>
        <v>#REF!</v>
      </c>
      <c r="G153" s="11" t="e">
        <f>#REF!</f>
        <v>#REF!</v>
      </c>
      <c r="H153" s="7" t="e">
        <f>#REF!</f>
        <v>#REF!</v>
      </c>
      <c r="I153" s="10" t="e">
        <f>#REF!</f>
        <v>#REF!</v>
      </c>
      <c r="J153" s="10" t="e">
        <f>#REF!</f>
        <v>#REF!</v>
      </c>
      <c r="K153" s="10" t="e">
        <f>#REF!</f>
        <v>#REF!</v>
      </c>
      <c r="L153" s="10" t="e">
        <f>#REF!</f>
        <v>#REF!</v>
      </c>
      <c r="M153" s="10" t="e">
        <f t="shared" ca="1" si="6"/>
        <v>#REF!</v>
      </c>
      <c r="N153" s="10" t="e">
        <f t="shared" ca="1" si="7"/>
        <v>#REF!</v>
      </c>
      <c r="O153" s="7" t="e">
        <f>VLOOKUP(A153,'EQUITY&amp;ETF_LOW'!$1:$1048576,MATCH(Calculation_ETF!G153,'EQUITY&amp;ETF_LOW'!$1:$1,0),0)</f>
        <v>#REF!</v>
      </c>
      <c r="P153" s="7" t="e">
        <f>VLOOKUP(A153,'EQUITY&amp;ETF_HIGH'!$1:$1048576,MATCH(Calculation_ETF!G153,'EQUITY&amp;ETF_HIGH'!$1:$1,0),0)</f>
        <v>#REF!</v>
      </c>
    </row>
    <row r="154" spans="1:16" x14ac:dyDescent="0.2">
      <c r="A154" s="16" t="e">
        <f>#REF!</f>
        <v>#REF!</v>
      </c>
      <c r="B154" s="16" t="e">
        <f>#REF!</f>
        <v>#REF!</v>
      </c>
      <c r="C154" s="11" t="e">
        <f>#REF!</f>
        <v>#REF!</v>
      </c>
      <c r="D154" s="11" t="e">
        <f>#REF!</f>
        <v>#REF!</v>
      </c>
      <c r="E154" s="11" t="e">
        <f>#REF!</f>
        <v>#REF!</v>
      </c>
      <c r="F154" s="11" t="e">
        <f>#REF!</f>
        <v>#REF!</v>
      </c>
      <c r="G154" s="11" t="e">
        <f>#REF!</f>
        <v>#REF!</v>
      </c>
      <c r="H154" s="7" t="e">
        <f>#REF!</f>
        <v>#REF!</v>
      </c>
      <c r="I154" s="10" t="e">
        <f>#REF!</f>
        <v>#REF!</v>
      </c>
      <c r="J154" s="10" t="e">
        <f>#REF!</f>
        <v>#REF!</v>
      </c>
      <c r="K154" s="10" t="e">
        <f>#REF!</f>
        <v>#REF!</v>
      </c>
      <c r="L154" s="10" t="e">
        <f>#REF!</f>
        <v>#REF!</v>
      </c>
      <c r="M154" s="10" t="e">
        <f t="shared" ca="1" si="6"/>
        <v>#REF!</v>
      </c>
      <c r="N154" s="10" t="e">
        <f t="shared" ca="1" si="7"/>
        <v>#REF!</v>
      </c>
      <c r="O154" s="7" t="e">
        <f>VLOOKUP(A154,'EQUITY&amp;ETF_LOW'!$1:$1048576,MATCH(Calculation_ETF!G154,'EQUITY&amp;ETF_LOW'!$1:$1,0),0)</f>
        <v>#REF!</v>
      </c>
      <c r="P154" s="7" t="e">
        <f>VLOOKUP(A154,'EQUITY&amp;ETF_HIGH'!$1:$1048576,MATCH(Calculation_ETF!G154,'EQUITY&amp;ETF_HIGH'!$1:$1,0),0)</f>
        <v>#REF!</v>
      </c>
    </row>
    <row r="155" spans="1:16" x14ac:dyDescent="0.2">
      <c r="A155" s="16" t="e">
        <f>#REF!</f>
        <v>#REF!</v>
      </c>
      <c r="B155" s="16" t="e">
        <f>#REF!</f>
        <v>#REF!</v>
      </c>
      <c r="C155" s="11" t="e">
        <f>#REF!</f>
        <v>#REF!</v>
      </c>
      <c r="D155" s="11" t="e">
        <f>#REF!</f>
        <v>#REF!</v>
      </c>
      <c r="E155" s="11" t="e">
        <f>#REF!</f>
        <v>#REF!</v>
      </c>
      <c r="F155" s="11" t="e">
        <f>#REF!</f>
        <v>#REF!</v>
      </c>
      <c r="G155" s="11" t="e">
        <f>#REF!</f>
        <v>#REF!</v>
      </c>
      <c r="H155" s="7" t="e">
        <f>#REF!</f>
        <v>#REF!</v>
      </c>
      <c r="I155" s="10" t="e">
        <f>#REF!</f>
        <v>#REF!</v>
      </c>
      <c r="J155" s="10" t="e">
        <f>#REF!</f>
        <v>#REF!</v>
      </c>
      <c r="K155" s="10" t="e">
        <f>#REF!</f>
        <v>#REF!</v>
      </c>
      <c r="L155" s="10" t="e">
        <f>#REF!</f>
        <v>#REF!</v>
      </c>
      <c r="M155" s="10" t="e">
        <f t="shared" ca="1" si="6"/>
        <v>#REF!</v>
      </c>
      <c r="N155" s="10" t="e">
        <f t="shared" ca="1" si="7"/>
        <v>#REF!</v>
      </c>
      <c r="O155" s="7" t="e">
        <f>VLOOKUP(A155,'EQUITY&amp;ETF_LOW'!$1:$1048576,MATCH(Calculation_ETF!G155,'EQUITY&amp;ETF_LOW'!$1:$1,0),0)</f>
        <v>#REF!</v>
      </c>
      <c r="P155" s="7" t="e">
        <f>VLOOKUP(A155,'EQUITY&amp;ETF_HIGH'!$1:$1048576,MATCH(Calculation_ETF!G155,'EQUITY&amp;ETF_HIGH'!$1:$1,0),0)</f>
        <v>#REF!</v>
      </c>
    </row>
    <row r="156" spans="1:16" x14ac:dyDescent="0.2">
      <c r="A156" s="16" t="e">
        <f>#REF!</f>
        <v>#REF!</v>
      </c>
      <c r="B156" s="16" t="e">
        <f>#REF!</f>
        <v>#REF!</v>
      </c>
      <c r="C156" s="11" t="e">
        <f>#REF!</f>
        <v>#REF!</v>
      </c>
      <c r="D156" s="11" t="e">
        <f>#REF!</f>
        <v>#REF!</v>
      </c>
      <c r="E156" s="11" t="e">
        <f>#REF!</f>
        <v>#REF!</v>
      </c>
      <c r="F156" s="11" t="e">
        <f>#REF!</f>
        <v>#REF!</v>
      </c>
      <c r="G156" s="11" t="e">
        <f>#REF!</f>
        <v>#REF!</v>
      </c>
      <c r="H156" s="7" t="e">
        <f>#REF!</f>
        <v>#REF!</v>
      </c>
      <c r="I156" s="10" t="e">
        <f>#REF!</f>
        <v>#REF!</v>
      </c>
      <c r="J156" s="10" t="e">
        <f>#REF!</f>
        <v>#REF!</v>
      </c>
      <c r="K156" s="10" t="e">
        <f>#REF!</f>
        <v>#REF!</v>
      </c>
      <c r="L156" s="10" t="e">
        <f>#REF!</f>
        <v>#REF!</v>
      </c>
      <c r="M156" s="10" t="e">
        <f t="shared" ca="1" si="6"/>
        <v>#REF!</v>
      </c>
      <c r="N156" s="10" t="e">
        <f t="shared" ca="1" si="7"/>
        <v>#REF!</v>
      </c>
      <c r="O156" s="7" t="e">
        <f>VLOOKUP(A156,'EQUITY&amp;ETF_LOW'!$1:$1048576,MATCH(Calculation_ETF!G156,'EQUITY&amp;ETF_LOW'!$1:$1,0),0)</f>
        <v>#REF!</v>
      </c>
      <c r="P156" s="7" t="e">
        <f>VLOOKUP(A156,'EQUITY&amp;ETF_HIGH'!$1:$1048576,MATCH(Calculation_ETF!G156,'EQUITY&amp;ETF_HIGH'!$1:$1,0),0)</f>
        <v>#REF!</v>
      </c>
    </row>
    <row r="157" spans="1:16" x14ac:dyDescent="0.2">
      <c r="A157" s="16" t="e">
        <f>#REF!</f>
        <v>#REF!</v>
      </c>
      <c r="B157" s="16" t="e">
        <f>#REF!</f>
        <v>#REF!</v>
      </c>
      <c r="C157" s="11" t="e">
        <f>#REF!</f>
        <v>#REF!</v>
      </c>
      <c r="D157" s="11" t="e">
        <f>#REF!</f>
        <v>#REF!</v>
      </c>
      <c r="E157" s="11" t="e">
        <f>#REF!</f>
        <v>#REF!</v>
      </c>
      <c r="F157" s="11" t="e">
        <f>#REF!</f>
        <v>#REF!</v>
      </c>
      <c r="G157" s="11" t="e">
        <f>#REF!</f>
        <v>#REF!</v>
      </c>
      <c r="H157" s="7" t="e">
        <f>#REF!</f>
        <v>#REF!</v>
      </c>
      <c r="I157" s="10" t="e">
        <f>#REF!</f>
        <v>#REF!</v>
      </c>
      <c r="J157" s="10" t="e">
        <f>#REF!</f>
        <v>#REF!</v>
      </c>
      <c r="K157" s="10" t="e">
        <f>#REF!</f>
        <v>#REF!</v>
      </c>
      <c r="L157" s="10" t="e">
        <f>#REF!</f>
        <v>#REF!</v>
      </c>
      <c r="M157" s="10" t="e">
        <f t="shared" ca="1" si="6"/>
        <v>#REF!</v>
      </c>
      <c r="N157" s="10" t="e">
        <f t="shared" ca="1" si="7"/>
        <v>#REF!</v>
      </c>
      <c r="O157" s="7" t="e">
        <f>VLOOKUP(A157,'EQUITY&amp;ETF_LOW'!$1:$1048576,MATCH(Calculation_ETF!G157,'EQUITY&amp;ETF_LOW'!$1:$1,0),0)</f>
        <v>#REF!</v>
      </c>
      <c r="P157" s="7" t="e">
        <f>VLOOKUP(A157,'EQUITY&amp;ETF_HIGH'!$1:$1048576,MATCH(Calculation_ETF!G157,'EQUITY&amp;ETF_HIGH'!$1:$1,0),0)</f>
        <v>#REF!</v>
      </c>
    </row>
    <row r="158" spans="1:16" x14ac:dyDescent="0.2">
      <c r="A158" s="16" t="e">
        <f>#REF!</f>
        <v>#REF!</v>
      </c>
      <c r="B158" s="16" t="e">
        <f>#REF!</f>
        <v>#REF!</v>
      </c>
      <c r="C158" s="11" t="e">
        <f>#REF!</f>
        <v>#REF!</v>
      </c>
      <c r="D158" s="11" t="e">
        <f>#REF!</f>
        <v>#REF!</v>
      </c>
      <c r="E158" s="11" t="e">
        <f>#REF!</f>
        <v>#REF!</v>
      </c>
      <c r="F158" s="11" t="e">
        <f>#REF!</f>
        <v>#REF!</v>
      </c>
      <c r="G158" s="11" t="e">
        <f>#REF!</f>
        <v>#REF!</v>
      </c>
      <c r="H158" s="7" t="e">
        <f>#REF!</f>
        <v>#REF!</v>
      </c>
      <c r="I158" s="10" t="e">
        <f>#REF!</f>
        <v>#REF!</v>
      </c>
      <c r="J158" s="10" t="e">
        <f>#REF!</f>
        <v>#REF!</v>
      </c>
      <c r="K158" s="10" t="e">
        <f>#REF!</f>
        <v>#REF!</v>
      </c>
      <c r="L158" s="10" t="e">
        <f>#REF!</f>
        <v>#REF!</v>
      </c>
      <c r="M158" s="10" t="e">
        <f t="shared" ca="1" si="6"/>
        <v>#REF!</v>
      </c>
      <c r="N158" s="10" t="e">
        <f t="shared" ca="1" si="7"/>
        <v>#REF!</v>
      </c>
      <c r="O158" s="7" t="e">
        <f>VLOOKUP(A158,'EQUITY&amp;ETF_LOW'!$1:$1048576,MATCH(Calculation_ETF!G158,'EQUITY&amp;ETF_LOW'!$1:$1,0),0)</f>
        <v>#REF!</v>
      </c>
      <c r="P158" s="7" t="e">
        <f>VLOOKUP(A158,'EQUITY&amp;ETF_HIGH'!$1:$1048576,MATCH(Calculation_ETF!G158,'EQUITY&amp;ETF_HIGH'!$1:$1,0),0)</f>
        <v>#REF!</v>
      </c>
    </row>
    <row r="159" spans="1:16" x14ac:dyDescent="0.2">
      <c r="A159" s="16" t="e">
        <f>#REF!</f>
        <v>#REF!</v>
      </c>
      <c r="B159" s="16" t="e">
        <f>#REF!</f>
        <v>#REF!</v>
      </c>
      <c r="C159" s="11" t="e">
        <f>#REF!</f>
        <v>#REF!</v>
      </c>
      <c r="D159" s="11" t="e">
        <f>#REF!</f>
        <v>#REF!</v>
      </c>
      <c r="E159" s="11" t="e">
        <f>#REF!</f>
        <v>#REF!</v>
      </c>
      <c r="F159" s="11" t="e">
        <f>#REF!</f>
        <v>#REF!</v>
      </c>
      <c r="G159" s="11" t="e">
        <f>#REF!</f>
        <v>#REF!</v>
      </c>
      <c r="H159" s="7" t="e">
        <f>#REF!</f>
        <v>#REF!</v>
      </c>
      <c r="I159" s="10" t="e">
        <f>#REF!</f>
        <v>#REF!</v>
      </c>
      <c r="J159" s="10" t="e">
        <f>#REF!</f>
        <v>#REF!</v>
      </c>
      <c r="K159" s="10" t="e">
        <f>#REF!</f>
        <v>#REF!</v>
      </c>
      <c r="L159" s="10" t="e">
        <f>#REF!</f>
        <v>#REF!</v>
      </c>
      <c r="M159" s="10" t="e">
        <f t="shared" ca="1" si="6"/>
        <v>#REF!</v>
      </c>
      <c r="N159" s="10" t="e">
        <f t="shared" ca="1" si="7"/>
        <v>#REF!</v>
      </c>
      <c r="O159" s="7" t="e">
        <f>VLOOKUP(A159,'EQUITY&amp;ETF_LOW'!$1:$1048576,MATCH(Calculation_ETF!G159,'EQUITY&amp;ETF_LOW'!$1:$1,0),0)</f>
        <v>#REF!</v>
      </c>
      <c r="P159" s="7" t="e">
        <f>VLOOKUP(A159,'EQUITY&amp;ETF_HIGH'!$1:$1048576,MATCH(Calculation_ETF!G159,'EQUITY&amp;ETF_HIGH'!$1:$1,0),0)</f>
        <v>#REF!</v>
      </c>
    </row>
    <row r="160" spans="1:16" x14ac:dyDescent="0.2">
      <c r="A160" s="16" t="e">
        <f>#REF!</f>
        <v>#REF!</v>
      </c>
      <c r="B160" s="16" t="e">
        <f>#REF!</f>
        <v>#REF!</v>
      </c>
      <c r="C160" s="11" t="e">
        <f>#REF!</f>
        <v>#REF!</v>
      </c>
      <c r="D160" s="11" t="e">
        <f>#REF!</f>
        <v>#REF!</v>
      </c>
      <c r="E160" s="11" t="e">
        <f>#REF!</f>
        <v>#REF!</v>
      </c>
      <c r="F160" s="11" t="e">
        <f>#REF!</f>
        <v>#REF!</v>
      </c>
      <c r="G160" s="11" t="e">
        <f>#REF!</f>
        <v>#REF!</v>
      </c>
      <c r="H160" s="7" t="e">
        <f>#REF!</f>
        <v>#REF!</v>
      </c>
      <c r="I160" s="10" t="e">
        <f>#REF!</f>
        <v>#REF!</v>
      </c>
      <c r="J160" s="10" t="e">
        <f>#REF!</f>
        <v>#REF!</v>
      </c>
      <c r="K160" s="10" t="e">
        <f>#REF!</f>
        <v>#REF!</v>
      </c>
      <c r="L160" s="10" t="e">
        <f>#REF!</f>
        <v>#REF!</v>
      </c>
      <c r="M160" s="10" t="e">
        <f t="shared" ca="1" si="6"/>
        <v>#REF!</v>
      </c>
      <c r="N160" s="10" t="e">
        <f t="shared" ca="1" si="7"/>
        <v>#REF!</v>
      </c>
      <c r="O160" s="7" t="e">
        <f>VLOOKUP(A160,'EQUITY&amp;ETF_LOW'!$1:$1048576,MATCH(Calculation_ETF!G160,'EQUITY&amp;ETF_LOW'!$1:$1,0),0)</f>
        <v>#REF!</v>
      </c>
      <c r="P160" s="7" t="e">
        <f>VLOOKUP(A160,'EQUITY&amp;ETF_HIGH'!$1:$1048576,MATCH(Calculation_ETF!G160,'EQUITY&amp;ETF_HIGH'!$1:$1,0),0)</f>
        <v>#REF!</v>
      </c>
    </row>
    <row r="161" spans="1:16" x14ac:dyDescent="0.2">
      <c r="A161" s="16" t="e">
        <f>#REF!</f>
        <v>#REF!</v>
      </c>
      <c r="B161" s="16" t="e">
        <f>#REF!</f>
        <v>#REF!</v>
      </c>
      <c r="C161" s="11" t="e">
        <f>#REF!</f>
        <v>#REF!</v>
      </c>
      <c r="D161" s="11" t="e">
        <f>#REF!</f>
        <v>#REF!</v>
      </c>
      <c r="E161" s="11" t="e">
        <f>#REF!</f>
        <v>#REF!</v>
      </c>
      <c r="F161" s="11" t="e">
        <f>#REF!</f>
        <v>#REF!</v>
      </c>
      <c r="G161" s="11" t="e">
        <f>#REF!</f>
        <v>#REF!</v>
      </c>
      <c r="H161" s="7" t="e">
        <f>#REF!</f>
        <v>#REF!</v>
      </c>
      <c r="I161" s="10" t="e">
        <f>#REF!</f>
        <v>#REF!</v>
      </c>
      <c r="J161" s="10" t="e">
        <f>#REF!</f>
        <v>#REF!</v>
      </c>
      <c r="K161" s="10" t="e">
        <f>#REF!</f>
        <v>#REF!</v>
      </c>
      <c r="L161" s="10" t="e">
        <f>#REF!</f>
        <v>#REF!</v>
      </c>
      <c r="M161" s="10" t="e">
        <f t="shared" ca="1" si="6"/>
        <v>#REF!</v>
      </c>
      <c r="N161" s="10" t="e">
        <f t="shared" ca="1" si="7"/>
        <v>#REF!</v>
      </c>
      <c r="O161" s="7" t="e">
        <f>VLOOKUP(A161,'EQUITY&amp;ETF_LOW'!$1:$1048576,MATCH(Calculation_ETF!G161,'EQUITY&amp;ETF_LOW'!$1:$1,0),0)</f>
        <v>#REF!</v>
      </c>
      <c r="P161" s="7" t="e">
        <f>VLOOKUP(A161,'EQUITY&amp;ETF_HIGH'!$1:$1048576,MATCH(Calculation_ETF!G161,'EQUITY&amp;ETF_HIGH'!$1:$1,0),0)</f>
        <v>#REF!</v>
      </c>
    </row>
    <row r="162" spans="1:16" x14ac:dyDescent="0.2">
      <c r="A162" s="16" t="e">
        <f>#REF!</f>
        <v>#REF!</v>
      </c>
      <c r="B162" s="16" t="e">
        <f>#REF!</f>
        <v>#REF!</v>
      </c>
      <c r="C162" s="11" t="e">
        <f>#REF!</f>
        <v>#REF!</v>
      </c>
      <c r="D162" s="11" t="e">
        <f>#REF!</f>
        <v>#REF!</v>
      </c>
      <c r="E162" s="11" t="e">
        <f>#REF!</f>
        <v>#REF!</v>
      </c>
      <c r="F162" s="11" t="e">
        <f>#REF!</f>
        <v>#REF!</v>
      </c>
      <c r="G162" s="11" t="e">
        <f>#REF!</f>
        <v>#REF!</v>
      </c>
      <c r="H162" s="7" t="e">
        <f>#REF!</f>
        <v>#REF!</v>
      </c>
      <c r="I162" s="10" t="e">
        <f>#REF!</f>
        <v>#REF!</v>
      </c>
      <c r="J162" s="10" t="e">
        <f>#REF!</f>
        <v>#REF!</v>
      </c>
      <c r="K162" s="10" t="e">
        <f>#REF!</f>
        <v>#REF!</v>
      </c>
      <c r="L162" s="10" t="e">
        <f>#REF!</f>
        <v>#REF!</v>
      </c>
      <c r="M162" s="10" t="e">
        <f t="shared" ca="1" si="6"/>
        <v>#REF!</v>
      </c>
      <c r="N162" s="10" t="e">
        <f t="shared" ca="1" si="7"/>
        <v>#REF!</v>
      </c>
      <c r="O162" s="7" t="e">
        <f>VLOOKUP(A162,'EQUITY&amp;ETF_LOW'!$1:$1048576,MATCH(Calculation_ETF!G162,'EQUITY&amp;ETF_LOW'!$1:$1,0),0)</f>
        <v>#REF!</v>
      </c>
      <c r="P162" s="7" t="e">
        <f>VLOOKUP(A162,'EQUITY&amp;ETF_HIGH'!$1:$1048576,MATCH(Calculation_ETF!G162,'EQUITY&amp;ETF_HIGH'!$1:$1,0),0)</f>
        <v>#REF!</v>
      </c>
    </row>
    <row r="163" spans="1:16" x14ac:dyDescent="0.2">
      <c r="A163" s="16" t="e">
        <f>#REF!</f>
        <v>#REF!</v>
      </c>
      <c r="B163" s="16" t="e">
        <f>#REF!</f>
        <v>#REF!</v>
      </c>
      <c r="C163" s="11" t="e">
        <f>#REF!</f>
        <v>#REF!</v>
      </c>
      <c r="D163" s="11" t="e">
        <f>#REF!</f>
        <v>#REF!</v>
      </c>
      <c r="E163" s="11" t="e">
        <f>#REF!</f>
        <v>#REF!</v>
      </c>
      <c r="F163" s="11" t="e">
        <f>#REF!</f>
        <v>#REF!</v>
      </c>
      <c r="G163" s="11" t="e">
        <f>#REF!</f>
        <v>#REF!</v>
      </c>
      <c r="H163" s="7" t="e">
        <f>#REF!</f>
        <v>#REF!</v>
      </c>
      <c r="I163" s="10" t="e">
        <f>#REF!</f>
        <v>#REF!</v>
      </c>
      <c r="J163" s="10" t="e">
        <f>#REF!</f>
        <v>#REF!</v>
      </c>
      <c r="K163" s="10" t="e">
        <f>#REF!</f>
        <v>#REF!</v>
      </c>
      <c r="L163" s="10" t="e">
        <f>#REF!</f>
        <v>#REF!</v>
      </c>
      <c r="M163" s="10" t="e">
        <f t="shared" ca="1" si="6"/>
        <v>#REF!</v>
      </c>
      <c r="N163" s="10" t="e">
        <f t="shared" ca="1" si="7"/>
        <v>#REF!</v>
      </c>
      <c r="O163" s="7" t="e">
        <f>VLOOKUP(A163,'EQUITY&amp;ETF_LOW'!$1:$1048576,MATCH(Calculation_ETF!G163,'EQUITY&amp;ETF_LOW'!$1:$1,0),0)</f>
        <v>#REF!</v>
      </c>
      <c r="P163" s="7" t="e">
        <f>VLOOKUP(A163,'EQUITY&amp;ETF_HIGH'!$1:$1048576,MATCH(Calculation_ETF!G163,'EQUITY&amp;ETF_HIGH'!$1:$1,0),0)</f>
        <v>#REF!</v>
      </c>
    </row>
    <row r="164" spans="1:16" x14ac:dyDescent="0.2">
      <c r="A164" s="16" t="e">
        <f>#REF!</f>
        <v>#REF!</v>
      </c>
      <c r="B164" s="16" t="e">
        <f>#REF!</f>
        <v>#REF!</v>
      </c>
      <c r="C164" s="11" t="e">
        <f>#REF!</f>
        <v>#REF!</v>
      </c>
      <c r="D164" s="11" t="e">
        <f>#REF!</f>
        <v>#REF!</v>
      </c>
      <c r="E164" s="11" t="e">
        <f>#REF!</f>
        <v>#REF!</v>
      </c>
      <c r="F164" s="11" t="e">
        <f>#REF!</f>
        <v>#REF!</v>
      </c>
      <c r="G164" s="11" t="e">
        <f>#REF!</f>
        <v>#REF!</v>
      </c>
      <c r="H164" s="7" t="e">
        <f>#REF!</f>
        <v>#REF!</v>
      </c>
      <c r="I164" s="10" t="e">
        <f>#REF!</f>
        <v>#REF!</v>
      </c>
      <c r="J164" s="10" t="e">
        <f>#REF!</f>
        <v>#REF!</v>
      </c>
      <c r="K164" s="10" t="e">
        <f>#REF!</f>
        <v>#REF!</v>
      </c>
      <c r="L164" s="10" t="e">
        <f>#REF!</f>
        <v>#REF!</v>
      </c>
      <c r="M164" s="10" t="e">
        <f t="shared" ca="1" si="6"/>
        <v>#REF!</v>
      </c>
      <c r="N164" s="10" t="e">
        <f t="shared" ca="1" si="7"/>
        <v>#REF!</v>
      </c>
      <c r="O164" s="7" t="e">
        <f>VLOOKUP(A164,'EQUITY&amp;ETF_LOW'!$1:$1048576,MATCH(Calculation_ETF!G164,'EQUITY&amp;ETF_LOW'!$1:$1,0),0)</f>
        <v>#REF!</v>
      </c>
      <c r="P164" s="7" t="e">
        <f>VLOOKUP(A164,'EQUITY&amp;ETF_HIGH'!$1:$1048576,MATCH(Calculation_ETF!G164,'EQUITY&amp;ETF_HIGH'!$1:$1,0),0)</f>
        <v>#REF!</v>
      </c>
    </row>
    <row r="165" spans="1:16" x14ac:dyDescent="0.2">
      <c r="A165" s="16" t="e">
        <f>#REF!</f>
        <v>#REF!</v>
      </c>
      <c r="B165" s="16" t="e">
        <f>#REF!</f>
        <v>#REF!</v>
      </c>
      <c r="C165" s="11" t="e">
        <f>#REF!</f>
        <v>#REF!</v>
      </c>
      <c r="D165" s="11" t="e">
        <f>#REF!</f>
        <v>#REF!</v>
      </c>
      <c r="E165" s="11" t="e">
        <f>#REF!</f>
        <v>#REF!</v>
      </c>
      <c r="F165" s="11" t="e">
        <f>#REF!</f>
        <v>#REF!</v>
      </c>
      <c r="G165" s="11" t="e">
        <f>#REF!</f>
        <v>#REF!</v>
      </c>
      <c r="H165" s="7" t="e">
        <f>#REF!</f>
        <v>#REF!</v>
      </c>
      <c r="I165" s="10" t="e">
        <f>#REF!</f>
        <v>#REF!</v>
      </c>
      <c r="J165" s="10" t="e">
        <f>#REF!</f>
        <v>#REF!</v>
      </c>
      <c r="K165" s="10" t="e">
        <f>#REF!</f>
        <v>#REF!</v>
      </c>
      <c r="L165" s="10" t="e">
        <f>#REF!</f>
        <v>#REF!</v>
      </c>
      <c r="M165" s="10" t="e">
        <f t="shared" ca="1" si="6"/>
        <v>#REF!</v>
      </c>
      <c r="N165" s="10" t="e">
        <f t="shared" ca="1" si="7"/>
        <v>#REF!</v>
      </c>
      <c r="O165" s="7" t="e">
        <f>VLOOKUP(A165,'EQUITY&amp;ETF_LOW'!$1:$1048576,MATCH(Calculation_ETF!G165,'EQUITY&amp;ETF_LOW'!$1:$1,0),0)</f>
        <v>#REF!</v>
      </c>
      <c r="P165" s="7" t="e">
        <f>VLOOKUP(A165,'EQUITY&amp;ETF_HIGH'!$1:$1048576,MATCH(Calculation_ETF!G165,'EQUITY&amp;ETF_HIGH'!$1:$1,0),0)</f>
        <v>#REF!</v>
      </c>
    </row>
    <row r="166" spans="1:16" x14ac:dyDescent="0.2">
      <c r="A166" s="16" t="e">
        <f>#REF!</f>
        <v>#REF!</v>
      </c>
      <c r="B166" s="16" t="e">
        <f>#REF!</f>
        <v>#REF!</v>
      </c>
      <c r="C166" s="11" t="e">
        <f>#REF!</f>
        <v>#REF!</v>
      </c>
      <c r="D166" s="11" t="e">
        <f>#REF!</f>
        <v>#REF!</v>
      </c>
      <c r="E166" s="11" t="e">
        <f>#REF!</f>
        <v>#REF!</v>
      </c>
      <c r="F166" s="11" t="e">
        <f>#REF!</f>
        <v>#REF!</v>
      </c>
      <c r="G166" s="11" t="e">
        <f>#REF!</f>
        <v>#REF!</v>
      </c>
      <c r="H166" s="7" t="e">
        <f>#REF!</f>
        <v>#REF!</v>
      </c>
      <c r="I166" s="10" t="e">
        <f>#REF!</f>
        <v>#REF!</v>
      </c>
      <c r="J166" s="10" t="e">
        <f>#REF!</f>
        <v>#REF!</v>
      </c>
      <c r="K166" s="10" t="e">
        <f>#REF!</f>
        <v>#REF!</v>
      </c>
      <c r="L166" s="10" t="e">
        <f>#REF!</f>
        <v>#REF!</v>
      </c>
      <c r="M166" s="10" t="e">
        <f t="shared" ca="1" si="6"/>
        <v>#REF!</v>
      </c>
      <c r="N166" s="10" t="e">
        <f t="shared" ca="1" si="7"/>
        <v>#REF!</v>
      </c>
      <c r="O166" s="7" t="e">
        <f>VLOOKUP(A166,'EQUITY&amp;ETF_LOW'!$1:$1048576,MATCH(Calculation_ETF!G166,'EQUITY&amp;ETF_LOW'!$1:$1,0),0)</f>
        <v>#REF!</v>
      </c>
      <c r="P166" s="7" t="e">
        <f>VLOOKUP(A166,'EQUITY&amp;ETF_HIGH'!$1:$1048576,MATCH(Calculation_ETF!G166,'EQUITY&amp;ETF_HIGH'!$1:$1,0),0)</f>
        <v>#REF!</v>
      </c>
    </row>
    <row r="167" spans="1:16" x14ac:dyDescent="0.2">
      <c r="A167" s="16" t="e">
        <f>#REF!</f>
        <v>#REF!</v>
      </c>
      <c r="B167" s="16" t="e">
        <f>#REF!</f>
        <v>#REF!</v>
      </c>
      <c r="C167" s="11" t="e">
        <f>#REF!</f>
        <v>#REF!</v>
      </c>
      <c r="D167" s="11" t="e">
        <f>#REF!</f>
        <v>#REF!</v>
      </c>
      <c r="E167" s="11" t="e">
        <f>#REF!</f>
        <v>#REF!</v>
      </c>
      <c r="F167" s="11" t="e">
        <f>#REF!</f>
        <v>#REF!</v>
      </c>
      <c r="G167" s="11" t="e">
        <f>#REF!</f>
        <v>#REF!</v>
      </c>
      <c r="H167" s="7" t="e">
        <f>#REF!</f>
        <v>#REF!</v>
      </c>
      <c r="I167" s="10" t="e">
        <f>#REF!</f>
        <v>#REF!</v>
      </c>
      <c r="J167" s="10" t="e">
        <f>#REF!</f>
        <v>#REF!</v>
      </c>
      <c r="K167" s="10" t="e">
        <f>#REF!</f>
        <v>#REF!</v>
      </c>
      <c r="L167" s="10" t="e">
        <f>#REF!</f>
        <v>#REF!</v>
      </c>
      <c r="M167" s="10" t="e">
        <f t="shared" ca="1" si="6"/>
        <v>#REF!</v>
      </c>
      <c r="N167" s="10" t="e">
        <f t="shared" ca="1" si="7"/>
        <v>#REF!</v>
      </c>
      <c r="O167" s="7" t="e">
        <f>VLOOKUP(A167,'EQUITY&amp;ETF_LOW'!$1:$1048576,MATCH(Calculation_ETF!G167,'EQUITY&amp;ETF_LOW'!$1:$1,0),0)</f>
        <v>#REF!</v>
      </c>
      <c r="P167" s="7" t="e">
        <f>VLOOKUP(A167,'EQUITY&amp;ETF_HIGH'!$1:$1048576,MATCH(Calculation_ETF!G167,'EQUITY&amp;ETF_HIGH'!$1:$1,0),0)</f>
        <v>#REF!</v>
      </c>
    </row>
    <row r="168" spans="1:16" x14ac:dyDescent="0.2">
      <c r="A168" s="16" t="e">
        <f>#REF!</f>
        <v>#REF!</v>
      </c>
      <c r="B168" s="16" t="e">
        <f>#REF!</f>
        <v>#REF!</v>
      </c>
      <c r="C168" s="11" t="e">
        <f>#REF!</f>
        <v>#REF!</v>
      </c>
      <c r="D168" s="11" t="e">
        <f>#REF!</f>
        <v>#REF!</v>
      </c>
      <c r="E168" s="11" t="e">
        <f>#REF!</f>
        <v>#REF!</v>
      </c>
      <c r="F168" s="11" t="e">
        <f>#REF!</f>
        <v>#REF!</v>
      </c>
      <c r="G168" s="11" t="e">
        <f>#REF!</f>
        <v>#REF!</v>
      </c>
      <c r="H168" s="7" t="e">
        <f>#REF!</f>
        <v>#REF!</v>
      </c>
      <c r="I168" s="10" t="e">
        <f>#REF!</f>
        <v>#REF!</v>
      </c>
      <c r="J168" s="10" t="e">
        <f>#REF!</f>
        <v>#REF!</v>
      </c>
      <c r="K168" s="10" t="e">
        <f>#REF!</f>
        <v>#REF!</v>
      </c>
      <c r="L168" s="10" t="e">
        <f>#REF!</f>
        <v>#REF!</v>
      </c>
      <c r="M168" s="10" t="e">
        <f t="shared" ca="1" si="6"/>
        <v>#REF!</v>
      </c>
      <c r="N168" s="10" t="e">
        <f t="shared" ca="1" si="7"/>
        <v>#REF!</v>
      </c>
      <c r="O168" s="7" t="e">
        <f>VLOOKUP(A168,'EQUITY&amp;ETF_LOW'!$1:$1048576,MATCH(Calculation_ETF!G168,'EQUITY&amp;ETF_LOW'!$1:$1,0),0)</f>
        <v>#REF!</v>
      </c>
      <c r="P168" s="7" t="e">
        <f>VLOOKUP(A168,'EQUITY&amp;ETF_HIGH'!$1:$1048576,MATCH(Calculation_ETF!G168,'EQUITY&amp;ETF_HIGH'!$1:$1,0),0)</f>
        <v>#REF!</v>
      </c>
    </row>
    <row r="169" spans="1:16" x14ac:dyDescent="0.2">
      <c r="A169" s="16" t="e">
        <f>#REF!</f>
        <v>#REF!</v>
      </c>
      <c r="B169" s="16" t="e">
        <f>#REF!</f>
        <v>#REF!</v>
      </c>
      <c r="C169" s="11" t="e">
        <f>#REF!</f>
        <v>#REF!</v>
      </c>
      <c r="D169" s="11" t="e">
        <f>#REF!</f>
        <v>#REF!</v>
      </c>
      <c r="E169" s="11" t="e">
        <f>#REF!</f>
        <v>#REF!</v>
      </c>
      <c r="F169" s="11" t="e">
        <f>#REF!</f>
        <v>#REF!</v>
      </c>
      <c r="G169" s="11" t="e">
        <f>#REF!</f>
        <v>#REF!</v>
      </c>
      <c r="H169" s="7" t="e">
        <f>#REF!</f>
        <v>#REF!</v>
      </c>
      <c r="I169" s="10" t="e">
        <f>#REF!</f>
        <v>#REF!</v>
      </c>
      <c r="J169" s="10" t="e">
        <f>#REF!</f>
        <v>#REF!</v>
      </c>
      <c r="K169" s="10" t="e">
        <f>#REF!</f>
        <v>#REF!</v>
      </c>
      <c r="L169" s="10" t="e">
        <f>#REF!</f>
        <v>#REF!</v>
      </c>
      <c r="M169" s="10" t="e">
        <f t="shared" ca="1" si="6"/>
        <v>#REF!</v>
      </c>
      <c r="N169" s="10" t="e">
        <f t="shared" ca="1" si="7"/>
        <v>#REF!</v>
      </c>
      <c r="O169" s="7" t="e">
        <f>VLOOKUP(A169,'EQUITY&amp;ETF_LOW'!$1:$1048576,MATCH(Calculation_ETF!G169,'EQUITY&amp;ETF_LOW'!$1:$1,0),0)</f>
        <v>#REF!</v>
      </c>
      <c r="P169" s="7" t="e">
        <f>VLOOKUP(A169,'EQUITY&amp;ETF_HIGH'!$1:$1048576,MATCH(Calculation_ETF!G169,'EQUITY&amp;ETF_HIGH'!$1:$1,0),0)</f>
        <v>#REF!</v>
      </c>
    </row>
    <row r="170" spans="1:16" x14ac:dyDescent="0.2">
      <c r="A170" s="16" t="e">
        <f>#REF!</f>
        <v>#REF!</v>
      </c>
      <c r="B170" s="16" t="e">
        <f>#REF!</f>
        <v>#REF!</v>
      </c>
      <c r="C170" s="11" t="e">
        <f>#REF!</f>
        <v>#REF!</v>
      </c>
      <c r="D170" s="11" t="e">
        <f>#REF!</f>
        <v>#REF!</v>
      </c>
      <c r="E170" s="11" t="e">
        <f>#REF!</f>
        <v>#REF!</v>
      </c>
      <c r="F170" s="11" t="e">
        <f>#REF!</f>
        <v>#REF!</v>
      </c>
      <c r="G170" s="11" t="e">
        <f>#REF!</f>
        <v>#REF!</v>
      </c>
      <c r="H170" s="7" t="e">
        <f>#REF!</f>
        <v>#REF!</v>
      </c>
      <c r="I170" s="10" t="e">
        <f>#REF!</f>
        <v>#REF!</v>
      </c>
      <c r="J170" s="10" t="e">
        <f>#REF!</f>
        <v>#REF!</v>
      </c>
      <c r="K170" s="10" t="e">
        <f>#REF!</f>
        <v>#REF!</v>
      </c>
      <c r="L170" s="10" t="e">
        <f>#REF!</f>
        <v>#REF!</v>
      </c>
      <c r="M170" s="10" t="e">
        <f t="shared" ca="1" si="6"/>
        <v>#REF!</v>
      </c>
      <c r="N170" s="10" t="e">
        <f t="shared" ca="1" si="7"/>
        <v>#REF!</v>
      </c>
      <c r="O170" s="7" t="e">
        <f>VLOOKUP(A170,'EQUITY&amp;ETF_LOW'!$1:$1048576,MATCH(Calculation_ETF!G170,'EQUITY&amp;ETF_LOW'!$1:$1,0),0)</f>
        <v>#REF!</v>
      </c>
      <c r="P170" s="7" t="e">
        <f>VLOOKUP(A170,'EQUITY&amp;ETF_HIGH'!$1:$1048576,MATCH(Calculation_ETF!G170,'EQUITY&amp;ETF_HIGH'!$1:$1,0),0)</f>
        <v>#REF!</v>
      </c>
    </row>
    <row r="171" spans="1:16" x14ac:dyDescent="0.2">
      <c r="A171" s="16" t="e">
        <f>#REF!</f>
        <v>#REF!</v>
      </c>
      <c r="B171" s="16" t="e">
        <f>#REF!</f>
        <v>#REF!</v>
      </c>
      <c r="C171" s="11" t="e">
        <f>#REF!</f>
        <v>#REF!</v>
      </c>
      <c r="D171" s="11" t="e">
        <f>#REF!</f>
        <v>#REF!</v>
      </c>
      <c r="E171" s="11" t="e">
        <f>#REF!</f>
        <v>#REF!</v>
      </c>
      <c r="F171" s="11" t="e">
        <f>#REF!</f>
        <v>#REF!</v>
      </c>
      <c r="G171" s="11" t="e">
        <f>#REF!</f>
        <v>#REF!</v>
      </c>
      <c r="H171" s="7" t="e">
        <f>#REF!</f>
        <v>#REF!</v>
      </c>
      <c r="I171" s="10" t="e">
        <f>#REF!</f>
        <v>#REF!</v>
      </c>
      <c r="J171" s="10" t="e">
        <f>#REF!</f>
        <v>#REF!</v>
      </c>
      <c r="K171" s="10" t="e">
        <f>#REF!</f>
        <v>#REF!</v>
      </c>
      <c r="L171" s="10" t="e">
        <f>#REF!</f>
        <v>#REF!</v>
      </c>
      <c r="M171" s="10" t="e">
        <f t="shared" ca="1" si="6"/>
        <v>#REF!</v>
      </c>
      <c r="N171" s="10" t="e">
        <f t="shared" ca="1" si="7"/>
        <v>#REF!</v>
      </c>
      <c r="O171" s="7" t="e">
        <f>VLOOKUP(A171,'EQUITY&amp;ETF_LOW'!$1:$1048576,MATCH(Calculation_ETF!G171,'EQUITY&amp;ETF_LOW'!$1:$1,0),0)</f>
        <v>#REF!</v>
      </c>
      <c r="P171" s="7" t="e">
        <f>VLOOKUP(A171,'EQUITY&amp;ETF_HIGH'!$1:$1048576,MATCH(Calculation_ETF!G171,'EQUITY&amp;ETF_HIGH'!$1:$1,0),0)</f>
        <v>#REF!</v>
      </c>
    </row>
    <row r="172" spans="1:16" x14ac:dyDescent="0.2">
      <c r="A172" s="16" t="e">
        <f>#REF!</f>
        <v>#REF!</v>
      </c>
      <c r="B172" s="16" t="e">
        <f>#REF!</f>
        <v>#REF!</v>
      </c>
      <c r="C172" s="11" t="e">
        <f>#REF!</f>
        <v>#REF!</v>
      </c>
      <c r="D172" s="11" t="e">
        <f>#REF!</f>
        <v>#REF!</v>
      </c>
      <c r="E172" s="11" t="e">
        <f>#REF!</f>
        <v>#REF!</v>
      </c>
      <c r="F172" s="11" t="e">
        <f>#REF!</f>
        <v>#REF!</v>
      </c>
      <c r="G172" s="11" t="e">
        <f>#REF!</f>
        <v>#REF!</v>
      </c>
      <c r="H172" s="7" t="e">
        <f>#REF!</f>
        <v>#REF!</v>
      </c>
      <c r="I172" s="10" t="e">
        <f>#REF!</f>
        <v>#REF!</v>
      </c>
      <c r="J172" s="10" t="e">
        <f>#REF!</f>
        <v>#REF!</v>
      </c>
      <c r="K172" s="10" t="e">
        <f>#REF!</f>
        <v>#REF!</v>
      </c>
      <c r="L172" s="10" t="e">
        <f>#REF!</f>
        <v>#REF!</v>
      </c>
      <c r="M172" s="10" t="e">
        <f t="shared" ca="1" si="6"/>
        <v>#REF!</v>
      </c>
      <c r="N172" s="10" t="e">
        <f t="shared" ca="1" si="7"/>
        <v>#REF!</v>
      </c>
      <c r="O172" s="7" t="e">
        <f>VLOOKUP(A172,'EQUITY&amp;ETF_LOW'!$1:$1048576,MATCH(Calculation_ETF!G172,'EQUITY&amp;ETF_LOW'!$1:$1,0),0)</f>
        <v>#REF!</v>
      </c>
      <c r="P172" s="7" t="e">
        <f>VLOOKUP(A172,'EQUITY&amp;ETF_HIGH'!$1:$1048576,MATCH(Calculation_ETF!G172,'EQUITY&amp;ETF_HIGH'!$1:$1,0),0)</f>
        <v>#REF!</v>
      </c>
    </row>
    <row r="173" spans="1:16" x14ac:dyDescent="0.2">
      <c r="A173" s="16" t="e">
        <f>#REF!</f>
        <v>#REF!</v>
      </c>
      <c r="B173" s="16" t="e">
        <f>#REF!</f>
        <v>#REF!</v>
      </c>
      <c r="C173" s="11" t="e">
        <f>#REF!</f>
        <v>#REF!</v>
      </c>
      <c r="D173" s="11" t="e">
        <f>#REF!</f>
        <v>#REF!</v>
      </c>
      <c r="E173" s="11" t="e">
        <f>#REF!</f>
        <v>#REF!</v>
      </c>
      <c r="F173" s="11" t="e">
        <f>#REF!</f>
        <v>#REF!</v>
      </c>
      <c r="G173" s="11" t="e">
        <f>#REF!</f>
        <v>#REF!</v>
      </c>
      <c r="H173" s="7" t="e">
        <f>#REF!</f>
        <v>#REF!</v>
      </c>
      <c r="I173" s="10" t="e">
        <f>#REF!</f>
        <v>#REF!</v>
      </c>
      <c r="J173" s="10" t="e">
        <f>#REF!</f>
        <v>#REF!</v>
      </c>
      <c r="K173" s="10" t="e">
        <f>#REF!</f>
        <v>#REF!</v>
      </c>
      <c r="L173" s="10" t="e">
        <f>#REF!</f>
        <v>#REF!</v>
      </c>
      <c r="M173" s="10" t="e">
        <f t="shared" ca="1" si="6"/>
        <v>#REF!</v>
      </c>
      <c r="N173" s="10" t="e">
        <f t="shared" ca="1" si="7"/>
        <v>#REF!</v>
      </c>
      <c r="O173" s="7" t="e">
        <f>VLOOKUP(A173,'EQUITY&amp;ETF_LOW'!$1:$1048576,MATCH(Calculation_ETF!G173,'EQUITY&amp;ETF_LOW'!$1:$1,0),0)</f>
        <v>#REF!</v>
      </c>
      <c r="P173" s="7" t="e">
        <f>VLOOKUP(A173,'EQUITY&amp;ETF_HIGH'!$1:$1048576,MATCH(Calculation_ETF!G173,'EQUITY&amp;ETF_HIGH'!$1:$1,0),0)</f>
        <v>#REF!</v>
      </c>
    </row>
    <row r="174" spans="1:16" x14ac:dyDescent="0.2">
      <c r="A174" s="16" t="e">
        <f>#REF!</f>
        <v>#REF!</v>
      </c>
      <c r="B174" s="16" t="e">
        <f>#REF!</f>
        <v>#REF!</v>
      </c>
      <c r="C174" s="11" t="e">
        <f>#REF!</f>
        <v>#REF!</v>
      </c>
      <c r="D174" s="11" t="e">
        <f>#REF!</f>
        <v>#REF!</v>
      </c>
      <c r="E174" s="11" t="e">
        <f>#REF!</f>
        <v>#REF!</v>
      </c>
      <c r="F174" s="11" t="e">
        <f>#REF!</f>
        <v>#REF!</v>
      </c>
      <c r="G174" s="11" t="e">
        <f>#REF!</f>
        <v>#REF!</v>
      </c>
      <c r="H174" s="7" t="e">
        <f>#REF!</f>
        <v>#REF!</v>
      </c>
      <c r="I174" s="10" t="e">
        <f>#REF!</f>
        <v>#REF!</v>
      </c>
      <c r="J174" s="10" t="e">
        <f>#REF!</f>
        <v>#REF!</v>
      </c>
      <c r="K174" s="10" t="e">
        <f>#REF!</f>
        <v>#REF!</v>
      </c>
      <c r="L174" s="10" t="e">
        <f>#REF!</f>
        <v>#REF!</v>
      </c>
      <c r="M174" s="10" t="e">
        <f t="shared" ca="1" si="6"/>
        <v>#REF!</v>
      </c>
      <c r="N174" s="10" t="e">
        <f t="shared" ca="1" si="7"/>
        <v>#REF!</v>
      </c>
      <c r="O174" s="7" t="e">
        <f>VLOOKUP(A174,'EQUITY&amp;ETF_LOW'!$1:$1048576,MATCH(Calculation_ETF!G174,'EQUITY&amp;ETF_LOW'!$1:$1,0),0)</f>
        <v>#REF!</v>
      </c>
      <c r="P174" s="7" t="e">
        <f>VLOOKUP(A174,'EQUITY&amp;ETF_HIGH'!$1:$1048576,MATCH(Calculation_ETF!G174,'EQUITY&amp;ETF_HIGH'!$1:$1,0),0)</f>
        <v>#REF!</v>
      </c>
    </row>
    <row r="175" spans="1:16" x14ac:dyDescent="0.2">
      <c r="A175" s="16" t="e">
        <f>#REF!</f>
        <v>#REF!</v>
      </c>
      <c r="B175" s="16" t="e">
        <f>#REF!</f>
        <v>#REF!</v>
      </c>
      <c r="C175" s="11" t="e">
        <f>#REF!</f>
        <v>#REF!</v>
      </c>
      <c r="D175" s="11" t="e">
        <f>#REF!</f>
        <v>#REF!</v>
      </c>
      <c r="E175" s="11" t="e">
        <f>#REF!</f>
        <v>#REF!</v>
      </c>
      <c r="F175" s="11" t="e">
        <f>#REF!</f>
        <v>#REF!</v>
      </c>
      <c r="G175" s="11" t="e">
        <f>#REF!</f>
        <v>#REF!</v>
      </c>
      <c r="H175" s="7" t="e">
        <f>#REF!</f>
        <v>#REF!</v>
      </c>
      <c r="I175" s="10" t="e">
        <f>#REF!</f>
        <v>#REF!</v>
      </c>
      <c r="J175" s="10" t="e">
        <f>#REF!</f>
        <v>#REF!</v>
      </c>
      <c r="K175" s="10" t="e">
        <f>#REF!</f>
        <v>#REF!</v>
      </c>
      <c r="L175" s="10" t="e">
        <f>#REF!</f>
        <v>#REF!</v>
      </c>
      <c r="M175" s="10" t="e">
        <f t="shared" ca="1" si="6"/>
        <v>#REF!</v>
      </c>
      <c r="N175" s="10" t="e">
        <f t="shared" ca="1" si="7"/>
        <v>#REF!</v>
      </c>
      <c r="O175" s="7" t="e">
        <f>VLOOKUP(A175,'EQUITY&amp;ETF_LOW'!$1:$1048576,MATCH(Calculation_ETF!G175,'EQUITY&amp;ETF_LOW'!$1:$1,0),0)</f>
        <v>#REF!</v>
      </c>
      <c r="P175" s="7" t="e">
        <f>VLOOKUP(A175,'EQUITY&amp;ETF_HIGH'!$1:$1048576,MATCH(Calculation_ETF!G175,'EQUITY&amp;ETF_HIGH'!$1:$1,0),0)</f>
        <v>#REF!</v>
      </c>
    </row>
    <row r="176" spans="1:16" x14ac:dyDescent="0.2">
      <c r="A176" s="16" t="e">
        <f>#REF!</f>
        <v>#REF!</v>
      </c>
      <c r="B176" s="16" t="e">
        <f>#REF!</f>
        <v>#REF!</v>
      </c>
      <c r="C176" s="11" t="e">
        <f>#REF!</f>
        <v>#REF!</v>
      </c>
      <c r="D176" s="11" t="e">
        <f>#REF!</f>
        <v>#REF!</v>
      </c>
      <c r="E176" s="11" t="e">
        <f>#REF!</f>
        <v>#REF!</v>
      </c>
      <c r="F176" s="11" t="e">
        <f>#REF!</f>
        <v>#REF!</v>
      </c>
      <c r="G176" s="11" t="e">
        <f>#REF!</f>
        <v>#REF!</v>
      </c>
      <c r="H176" s="7" t="e">
        <f>#REF!</f>
        <v>#REF!</v>
      </c>
      <c r="I176" s="10" t="e">
        <f>#REF!</f>
        <v>#REF!</v>
      </c>
      <c r="J176" s="10" t="e">
        <f>#REF!</f>
        <v>#REF!</v>
      </c>
      <c r="K176" s="10" t="e">
        <f>#REF!</f>
        <v>#REF!</v>
      </c>
      <c r="L176" s="10" t="e">
        <f>#REF!</f>
        <v>#REF!</v>
      </c>
      <c r="M176" s="10" t="e">
        <f t="shared" ca="1" si="6"/>
        <v>#REF!</v>
      </c>
      <c r="N176" s="10" t="e">
        <f t="shared" ca="1" si="7"/>
        <v>#REF!</v>
      </c>
      <c r="O176" s="7" t="e">
        <f>VLOOKUP(A176,'EQUITY&amp;ETF_LOW'!$1:$1048576,MATCH(Calculation_ETF!G176,'EQUITY&amp;ETF_LOW'!$1:$1,0),0)</f>
        <v>#REF!</v>
      </c>
      <c r="P176" s="7" t="e">
        <f>VLOOKUP(A176,'EQUITY&amp;ETF_HIGH'!$1:$1048576,MATCH(Calculation_ETF!G176,'EQUITY&amp;ETF_HIGH'!$1:$1,0),0)</f>
        <v>#REF!</v>
      </c>
    </row>
    <row r="177" spans="1:16" x14ac:dyDescent="0.2">
      <c r="A177" s="16" t="e">
        <f>#REF!</f>
        <v>#REF!</v>
      </c>
      <c r="B177" s="16" t="e">
        <f>#REF!</f>
        <v>#REF!</v>
      </c>
      <c r="C177" s="11" t="e">
        <f>#REF!</f>
        <v>#REF!</v>
      </c>
      <c r="D177" s="11" t="e">
        <f>#REF!</f>
        <v>#REF!</v>
      </c>
      <c r="E177" s="11" t="e">
        <f>#REF!</f>
        <v>#REF!</v>
      </c>
      <c r="F177" s="11" t="e">
        <f>#REF!</f>
        <v>#REF!</v>
      </c>
      <c r="G177" s="11" t="e">
        <f>#REF!</f>
        <v>#REF!</v>
      </c>
      <c r="H177" s="7" t="e">
        <f>#REF!</f>
        <v>#REF!</v>
      </c>
      <c r="I177" s="10" t="e">
        <f>#REF!</f>
        <v>#REF!</v>
      </c>
      <c r="J177" s="10" t="e">
        <f>#REF!</f>
        <v>#REF!</v>
      </c>
      <c r="K177" s="10" t="e">
        <f>#REF!</f>
        <v>#REF!</v>
      </c>
      <c r="L177" s="10" t="e">
        <f>#REF!</f>
        <v>#REF!</v>
      </c>
      <c r="M177" s="10" t="e">
        <f t="shared" ca="1" si="6"/>
        <v>#REF!</v>
      </c>
      <c r="N177" s="10" t="e">
        <f t="shared" ca="1" si="7"/>
        <v>#REF!</v>
      </c>
      <c r="O177" s="7" t="e">
        <f>VLOOKUP(A177,'EQUITY&amp;ETF_LOW'!$1:$1048576,MATCH(Calculation_ETF!G177,'EQUITY&amp;ETF_LOW'!$1:$1,0),0)</f>
        <v>#REF!</v>
      </c>
      <c r="P177" s="7" t="e">
        <f>VLOOKUP(A177,'EQUITY&amp;ETF_HIGH'!$1:$1048576,MATCH(Calculation_ETF!G177,'EQUITY&amp;ETF_HIGH'!$1:$1,0),0)</f>
        <v>#REF!</v>
      </c>
    </row>
    <row r="178" spans="1:16" x14ac:dyDescent="0.2">
      <c r="A178" s="16" t="e">
        <f>#REF!</f>
        <v>#REF!</v>
      </c>
      <c r="B178" s="16" t="e">
        <f>#REF!</f>
        <v>#REF!</v>
      </c>
      <c r="C178" s="11" t="e">
        <f>#REF!</f>
        <v>#REF!</v>
      </c>
      <c r="D178" s="11" t="e">
        <f>#REF!</f>
        <v>#REF!</v>
      </c>
      <c r="E178" s="11" t="e">
        <f>#REF!</f>
        <v>#REF!</v>
      </c>
      <c r="F178" s="11" t="e">
        <f>#REF!</f>
        <v>#REF!</v>
      </c>
      <c r="G178" s="11" t="e">
        <f>#REF!</f>
        <v>#REF!</v>
      </c>
      <c r="H178" s="7" t="e">
        <f>#REF!</f>
        <v>#REF!</v>
      </c>
      <c r="I178" s="10" t="e">
        <f>#REF!</f>
        <v>#REF!</v>
      </c>
      <c r="J178" s="10" t="e">
        <f>#REF!</f>
        <v>#REF!</v>
      </c>
      <c r="K178" s="10" t="e">
        <f>#REF!</f>
        <v>#REF!</v>
      </c>
      <c r="L178" s="10" t="e">
        <f>#REF!</f>
        <v>#REF!</v>
      </c>
      <c r="M178" s="10" t="e">
        <f t="shared" ca="1" si="6"/>
        <v>#REF!</v>
      </c>
      <c r="N178" s="10" t="e">
        <f t="shared" ca="1" si="7"/>
        <v>#REF!</v>
      </c>
      <c r="O178" s="7" t="e">
        <f>VLOOKUP(A178,'EQUITY&amp;ETF_LOW'!$1:$1048576,MATCH(Calculation_ETF!G178,'EQUITY&amp;ETF_LOW'!$1:$1,0),0)</f>
        <v>#REF!</v>
      </c>
      <c r="P178" s="7" t="e">
        <f>VLOOKUP(A178,'EQUITY&amp;ETF_HIGH'!$1:$1048576,MATCH(Calculation_ETF!G178,'EQUITY&amp;ETF_HIGH'!$1:$1,0),0)</f>
        <v>#REF!</v>
      </c>
    </row>
    <row r="179" spans="1:16" x14ac:dyDescent="0.2">
      <c r="A179" s="16" t="e">
        <f>#REF!</f>
        <v>#REF!</v>
      </c>
      <c r="B179" s="16" t="e">
        <f>#REF!</f>
        <v>#REF!</v>
      </c>
      <c r="C179" s="11" t="e">
        <f>#REF!</f>
        <v>#REF!</v>
      </c>
      <c r="D179" s="11" t="e">
        <f>#REF!</f>
        <v>#REF!</v>
      </c>
      <c r="E179" s="11" t="e">
        <f>#REF!</f>
        <v>#REF!</v>
      </c>
      <c r="F179" s="11" t="e">
        <f>#REF!</f>
        <v>#REF!</v>
      </c>
      <c r="G179" s="11" t="e">
        <f>#REF!</f>
        <v>#REF!</v>
      </c>
      <c r="H179" s="7" t="e">
        <f>#REF!</f>
        <v>#REF!</v>
      </c>
      <c r="I179" s="10" t="e">
        <f>#REF!</f>
        <v>#REF!</v>
      </c>
      <c r="J179" s="10" t="e">
        <f>#REF!</f>
        <v>#REF!</v>
      </c>
      <c r="K179" s="10" t="e">
        <f>#REF!</f>
        <v>#REF!</v>
      </c>
      <c r="L179" s="10" t="e">
        <f>#REF!</f>
        <v>#REF!</v>
      </c>
      <c r="M179" s="10" t="e">
        <f t="shared" ca="1" si="6"/>
        <v>#REF!</v>
      </c>
      <c r="N179" s="10" t="e">
        <f t="shared" ca="1" si="7"/>
        <v>#REF!</v>
      </c>
      <c r="O179" s="7" t="e">
        <f>VLOOKUP(A179,'EQUITY&amp;ETF_LOW'!$1:$1048576,MATCH(Calculation_ETF!G179,'EQUITY&amp;ETF_LOW'!$1:$1,0),0)</f>
        <v>#REF!</v>
      </c>
      <c r="P179" s="7" t="e">
        <f>VLOOKUP(A179,'EQUITY&amp;ETF_HIGH'!$1:$1048576,MATCH(Calculation_ETF!G179,'EQUITY&amp;ETF_HIGH'!$1:$1,0),0)</f>
        <v>#REF!</v>
      </c>
    </row>
    <row r="180" spans="1:16" x14ac:dyDescent="0.2">
      <c r="A180" s="16" t="e">
        <f>#REF!</f>
        <v>#REF!</v>
      </c>
      <c r="B180" s="16" t="e">
        <f>#REF!</f>
        <v>#REF!</v>
      </c>
      <c r="C180" s="11" t="e">
        <f>#REF!</f>
        <v>#REF!</v>
      </c>
      <c r="D180" s="11" t="e">
        <f>#REF!</f>
        <v>#REF!</v>
      </c>
      <c r="E180" s="11" t="e">
        <f>#REF!</f>
        <v>#REF!</v>
      </c>
      <c r="F180" s="11" t="e">
        <f>#REF!</f>
        <v>#REF!</v>
      </c>
      <c r="G180" s="11" t="e">
        <f>#REF!</f>
        <v>#REF!</v>
      </c>
      <c r="H180" s="7" t="e">
        <f>#REF!</f>
        <v>#REF!</v>
      </c>
      <c r="I180" s="10" t="e">
        <f>#REF!</f>
        <v>#REF!</v>
      </c>
      <c r="J180" s="10" t="e">
        <f>#REF!</f>
        <v>#REF!</v>
      </c>
      <c r="K180" s="10" t="e">
        <f>#REF!</f>
        <v>#REF!</v>
      </c>
      <c r="L180" s="10" t="e">
        <f>#REF!</f>
        <v>#REF!</v>
      </c>
      <c r="M180" s="10" t="e">
        <f t="shared" ca="1" si="6"/>
        <v>#REF!</v>
      </c>
      <c r="N180" s="10" t="e">
        <f t="shared" ca="1" si="7"/>
        <v>#REF!</v>
      </c>
      <c r="O180" s="7" t="e">
        <f>VLOOKUP(A180,'EQUITY&amp;ETF_LOW'!$1:$1048576,MATCH(Calculation_ETF!G180,'EQUITY&amp;ETF_LOW'!$1:$1,0),0)</f>
        <v>#REF!</v>
      </c>
      <c r="P180" s="7" t="e">
        <f>VLOOKUP(A180,'EQUITY&amp;ETF_HIGH'!$1:$1048576,MATCH(Calculation_ETF!G180,'EQUITY&amp;ETF_HIGH'!$1:$1,0),0)</f>
        <v>#REF!</v>
      </c>
    </row>
    <row r="181" spans="1:16" x14ac:dyDescent="0.2">
      <c r="A181" s="16" t="e">
        <f>#REF!</f>
        <v>#REF!</v>
      </c>
      <c r="B181" s="16" t="e">
        <f>#REF!</f>
        <v>#REF!</v>
      </c>
      <c r="C181" s="11" t="e">
        <f>#REF!</f>
        <v>#REF!</v>
      </c>
      <c r="D181" s="11" t="e">
        <f>#REF!</f>
        <v>#REF!</v>
      </c>
      <c r="E181" s="11" t="e">
        <f>#REF!</f>
        <v>#REF!</v>
      </c>
      <c r="F181" s="11" t="e">
        <f>#REF!</f>
        <v>#REF!</v>
      </c>
      <c r="G181" s="11" t="e">
        <f>#REF!</f>
        <v>#REF!</v>
      </c>
      <c r="H181" s="7" t="e">
        <f>#REF!</f>
        <v>#REF!</v>
      </c>
      <c r="I181" s="10" t="e">
        <f>#REF!</f>
        <v>#REF!</v>
      </c>
      <c r="J181" s="10" t="e">
        <f>#REF!</f>
        <v>#REF!</v>
      </c>
      <c r="K181" s="10" t="e">
        <f>#REF!</f>
        <v>#REF!</v>
      </c>
      <c r="L181" s="10" t="e">
        <f>#REF!</f>
        <v>#REF!</v>
      </c>
      <c r="M181" s="10" t="e">
        <f t="shared" ca="1" si="6"/>
        <v>#REF!</v>
      </c>
      <c r="N181" s="10" t="e">
        <f t="shared" ca="1" si="7"/>
        <v>#REF!</v>
      </c>
      <c r="O181" s="7" t="e">
        <f>VLOOKUP(A181,'EQUITY&amp;ETF_LOW'!$1:$1048576,MATCH(Calculation_ETF!G181,'EQUITY&amp;ETF_LOW'!$1:$1,0),0)</f>
        <v>#REF!</v>
      </c>
      <c r="P181" s="7" t="e">
        <f>VLOOKUP(A181,'EQUITY&amp;ETF_HIGH'!$1:$1048576,MATCH(Calculation_ETF!G181,'EQUITY&amp;ETF_HIGH'!$1:$1,0),0)</f>
        <v>#REF!</v>
      </c>
    </row>
    <row r="182" spans="1:16" x14ac:dyDescent="0.2">
      <c r="A182" s="16" t="e">
        <f>#REF!</f>
        <v>#REF!</v>
      </c>
      <c r="B182" s="16" t="e">
        <f>#REF!</f>
        <v>#REF!</v>
      </c>
      <c r="C182" s="11" t="e">
        <f>#REF!</f>
        <v>#REF!</v>
      </c>
      <c r="D182" s="11" t="e">
        <f>#REF!</f>
        <v>#REF!</v>
      </c>
      <c r="E182" s="11" t="e">
        <f>#REF!</f>
        <v>#REF!</v>
      </c>
      <c r="F182" s="11" t="e">
        <f>#REF!</f>
        <v>#REF!</v>
      </c>
      <c r="G182" s="11" t="e">
        <f>#REF!</f>
        <v>#REF!</v>
      </c>
      <c r="H182" s="7" t="e">
        <f>#REF!</f>
        <v>#REF!</v>
      </c>
      <c r="I182" s="10" t="e">
        <f>#REF!</f>
        <v>#REF!</v>
      </c>
      <c r="J182" s="10" t="e">
        <f>#REF!</f>
        <v>#REF!</v>
      </c>
      <c r="K182" s="10" t="e">
        <f>#REF!</f>
        <v>#REF!</v>
      </c>
      <c r="L182" s="10" t="e">
        <f>#REF!</f>
        <v>#REF!</v>
      </c>
      <c r="M182" s="10" t="e">
        <f t="shared" ca="1" si="6"/>
        <v>#REF!</v>
      </c>
      <c r="N182" s="10" t="e">
        <f t="shared" ca="1" si="7"/>
        <v>#REF!</v>
      </c>
      <c r="O182" s="7" t="e">
        <f>VLOOKUP(A182,'EQUITY&amp;ETF_LOW'!$1:$1048576,MATCH(Calculation_ETF!G182,'EQUITY&amp;ETF_LOW'!$1:$1,0),0)</f>
        <v>#REF!</v>
      </c>
      <c r="P182" s="7" t="e">
        <f>VLOOKUP(A182,'EQUITY&amp;ETF_HIGH'!$1:$1048576,MATCH(Calculation_ETF!G182,'EQUITY&amp;ETF_HIGH'!$1:$1,0),0)</f>
        <v>#REF!</v>
      </c>
    </row>
    <row r="183" spans="1:16" x14ac:dyDescent="0.2">
      <c r="A183" s="16" t="e">
        <f>#REF!</f>
        <v>#REF!</v>
      </c>
      <c r="B183" s="16" t="e">
        <f>#REF!</f>
        <v>#REF!</v>
      </c>
      <c r="C183" s="11" t="e">
        <f>#REF!</f>
        <v>#REF!</v>
      </c>
      <c r="D183" s="11" t="e">
        <f>#REF!</f>
        <v>#REF!</v>
      </c>
      <c r="E183" s="11" t="e">
        <f>#REF!</f>
        <v>#REF!</v>
      </c>
      <c r="F183" s="11" t="e">
        <f>#REF!</f>
        <v>#REF!</v>
      </c>
      <c r="G183" s="11" t="e">
        <f>#REF!</f>
        <v>#REF!</v>
      </c>
      <c r="H183" s="7" t="e">
        <f>#REF!</f>
        <v>#REF!</v>
      </c>
      <c r="I183" s="10" t="e">
        <f>#REF!</f>
        <v>#REF!</v>
      </c>
      <c r="J183" s="10" t="e">
        <f>#REF!</f>
        <v>#REF!</v>
      </c>
      <c r="K183" s="10" t="e">
        <f>#REF!</f>
        <v>#REF!</v>
      </c>
      <c r="L183" s="10" t="e">
        <f>#REF!</f>
        <v>#REF!</v>
      </c>
      <c r="M183" s="10" t="e">
        <f t="shared" ca="1" si="6"/>
        <v>#REF!</v>
      </c>
      <c r="N183" s="10" t="e">
        <f t="shared" ca="1" si="7"/>
        <v>#REF!</v>
      </c>
      <c r="O183" s="7" t="e">
        <f>VLOOKUP(A183,'EQUITY&amp;ETF_LOW'!$1:$1048576,MATCH(Calculation_ETF!G183,'EQUITY&amp;ETF_LOW'!$1:$1,0),0)</f>
        <v>#REF!</v>
      </c>
      <c r="P183" s="7" t="e">
        <f>VLOOKUP(A183,'EQUITY&amp;ETF_HIGH'!$1:$1048576,MATCH(Calculation_ETF!G183,'EQUITY&amp;ETF_HIGH'!$1:$1,0),0)</f>
        <v>#REF!</v>
      </c>
    </row>
    <row r="184" spans="1:16" x14ac:dyDescent="0.2">
      <c r="A184" s="16" t="e">
        <f>#REF!</f>
        <v>#REF!</v>
      </c>
      <c r="B184" s="16" t="e">
        <f>#REF!</f>
        <v>#REF!</v>
      </c>
      <c r="C184" s="11" t="e">
        <f>#REF!</f>
        <v>#REF!</v>
      </c>
      <c r="D184" s="11" t="e">
        <f>#REF!</f>
        <v>#REF!</v>
      </c>
      <c r="E184" s="11" t="e">
        <f>#REF!</f>
        <v>#REF!</v>
      </c>
      <c r="F184" s="11" t="e">
        <f>#REF!</f>
        <v>#REF!</v>
      </c>
      <c r="G184" s="11" t="e">
        <f>#REF!</f>
        <v>#REF!</v>
      </c>
      <c r="H184" s="7" t="e">
        <f>#REF!</f>
        <v>#REF!</v>
      </c>
      <c r="I184" s="10" t="e">
        <f>#REF!</f>
        <v>#REF!</v>
      </c>
      <c r="J184" s="10" t="e">
        <f>#REF!</f>
        <v>#REF!</v>
      </c>
      <c r="K184" s="10" t="e">
        <f>#REF!</f>
        <v>#REF!</v>
      </c>
      <c r="L184" s="10" t="e">
        <f>#REF!</f>
        <v>#REF!</v>
      </c>
      <c r="M184" s="10" t="e">
        <f t="shared" ca="1" si="6"/>
        <v>#REF!</v>
      </c>
      <c r="N184" s="10" t="e">
        <f t="shared" ca="1" si="7"/>
        <v>#REF!</v>
      </c>
      <c r="O184" s="7" t="e">
        <f>VLOOKUP(A184,'EQUITY&amp;ETF_LOW'!$1:$1048576,MATCH(Calculation_ETF!G184,'EQUITY&amp;ETF_LOW'!$1:$1,0),0)</f>
        <v>#REF!</v>
      </c>
      <c r="P184" s="7" t="e">
        <f>VLOOKUP(A184,'EQUITY&amp;ETF_HIGH'!$1:$1048576,MATCH(Calculation_ETF!G184,'EQUITY&amp;ETF_HIGH'!$1:$1,0),0)</f>
        <v>#REF!</v>
      </c>
    </row>
    <row r="185" spans="1:16" x14ac:dyDescent="0.2">
      <c r="A185" s="16" t="e">
        <f>#REF!</f>
        <v>#REF!</v>
      </c>
      <c r="B185" s="16" t="e">
        <f>#REF!</f>
        <v>#REF!</v>
      </c>
      <c r="C185" s="11" t="e">
        <f>#REF!</f>
        <v>#REF!</v>
      </c>
      <c r="D185" s="11" t="e">
        <f>#REF!</f>
        <v>#REF!</v>
      </c>
      <c r="E185" s="11" t="e">
        <f>#REF!</f>
        <v>#REF!</v>
      </c>
      <c r="F185" s="11" t="e">
        <f>#REF!</f>
        <v>#REF!</v>
      </c>
      <c r="G185" s="11" t="e">
        <f>#REF!</f>
        <v>#REF!</v>
      </c>
      <c r="H185" s="7" t="e">
        <f>#REF!</f>
        <v>#REF!</v>
      </c>
      <c r="I185" s="10" t="e">
        <f>#REF!</f>
        <v>#REF!</v>
      </c>
      <c r="J185" s="10" t="e">
        <f>#REF!</f>
        <v>#REF!</v>
      </c>
      <c r="K185" s="10" t="e">
        <f>#REF!</f>
        <v>#REF!</v>
      </c>
      <c r="L185" s="10" t="e">
        <f>#REF!</f>
        <v>#REF!</v>
      </c>
      <c r="M185" s="10" t="e">
        <f t="shared" ca="1" si="6"/>
        <v>#REF!</v>
      </c>
      <c r="N185" s="10" t="e">
        <f t="shared" ca="1" si="7"/>
        <v>#REF!</v>
      </c>
      <c r="O185" s="7" t="e">
        <f>VLOOKUP(A185,'EQUITY&amp;ETF_LOW'!$1:$1048576,MATCH(Calculation_ETF!G185,'EQUITY&amp;ETF_LOW'!$1:$1,0),0)</f>
        <v>#REF!</v>
      </c>
      <c r="P185" s="7" t="e">
        <f>VLOOKUP(A185,'EQUITY&amp;ETF_HIGH'!$1:$1048576,MATCH(Calculation_ETF!G185,'EQUITY&amp;ETF_HIGH'!$1:$1,0),0)</f>
        <v>#REF!</v>
      </c>
    </row>
    <row r="186" spans="1:16" x14ac:dyDescent="0.2">
      <c r="A186" s="16" t="e">
        <f>#REF!</f>
        <v>#REF!</v>
      </c>
      <c r="B186" s="16" t="e">
        <f>#REF!</f>
        <v>#REF!</v>
      </c>
      <c r="C186" s="11" t="e">
        <f>#REF!</f>
        <v>#REF!</v>
      </c>
      <c r="D186" s="11" t="e">
        <f>#REF!</f>
        <v>#REF!</v>
      </c>
      <c r="E186" s="11" t="e">
        <f>#REF!</f>
        <v>#REF!</v>
      </c>
      <c r="F186" s="11" t="e">
        <f>#REF!</f>
        <v>#REF!</v>
      </c>
      <c r="G186" s="11" t="e">
        <f>#REF!</f>
        <v>#REF!</v>
      </c>
      <c r="H186" s="7" t="e">
        <f>#REF!</f>
        <v>#REF!</v>
      </c>
      <c r="I186" s="10" t="e">
        <f>#REF!</f>
        <v>#REF!</v>
      </c>
      <c r="J186" s="10" t="e">
        <f>#REF!</f>
        <v>#REF!</v>
      </c>
      <c r="K186" s="10" t="e">
        <f>#REF!</f>
        <v>#REF!</v>
      </c>
      <c r="L186" s="10" t="e">
        <f>#REF!</f>
        <v>#REF!</v>
      </c>
      <c r="M186" s="10" t="e">
        <f t="shared" ca="1" si="6"/>
        <v>#REF!</v>
      </c>
      <c r="N186" s="10" t="e">
        <f t="shared" ca="1" si="7"/>
        <v>#REF!</v>
      </c>
      <c r="O186" s="7" t="e">
        <f>VLOOKUP(A186,'EQUITY&amp;ETF_LOW'!$1:$1048576,MATCH(Calculation_ETF!G186,'EQUITY&amp;ETF_LOW'!$1:$1,0),0)</f>
        <v>#REF!</v>
      </c>
      <c r="P186" s="7" t="e">
        <f>VLOOKUP(A186,'EQUITY&amp;ETF_HIGH'!$1:$1048576,MATCH(Calculation_ETF!G186,'EQUITY&amp;ETF_HIGH'!$1:$1,0),0)</f>
        <v>#REF!</v>
      </c>
    </row>
    <row r="187" spans="1:16" x14ac:dyDescent="0.2">
      <c r="A187" s="16" t="e">
        <f>#REF!</f>
        <v>#REF!</v>
      </c>
      <c r="B187" s="16" t="e">
        <f>#REF!</f>
        <v>#REF!</v>
      </c>
      <c r="C187" s="11" t="e">
        <f>#REF!</f>
        <v>#REF!</v>
      </c>
      <c r="D187" s="11" t="e">
        <f>#REF!</f>
        <v>#REF!</v>
      </c>
      <c r="E187" s="11" t="e">
        <f>#REF!</f>
        <v>#REF!</v>
      </c>
      <c r="F187" s="11" t="e">
        <f>#REF!</f>
        <v>#REF!</v>
      </c>
      <c r="G187" s="11" t="e">
        <f>#REF!</f>
        <v>#REF!</v>
      </c>
      <c r="H187" s="7" t="e">
        <f>#REF!</f>
        <v>#REF!</v>
      </c>
      <c r="I187" s="10" t="e">
        <f>#REF!</f>
        <v>#REF!</v>
      </c>
      <c r="J187" s="10" t="e">
        <f>#REF!</f>
        <v>#REF!</v>
      </c>
      <c r="K187" s="10" t="e">
        <f>#REF!</f>
        <v>#REF!</v>
      </c>
      <c r="L187" s="10" t="e">
        <f>#REF!</f>
        <v>#REF!</v>
      </c>
      <c r="M187" s="10" t="e">
        <f t="shared" ca="1" si="6"/>
        <v>#REF!</v>
      </c>
      <c r="N187" s="10" t="e">
        <f t="shared" ca="1" si="7"/>
        <v>#REF!</v>
      </c>
      <c r="O187" s="7" t="e">
        <f>VLOOKUP(A187,'EQUITY&amp;ETF_LOW'!$1:$1048576,MATCH(Calculation_ETF!G187,'EQUITY&amp;ETF_LOW'!$1:$1,0),0)</f>
        <v>#REF!</v>
      </c>
      <c r="P187" s="7" t="e">
        <f>VLOOKUP(A187,'EQUITY&amp;ETF_HIGH'!$1:$1048576,MATCH(Calculation_ETF!G187,'EQUITY&amp;ETF_HIGH'!$1:$1,0),0)</f>
        <v>#REF!</v>
      </c>
    </row>
    <row r="188" spans="1:16" x14ac:dyDescent="0.2">
      <c r="A188" s="16" t="e">
        <f>#REF!</f>
        <v>#REF!</v>
      </c>
      <c r="B188" s="16" t="e">
        <f>#REF!</f>
        <v>#REF!</v>
      </c>
      <c r="C188" s="11" t="e">
        <f>#REF!</f>
        <v>#REF!</v>
      </c>
      <c r="D188" s="11" t="e">
        <f>#REF!</f>
        <v>#REF!</v>
      </c>
      <c r="E188" s="11" t="e">
        <f>#REF!</f>
        <v>#REF!</v>
      </c>
      <c r="F188" s="11" t="e">
        <f>#REF!</f>
        <v>#REF!</v>
      </c>
      <c r="G188" s="11" t="e">
        <f>#REF!</f>
        <v>#REF!</v>
      </c>
      <c r="H188" s="7" t="e">
        <f>#REF!</f>
        <v>#REF!</v>
      </c>
      <c r="I188" s="10" t="e">
        <f>#REF!</f>
        <v>#REF!</v>
      </c>
      <c r="J188" s="10" t="e">
        <f>#REF!</f>
        <v>#REF!</v>
      </c>
      <c r="K188" s="10" t="e">
        <f>#REF!</f>
        <v>#REF!</v>
      </c>
      <c r="L188" s="10" t="e">
        <f>#REF!</f>
        <v>#REF!</v>
      </c>
      <c r="M188" s="10" t="e">
        <f t="shared" ca="1" si="6"/>
        <v>#REF!</v>
      </c>
      <c r="N188" s="10" t="e">
        <f t="shared" ca="1" si="7"/>
        <v>#REF!</v>
      </c>
      <c r="O188" s="7" t="e">
        <f>VLOOKUP(A188,'EQUITY&amp;ETF_LOW'!$1:$1048576,MATCH(Calculation_ETF!G188,'EQUITY&amp;ETF_LOW'!$1:$1,0),0)</f>
        <v>#REF!</v>
      </c>
      <c r="P188" s="7" t="e">
        <f>VLOOKUP(A188,'EQUITY&amp;ETF_HIGH'!$1:$1048576,MATCH(Calculation_ETF!G188,'EQUITY&amp;ETF_HIGH'!$1:$1,0),0)</f>
        <v>#REF!</v>
      </c>
    </row>
    <row r="189" spans="1:16" x14ac:dyDescent="0.2">
      <c r="A189" s="16" t="e">
        <f>#REF!</f>
        <v>#REF!</v>
      </c>
      <c r="B189" s="16" t="e">
        <f>#REF!</f>
        <v>#REF!</v>
      </c>
      <c r="C189" s="11" t="e">
        <f>#REF!</f>
        <v>#REF!</v>
      </c>
      <c r="D189" s="11" t="e">
        <f>#REF!</f>
        <v>#REF!</v>
      </c>
      <c r="E189" s="11" t="e">
        <f>#REF!</f>
        <v>#REF!</v>
      </c>
      <c r="F189" s="11" t="e">
        <f>#REF!</f>
        <v>#REF!</v>
      </c>
      <c r="G189" s="11" t="e">
        <f>#REF!</f>
        <v>#REF!</v>
      </c>
      <c r="H189" s="7" t="e">
        <f>#REF!</f>
        <v>#REF!</v>
      </c>
      <c r="I189" s="10" t="e">
        <f>#REF!</f>
        <v>#REF!</v>
      </c>
      <c r="J189" s="10" t="e">
        <f>#REF!</f>
        <v>#REF!</v>
      </c>
      <c r="K189" s="10" t="e">
        <f>#REF!</f>
        <v>#REF!</v>
      </c>
      <c r="L189" s="10" t="e">
        <f>#REF!</f>
        <v>#REF!</v>
      </c>
      <c r="M189" s="10" t="e">
        <f t="shared" ca="1" si="6"/>
        <v>#REF!</v>
      </c>
      <c r="N189" s="10" t="e">
        <f t="shared" ca="1" si="7"/>
        <v>#REF!</v>
      </c>
      <c r="O189" s="7" t="e">
        <f>VLOOKUP(A189,'EQUITY&amp;ETF_LOW'!$1:$1048576,MATCH(Calculation_ETF!G189,'EQUITY&amp;ETF_LOW'!$1:$1,0),0)</f>
        <v>#REF!</v>
      </c>
      <c r="P189" s="7" t="e">
        <f>VLOOKUP(A189,'EQUITY&amp;ETF_HIGH'!$1:$1048576,MATCH(Calculation_ETF!G189,'EQUITY&amp;ETF_HIGH'!$1:$1,0),0)</f>
        <v>#REF!</v>
      </c>
    </row>
    <row r="190" spans="1:16" x14ac:dyDescent="0.2">
      <c r="A190" s="16" t="e">
        <f>#REF!</f>
        <v>#REF!</v>
      </c>
      <c r="B190" s="16" t="e">
        <f>#REF!</f>
        <v>#REF!</v>
      </c>
      <c r="C190" s="11" t="e">
        <f>#REF!</f>
        <v>#REF!</v>
      </c>
      <c r="D190" s="11" t="e">
        <f>#REF!</f>
        <v>#REF!</v>
      </c>
      <c r="E190" s="11" t="e">
        <f>#REF!</f>
        <v>#REF!</v>
      </c>
      <c r="F190" s="11" t="e">
        <f>#REF!</f>
        <v>#REF!</v>
      </c>
      <c r="G190" s="11" t="e">
        <f>#REF!</f>
        <v>#REF!</v>
      </c>
      <c r="H190" s="7" t="e">
        <f>#REF!</f>
        <v>#REF!</v>
      </c>
      <c r="I190" s="10" t="e">
        <f>#REF!</f>
        <v>#REF!</v>
      </c>
      <c r="J190" s="10" t="e">
        <f>#REF!</f>
        <v>#REF!</v>
      </c>
      <c r="K190" s="10" t="e">
        <f>#REF!</f>
        <v>#REF!</v>
      </c>
      <c r="L190" s="10" t="e">
        <f>#REF!</f>
        <v>#REF!</v>
      </c>
      <c r="M190" s="10" t="e">
        <f t="shared" ca="1" si="6"/>
        <v>#REF!</v>
      </c>
      <c r="N190" s="10" t="e">
        <f t="shared" ca="1" si="7"/>
        <v>#REF!</v>
      </c>
      <c r="O190" s="7" t="e">
        <f>VLOOKUP(A190,'EQUITY&amp;ETF_LOW'!$1:$1048576,MATCH(Calculation_ETF!G190,'EQUITY&amp;ETF_LOW'!$1:$1,0),0)</f>
        <v>#REF!</v>
      </c>
      <c r="P190" s="7" t="e">
        <f>VLOOKUP(A190,'EQUITY&amp;ETF_HIGH'!$1:$1048576,MATCH(Calculation_ETF!G190,'EQUITY&amp;ETF_HIGH'!$1:$1,0),0)</f>
        <v>#REF!</v>
      </c>
    </row>
    <row r="191" spans="1:16" x14ac:dyDescent="0.2">
      <c r="A191" s="16" t="e">
        <f>#REF!</f>
        <v>#REF!</v>
      </c>
      <c r="B191" s="16" t="e">
        <f>#REF!</f>
        <v>#REF!</v>
      </c>
      <c r="C191" s="11" t="e">
        <f>#REF!</f>
        <v>#REF!</v>
      </c>
      <c r="D191" s="11" t="e">
        <f>#REF!</f>
        <v>#REF!</v>
      </c>
      <c r="E191" s="11" t="e">
        <f>#REF!</f>
        <v>#REF!</v>
      </c>
      <c r="F191" s="11" t="e">
        <f>#REF!</f>
        <v>#REF!</v>
      </c>
      <c r="G191" s="11" t="e">
        <f>#REF!</f>
        <v>#REF!</v>
      </c>
      <c r="H191" s="7" t="e">
        <f>#REF!</f>
        <v>#REF!</v>
      </c>
      <c r="I191" s="10" t="e">
        <f>#REF!</f>
        <v>#REF!</v>
      </c>
      <c r="J191" s="10" t="e">
        <f>#REF!</f>
        <v>#REF!</v>
      </c>
      <c r="K191" s="10" t="e">
        <f>#REF!</f>
        <v>#REF!</v>
      </c>
      <c r="L191" s="10" t="e">
        <f>#REF!</f>
        <v>#REF!</v>
      </c>
      <c r="M191" s="10" t="e">
        <f t="shared" ca="1" si="6"/>
        <v>#REF!</v>
      </c>
      <c r="N191" s="10" t="e">
        <f t="shared" ca="1" si="7"/>
        <v>#REF!</v>
      </c>
      <c r="O191" s="7" t="e">
        <f>VLOOKUP(A191,'EQUITY&amp;ETF_LOW'!$1:$1048576,MATCH(Calculation_ETF!G191,'EQUITY&amp;ETF_LOW'!$1:$1,0),0)</f>
        <v>#REF!</v>
      </c>
      <c r="P191" s="7" t="e">
        <f>VLOOKUP(A191,'EQUITY&amp;ETF_HIGH'!$1:$1048576,MATCH(Calculation_ETF!G191,'EQUITY&amp;ETF_HIGH'!$1:$1,0),0)</f>
        <v>#REF!</v>
      </c>
    </row>
    <row r="192" spans="1:16" x14ac:dyDescent="0.2">
      <c r="A192" s="16" t="e">
        <f>#REF!</f>
        <v>#REF!</v>
      </c>
      <c r="B192" s="16" t="e">
        <f>#REF!</f>
        <v>#REF!</v>
      </c>
      <c r="C192" s="11" t="e">
        <f>#REF!</f>
        <v>#REF!</v>
      </c>
      <c r="D192" s="11" t="e">
        <f>#REF!</f>
        <v>#REF!</v>
      </c>
      <c r="E192" s="11" t="e">
        <f>#REF!</f>
        <v>#REF!</v>
      </c>
      <c r="F192" s="11" t="e">
        <f>#REF!</f>
        <v>#REF!</v>
      </c>
      <c r="G192" s="11" t="e">
        <f>#REF!</f>
        <v>#REF!</v>
      </c>
      <c r="H192" s="7" t="e">
        <f>#REF!</f>
        <v>#REF!</v>
      </c>
      <c r="I192" s="10" t="e">
        <f>#REF!</f>
        <v>#REF!</v>
      </c>
      <c r="J192" s="10" t="e">
        <f>#REF!</f>
        <v>#REF!</v>
      </c>
      <c r="K192" s="10" t="e">
        <f>#REF!</f>
        <v>#REF!</v>
      </c>
      <c r="L192" s="10" t="e">
        <f>#REF!</f>
        <v>#REF!</v>
      </c>
      <c r="M192" s="10" t="e">
        <f t="shared" ca="1" si="6"/>
        <v>#REF!</v>
      </c>
      <c r="N192" s="10" t="e">
        <f t="shared" ca="1" si="7"/>
        <v>#REF!</v>
      </c>
      <c r="O192" s="7" t="e">
        <f>VLOOKUP(A192,'EQUITY&amp;ETF_LOW'!$1:$1048576,MATCH(Calculation_ETF!G192,'EQUITY&amp;ETF_LOW'!$1:$1,0),0)</f>
        <v>#REF!</v>
      </c>
      <c r="P192" s="7" t="e">
        <f>VLOOKUP(A192,'EQUITY&amp;ETF_HIGH'!$1:$1048576,MATCH(Calculation_ETF!G192,'EQUITY&amp;ETF_HIGH'!$1:$1,0),0)</f>
        <v>#REF!</v>
      </c>
    </row>
    <row r="193" spans="1:16" x14ac:dyDescent="0.2">
      <c r="A193" s="16" t="e">
        <f>#REF!</f>
        <v>#REF!</v>
      </c>
      <c r="B193" s="16" t="e">
        <f>#REF!</f>
        <v>#REF!</v>
      </c>
      <c r="C193" s="11" t="e">
        <f>#REF!</f>
        <v>#REF!</v>
      </c>
      <c r="D193" s="11" t="e">
        <f>#REF!</f>
        <v>#REF!</v>
      </c>
      <c r="E193" s="11" t="e">
        <f>#REF!</f>
        <v>#REF!</v>
      </c>
      <c r="F193" s="11" t="e">
        <f>#REF!</f>
        <v>#REF!</v>
      </c>
      <c r="G193" s="11" t="e">
        <f>#REF!</f>
        <v>#REF!</v>
      </c>
      <c r="H193" s="7" t="e">
        <f>#REF!</f>
        <v>#REF!</v>
      </c>
      <c r="I193" s="10" t="e">
        <f>#REF!</f>
        <v>#REF!</v>
      </c>
      <c r="J193" s="10" t="e">
        <f>#REF!</f>
        <v>#REF!</v>
      </c>
      <c r="K193" s="10" t="e">
        <f>#REF!</f>
        <v>#REF!</v>
      </c>
      <c r="L193" s="10" t="e">
        <f>#REF!</f>
        <v>#REF!</v>
      </c>
      <c r="M193" s="10" t="e">
        <f t="shared" ca="1" si="6"/>
        <v>#REF!</v>
      </c>
      <c r="N193" s="10" t="e">
        <f t="shared" ca="1" si="7"/>
        <v>#REF!</v>
      </c>
      <c r="O193" s="7" t="e">
        <f>VLOOKUP(A193,'EQUITY&amp;ETF_LOW'!$1:$1048576,MATCH(Calculation_ETF!G193,'EQUITY&amp;ETF_LOW'!$1:$1,0),0)</f>
        <v>#REF!</v>
      </c>
      <c r="P193" s="7" t="e">
        <f>VLOOKUP(A193,'EQUITY&amp;ETF_HIGH'!$1:$1048576,MATCH(Calculation_ETF!G193,'EQUITY&amp;ETF_HIGH'!$1:$1,0),0)</f>
        <v>#REF!</v>
      </c>
    </row>
    <row r="194" spans="1:16" x14ac:dyDescent="0.2">
      <c r="A194" s="16" t="e">
        <f>#REF!</f>
        <v>#REF!</v>
      </c>
      <c r="B194" s="16" t="e">
        <f>#REF!</f>
        <v>#REF!</v>
      </c>
      <c r="C194" s="11" t="e">
        <f>#REF!</f>
        <v>#REF!</v>
      </c>
      <c r="D194" s="11" t="e">
        <f>#REF!</f>
        <v>#REF!</v>
      </c>
      <c r="E194" s="11" t="e">
        <f>#REF!</f>
        <v>#REF!</v>
      </c>
      <c r="F194" s="11" t="e">
        <f>#REF!</f>
        <v>#REF!</v>
      </c>
      <c r="G194" s="11" t="e">
        <f>#REF!</f>
        <v>#REF!</v>
      </c>
      <c r="H194" s="7" t="e">
        <f>#REF!</f>
        <v>#REF!</v>
      </c>
      <c r="I194" s="10" t="e">
        <f>#REF!</f>
        <v>#REF!</v>
      </c>
      <c r="J194" s="10" t="e">
        <f>#REF!</f>
        <v>#REF!</v>
      </c>
      <c r="K194" s="10" t="e">
        <f>#REF!</f>
        <v>#REF!</v>
      </c>
      <c r="L194" s="10" t="e">
        <f>#REF!</f>
        <v>#REF!</v>
      </c>
      <c r="M194" s="10" t="e">
        <f t="shared" ca="1" si="6"/>
        <v>#REF!</v>
      </c>
      <c r="N194" s="10" t="e">
        <f t="shared" ca="1" si="7"/>
        <v>#REF!</v>
      </c>
      <c r="O194" s="7" t="e">
        <f>VLOOKUP(A194,'EQUITY&amp;ETF_LOW'!$1:$1048576,MATCH(Calculation_ETF!G194,'EQUITY&amp;ETF_LOW'!$1:$1,0),0)</f>
        <v>#REF!</v>
      </c>
      <c r="P194" s="7" t="e">
        <f>VLOOKUP(A194,'EQUITY&amp;ETF_HIGH'!$1:$1048576,MATCH(Calculation_ETF!G194,'EQUITY&amp;ETF_HIGH'!$1:$1,0),0)</f>
        <v>#REF!</v>
      </c>
    </row>
    <row r="195" spans="1:16" x14ac:dyDescent="0.2">
      <c r="A195" s="16" t="e">
        <f>#REF!</f>
        <v>#REF!</v>
      </c>
      <c r="B195" s="16" t="e">
        <f>#REF!</f>
        <v>#REF!</v>
      </c>
      <c r="C195" s="11" t="e">
        <f>#REF!</f>
        <v>#REF!</v>
      </c>
      <c r="D195" s="11" t="e">
        <f>#REF!</f>
        <v>#REF!</v>
      </c>
      <c r="E195" s="11" t="e">
        <f>#REF!</f>
        <v>#REF!</v>
      </c>
      <c r="F195" s="11" t="e">
        <f>#REF!</f>
        <v>#REF!</v>
      </c>
      <c r="G195" s="11" t="e">
        <f>#REF!</f>
        <v>#REF!</v>
      </c>
      <c r="H195" s="7" t="e">
        <f>#REF!</f>
        <v>#REF!</v>
      </c>
      <c r="I195" s="10" t="e">
        <f>#REF!</f>
        <v>#REF!</v>
      </c>
      <c r="J195" s="10" t="e">
        <f>#REF!</f>
        <v>#REF!</v>
      </c>
      <c r="K195" s="10" t="e">
        <f>#REF!</f>
        <v>#REF!</v>
      </c>
      <c r="L195" s="10" t="e">
        <f>#REF!</f>
        <v>#REF!</v>
      </c>
      <c r="M195" s="10" t="e">
        <f t="shared" ca="1" si="6"/>
        <v>#REF!</v>
      </c>
      <c r="N195" s="10" t="e">
        <f t="shared" ca="1" si="7"/>
        <v>#REF!</v>
      </c>
      <c r="O195" s="7" t="e">
        <f>VLOOKUP(A195,'EQUITY&amp;ETF_LOW'!$1:$1048576,MATCH(Calculation_ETF!G195,'EQUITY&amp;ETF_LOW'!$1:$1,0),0)</f>
        <v>#REF!</v>
      </c>
      <c r="P195" s="7" t="e">
        <f>VLOOKUP(A195,'EQUITY&amp;ETF_HIGH'!$1:$1048576,MATCH(Calculation_ETF!G195,'EQUITY&amp;ETF_HIGH'!$1:$1,0),0)</f>
        <v>#REF!</v>
      </c>
    </row>
    <row r="196" spans="1:16" x14ac:dyDescent="0.2">
      <c r="A196" s="16" t="e">
        <f>#REF!</f>
        <v>#REF!</v>
      </c>
      <c r="B196" s="16" t="e">
        <f>#REF!</f>
        <v>#REF!</v>
      </c>
      <c r="C196" s="11" t="e">
        <f>#REF!</f>
        <v>#REF!</v>
      </c>
      <c r="D196" s="11" t="e">
        <f>#REF!</f>
        <v>#REF!</v>
      </c>
      <c r="E196" s="11" t="e">
        <f>#REF!</f>
        <v>#REF!</v>
      </c>
      <c r="F196" s="11" t="e">
        <f>#REF!</f>
        <v>#REF!</v>
      </c>
      <c r="G196" s="11" t="e">
        <f>#REF!</f>
        <v>#REF!</v>
      </c>
      <c r="H196" s="7" t="e">
        <f>#REF!</f>
        <v>#REF!</v>
      </c>
      <c r="I196" s="10" t="e">
        <f>#REF!</f>
        <v>#REF!</v>
      </c>
      <c r="J196" s="10" t="e">
        <f>#REF!</f>
        <v>#REF!</v>
      </c>
      <c r="K196" s="10" t="e">
        <f>#REF!</f>
        <v>#REF!</v>
      </c>
      <c r="L196" s="10" t="e">
        <f>#REF!</f>
        <v>#REF!</v>
      </c>
      <c r="M196" s="10" t="e">
        <f t="shared" ca="1" si="6"/>
        <v>#REF!</v>
      </c>
      <c r="N196" s="10" t="e">
        <f t="shared" ca="1" si="7"/>
        <v>#REF!</v>
      </c>
      <c r="O196" s="7" t="e">
        <f>VLOOKUP(A196,'EQUITY&amp;ETF_LOW'!$1:$1048576,MATCH(Calculation_ETF!G196,'EQUITY&amp;ETF_LOW'!$1:$1,0),0)</f>
        <v>#REF!</v>
      </c>
      <c r="P196" s="7" t="e">
        <f>VLOOKUP(A196,'EQUITY&amp;ETF_HIGH'!$1:$1048576,MATCH(Calculation_ETF!G196,'EQUITY&amp;ETF_HIGH'!$1:$1,0),0)</f>
        <v>#REF!</v>
      </c>
    </row>
    <row r="197" spans="1:16" x14ac:dyDescent="0.2">
      <c r="A197" s="16" t="e">
        <f>#REF!</f>
        <v>#REF!</v>
      </c>
      <c r="B197" s="16" t="e">
        <f>#REF!</f>
        <v>#REF!</v>
      </c>
      <c r="C197" s="11" t="e">
        <f>#REF!</f>
        <v>#REF!</v>
      </c>
      <c r="D197" s="11" t="e">
        <f>#REF!</f>
        <v>#REF!</v>
      </c>
      <c r="E197" s="11" t="e">
        <f>#REF!</f>
        <v>#REF!</v>
      </c>
      <c r="F197" s="11" t="e">
        <f>#REF!</f>
        <v>#REF!</v>
      </c>
      <c r="G197" s="11" t="e">
        <f>#REF!</f>
        <v>#REF!</v>
      </c>
      <c r="H197" s="7" t="e">
        <f>#REF!</f>
        <v>#REF!</v>
      </c>
      <c r="I197" s="10" t="e">
        <f>#REF!</f>
        <v>#REF!</v>
      </c>
      <c r="J197" s="10" t="e">
        <f>#REF!</f>
        <v>#REF!</v>
      </c>
      <c r="K197" s="10" t="e">
        <f>#REF!</f>
        <v>#REF!</v>
      </c>
      <c r="L197" s="10" t="e">
        <f>#REF!</f>
        <v>#REF!</v>
      </c>
      <c r="M197" s="10" t="e">
        <f t="shared" ref="M197:M250" ca="1" si="8">IF(H197="GBP",1,VLOOKUP(A197,INDIRECT("GBP"&amp;H197&amp;"Spot!A:B"),2,0))</f>
        <v>#REF!</v>
      </c>
      <c r="N197" s="10" t="e">
        <f t="shared" ref="N197:N250" ca="1" si="9">ABS(L197/M197)</f>
        <v>#REF!</v>
      </c>
      <c r="O197" s="7" t="e">
        <f>VLOOKUP(A197,'EQUITY&amp;ETF_LOW'!$1:$1048576,MATCH(Calculation_ETF!G197,'EQUITY&amp;ETF_LOW'!$1:$1,0),0)</f>
        <v>#REF!</v>
      </c>
      <c r="P197" s="7" t="e">
        <f>VLOOKUP(A197,'EQUITY&amp;ETF_HIGH'!$1:$1048576,MATCH(Calculation_ETF!G197,'EQUITY&amp;ETF_HIGH'!$1:$1,0),0)</f>
        <v>#REF!</v>
      </c>
    </row>
    <row r="198" spans="1:16" x14ac:dyDescent="0.2">
      <c r="A198" s="16" t="e">
        <f>#REF!</f>
        <v>#REF!</v>
      </c>
      <c r="B198" s="16" t="e">
        <f>#REF!</f>
        <v>#REF!</v>
      </c>
      <c r="C198" s="11" t="e">
        <f>#REF!</f>
        <v>#REF!</v>
      </c>
      <c r="D198" s="11" t="e">
        <f>#REF!</f>
        <v>#REF!</v>
      </c>
      <c r="E198" s="11" t="e">
        <f>#REF!</f>
        <v>#REF!</v>
      </c>
      <c r="F198" s="11" t="e">
        <f>#REF!</f>
        <v>#REF!</v>
      </c>
      <c r="G198" s="11" t="e">
        <f>#REF!</f>
        <v>#REF!</v>
      </c>
      <c r="H198" s="7" t="e">
        <f>#REF!</f>
        <v>#REF!</v>
      </c>
      <c r="I198" s="10" t="e">
        <f>#REF!</f>
        <v>#REF!</v>
      </c>
      <c r="J198" s="10" t="e">
        <f>#REF!</f>
        <v>#REF!</v>
      </c>
      <c r="K198" s="10" t="e">
        <f>#REF!</f>
        <v>#REF!</v>
      </c>
      <c r="L198" s="10" t="e">
        <f>#REF!</f>
        <v>#REF!</v>
      </c>
      <c r="M198" s="10" t="e">
        <f t="shared" ca="1" si="8"/>
        <v>#REF!</v>
      </c>
      <c r="N198" s="10" t="e">
        <f t="shared" ca="1" si="9"/>
        <v>#REF!</v>
      </c>
      <c r="O198" s="7" t="e">
        <f>VLOOKUP(A198,'EQUITY&amp;ETF_LOW'!$1:$1048576,MATCH(Calculation_ETF!G198,'EQUITY&amp;ETF_LOW'!$1:$1,0),0)</f>
        <v>#REF!</v>
      </c>
      <c r="P198" s="7" t="e">
        <f>VLOOKUP(A198,'EQUITY&amp;ETF_HIGH'!$1:$1048576,MATCH(Calculation_ETF!G198,'EQUITY&amp;ETF_HIGH'!$1:$1,0),0)</f>
        <v>#REF!</v>
      </c>
    </row>
    <row r="199" spans="1:16" x14ac:dyDescent="0.2">
      <c r="A199" s="16" t="e">
        <f>#REF!</f>
        <v>#REF!</v>
      </c>
      <c r="B199" s="16" t="e">
        <f>#REF!</f>
        <v>#REF!</v>
      </c>
      <c r="C199" s="11" t="e">
        <f>#REF!</f>
        <v>#REF!</v>
      </c>
      <c r="D199" s="11" t="e">
        <f>#REF!</f>
        <v>#REF!</v>
      </c>
      <c r="E199" s="11" t="e">
        <f>#REF!</f>
        <v>#REF!</v>
      </c>
      <c r="F199" s="11" t="e">
        <f>#REF!</f>
        <v>#REF!</v>
      </c>
      <c r="G199" s="11" t="e">
        <f>#REF!</f>
        <v>#REF!</v>
      </c>
      <c r="H199" s="7" t="e">
        <f>#REF!</f>
        <v>#REF!</v>
      </c>
      <c r="I199" s="10" t="e">
        <f>#REF!</f>
        <v>#REF!</v>
      </c>
      <c r="J199" s="10" t="e">
        <f>#REF!</f>
        <v>#REF!</v>
      </c>
      <c r="K199" s="10" t="e">
        <f>#REF!</f>
        <v>#REF!</v>
      </c>
      <c r="L199" s="10" t="e">
        <f>#REF!</f>
        <v>#REF!</v>
      </c>
      <c r="M199" s="10" t="e">
        <f t="shared" ca="1" si="8"/>
        <v>#REF!</v>
      </c>
      <c r="N199" s="10" t="e">
        <f t="shared" ca="1" si="9"/>
        <v>#REF!</v>
      </c>
      <c r="O199" s="7" t="e">
        <f>VLOOKUP(A199,'EQUITY&amp;ETF_LOW'!$1:$1048576,MATCH(Calculation_ETF!G199,'EQUITY&amp;ETF_LOW'!$1:$1,0),0)</f>
        <v>#REF!</v>
      </c>
      <c r="P199" s="7" t="e">
        <f>VLOOKUP(A199,'EQUITY&amp;ETF_HIGH'!$1:$1048576,MATCH(Calculation_ETF!G199,'EQUITY&amp;ETF_HIGH'!$1:$1,0),0)</f>
        <v>#REF!</v>
      </c>
    </row>
    <row r="200" spans="1:16" x14ac:dyDescent="0.2">
      <c r="A200" s="16" t="e">
        <f>#REF!</f>
        <v>#REF!</v>
      </c>
      <c r="B200" s="16" t="e">
        <f>#REF!</f>
        <v>#REF!</v>
      </c>
      <c r="C200" s="11" t="e">
        <f>#REF!</f>
        <v>#REF!</v>
      </c>
      <c r="D200" s="11" t="e">
        <f>#REF!</f>
        <v>#REF!</v>
      </c>
      <c r="E200" s="11" t="e">
        <f>#REF!</f>
        <v>#REF!</v>
      </c>
      <c r="F200" s="11" t="e">
        <f>#REF!</f>
        <v>#REF!</v>
      </c>
      <c r="G200" s="11" t="e">
        <f>#REF!</f>
        <v>#REF!</v>
      </c>
      <c r="H200" s="7" t="e">
        <f>#REF!</f>
        <v>#REF!</v>
      </c>
      <c r="I200" s="10" t="e">
        <f>#REF!</f>
        <v>#REF!</v>
      </c>
      <c r="J200" s="10" t="e">
        <f>#REF!</f>
        <v>#REF!</v>
      </c>
      <c r="K200" s="10" t="e">
        <f>#REF!</f>
        <v>#REF!</v>
      </c>
      <c r="L200" s="10" t="e">
        <f>#REF!</f>
        <v>#REF!</v>
      </c>
      <c r="M200" s="10" t="e">
        <f t="shared" ca="1" si="8"/>
        <v>#REF!</v>
      </c>
      <c r="N200" s="10" t="e">
        <f t="shared" ca="1" si="9"/>
        <v>#REF!</v>
      </c>
      <c r="O200" s="7" t="e">
        <f>VLOOKUP(A200,'EQUITY&amp;ETF_LOW'!$1:$1048576,MATCH(Calculation_ETF!G200,'EQUITY&amp;ETF_LOW'!$1:$1,0),0)</f>
        <v>#REF!</v>
      </c>
      <c r="P200" s="7" t="e">
        <f>VLOOKUP(A200,'EQUITY&amp;ETF_HIGH'!$1:$1048576,MATCH(Calculation_ETF!G200,'EQUITY&amp;ETF_HIGH'!$1:$1,0),0)</f>
        <v>#REF!</v>
      </c>
    </row>
    <row r="201" spans="1:16" x14ac:dyDescent="0.2">
      <c r="A201" s="16" t="e">
        <f>#REF!</f>
        <v>#REF!</v>
      </c>
      <c r="B201" s="16" t="e">
        <f>#REF!</f>
        <v>#REF!</v>
      </c>
      <c r="C201" s="11" t="e">
        <f>#REF!</f>
        <v>#REF!</v>
      </c>
      <c r="D201" s="11" t="e">
        <f>#REF!</f>
        <v>#REF!</v>
      </c>
      <c r="E201" s="11" t="e">
        <f>#REF!</f>
        <v>#REF!</v>
      </c>
      <c r="F201" s="11" t="e">
        <f>#REF!</f>
        <v>#REF!</v>
      </c>
      <c r="G201" s="11" t="e">
        <f>#REF!</f>
        <v>#REF!</v>
      </c>
      <c r="H201" s="7" t="e">
        <f>#REF!</f>
        <v>#REF!</v>
      </c>
      <c r="I201" s="10" t="e">
        <f>#REF!</f>
        <v>#REF!</v>
      </c>
      <c r="J201" s="10" t="e">
        <f>#REF!</f>
        <v>#REF!</v>
      </c>
      <c r="K201" s="10" t="e">
        <f>#REF!</f>
        <v>#REF!</v>
      </c>
      <c r="L201" s="10" t="e">
        <f>#REF!</f>
        <v>#REF!</v>
      </c>
      <c r="M201" s="10" t="e">
        <f t="shared" ca="1" si="8"/>
        <v>#REF!</v>
      </c>
      <c r="N201" s="10" t="e">
        <f t="shared" ca="1" si="9"/>
        <v>#REF!</v>
      </c>
      <c r="O201" s="7" t="e">
        <f>VLOOKUP(A201,'EQUITY&amp;ETF_LOW'!$1:$1048576,MATCH(Calculation_ETF!G201,'EQUITY&amp;ETF_LOW'!$1:$1,0),0)</f>
        <v>#REF!</v>
      </c>
      <c r="P201" s="7" t="e">
        <f>VLOOKUP(A201,'EQUITY&amp;ETF_HIGH'!$1:$1048576,MATCH(Calculation_ETF!G201,'EQUITY&amp;ETF_HIGH'!$1:$1,0),0)</f>
        <v>#REF!</v>
      </c>
    </row>
    <row r="202" spans="1:16" x14ac:dyDescent="0.2">
      <c r="A202" s="16" t="e">
        <f>#REF!</f>
        <v>#REF!</v>
      </c>
      <c r="B202" s="16" t="e">
        <f>#REF!</f>
        <v>#REF!</v>
      </c>
      <c r="C202" s="11" t="e">
        <f>#REF!</f>
        <v>#REF!</v>
      </c>
      <c r="D202" s="11" t="e">
        <f>#REF!</f>
        <v>#REF!</v>
      </c>
      <c r="E202" s="11" t="e">
        <f>#REF!</f>
        <v>#REF!</v>
      </c>
      <c r="F202" s="11" t="e">
        <f>#REF!</f>
        <v>#REF!</v>
      </c>
      <c r="G202" s="11" t="e">
        <f>#REF!</f>
        <v>#REF!</v>
      </c>
      <c r="H202" s="7" t="e">
        <f>#REF!</f>
        <v>#REF!</v>
      </c>
      <c r="I202" s="10" t="e">
        <f>#REF!</f>
        <v>#REF!</v>
      </c>
      <c r="J202" s="10" t="e">
        <f>#REF!</f>
        <v>#REF!</v>
      </c>
      <c r="K202" s="10" t="e">
        <f>#REF!</f>
        <v>#REF!</v>
      </c>
      <c r="L202" s="10" t="e">
        <f>#REF!</f>
        <v>#REF!</v>
      </c>
      <c r="M202" s="10" t="e">
        <f t="shared" ca="1" si="8"/>
        <v>#REF!</v>
      </c>
      <c r="N202" s="10" t="e">
        <f t="shared" ca="1" si="9"/>
        <v>#REF!</v>
      </c>
      <c r="O202" s="7" t="e">
        <f>VLOOKUP(A202,'EQUITY&amp;ETF_LOW'!$1:$1048576,MATCH(Calculation_ETF!G202,'EQUITY&amp;ETF_LOW'!$1:$1,0),0)</f>
        <v>#REF!</v>
      </c>
      <c r="P202" s="7" t="e">
        <f>VLOOKUP(A202,'EQUITY&amp;ETF_HIGH'!$1:$1048576,MATCH(Calculation_ETF!G202,'EQUITY&amp;ETF_HIGH'!$1:$1,0),0)</f>
        <v>#REF!</v>
      </c>
    </row>
    <row r="203" spans="1:16" x14ac:dyDescent="0.2">
      <c r="A203" s="16" t="e">
        <f>#REF!</f>
        <v>#REF!</v>
      </c>
      <c r="B203" s="16" t="e">
        <f>#REF!</f>
        <v>#REF!</v>
      </c>
      <c r="C203" s="11" t="e">
        <f>#REF!</f>
        <v>#REF!</v>
      </c>
      <c r="D203" s="11" t="e">
        <f>#REF!</f>
        <v>#REF!</v>
      </c>
      <c r="E203" s="11" t="e">
        <f>#REF!</f>
        <v>#REF!</v>
      </c>
      <c r="F203" s="11" t="e">
        <f>#REF!</f>
        <v>#REF!</v>
      </c>
      <c r="G203" s="11" t="e">
        <f>#REF!</f>
        <v>#REF!</v>
      </c>
      <c r="H203" s="7" t="e">
        <f>#REF!</f>
        <v>#REF!</v>
      </c>
      <c r="I203" s="10" t="e">
        <f>#REF!</f>
        <v>#REF!</v>
      </c>
      <c r="J203" s="10" t="e">
        <f>#REF!</f>
        <v>#REF!</v>
      </c>
      <c r="K203" s="10" t="e">
        <f>#REF!</f>
        <v>#REF!</v>
      </c>
      <c r="L203" s="10" t="e">
        <f>#REF!</f>
        <v>#REF!</v>
      </c>
      <c r="M203" s="10" t="e">
        <f t="shared" ca="1" si="8"/>
        <v>#REF!</v>
      </c>
      <c r="N203" s="10" t="e">
        <f t="shared" ca="1" si="9"/>
        <v>#REF!</v>
      </c>
      <c r="O203" s="7" t="e">
        <f>VLOOKUP(A203,'EQUITY&amp;ETF_LOW'!$1:$1048576,MATCH(Calculation_ETF!G203,'EQUITY&amp;ETF_LOW'!$1:$1,0),0)</f>
        <v>#REF!</v>
      </c>
      <c r="P203" s="7" t="e">
        <f>VLOOKUP(A203,'EQUITY&amp;ETF_HIGH'!$1:$1048576,MATCH(Calculation_ETF!G203,'EQUITY&amp;ETF_HIGH'!$1:$1,0),0)</f>
        <v>#REF!</v>
      </c>
    </row>
    <row r="204" spans="1:16" x14ac:dyDescent="0.2">
      <c r="A204" s="16" t="e">
        <f>#REF!</f>
        <v>#REF!</v>
      </c>
      <c r="B204" s="16" t="e">
        <f>#REF!</f>
        <v>#REF!</v>
      </c>
      <c r="C204" s="11" t="e">
        <f>#REF!</f>
        <v>#REF!</v>
      </c>
      <c r="D204" s="11" t="e">
        <f>#REF!</f>
        <v>#REF!</v>
      </c>
      <c r="E204" s="11" t="e">
        <f>#REF!</f>
        <v>#REF!</v>
      </c>
      <c r="F204" s="11" t="e">
        <f>#REF!</f>
        <v>#REF!</v>
      </c>
      <c r="G204" s="11" t="e">
        <f>#REF!</f>
        <v>#REF!</v>
      </c>
      <c r="H204" s="7" t="e">
        <f>#REF!</f>
        <v>#REF!</v>
      </c>
      <c r="I204" s="10" t="e">
        <f>#REF!</f>
        <v>#REF!</v>
      </c>
      <c r="J204" s="10" t="e">
        <f>#REF!</f>
        <v>#REF!</v>
      </c>
      <c r="K204" s="10" t="e">
        <f>#REF!</f>
        <v>#REF!</v>
      </c>
      <c r="L204" s="10" t="e">
        <f>#REF!</f>
        <v>#REF!</v>
      </c>
      <c r="M204" s="10" t="e">
        <f t="shared" ca="1" si="8"/>
        <v>#REF!</v>
      </c>
      <c r="N204" s="10" t="e">
        <f t="shared" ca="1" si="9"/>
        <v>#REF!</v>
      </c>
      <c r="O204" s="7" t="e">
        <f>VLOOKUP(A204,'EQUITY&amp;ETF_LOW'!$1:$1048576,MATCH(Calculation_ETF!G204,'EQUITY&amp;ETF_LOW'!$1:$1,0),0)</f>
        <v>#REF!</v>
      </c>
      <c r="P204" s="7" t="e">
        <f>VLOOKUP(A204,'EQUITY&amp;ETF_HIGH'!$1:$1048576,MATCH(Calculation_ETF!G204,'EQUITY&amp;ETF_HIGH'!$1:$1,0),0)</f>
        <v>#REF!</v>
      </c>
    </row>
    <row r="205" spans="1:16" x14ac:dyDescent="0.2">
      <c r="A205" s="16" t="e">
        <f>#REF!</f>
        <v>#REF!</v>
      </c>
      <c r="B205" s="16" t="e">
        <f>#REF!</f>
        <v>#REF!</v>
      </c>
      <c r="C205" s="11" t="e">
        <f>#REF!</f>
        <v>#REF!</v>
      </c>
      <c r="D205" s="11" t="e">
        <f>#REF!</f>
        <v>#REF!</v>
      </c>
      <c r="E205" s="11" t="e">
        <f>#REF!</f>
        <v>#REF!</v>
      </c>
      <c r="F205" s="11" t="e">
        <f>#REF!</f>
        <v>#REF!</v>
      </c>
      <c r="G205" s="11" t="e">
        <f>#REF!</f>
        <v>#REF!</v>
      </c>
      <c r="H205" s="7" t="e">
        <f>#REF!</f>
        <v>#REF!</v>
      </c>
      <c r="I205" s="10" t="e">
        <f>#REF!</f>
        <v>#REF!</v>
      </c>
      <c r="J205" s="10" t="e">
        <f>#REF!</f>
        <v>#REF!</v>
      </c>
      <c r="K205" s="10" t="e">
        <f>#REF!</f>
        <v>#REF!</v>
      </c>
      <c r="L205" s="10" t="e">
        <f>#REF!</f>
        <v>#REF!</v>
      </c>
      <c r="M205" s="10" t="e">
        <f t="shared" ca="1" si="8"/>
        <v>#REF!</v>
      </c>
      <c r="N205" s="10" t="e">
        <f t="shared" ca="1" si="9"/>
        <v>#REF!</v>
      </c>
      <c r="O205" s="7" t="e">
        <f>VLOOKUP(A205,'EQUITY&amp;ETF_LOW'!$1:$1048576,MATCH(Calculation_ETF!G205,'EQUITY&amp;ETF_LOW'!$1:$1,0),0)</f>
        <v>#REF!</v>
      </c>
      <c r="P205" s="7" t="e">
        <f>VLOOKUP(A205,'EQUITY&amp;ETF_HIGH'!$1:$1048576,MATCH(Calculation_ETF!G205,'EQUITY&amp;ETF_HIGH'!$1:$1,0),0)</f>
        <v>#REF!</v>
      </c>
    </row>
    <row r="206" spans="1:16" x14ac:dyDescent="0.2">
      <c r="A206" s="16" t="e">
        <f>#REF!</f>
        <v>#REF!</v>
      </c>
      <c r="B206" s="16" t="e">
        <f>#REF!</f>
        <v>#REF!</v>
      </c>
      <c r="C206" s="11" t="e">
        <f>#REF!</f>
        <v>#REF!</v>
      </c>
      <c r="D206" s="11" t="e">
        <f>#REF!</f>
        <v>#REF!</v>
      </c>
      <c r="E206" s="11" t="e">
        <f>#REF!</f>
        <v>#REF!</v>
      </c>
      <c r="F206" s="11" t="e">
        <f>#REF!</f>
        <v>#REF!</v>
      </c>
      <c r="G206" s="11" t="e">
        <f>#REF!</f>
        <v>#REF!</v>
      </c>
      <c r="H206" s="7" t="e">
        <f>#REF!</f>
        <v>#REF!</v>
      </c>
      <c r="I206" s="10" t="e">
        <f>#REF!</f>
        <v>#REF!</v>
      </c>
      <c r="J206" s="10" t="e">
        <f>#REF!</f>
        <v>#REF!</v>
      </c>
      <c r="K206" s="10" t="e">
        <f>#REF!</f>
        <v>#REF!</v>
      </c>
      <c r="L206" s="10" t="e">
        <f>#REF!</f>
        <v>#REF!</v>
      </c>
      <c r="M206" s="10" t="e">
        <f t="shared" ca="1" si="8"/>
        <v>#REF!</v>
      </c>
      <c r="N206" s="10" t="e">
        <f t="shared" ca="1" si="9"/>
        <v>#REF!</v>
      </c>
      <c r="O206" s="7" t="e">
        <f>VLOOKUP(A206,'EQUITY&amp;ETF_LOW'!$1:$1048576,MATCH(Calculation_ETF!G206,'EQUITY&amp;ETF_LOW'!$1:$1,0),0)</f>
        <v>#REF!</v>
      </c>
      <c r="P206" s="7" t="e">
        <f>VLOOKUP(A206,'EQUITY&amp;ETF_HIGH'!$1:$1048576,MATCH(Calculation_ETF!G206,'EQUITY&amp;ETF_HIGH'!$1:$1,0),0)</f>
        <v>#REF!</v>
      </c>
    </row>
    <row r="207" spans="1:16" x14ac:dyDescent="0.2">
      <c r="A207" s="16" t="e">
        <f>#REF!</f>
        <v>#REF!</v>
      </c>
      <c r="B207" s="16" t="e">
        <f>#REF!</f>
        <v>#REF!</v>
      </c>
      <c r="C207" s="11" t="e">
        <f>#REF!</f>
        <v>#REF!</v>
      </c>
      <c r="D207" s="11" t="e">
        <f>#REF!</f>
        <v>#REF!</v>
      </c>
      <c r="E207" s="11" t="e">
        <f>#REF!</f>
        <v>#REF!</v>
      </c>
      <c r="F207" s="11" t="e">
        <f>#REF!</f>
        <v>#REF!</v>
      </c>
      <c r="G207" s="11" t="e">
        <f>#REF!</f>
        <v>#REF!</v>
      </c>
      <c r="H207" s="7" t="e">
        <f>#REF!</f>
        <v>#REF!</v>
      </c>
      <c r="I207" s="10" t="e">
        <f>#REF!</f>
        <v>#REF!</v>
      </c>
      <c r="J207" s="10" t="e">
        <f>#REF!</f>
        <v>#REF!</v>
      </c>
      <c r="K207" s="10" t="e">
        <f>#REF!</f>
        <v>#REF!</v>
      </c>
      <c r="L207" s="10" t="e">
        <f>#REF!</f>
        <v>#REF!</v>
      </c>
      <c r="M207" s="10" t="e">
        <f t="shared" ca="1" si="8"/>
        <v>#REF!</v>
      </c>
      <c r="N207" s="10" t="e">
        <f t="shared" ca="1" si="9"/>
        <v>#REF!</v>
      </c>
      <c r="O207" s="7" t="e">
        <f>VLOOKUP(A207,'EQUITY&amp;ETF_LOW'!$1:$1048576,MATCH(Calculation_ETF!G207,'EQUITY&amp;ETF_LOW'!$1:$1,0),0)</f>
        <v>#REF!</v>
      </c>
      <c r="P207" s="7" t="e">
        <f>VLOOKUP(A207,'EQUITY&amp;ETF_HIGH'!$1:$1048576,MATCH(Calculation_ETF!G207,'EQUITY&amp;ETF_HIGH'!$1:$1,0),0)</f>
        <v>#REF!</v>
      </c>
    </row>
    <row r="208" spans="1:16" x14ac:dyDescent="0.2">
      <c r="A208" s="16" t="e">
        <f>#REF!</f>
        <v>#REF!</v>
      </c>
      <c r="B208" s="16" t="e">
        <f>#REF!</f>
        <v>#REF!</v>
      </c>
      <c r="C208" s="11" t="e">
        <f>#REF!</f>
        <v>#REF!</v>
      </c>
      <c r="D208" s="11" t="e">
        <f>#REF!</f>
        <v>#REF!</v>
      </c>
      <c r="E208" s="11" t="e">
        <f>#REF!</f>
        <v>#REF!</v>
      </c>
      <c r="F208" s="11" t="e">
        <f>#REF!</f>
        <v>#REF!</v>
      </c>
      <c r="G208" s="11" t="e">
        <f>#REF!</f>
        <v>#REF!</v>
      </c>
      <c r="H208" s="7" t="e">
        <f>#REF!</f>
        <v>#REF!</v>
      </c>
      <c r="I208" s="10" t="e">
        <f>#REF!</f>
        <v>#REF!</v>
      </c>
      <c r="J208" s="10" t="e">
        <f>#REF!</f>
        <v>#REF!</v>
      </c>
      <c r="K208" s="10" t="e">
        <f>#REF!</f>
        <v>#REF!</v>
      </c>
      <c r="L208" s="10" t="e">
        <f>#REF!</f>
        <v>#REF!</v>
      </c>
      <c r="M208" s="10" t="e">
        <f t="shared" ca="1" si="8"/>
        <v>#REF!</v>
      </c>
      <c r="N208" s="10" t="e">
        <f t="shared" ca="1" si="9"/>
        <v>#REF!</v>
      </c>
      <c r="O208" s="7" t="e">
        <f>VLOOKUP(A208,'EQUITY&amp;ETF_LOW'!$1:$1048576,MATCH(Calculation_ETF!G208,'EQUITY&amp;ETF_LOW'!$1:$1,0),0)</f>
        <v>#REF!</v>
      </c>
      <c r="P208" s="7" t="e">
        <f>VLOOKUP(A208,'EQUITY&amp;ETF_HIGH'!$1:$1048576,MATCH(Calculation_ETF!G208,'EQUITY&amp;ETF_HIGH'!$1:$1,0),0)</f>
        <v>#REF!</v>
      </c>
    </row>
    <row r="209" spans="1:16" x14ac:dyDescent="0.2">
      <c r="A209" s="16" t="e">
        <f>#REF!</f>
        <v>#REF!</v>
      </c>
      <c r="B209" s="16" t="e">
        <f>#REF!</f>
        <v>#REF!</v>
      </c>
      <c r="C209" s="11" t="e">
        <f>#REF!</f>
        <v>#REF!</v>
      </c>
      <c r="D209" s="11" t="e">
        <f>#REF!</f>
        <v>#REF!</v>
      </c>
      <c r="E209" s="11" t="e">
        <f>#REF!</f>
        <v>#REF!</v>
      </c>
      <c r="F209" s="11" t="e">
        <f>#REF!</f>
        <v>#REF!</v>
      </c>
      <c r="G209" s="11" t="e">
        <f>#REF!</f>
        <v>#REF!</v>
      </c>
      <c r="H209" s="7" t="e">
        <f>#REF!</f>
        <v>#REF!</v>
      </c>
      <c r="I209" s="10" t="e">
        <f>#REF!</f>
        <v>#REF!</v>
      </c>
      <c r="J209" s="10" t="e">
        <f>#REF!</f>
        <v>#REF!</v>
      </c>
      <c r="K209" s="10" t="e">
        <f>#REF!</f>
        <v>#REF!</v>
      </c>
      <c r="L209" s="10" t="e">
        <f>#REF!</f>
        <v>#REF!</v>
      </c>
      <c r="M209" s="10" t="e">
        <f t="shared" ca="1" si="8"/>
        <v>#REF!</v>
      </c>
      <c r="N209" s="10" t="e">
        <f t="shared" ca="1" si="9"/>
        <v>#REF!</v>
      </c>
      <c r="O209" s="7" t="e">
        <f>VLOOKUP(A209,'EQUITY&amp;ETF_LOW'!$1:$1048576,MATCH(Calculation_ETF!G209,'EQUITY&amp;ETF_LOW'!$1:$1,0),0)</f>
        <v>#REF!</v>
      </c>
      <c r="P209" s="7" t="e">
        <f>VLOOKUP(A209,'EQUITY&amp;ETF_HIGH'!$1:$1048576,MATCH(Calculation_ETF!G209,'EQUITY&amp;ETF_HIGH'!$1:$1,0),0)</f>
        <v>#REF!</v>
      </c>
    </row>
    <row r="210" spans="1:16" x14ac:dyDescent="0.2">
      <c r="A210" s="16" t="e">
        <f>#REF!</f>
        <v>#REF!</v>
      </c>
      <c r="B210" s="16" t="e">
        <f>#REF!</f>
        <v>#REF!</v>
      </c>
      <c r="C210" s="11" t="e">
        <f>#REF!</f>
        <v>#REF!</v>
      </c>
      <c r="D210" s="11" t="e">
        <f>#REF!</f>
        <v>#REF!</v>
      </c>
      <c r="E210" s="11" t="e">
        <f>#REF!</f>
        <v>#REF!</v>
      </c>
      <c r="F210" s="11" t="e">
        <f>#REF!</f>
        <v>#REF!</v>
      </c>
      <c r="G210" s="11" t="e">
        <f>#REF!</f>
        <v>#REF!</v>
      </c>
      <c r="H210" s="7" t="e">
        <f>#REF!</f>
        <v>#REF!</v>
      </c>
      <c r="I210" s="10" t="e">
        <f>#REF!</f>
        <v>#REF!</v>
      </c>
      <c r="J210" s="10" t="e">
        <f>#REF!</f>
        <v>#REF!</v>
      </c>
      <c r="K210" s="10" t="e">
        <f>#REF!</f>
        <v>#REF!</v>
      </c>
      <c r="L210" s="10" t="e">
        <f>#REF!</f>
        <v>#REF!</v>
      </c>
      <c r="M210" s="10" t="e">
        <f t="shared" ca="1" si="8"/>
        <v>#REF!</v>
      </c>
      <c r="N210" s="10" t="e">
        <f t="shared" ca="1" si="9"/>
        <v>#REF!</v>
      </c>
      <c r="O210" s="7" t="e">
        <f>VLOOKUP(A210,'EQUITY&amp;ETF_LOW'!$1:$1048576,MATCH(Calculation_ETF!G210,'EQUITY&amp;ETF_LOW'!$1:$1,0),0)</f>
        <v>#REF!</v>
      </c>
      <c r="P210" s="7" t="e">
        <f>VLOOKUP(A210,'EQUITY&amp;ETF_HIGH'!$1:$1048576,MATCH(Calculation_ETF!G210,'EQUITY&amp;ETF_HIGH'!$1:$1,0),0)</f>
        <v>#REF!</v>
      </c>
    </row>
    <row r="211" spans="1:16" x14ac:dyDescent="0.2">
      <c r="A211" s="16" t="e">
        <f>#REF!</f>
        <v>#REF!</v>
      </c>
      <c r="B211" s="16" t="e">
        <f>#REF!</f>
        <v>#REF!</v>
      </c>
      <c r="C211" s="11" t="e">
        <f>#REF!</f>
        <v>#REF!</v>
      </c>
      <c r="D211" s="11" t="e">
        <f>#REF!</f>
        <v>#REF!</v>
      </c>
      <c r="E211" s="11" t="e">
        <f>#REF!</f>
        <v>#REF!</v>
      </c>
      <c r="F211" s="11" t="e">
        <f>#REF!</f>
        <v>#REF!</v>
      </c>
      <c r="G211" s="11" t="e">
        <f>#REF!</f>
        <v>#REF!</v>
      </c>
      <c r="H211" s="7" t="e">
        <f>#REF!</f>
        <v>#REF!</v>
      </c>
      <c r="I211" s="10" t="e">
        <f>#REF!</f>
        <v>#REF!</v>
      </c>
      <c r="J211" s="10" t="e">
        <f>#REF!</f>
        <v>#REF!</v>
      </c>
      <c r="K211" s="10" t="e">
        <f>#REF!</f>
        <v>#REF!</v>
      </c>
      <c r="L211" s="10" t="e">
        <f>#REF!</f>
        <v>#REF!</v>
      </c>
      <c r="M211" s="10" t="e">
        <f t="shared" ca="1" si="8"/>
        <v>#REF!</v>
      </c>
      <c r="N211" s="10" t="e">
        <f t="shared" ca="1" si="9"/>
        <v>#REF!</v>
      </c>
      <c r="O211" s="7" t="e">
        <f>VLOOKUP(A211,'EQUITY&amp;ETF_LOW'!$1:$1048576,MATCH(Calculation_ETF!G211,'EQUITY&amp;ETF_LOW'!$1:$1,0),0)</f>
        <v>#REF!</v>
      </c>
      <c r="P211" s="7" t="e">
        <f>VLOOKUP(A211,'EQUITY&amp;ETF_HIGH'!$1:$1048576,MATCH(Calculation_ETF!G211,'EQUITY&amp;ETF_HIGH'!$1:$1,0),0)</f>
        <v>#REF!</v>
      </c>
    </row>
    <row r="212" spans="1:16" x14ac:dyDescent="0.2">
      <c r="A212" s="16" t="e">
        <f>#REF!</f>
        <v>#REF!</v>
      </c>
      <c r="B212" s="16" t="e">
        <f>#REF!</f>
        <v>#REF!</v>
      </c>
      <c r="C212" s="11" t="e">
        <f>#REF!</f>
        <v>#REF!</v>
      </c>
      <c r="D212" s="11" t="e">
        <f>#REF!</f>
        <v>#REF!</v>
      </c>
      <c r="E212" s="11" t="e">
        <f>#REF!</f>
        <v>#REF!</v>
      </c>
      <c r="F212" s="11" t="e">
        <f>#REF!</f>
        <v>#REF!</v>
      </c>
      <c r="G212" s="11" t="e">
        <f>#REF!</f>
        <v>#REF!</v>
      </c>
      <c r="H212" s="7" t="e">
        <f>#REF!</f>
        <v>#REF!</v>
      </c>
      <c r="I212" s="10" t="e">
        <f>#REF!</f>
        <v>#REF!</v>
      </c>
      <c r="J212" s="10" t="e">
        <f>#REF!</f>
        <v>#REF!</v>
      </c>
      <c r="K212" s="10" t="e">
        <f>#REF!</f>
        <v>#REF!</v>
      </c>
      <c r="L212" s="10" t="e">
        <f>#REF!</f>
        <v>#REF!</v>
      </c>
      <c r="M212" s="10" t="e">
        <f t="shared" ca="1" si="8"/>
        <v>#REF!</v>
      </c>
      <c r="N212" s="10" t="e">
        <f t="shared" ca="1" si="9"/>
        <v>#REF!</v>
      </c>
      <c r="O212" s="7" t="e">
        <f>VLOOKUP(A212,'EQUITY&amp;ETF_LOW'!$1:$1048576,MATCH(Calculation_ETF!G212,'EQUITY&amp;ETF_LOW'!$1:$1,0),0)</f>
        <v>#REF!</v>
      </c>
      <c r="P212" s="7" t="e">
        <f>VLOOKUP(A212,'EQUITY&amp;ETF_HIGH'!$1:$1048576,MATCH(Calculation_ETF!G212,'EQUITY&amp;ETF_HIGH'!$1:$1,0),0)</f>
        <v>#REF!</v>
      </c>
    </row>
    <row r="213" spans="1:16" x14ac:dyDescent="0.2">
      <c r="A213" s="16" t="e">
        <f>#REF!</f>
        <v>#REF!</v>
      </c>
      <c r="B213" s="16" t="e">
        <f>#REF!</f>
        <v>#REF!</v>
      </c>
      <c r="C213" s="11" t="e">
        <f>#REF!</f>
        <v>#REF!</v>
      </c>
      <c r="D213" s="11" t="e">
        <f>#REF!</f>
        <v>#REF!</v>
      </c>
      <c r="E213" s="11" t="e">
        <f>#REF!</f>
        <v>#REF!</v>
      </c>
      <c r="F213" s="11" t="e">
        <f>#REF!</f>
        <v>#REF!</v>
      </c>
      <c r="G213" s="11" t="e">
        <f>#REF!</f>
        <v>#REF!</v>
      </c>
      <c r="H213" s="7" t="e">
        <f>#REF!</f>
        <v>#REF!</v>
      </c>
      <c r="I213" s="10" t="e">
        <f>#REF!</f>
        <v>#REF!</v>
      </c>
      <c r="J213" s="10" t="e">
        <f>#REF!</f>
        <v>#REF!</v>
      </c>
      <c r="K213" s="10" t="e">
        <f>#REF!</f>
        <v>#REF!</v>
      </c>
      <c r="L213" s="10" t="e">
        <f>#REF!</f>
        <v>#REF!</v>
      </c>
      <c r="M213" s="10" t="e">
        <f t="shared" ca="1" si="8"/>
        <v>#REF!</v>
      </c>
      <c r="N213" s="10" t="e">
        <f t="shared" ca="1" si="9"/>
        <v>#REF!</v>
      </c>
      <c r="O213" s="7" t="e">
        <f>VLOOKUP(A213,'EQUITY&amp;ETF_LOW'!$1:$1048576,MATCH(Calculation_ETF!G213,'EQUITY&amp;ETF_LOW'!$1:$1,0),0)</f>
        <v>#REF!</v>
      </c>
      <c r="P213" s="7" t="e">
        <f>VLOOKUP(A213,'EQUITY&amp;ETF_HIGH'!$1:$1048576,MATCH(Calculation_ETF!G213,'EQUITY&amp;ETF_HIGH'!$1:$1,0),0)</f>
        <v>#REF!</v>
      </c>
    </row>
    <row r="214" spans="1:16" x14ac:dyDescent="0.2">
      <c r="A214" s="16" t="e">
        <f>#REF!</f>
        <v>#REF!</v>
      </c>
      <c r="B214" s="16" t="e">
        <f>#REF!</f>
        <v>#REF!</v>
      </c>
      <c r="C214" s="11" t="e">
        <f>#REF!</f>
        <v>#REF!</v>
      </c>
      <c r="D214" s="11" t="e">
        <f>#REF!</f>
        <v>#REF!</v>
      </c>
      <c r="E214" s="11" t="e">
        <f>#REF!</f>
        <v>#REF!</v>
      </c>
      <c r="F214" s="11" t="e">
        <f>#REF!</f>
        <v>#REF!</v>
      </c>
      <c r="G214" s="11" t="e">
        <f>#REF!</f>
        <v>#REF!</v>
      </c>
      <c r="H214" s="7" t="e">
        <f>#REF!</f>
        <v>#REF!</v>
      </c>
      <c r="I214" s="10" t="e">
        <f>#REF!</f>
        <v>#REF!</v>
      </c>
      <c r="J214" s="10" t="e">
        <f>#REF!</f>
        <v>#REF!</v>
      </c>
      <c r="K214" s="10" t="e">
        <f>#REF!</f>
        <v>#REF!</v>
      </c>
      <c r="L214" s="10" t="e">
        <f>#REF!</f>
        <v>#REF!</v>
      </c>
      <c r="M214" s="10" t="e">
        <f t="shared" ca="1" si="8"/>
        <v>#REF!</v>
      </c>
      <c r="N214" s="10" t="e">
        <f t="shared" ca="1" si="9"/>
        <v>#REF!</v>
      </c>
      <c r="O214" s="7" t="e">
        <f>VLOOKUP(A214,'EQUITY&amp;ETF_LOW'!$1:$1048576,MATCH(Calculation_ETF!G214,'EQUITY&amp;ETF_LOW'!$1:$1,0),0)</f>
        <v>#REF!</v>
      </c>
      <c r="P214" s="7" t="e">
        <f>VLOOKUP(A214,'EQUITY&amp;ETF_HIGH'!$1:$1048576,MATCH(Calculation_ETF!G214,'EQUITY&amp;ETF_HIGH'!$1:$1,0),0)</f>
        <v>#REF!</v>
      </c>
    </row>
    <row r="215" spans="1:16" x14ac:dyDescent="0.2">
      <c r="A215" s="16" t="e">
        <f>#REF!</f>
        <v>#REF!</v>
      </c>
      <c r="B215" s="16" t="e">
        <f>#REF!</f>
        <v>#REF!</v>
      </c>
      <c r="C215" s="11" t="e">
        <f>#REF!</f>
        <v>#REF!</v>
      </c>
      <c r="D215" s="11" t="e">
        <f>#REF!</f>
        <v>#REF!</v>
      </c>
      <c r="E215" s="11" t="e">
        <f>#REF!</f>
        <v>#REF!</v>
      </c>
      <c r="F215" s="11" t="e">
        <f>#REF!</f>
        <v>#REF!</v>
      </c>
      <c r="G215" s="11" t="e">
        <f>#REF!</f>
        <v>#REF!</v>
      </c>
      <c r="H215" s="7" t="e">
        <f>#REF!</f>
        <v>#REF!</v>
      </c>
      <c r="I215" s="10" t="e">
        <f>#REF!</f>
        <v>#REF!</v>
      </c>
      <c r="J215" s="10" t="e">
        <f>#REF!</f>
        <v>#REF!</v>
      </c>
      <c r="K215" s="10" t="e">
        <f>#REF!</f>
        <v>#REF!</v>
      </c>
      <c r="L215" s="10" t="e">
        <f>#REF!</f>
        <v>#REF!</v>
      </c>
      <c r="M215" s="10" t="e">
        <f t="shared" ca="1" si="8"/>
        <v>#REF!</v>
      </c>
      <c r="N215" s="10" t="e">
        <f t="shared" ca="1" si="9"/>
        <v>#REF!</v>
      </c>
      <c r="O215" s="7" t="e">
        <f>VLOOKUP(A215,'EQUITY&amp;ETF_LOW'!$1:$1048576,MATCH(Calculation_ETF!G215,'EQUITY&amp;ETF_LOW'!$1:$1,0),0)</f>
        <v>#REF!</v>
      </c>
      <c r="P215" s="7" t="e">
        <f>VLOOKUP(A215,'EQUITY&amp;ETF_HIGH'!$1:$1048576,MATCH(Calculation_ETF!G215,'EQUITY&amp;ETF_HIGH'!$1:$1,0),0)</f>
        <v>#REF!</v>
      </c>
    </row>
    <row r="216" spans="1:16" x14ac:dyDescent="0.2">
      <c r="A216" s="16" t="e">
        <f>#REF!</f>
        <v>#REF!</v>
      </c>
      <c r="B216" s="16" t="e">
        <f>#REF!</f>
        <v>#REF!</v>
      </c>
      <c r="C216" s="11" t="e">
        <f>#REF!</f>
        <v>#REF!</v>
      </c>
      <c r="D216" s="11" t="e">
        <f>#REF!</f>
        <v>#REF!</v>
      </c>
      <c r="E216" s="11" t="e">
        <f>#REF!</f>
        <v>#REF!</v>
      </c>
      <c r="F216" s="11" t="e">
        <f>#REF!</f>
        <v>#REF!</v>
      </c>
      <c r="G216" s="11" t="e">
        <f>#REF!</f>
        <v>#REF!</v>
      </c>
      <c r="H216" s="7" t="e">
        <f>#REF!</f>
        <v>#REF!</v>
      </c>
      <c r="I216" s="10" t="e">
        <f>#REF!</f>
        <v>#REF!</v>
      </c>
      <c r="J216" s="10" t="e">
        <f>#REF!</f>
        <v>#REF!</v>
      </c>
      <c r="K216" s="10" t="e">
        <f>#REF!</f>
        <v>#REF!</v>
      </c>
      <c r="L216" s="10" t="e">
        <f>#REF!</f>
        <v>#REF!</v>
      </c>
      <c r="M216" s="10" t="e">
        <f t="shared" ca="1" si="8"/>
        <v>#REF!</v>
      </c>
      <c r="N216" s="10" t="e">
        <f t="shared" ca="1" si="9"/>
        <v>#REF!</v>
      </c>
      <c r="O216" s="7" t="e">
        <f>VLOOKUP(A216,'EQUITY&amp;ETF_LOW'!$1:$1048576,MATCH(Calculation_ETF!G216,'EQUITY&amp;ETF_LOW'!$1:$1,0),0)</f>
        <v>#REF!</v>
      </c>
      <c r="P216" s="7" t="e">
        <f>VLOOKUP(A216,'EQUITY&amp;ETF_HIGH'!$1:$1048576,MATCH(Calculation_ETF!G216,'EQUITY&amp;ETF_HIGH'!$1:$1,0),0)</f>
        <v>#REF!</v>
      </c>
    </row>
    <row r="217" spans="1:16" x14ac:dyDescent="0.2">
      <c r="A217" s="16" t="e">
        <f>#REF!</f>
        <v>#REF!</v>
      </c>
      <c r="B217" s="16" t="e">
        <f>#REF!</f>
        <v>#REF!</v>
      </c>
      <c r="C217" s="11" t="e">
        <f>#REF!</f>
        <v>#REF!</v>
      </c>
      <c r="D217" s="11" t="e">
        <f>#REF!</f>
        <v>#REF!</v>
      </c>
      <c r="E217" s="11" t="e">
        <f>#REF!</f>
        <v>#REF!</v>
      </c>
      <c r="F217" s="11" t="e">
        <f>#REF!</f>
        <v>#REF!</v>
      </c>
      <c r="G217" s="11" t="e">
        <f>#REF!</f>
        <v>#REF!</v>
      </c>
      <c r="H217" s="7" t="e">
        <f>#REF!</f>
        <v>#REF!</v>
      </c>
      <c r="I217" s="10" t="e">
        <f>#REF!</f>
        <v>#REF!</v>
      </c>
      <c r="J217" s="10" t="e">
        <f>#REF!</f>
        <v>#REF!</v>
      </c>
      <c r="K217" s="10" t="e">
        <f>#REF!</f>
        <v>#REF!</v>
      </c>
      <c r="L217" s="10" t="e">
        <f>#REF!</f>
        <v>#REF!</v>
      </c>
      <c r="M217" s="10" t="e">
        <f t="shared" ca="1" si="8"/>
        <v>#REF!</v>
      </c>
      <c r="N217" s="10" t="e">
        <f t="shared" ca="1" si="9"/>
        <v>#REF!</v>
      </c>
      <c r="O217" s="7" t="e">
        <f>VLOOKUP(A217,'EQUITY&amp;ETF_LOW'!$1:$1048576,MATCH(Calculation_ETF!G217,'EQUITY&amp;ETF_LOW'!$1:$1,0),0)</f>
        <v>#REF!</v>
      </c>
      <c r="P217" s="7" t="e">
        <f>VLOOKUP(A217,'EQUITY&amp;ETF_HIGH'!$1:$1048576,MATCH(Calculation_ETF!G217,'EQUITY&amp;ETF_HIGH'!$1:$1,0),0)</f>
        <v>#REF!</v>
      </c>
    </row>
    <row r="218" spans="1:16" x14ac:dyDescent="0.2">
      <c r="A218" s="16" t="e">
        <f>#REF!</f>
        <v>#REF!</v>
      </c>
      <c r="B218" s="16" t="e">
        <f>#REF!</f>
        <v>#REF!</v>
      </c>
      <c r="C218" s="11" t="e">
        <f>#REF!</f>
        <v>#REF!</v>
      </c>
      <c r="D218" s="11" t="e">
        <f>#REF!</f>
        <v>#REF!</v>
      </c>
      <c r="E218" s="11" t="e">
        <f>#REF!</f>
        <v>#REF!</v>
      </c>
      <c r="F218" s="11" t="e">
        <f>#REF!</f>
        <v>#REF!</v>
      </c>
      <c r="G218" s="11" t="e">
        <f>#REF!</f>
        <v>#REF!</v>
      </c>
      <c r="H218" s="7" t="e">
        <f>#REF!</f>
        <v>#REF!</v>
      </c>
      <c r="I218" s="10" t="e">
        <f>#REF!</f>
        <v>#REF!</v>
      </c>
      <c r="J218" s="10" t="e">
        <f>#REF!</f>
        <v>#REF!</v>
      </c>
      <c r="K218" s="10" t="e">
        <f>#REF!</f>
        <v>#REF!</v>
      </c>
      <c r="L218" s="10" t="e">
        <f>#REF!</f>
        <v>#REF!</v>
      </c>
      <c r="M218" s="10" t="e">
        <f t="shared" ca="1" si="8"/>
        <v>#REF!</v>
      </c>
      <c r="N218" s="10" t="e">
        <f t="shared" ca="1" si="9"/>
        <v>#REF!</v>
      </c>
      <c r="O218" s="7" t="e">
        <f>VLOOKUP(A218,'EQUITY&amp;ETF_LOW'!$1:$1048576,MATCH(Calculation_ETF!G218,'EQUITY&amp;ETF_LOW'!$1:$1,0),0)</f>
        <v>#REF!</v>
      </c>
      <c r="P218" s="7" t="e">
        <f>VLOOKUP(A218,'EQUITY&amp;ETF_HIGH'!$1:$1048576,MATCH(Calculation_ETF!G218,'EQUITY&amp;ETF_HIGH'!$1:$1,0),0)</f>
        <v>#REF!</v>
      </c>
    </row>
    <row r="219" spans="1:16" x14ac:dyDescent="0.2">
      <c r="A219" s="16" t="e">
        <f>#REF!</f>
        <v>#REF!</v>
      </c>
      <c r="B219" s="16" t="e">
        <f>#REF!</f>
        <v>#REF!</v>
      </c>
      <c r="C219" s="11" t="e">
        <f>#REF!</f>
        <v>#REF!</v>
      </c>
      <c r="D219" s="11" t="e">
        <f>#REF!</f>
        <v>#REF!</v>
      </c>
      <c r="E219" s="11" t="e">
        <f>#REF!</f>
        <v>#REF!</v>
      </c>
      <c r="F219" s="11" t="e">
        <f>#REF!</f>
        <v>#REF!</v>
      </c>
      <c r="G219" s="11" t="e">
        <f>#REF!</f>
        <v>#REF!</v>
      </c>
      <c r="H219" s="7" t="e">
        <f>#REF!</f>
        <v>#REF!</v>
      </c>
      <c r="I219" s="10" t="e">
        <f>#REF!</f>
        <v>#REF!</v>
      </c>
      <c r="J219" s="10" t="e">
        <f>#REF!</f>
        <v>#REF!</v>
      </c>
      <c r="K219" s="10" t="e">
        <f>#REF!</f>
        <v>#REF!</v>
      </c>
      <c r="L219" s="10" t="e">
        <f>#REF!</f>
        <v>#REF!</v>
      </c>
      <c r="M219" s="10" t="e">
        <f t="shared" ca="1" si="8"/>
        <v>#REF!</v>
      </c>
      <c r="N219" s="10" t="e">
        <f t="shared" ca="1" si="9"/>
        <v>#REF!</v>
      </c>
      <c r="O219" s="7" t="e">
        <f>VLOOKUP(A219,'EQUITY&amp;ETF_LOW'!$1:$1048576,MATCH(Calculation_ETF!G219,'EQUITY&amp;ETF_LOW'!$1:$1,0),0)</f>
        <v>#REF!</v>
      </c>
      <c r="P219" s="7" t="e">
        <f>VLOOKUP(A219,'EQUITY&amp;ETF_HIGH'!$1:$1048576,MATCH(Calculation_ETF!G219,'EQUITY&amp;ETF_HIGH'!$1:$1,0),0)</f>
        <v>#REF!</v>
      </c>
    </row>
    <row r="220" spans="1:16" x14ac:dyDescent="0.2">
      <c r="A220" s="16" t="e">
        <f>#REF!</f>
        <v>#REF!</v>
      </c>
      <c r="B220" s="16" t="e">
        <f>#REF!</f>
        <v>#REF!</v>
      </c>
      <c r="C220" s="11" t="e">
        <f>#REF!</f>
        <v>#REF!</v>
      </c>
      <c r="D220" s="11" t="e">
        <f>#REF!</f>
        <v>#REF!</v>
      </c>
      <c r="E220" s="11" t="e">
        <f>#REF!</f>
        <v>#REF!</v>
      </c>
      <c r="F220" s="11" t="e">
        <f>#REF!</f>
        <v>#REF!</v>
      </c>
      <c r="G220" s="11" t="e">
        <f>#REF!</f>
        <v>#REF!</v>
      </c>
      <c r="H220" s="7" t="e">
        <f>#REF!</f>
        <v>#REF!</v>
      </c>
      <c r="I220" s="10" t="e">
        <f>#REF!</f>
        <v>#REF!</v>
      </c>
      <c r="J220" s="10" t="e">
        <f>#REF!</f>
        <v>#REF!</v>
      </c>
      <c r="K220" s="10" t="e">
        <f>#REF!</f>
        <v>#REF!</v>
      </c>
      <c r="L220" s="10" t="e">
        <f>#REF!</f>
        <v>#REF!</v>
      </c>
      <c r="M220" s="10" t="e">
        <f t="shared" ca="1" si="8"/>
        <v>#REF!</v>
      </c>
      <c r="N220" s="10" t="e">
        <f t="shared" ca="1" si="9"/>
        <v>#REF!</v>
      </c>
      <c r="O220" s="7" t="e">
        <f>VLOOKUP(A220,'EQUITY&amp;ETF_LOW'!$1:$1048576,MATCH(Calculation_ETF!G220,'EQUITY&amp;ETF_LOW'!$1:$1,0),0)</f>
        <v>#REF!</v>
      </c>
      <c r="P220" s="7" t="e">
        <f>VLOOKUP(A220,'EQUITY&amp;ETF_HIGH'!$1:$1048576,MATCH(Calculation_ETF!G220,'EQUITY&amp;ETF_HIGH'!$1:$1,0),0)</f>
        <v>#REF!</v>
      </c>
    </row>
    <row r="221" spans="1:16" x14ac:dyDescent="0.2">
      <c r="A221" s="16" t="e">
        <f>#REF!</f>
        <v>#REF!</v>
      </c>
      <c r="B221" s="16" t="e">
        <f>#REF!</f>
        <v>#REF!</v>
      </c>
      <c r="C221" s="11" t="e">
        <f>#REF!</f>
        <v>#REF!</v>
      </c>
      <c r="D221" s="11" t="e">
        <f>#REF!</f>
        <v>#REF!</v>
      </c>
      <c r="E221" s="11" t="e">
        <f>#REF!</f>
        <v>#REF!</v>
      </c>
      <c r="F221" s="11" t="e">
        <f>#REF!</f>
        <v>#REF!</v>
      </c>
      <c r="G221" s="11" t="e">
        <f>#REF!</f>
        <v>#REF!</v>
      </c>
      <c r="H221" s="7" t="e">
        <f>#REF!</f>
        <v>#REF!</v>
      </c>
      <c r="I221" s="10" t="e">
        <f>#REF!</f>
        <v>#REF!</v>
      </c>
      <c r="J221" s="10" t="e">
        <f>#REF!</f>
        <v>#REF!</v>
      </c>
      <c r="K221" s="10" t="e">
        <f>#REF!</f>
        <v>#REF!</v>
      </c>
      <c r="L221" s="10" t="e">
        <f>#REF!</f>
        <v>#REF!</v>
      </c>
      <c r="M221" s="10" t="e">
        <f t="shared" ca="1" si="8"/>
        <v>#REF!</v>
      </c>
      <c r="N221" s="10" t="e">
        <f t="shared" ca="1" si="9"/>
        <v>#REF!</v>
      </c>
      <c r="O221" s="7" t="e">
        <f>VLOOKUP(A221,'EQUITY&amp;ETF_LOW'!$1:$1048576,MATCH(Calculation_ETF!G221,'EQUITY&amp;ETF_LOW'!$1:$1,0),0)</f>
        <v>#REF!</v>
      </c>
      <c r="P221" s="7" t="e">
        <f>VLOOKUP(A221,'EQUITY&amp;ETF_HIGH'!$1:$1048576,MATCH(Calculation_ETF!G221,'EQUITY&amp;ETF_HIGH'!$1:$1,0),0)</f>
        <v>#REF!</v>
      </c>
    </row>
    <row r="222" spans="1:16" x14ac:dyDescent="0.2">
      <c r="A222" s="16" t="e">
        <f>#REF!</f>
        <v>#REF!</v>
      </c>
      <c r="B222" s="16" t="e">
        <f>#REF!</f>
        <v>#REF!</v>
      </c>
      <c r="C222" s="11" t="e">
        <f>#REF!</f>
        <v>#REF!</v>
      </c>
      <c r="D222" s="11" t="e">
        <f>#REF!</f>
        <v>#REF!</v>
      </c>
      <c r="E222" s="11" t="e">
        <f>#REF!</f>
        <v>#REF!</v>
      </c>
      <c r="F222" s="11" t="e">
        <f>#REF!</f>
        <v>#REF!</v>
      </c>
      <c r="G222" s="11" t="e">
        <f>#REF!</f>
        <v>#REF!</v>
      </c>
      <c r="H222" s="7" t="e">
        <f>#REF!</f>
        <v>#REF!</v>
      </c>
      <c r="I222" s="10" t="e">
        <f>#REF!</f>
        <v>#REF!</v>
      </c>
      <c r="J222" s="10" t="e">
        <f>#REF!</f>
        <v>#REF!</v>
      </c>
      <c r="K222" s="10" t="e">
        <f>#REF!</f>
        <v>#REF!</v>
      </c>
      <c r="L222" s="10" t="e">
        <f>#REF!</f>
        <v>#REF!</v>
      </c>
      <c r="M222" s="10" t="e">
        <f t="shared" ca="1" si="8"/>
        <v>#REF!</v>
      </c>
      <c r="N222" s="10" t="e">
        <f t="shared" ca="1" si="9"/>
        <v>#REF!</v>
      </c>
      <c r="O222" s="7" t="e">
        <f>VLOOKUP(A222,'EQUITY&amp;ETF_LOW'!$1:$1048576,MATCH(Calculation_ETF!G222,'EQUITY&amp;ETF_LOW'!$1:$1,0),0)</f>
        <v>#REF!</v>
      </c>
      <c r="P222" s="7" t="e">
        <f>VLOOKUP(A222,'EQUITY&amp;ETF_HIGH'!$1:$1048576,MATCH(Calculation_ETF!G222,'EQUITY&amp;ETF_HIGH'!$1:$1,0),0)</f>
        <v>#REF!</v>
      </c>
    </row>
    <row r="223" spans="1:16" x14ac:dyDescent="0.2">
      <c r="A223" s="16" t="e">
        <f>#REF!</f>
        <v>#REF!</v>
      </c>
      <c r="B223" s="16" t="e">
        <f>#REF!</f>
        <v>#REF!</v>
      </c>
      <c r="C223" s="11" t="e">
        <f>#REF!</f>
        <v>#REF!</v>
      </c>
      <c r="D223" s="11" t="e">
        <f>#REF!</f>
        <v>#REF!</v>
      </c>
      <c r="E223" s="11" t="e">
        <f>#REF!</f>
        <v>#REF!</v>
      </c>
      <c r="F223" s="11" t="e">
        <f>#REF!</f>
        <v>#REF!</v>
      </c>
      <c r="G223" s="11" t="e">
        <f>#REF!</f>
        <v>#REF!</v>
      </c>
      <c r="H223" s="7" t="e">
        <f>#REF!</f>
        <v>#REF!</v>
      </c>
      <c r="I223" s="10" t="e">
        <f>#REF!</f>
        <v>#REF!</v>
      </c>
      <c r="J223" s="10" t="e">
        <f>#REF!</f>
        <v>#REF!</v>
      </c>
      <c r="K223" s="10" t="e">
        <f>#REF!</f>
        <v>#REF!</v>
      </c>
      <c r="L223" s="10" t="e">
        <f>#REF!</f>
        <v>#REF!</v>
      </c>
      <c r="M223" s="10" t="e">
        <f t="shared" ca="1" si="8"/>
        <v>#REF!</v>
      </c>
      <c r="N223" s="10" t="e">
        <f t="shared" ca="1" si="9"/>
        <v>#REF!</v>
      </c>
      <c r="O223" s="7" t="e">
        <f>VLOOKUP(A223,'EQUITY&amp;ETF_LOW'!$1:$1048576,MATCH(Calculation_ETF!G223,'EQUITY&amp;ETF_LOW'!$1:$1,0),0)</f>
        <v>#REF!</v>
      </c>
      <c r="P223" s="7" t="e">
        <f>VLOOKUP(A223,'EQUITY&amp;ETF_HIGH'!$1:$1048576,MATCH(Calculation_ETF!G223,'EQUITY&amp;ETF_HIGH'!$1:$1,0),0)</f>
        <v>#REF!</v>
      </c>
    </row>
    <row r="224" spans="1:16" x14ac:dyDescent="0.2">
      <c r="A224" s="16" t="e">
        <f>#REF!</f>
        <v>#REF!</v>
      </c>
      <c r="B224" s="16" t="e">
        <f>#REF!</f>
        <v>#REF!</v>
      </c>
      <c r="C224" s="11" t="e">
        <f>#REF!</f>
        <v>#REF!</v>
      </c>
      <c r="D224" s="11" t="e">
        <f>#REF!</f>
        <v>#REF!</v>
      </c>
      <c r="E224" s="11" t="e">
        <f>#REF!</f>
        <v>#REF!</v>
      </c>
      <c r="F224" s="11" t="e">
        <f>#REF!</f>
        <v>#REF!</v>
      </c>
      <c r="G224" s="11" t="e">
        <f>#REF!</f>
        <v>#REF!</v>
      </c>
      <c r="H224" s="7" t="e">
        <f>#REF!</f>
        <v>#REF!</v>
      </c>
      <c r="I224" s="10" t="e">
        <f>#REF!</f>
        <v>#REF!</v>
      </c>
      <c r="J224" s="10" t="e">
        <f>#REF!</f>
        <v>#REF!</v>
      </c>
      <c r="K224" s="10" t="e">
        <f>#REF!</f>
        <v>#REF!</v>
      </c>
      <c r="L224" s="10" t="e">
        <f>#REF!</f>
        <v>#REF!</v>
      </c>
      <c r="M224" s="10" t="e">
        <f t="shared" ca="1" si="8"/>
        <v>#REF!</v>
      </c>
      <c r="N224" s="10" t="e">
        <f t="shared" ca="1" si="9"/>
        <v>#REF!</v>
      </c>
      <c r="O224" s="7" t="e">
        <f>VLOOKUP(A224,'EQUITY&amp;ETF_LOW'!$1:$1048576,MATCH(Calculation_ETF!G224,'EQUITY&amp;ETF_LOW'!$1:$1,0),0)</f>
        <v>#REF!</v>
      </c>
      <c r="P224" s="7" t="e">
        <f>VLOOKUP(A224,'EQUITY&amp;ETF_HIGH'!$1:$1048576,MATCH(Calculation_ETF!G224,'EQUITY&amp;ETF_HIGH'!$1:$1,0),0)</f>
        <v>#REF!</v>
      </c>
    </row>
    <row r="225" spans="1:16" x14ac:dyDescent="0.2">
      <c r="A225" s="16" t="e">
        <f>#REF!</f>
        <v>#REF!</v>
      </c>
      <c r="B225" s="16" t="e">
        <f>#REF!</f>
        <v>#REF!</v>
      </c>
      <c r="C225" s="11" t="e">
        <f>#REF!</f>
        <v>#REF!</v>
      </c>
      <c r="D225" s="11" t="e">
        <f>#REF!</f>
        <v>#REF!</v>
      </c>
      <c r="E225" s="11" t="e">
        <f>#REF!</f>
        <v>#REF!</v>
      </c>
      <c r="F225" s="11" t="e">
        <f>#REF!</f>
        <v>#REF!</v>
      </c>
      <c r="G225" s="11" t="e">
        <f>#REF!</f>
        <v>#REF!</v>
      </c>
      <c r="H225" s="7" t="e">
        <f>#REF!</f>
        <v>#REF!</v>
      </c>
      <c r="I225" s="10" t="e">
        <f>#REF!</f>
        <v>#REF!</v>
      </c>
      <c r="J225" s="10" t="e">
        <f>#REF!</f>
        <v>#REF!</v>
      </c>
      <c r="K225" s="10" t="e">
        <f>#REF!</f>
        <v>#REF!</v>
      </c>
      <c r="L225" s="10" t="e">
        <f>#REF!</f>
        <v>#REF!</v>
      </c>
      <c r="M225" s="10" t="e">
        <f t="shared" ca="1" si="8"/>
        <v>#REF!</v>
      </c>
      <c r="N225" s="10" t="e">
        <f t="shared" ca="1" si="9"/>
        <v>#REF!</v>
      </c>
      <c r="O225" s="7" t="e">
        <f>VLOOKUP(A225,'EQUITY&amp;ETF_LOW'!$1:$1048576,MATCH(Calculation_ETF!G225,'EQUITY&amp;ETF_LOW'!$1:$1,0),0)</f>
        <v>#REF!</v>
      </c>
      <c r="P225" s="7" t="e">
        <f>VLOOKUP(A225,'EQUITY&amp;ETF_HIGH'!$1:$1048576,MATCH(Calculation_ETF!G225,'EQUITY&amp;ETF_HIGH'!$1:$1,0),0)</f>
        <v>#REF!</v>
      </c>
    </row>
    <row r="226" spans="1:16" x14ac:dyDescent="0.2">
      <c r="A226" s="16" t="e">
        <f>#REF!</f>
        <v>#REF!</v>
      </c>
      <c r="B226" s="16" t="e">
        <f>#REF!</f>
        <v>#REF!</v>
      </c>
      <c r="C226" s="11" t="e">
        <f>#REF!</f>
        <v>#REF!</v>
      </c>
      <c r="D226" s="11" t="e">
        <f>#REF!</f>
        <v>#REF!</v>
      </c>
      <c r="E226" s="11" t="e">
        <f>#REF!</f>
        <v>#REF!</v>
      </c>
      <c r="F226" s="11" t="e">
        <f>#REF!</f>
        <v>#REF!</v>
      </c>
      <c r="G226" s="11" t="e">
        <f>#REF!</f>
        <v>#REF!</v>
      </c>
      <c r="H226" s="7" t="e">
        <f>#REF!</f>
        <v>#REF!</v>
      </c>
      <c r="I226" s="10" t="e">
        <f>#REF!</f>
        <v>#REF!</v>
      </c>
      <c r="J226" s="10" t="e">
        <f>#REF!</f>
        <v>#REF!</v>
      </c>
      <c r="K226" s="10" t="e">
        <f>#REF!</f>
        <v>#REF!</v>
      </c>
      <c r="L226" s="10" t="e">
        <f>#REF!</f>
        <v>#REF!</v>
      </c>
      <c r="M226" s="10" t="e">
        <f t="shared" ca="1" si="8"/>
        <v>#REF!</v>
      </c>
      <c r="N226" s="10" t="e">
        <f t="shared" ca="1" si="9"/>
        <v>#REF!</v>
      </c>
      <c r="O226" s="7" t="e">
        <f>VLOOKUP(A226,'EQUITY&amp;ETF_LOW'!$1:$1048576,MATCH(Calculation_ETF!G226,'EQUITY&amp;ETF_LOW'!$1:$1,0),0)</f>
        <v>#REF!</v>
      </c>
      <c r="P226" s="7" t="e">
        <f>VLOOKUP(A226,'EQUITY&amp;ETF_HIGH'!$1:$1048576,MATCH(Calculation_ETF!G226,'EQUITY&amp;ETF_HIGH'!$1:$1,0),0)</f>
        <v>#REF!</v>
      </c>
    </row>
    <row r="227" spans="1:16" x14ac:dyDescent="0.2">
      <c r="A227" s="16" t="e">
        <f>#REF!</f>
        <v>#REF!</v>
      </c>
      <c r="B227" s="16" t="e">
        <f>#REF!</f>
        <v>#REF!</v>
      </c>
      <c r="C227" s="11" t="e">
        <f>#REF!</f>
        <v>#REF!</v>
      </c>
      <c r="D227" s="11" t="e">
        <f>#REF!</f>
        <v>#REF!</v>
      </c>
      <c r="E227" s="11" t="e">
        <f>#REF!</f>
        <v>#REF!</v>
      </c>
      <c r="F227" s="11" t="e">
        <f>#REF!</f>
        <v>#REF!</v>
      </c>
      <c r="G227" s="11" t="e">
        <f>#REF!</f>
        <v>#REF!</v>
      </c>
      <c r="H227" s="7" t="e">
        <f>#REF!</f>
        <v>#REF!</v>
      </c>
      <c r="I227" s="10" t="e">
        <f>#REF!</f>
        <v>#REF!</v>
      </c>
      <c r="J227" s="10" t="e">
        <f>#REF!</f>
        <v>#REF!</v>
      </c>
      <c r="K227" s="10" t="e">
        <f>#REF!</f>
        <v>#REF!</v>
      </c>
      <c r="L227" s="10" t="e">
        <f>#REF!</f>
        <v>#REF!</v>
      </c>
      <c r="M227" s="10" t="e">
        <f t="shared" ca="1" si="8"/>
        <v>#REF!</v>
      </c>
      <c r="N227" s="10" t="e">
        <f t="shared" ca="1" si="9"/>
        <v>#REF!</v>
      </c>
      <c r="O227" s="7" t="e">
        <f>VLOOKUP(A227,'EQUITY&amp;ETF_LOW'!$1:$1048576,MATCH(Calculation_ETF!G227,'EQUITY&amp;ETF_LOW'!$1:$1,0),0)</f>
        <v>#REF!</v>
      </c>
      <c r="P227" s="7" t="e">
        <f>VLOOKUP(A227,'EQUITY&amp;ETF_HIGH'!$1:$1048576,MATCH(Calculation_ETF!G227,'EQUITY&amp;ETF_HIGH'!$1:$1,0),0)</f>
        <v>#REF!</v>
      </c>
    </row>
    <row r="228" spans="1:16" x14ac:dyDescent="0.2">
      <c r="A228" s="16" t="e">
        <f>#REF!</f>
        <v>#REF!</v>
      </c>
      <c r="B228" s="16" t="e">
        <f>#REF!</f>
        <v>#REF!</v>
      </c>
      <c r="C228" s="11" t="e">
        <f>#REF!</f>
        <v>#REF!</v>
      </c>
      <c r="D228" s="11" t="e">
        <f>#REF!</f>
        <v>#REF!</v>
      </c>
      <c r="E228" s="11" t="e">
        <f>#REF!</f>
        <v>#REF!</v>
      </c>
      <c r="F228" s="11" t="e">
        <f>#REF!</f>
        <v>#REF!</v>
      </c>
      <c r="G228" s="11" t="e">
        <f>#REF!</f>
        <v>#REF!</v>
      </c>
      <c r="H228" s="7" t="e">
        <f>#REF!</f>
        <v>#REF!</v>
      </c>
      <c r="I228" s="10" t="e">
        <f>#REF!</f>
        <v>#REF!</v>
      </c>
      <c r="J228" s="10" t="e">
        <f>#REF!</f>
        <v>#REF!</v>
      </c>
      <c r="K228" s="10" t="e">
        <f>#REF!</f>
        <v>#REF!</v>
      </c>
      <c r="L228" s="10" t="e">
        <f>#REF!</f>
        <v>#REF!</v>
      </c>
      <c r="M228" s="10" t="e">
        <f t="shared" ca="1" si="8"/>
        <v>#REF!</v>
      </c>
      <c r="N228" s="10" t="e">
        <f t="shared" ca="1" si="9"/>
        <v>#REF!</v>
      </c>
      <c r="O228" s="7" t="e">
        <f>VLOOKUP(A228,'EQUITY&amp;ETF_LOW'!$1:$1048576,MATCH(Calculation_ETF!G228,'EQUITY&amp;ETF_LOW'!$1:$1,0),0)</f>
        <v>#REF!</v>
      </c>
      <c r="P228" s="7" t="e">
        <f>VLOOKUP(A228,'EQUITY&amp;ETF_HIGH'!$1:$1048576,MATCH(Calculation_ETF!G228,'EQUITY&amp;ETF_HIGH'!$1:$1,0),0)</f>
        <v>#REF!</v>
      </c>
    </row>
    <row r="229" spans="1:16" x14ac:dyDescent="0.2">
      <c r="A229" s="16" t="e">
        <f>#REF!</f>
        <v>#REF!</v>
      </c>
      <c r="B229" s="16" t="e">
        <f>#REF!</f>
        <v>#REF!</v>
      </c>
      <c r="C229" s="11" t="e">
        <f>#REF!</f>
        <v>#REF!</v>
      </c>
      <c r="D229" s="11" t="e">
        <f>#REF!</f>
        <v>#REF!</v>
      </c>
      <c r="E229" s="11" t="e">
        <f>#REF!</f>
        <v>#REF!</v>
      </c>
      <c r="F229" s="11" t="e">
        <f>#REF!</f>
        <v>#REF!</v>
      </c>
      <c r="G229" s="11" t="e">
        <f>#REF!</f>
        <v>#REF!</v>
      </c>
      <c r="H229" s="7" t="e">
        <f>#REF!</f>
        <v>#REF!</v>
      </c>
      <c r="I229" s="10" t="e">
        <f>#REF!</f>
        <v>#REF!</v>
      </c>
      <c r="J229" s="10" t="e">
        <f>#REF!</f>
        <v>#REF!</v>
      </c>
      <c r="K229" s="10" t="e">
        <f>#REF!</f>
        <v>#REF!</v>
      </c>
      <c r="L229" s="10" t="e">
        <f>#REF!</f>
        <v>#REF!</v>
      </c>
      <c r="M229" s="10" t="e">
        <f t="shared" ca="1" si="8"/>
        <v>#REF!</v>
      </c>
      <c r="N229" s="10" t="e">
        <f t="shared" ca="1" si="9"/>
        <v>#REF!</v>
      </c>
      <c r="O229" s="7" t="e">
        <f>VLOOKUP(A229,'EQUITY&amp;ETF_LOW'!$1:$1048576,MATCH(Calculation_ETF!G229,'EQUITY&amp;ETF_LOW'!$1:$1,0),0)</f>
        <v>#REF!</v>
      </c>
      <c r="P229" s="7" t="e">
        <f>VLOOKUP(A229,'EQUITY&amp;ETF_HIGH'!$1:$1048576,MATCH(Calculation_ETF!G229,'EQUITY&amp;ETF_HIGH'!$1:$1,0),0)</f>
        <v>#REF!</v>
      </c>
    </row>
    <row r="230" spans="1:16" x14ac:dyDescent="0.2">
      <c r="A230" s="16" t="e">
        <f>#REF!</f>
        <v>#REF!</v>
      </c>
      <c r="B230" s="16" t="e">
        <f>#REF!</f>
        <v>#REF!</v>
      </c>
      <c r="C230" s="11" t="e">
        <f>#REF!</f>
        <v>#REF!</v>
      </c>
      <c r="D230" s="11" t="e">
        <f>#REF!</f>
        <v>#REF!</v>
      </c>
      <c r="E230" s="11" t="e">
        <f>#REF!</f>
        <v>#REF!</v>
      </c>
      <c r="F230" s="11" t="e">
        <f>#REF!</f>
        <v>#REF!</v>
      </c>
      <c r="G230" s="11" t="e">
        <f>#REF!</f>
        <v>#REF!</v>
      </c>
      <c r="H230" s="7" t="e">
        <f>#REF!</f>
        <v>#REF!</v>
      </c>
      <c r="I230" s="10" t="e">
        <f>#REF!</f>
        <v>#REF!</v>
      </c>
      <c r="J230" s="10" t="e">
        <f>#REF!</f>
        <v>#REF!</v>
      </c>
      <c r="K230" s="10" t="e">
        <f>#REF!</f>
        <v>#REF!</v>
      </c>
      <c r="L230" s="10" t="e">
        <f>#REF!</f>
        <v>#REF!</v>
      </c>
      <c r="M230" s="10" t="e">
        <f t="shared" ca="1" si="8"/>
        <v>#REF!</v>
      </c>
      <c r="N230" s="10" t="e">
        <f t="shared" ca="1" si="9"/>
        <v>#REF!</v>
      </c>
      <c r="O230" s="7" t="e">
        <f>VLOOKUP(A230,'EQUITY&amp;ETF_LOW'!$1:$1048576,MATCH(Calculation_ETF!G230,'EQUITY&amp;ETF_LOW'!$1:$1,0),0)</f>
        <v>#REF!</v>
      </c>
      <c r="P230" s="7" t="e">
        <f>VLOOKUP(A230,'EQUITY&amp;ETF_HIGH'!$1:$1048576,MATCH(Calculation_ETF!G230,'EQUITY&amp;ETF_HIGH'!$1:$1,0),0)</f>
        <v>#REF!</v>
      </c>
    </row>
    <row r="231" spans="1:16" x14ac:dyDescent="0.2">
      <c r="A231" s="16" t="e">
        <f>#REF!</f>
        <v>#REF!</v>
      </c>
      <c r="B231" s="16" t="e">
        <f>#REF!</f>
        <v>#REF!</v>
      </c>
      <c r="C231" s="11" t="e">
        <f>#REF!</f>
        <v>#REF!</v>
      </c>
      <c r="D231" s="11" t="e">
        <f>#REF!</f>
        <v>#REF!</v>
      </c>
      <c r="E231" s="11" t="e">
        <f>#REF!</f>
        <v>#REF!</v>
      </c>
      <c r="F231" s="11" t="e">
        <f>#REF!</f>
        <v>#REF!</v>
      </c>
      <c r="G231" s="11" t="e">
        <f>#REF!</f>
        <v>#REF!</v>
      </c>
      <c r="H231" s="7" t="e">
        <f>#REF!</f>
        <v>#REF!</v>
      </c>
      <c r="I231" s="10" t="e">
        <f>#REF!</f>
        <v>#REF!</v>
      </c>
      <c r="J231" s="10" t="e">
        <f>#REF!</f>
        <v>#REF!</v>
      </c>
      <c r="K231" s="10" t="e">
        <f>#REF!</f>
        <v>#REF!</v>
      </c>
      <c r="L231" s="10" t="e">
        <f>#REF!</f>
        <v>#REF!</v>
      </c>
      <c r="M231" s="10" t="e">
        <f t="shared" ca="1" si="8"/>
        <v>#REF!</v>
      </c>
      <c r="N231" s="10" t="e">
        <f t="shared" ca="1" si="9"/>
        <v>#REF!</v>
      </c>
      <c r="O231" s="7" t="e">
        <f>VLOOKUP(A231,'EQUITY&amp;ETF_LOW'!$1:$1048576,MATCH(Calculation_ETF!G231,'EQUITY&amp;ETF_LOW'!$1:$1,0),0)</f>
        <v>#REF!</v>
      </c>
      <c r="P231" s="7" t="e">
        <f>VLOOKUP(A231,'EQUITY&amp;ETF_HIGH'!$1:$1048576,MATCH(Calculation_ETF!G231,'EQUITY&amp;ETF_HIGH'!$1:$1,0),0)</f>
        <v>#REF!</v>
      </c>
    </row>
    <row r="232" spans="1:16" x14ac:dyDescent="0.2">
      <c r="A232" s="16" t="e">
        <f>#REF!</f>
        <v>#REF!</v>
      </c>
      <c r="B232" s="16" t="e">
        <f>#REF!</f>
        <v>#REF!</v>
      </c>
      <c r="C232" s="11" t="e">
        <f>#REF!</f>
        <v>#REF!</v>
      </c>
      <c r="D232" s="11" t="e">
        <f>#REF!</f>
        <v>#REF!</v>
      </c>
      <c r="E232" s="11" t="e">
        <f>#REF!</f>
        <v>#REF!</v>
      </c>
      <c r="F232" s="11" t="e">
        <f>#REF!</f>
        <v>#REF!</v>
      </c>
      <c r="G232" s="11" t="e">
        <f>#REF!</f>
        <v>#REF!</v>
      </c>
      <c r="H232" s="7" t="e">
        <f>#REF!</f>
        <v>#REF!</v>
      </c>
      <c r="I232" s="10" t="e">
        <f>#REF!</f>
        <v>#REF!</v>
      </c>
      <c r="J232" s="10" t="e">
        <f>#REF!</f>
        <v>#REF!</v>
      </c>
      <c r="K232" s="10" t="e">
        <f>#REF!</f>
        <v>#REF!</v>
      </c>
      <c r="L232" s="10" t="e">
        <f>#REF!</f>
        <v>#REF!</v>
      </c>
      <c r="M232" s="10" t="e">
        <f t="shared" ca="1" si="8"/>
        <v>#REF!</v>
      </c>
      <c r="N232" s="10" t="e">
        <f t="shared" ca="1" si="9"/>
        <v>#REF!</v>
      </c>
      <c r="O232" s="7" t="e">
        <f>VLOOKUP(A232,'EQUITY&amp;ETF_LOW'!$1:$1048576,MATCH(Calculation_ETF!G232,'EQUITY&amp;ETF_LOW'!$1:$1,0),0)</f>
        <v>#REF!</v>
      </c>
      <c r="P232" s="7" t="e">
        <f>VLOOKUP(A232,'EQUITY&amp;ETF_HIGH'!$1:$1048576,MATCH(Calculation_ETF!G232,'EQUITY&amp;ETF_HIGH'!$1:$1,0),0)</f>
        <v>#REF!</v>
      </c>
    </row>
    <row r="233" spans="1:16" x14ac:dyDescent="0.2">
      <c r="A233" s="16" t="e">
        <f>#REF!</f>
        <v>#REF!</v>
      </c>
      <c r="B233" s="16" t="e">
        <f>#REF!</f>
        <v>#REF!</v>
      </c>
      <c r="C233" s="11" t="e">
        <f>#REF!</f>
        <v>#REF!</v>
      </c>
      <c r="D233" s="11" t="e">
        <f>#REF!</f>
        <v>#REF!</v>
      </c>
      <c r="E233" s="11" t="e">
        <f>#REF!</f>
        <v>#REF!</v>
      </c>
      <c r="F233" s="11" t="e">
        <f>#REF!</f>
        <v>#REF!</v>
      </c>
      <c r="G233" s="11" t="e">
        <f>#REF!</f>
        <v>#REF!</v>
      </c>
      <c r="H233" s="7" t="e">
        <f>#REF!</f>
        <v>#REF!</v>
      </c>
      <c r="I233" s="10" t="e">
        <f>#REF!</f>
        <v>#REF!</v>
      </c>
      <c r="J233" s="10" t="e">
        <f>#REF!</f>
        <v>#REF!</v>
      </c>
      <c r="K233" s="10" t="e">
        <f>#REF!</f>
        <v>#REF!</v>
      </c>
      <c r="L233" s="10" t="e">
        <f>#REF!</f>
        <v>#REF!</v>
      </c>
      <c r="M233" s="10" t="e">
        <f t="shared" ca="1" si="8"/>
        <v>#REF!</v>
      </c>
      <c r="N233" s="10" t="e">
        <f t="shared" ca="1" si="9"/>
        <v>#REF!</v>
      </c>
      <c r="O233" s="7" t="e">
        <f>VLOOKUP(A233,'EQUITY&amp;ETF_LOW'!$1:$1048576,MATCH(Calculation_ETF!G233,'EQUITY&amp;ETF_LOW'!$1:$1,0),0)</f>
        <v>#REF!</v>
      </c>
      <c r="P233" s="7" t="e">
        <f>VLOOKUP(A233,'EQUITY&amp;ETF_HIGH'!$1:$1048576,MATCH(Calculation_ETF!G233,'EQUITY&amp;ETF_HIGH'!$1:$1,0),0)</f>
        <v>#REF!</v>
      </c>
    </row>
    <row r="234" spans="1:16" x14ac:dyDescent="0.2">
      <c r="A234" s="16" t="e">
        <f>#REF!</f>
        <v>#REF!</v>
      </c>
      <c r="B234" s="16" t="e">
        <f>#REF!</f>
        <v>#REF!</v>
      </c>
      <c r="C234" s="11" t="e">
        <f>#REF!</f>
        <v>#REF!</v>
      </c>
      <c r="D234" s="11" t="e">
        <f>#REF!</f>
        <v>#REF!</v>
      </c>
      <c r="E234" s="11" t="e">
        <f>#REF!</f>
        <v>#REF!</v>
      </c>
      <c r="F234" s="11" t="e">
        <f>#REF!</f>
        <v>#REF!</v>
      </c>
      <c r="G234" s="11" t="e">
        <f>#REF!</f>
        <v>#REF!</v>
      </c>
      <c r="H234" s="7" t="e">
        <f>#REF!</f>
        <v>#REF!</v>
      </c>
      <c r="I234" s="10" t="e">
        <f>#REF!</f>
        <v>#REF!</v>
      </c>
      <c r="J234" s="10" t="e">
        <f>#REF!</f>
        <v>#REF!</v>
      </c>
      <c r="K234" s="10" t="e">
        <f>#REF!</f>
        <v>#REF!</v>
      </c>
      <c r="L234" s="10" t="e">
        <f>#REF!</f>
        <v>#REF!</v>
      </c>
      <c r="M234" s="10" t="e">
        <f t="shared" ca="1" si="8"/>
        <v>#REF!</v>
      </c>
      <c r="N234" s="10" t="e">
        <f t="shared" ca="1" si="9"/>
        <v>#REF!</v>
      </c>
      <c r="O234" s="7" t="e">
        <f>VLOOKUP(A234,'EQUITY&amp;ETF_LOW'!$1:$1048576,MATCH(Calculation_ETF!G234,'EQUITY&amp;ETF_LOW'!$1:$1,0),0)</f>
        <v>#REF!</v>
      </c>
      <c r="P234" s="7" t="e">
        <f>VLOOKUP(A234,'EQUITY&amp;ETF_HIGH'!$1:$1048576,MATCH(Calculation_ETF!G234,'EQUITY&amp;ETF_HIGH'!$1:$1,0),0)</f>
        <v>#REF!</v>
      </c>
    </row>
    <row r="235" spans="1:16" x14ac:dyDescent="0.2">
      <c r="A235" s="16" t="e">
        <f>#REF!</f>
        <v>#REF!</v>
      </c>
      <c r="B235" s="16" t="e">
        <f>#REF!</f>
        <v>#REF!</v>
      </c>
      <c r="C235" s="11" t="e">
        <f>#REF!</f>
        <v>#REF!</v>
      </c>
      <c r="D235" s="11" t="e">
        <f>#REF!</f>
        <v>#REF!</v>
      </c>
      <c r="E235" s="11" t="e">
        <f>#REF!</f>
        <v>#REF!</v>
      </c>
      <c r="F235" s="11" t="e">
        <f>#REF!</f>
        <v>#REF!</v>
      </c>
      <c r="G235" s="11" t="e">
        <f>#REF!</f>
        <v>#REF!</v>
      </c>
      <c r="H235" s="7" t="e">
        <f>#REF!</f>
        <v>#REF!</v>
      </c>
      <c r="I235" s="10" t="e">
        <f>#REF!</f>
        <v>#REF!</v>
      </c>
      <c r="J235" s="10" t="e">
        <f>#REF!</f>
        <v>#REF!</v>
      </c>
      <c r="K235" s="10" t="e">
        <f>#REF!</f>
        <v>#REF!</v>
      </c>
      <c r="L235" s="10" t="e">
        <f>#REF!</f>
        <v>#REF!</v>
      </c>
      <c r="M235" s="10" t="e">
        <f t="shared" ca="1" si="8"/>
        <v>#REF!</v>
      </c>
      <c r="N235" s="10" t="e">
        <f t="shared" ca="1" si="9"/>
        <v>#REF!</v>
      </c>
      <c r="O235" s="7" t="e">
        <f>VLOOKUP(A235,'EQUITY&amp;ETF_LOW'!$1:$1048576,MATCH(Calculation_ETF!G235,'EQUITY&amp;ETF_LOW'!$1:$1,0),0)</f>
        <v>#REF!</v>
      </c>
      <c r="P235" s="7" t="e">
        <f>VLOOKUP(A235,'EQUITY&amp;ETF_HIGH'!$1:$1048576,MATCH(Calculation_ETF!G235,'EQUITY&amp;ETF_HIGH'!$1:$1,0),0)</f>
        <v>#REF!</v>
      </c>
    </row>
    <row r="236" spans="1:16" x14ac:dyDescent="0.2">
      <c r="A236" s="16" t="e">
        <f>#REF!</f>
        <v>#REF!</v>
      </c>
      <c r="B236" s="16" t="e">
        <f>#REF!</f>
        <v>#REF!</v>
      </c>
      <c r="C236" s="11" t="e">
        <f>#REF!</f>
        <v>#REF!</v>
      </c>
      <c r="D236" s="11" t="e">
        <f>#REF!</f>
        <v>#REF!</v>
      </c>
      <c r="E236" s="11" t="e">
        <f>#REF!</f>
        <v>#REF!</v>
      </c>
      <c r="F236" s="11" t="e">
        <f>#REF!</f>
        <v>#REF!</v>
      </c>
      <c r="G236" s="11" t="e">
        <f>#REF!</f>
        <v>#REF!</v>
      </c>
      <c r="H236" s="7" t="e">
        <f>#REF!</f>
        <v>#REF!</v>
      </c>
      <c r="I236" s="10" t="e">
        <f>#REF!</f>
        <v>#REF!</v>
      </c>
      <c r="J236" s="10" t="e">
        <f>#REF!</f>
        <v>#REF!</v>
      </c>
      <c r="K236" s="10" t="e">
        <f>#REF!</f>
        <v>#REF!</v>
      </c>
      <c r="L236" s="10" t="e">
        <f>#REF!</f>
        <v>#REF!</v>
      </c>
      <c r="M236" s="10" t="e">
        <f t="shared" ca="1" si="8"/>
        <v>#REF!</v>
      </c>
      <c r="N236" s="10" t="e">
        <f t="shared" ca="1" si="9"/>
        <v>#REF!</v>
      </c>
      <c r="O236" s="7" t="e">
        <f>VLOOKUP(A236,'EQUITY&amp;ETF_LOW'!$1:$1048576,MATCH(Calculation_ETF!G236,'EQUITY&amp;ETF_LOW'!$1:$1,0),0)</f>
        <v>#REF!</v>
      </c>
      <c r="P236" s="7" t="e">
        <f>VLOOKUP(A236,'EQUITY&amp;ETF_HIGH'!$1:$1048576,MATCH(Calculation_ETF!G236,'EQUITY&amp;ETF_HIGH'!$1:$1,0),0)</f>
        <v>#REF!</v>
      </c>
    </row>
    <row r="237" spans="1:16" x14ac:dyDescent="0.2">
      <c r="A237" s="16" t="e">
        <f>#REF!</f>
        <v>#REF!</v>
      </c>
      <c r="B237" s="16" t="e">
        <f>#REF!</f>
        <v>#REF!</v>
      </c>
      <c r="C237" s="11" t="e">
        <f>#REF!</f>
        <v>#REF!</v>
      </c>
      <c r="D237" s="11" t="e">
        <f>#REF!</f>
        <v>#REF!</v>
      </c>
      <c r="E237" s="11" t="e">
        <f>#REF!</f>
        <v>#REF!</v>
      </c>
      <c r="F237" s="11" t="e">
        <f>#REF!</f>
        <v>#REF!</v>
      </c>
      <c r="G237" s="11" t="e">
        <f>#REF!</f>
        <v>#REF!</v>
      </c>
      <c r="H237" s="7" t="e">
        <f>#REF!</f>
        <v>#REF!</v>
      </c>
      <c r="I237" s="10" t="e">
        <f>#REF!</f>
        <v>#REF!</v>
      </c>
      <c r="J237" s="10" t="e">
        <f>#REF!</f>
        <v>#REF!</v>
      </c>
      <c r="K237" s="10" t="e">
        <f>#REF!</f>
        <v>#REF!</v>
      </c>
      <c r="L237" s="10" t="e">
        <f>#REF!</f>
        <v>#REF!</v>
      </c>
      <c r="M237" s="10" t="e">
        <f t="shared" ca="1" si="8"/>
        <v>#REF!</v>
      </c>
      <c r="N237" s="10" t="e">
        <f t="shared" ca="1" si="9"/>
        <v>#REF!</v>
      </c>
      <c r="O237" s="7" t="e">
        <f>VLOOKUP(A237,'EQUITY&amp;ETF_LOW'!$1:$1048576,MATCH(Calculation_ETF!G237,'EQUITY&amp;ETF_LOW'!$1:$1,0),0)</f>
        <v>#REF!</v>
      </c>
      <c r="P237" s="7" t="e">
        <f>VLOOKUP(A237,'EQUITY&amp;ETF_HIGH'!$1:$1048576,MATCH(Calculation_ETF!G237,'EQUITY&amp;ETF_HIGH'!$1:$1,0),0)</f>
        <v>#REF!</v>
      </c>
    </row>
    <row r="238" spans="1:16" x14ac:dyDescent="0.2">
      <c r="A238" s="16" t="e">
        <f>#REF!</f>
        <v>#REF!</v>
      </c>
      <c r="B238" s="16" t="e">
        <f>#REF!</f>
        <v>#REF!</v>
      </c>
      <c r="C238" s="11" t="e">
        <f>#REF!</f>
        <v>#REF!</v>
      </c>
      <c r="D238" s="11" t="e">
        <f>#REF!</f>
        <v>#REF!</v>
      </c>
      <c r="E238" s="11" t="e">
        <f>#REF!</f>
        <v>#REF!</v>
      </c>
      <c r="F238" s="11" t="e">
        <f>#REF!</f>
        <v>#REF!</v>
      </c>
      <c r="G238" s="11" t="e">
        <f>#REF!</f>
        <v>#REF!</v>
      </c>
      <c r="H238" s="7" t="e">
        <f>#REF!</f>
        <v>#REF!</v>
      </c>
      <c r="I238" s="10" t="e">
        <f>#REF!</f>
        <v>#REF!</v>
      </c>
      <c r="J238" s="10" t="e">
        <f>#REF!</f>
        <v>#REF!</v>
      </c>
      <c r="K238" s="10" t="e">
        <f>#REF!</f>
        <v>#REF!</v>
      </c>
      <c r="L238" s="10" t="e">
        <f>#REF!</f>
        <v>#REF!</v>
      </c>
      <c r="M238" s="10" t="e">
        <f t="shared" ca="1" si="8"/>
        <v>#REF!</v>
      </c>
      <c r="N238" s="10" t="e">
        <f t="shared" ca="1" si="9"/>
        <v>#REF!</v>
      </c>
      <c r="O238" s="7" t="e">
        <f>VLOOKUP(A238,'EQUITY&amp;ETF_LOW'!$1:$1048576,MATCH(Calculation_ETF!G238,'EQUITY&amp;ETF_LOW'!$1:$1,0),0)</f>
        <v>#REF!</v>
      </c>
      <c r="P238" s="7" t="e">
        <f>VLOOKUP(A238,'EQUITY&amp;ETF_HIGH'!$1:$1048576,MATCH(Calculation_ETF!G238,'EQUITY&amp;ETF_HIGH'!$1:$1,0),0)</f>
        <v>#REF!</v>
      </c>
    </row>
    <row r="239" spans="1:16" x14ac:dyDescent="0.2">
      <c r="A239" s="16" t="e">
        <f>#REF!</f>
        <v>#REF!</v>
      </c>
      <c r="B239" s="16" t="e">
        <f>#REF!</f>
        <v>#REF!</v>
      </c>
      <c r="C239" s="11" t="e">
        <f>#REF!</f>
        <v>#REF!</v>
      </c>
      <c r="D239" s="11" t="e">
        <f>#REF!</f>
        <v>#REF!</v>
      </c>
      <c r="E239" s="11" t="e">
        <f>#REF!</f>
        <v>#REF!</v>
      </c>
      <c r="F239" s="11" t="e">
        <f>#REF!</f>
        <v>#REF!</v>
      </c>
      <c r="G239" s="11" t="e">
        <f>#REF!</f>
        <v>#REF!</v>
      </c>
      <c r="H239" s="7" t="e">
        <f>#REF!</f>
        <v>#REF!</v>
      </c>
      <c r="I239" s="10" t="e">
        <f>#REF!</f>
        <v>#REF!</v>
      </c>
      <c r="J239" s="10" t="e">
        <f>#REF!</f>
        <v>#REF!</v>
      </c>
      <c r="K239" s="10" t="e">
        <f>#REF!</f>
        <v>#REF!</v>
      </c>
      <c r="L239" s="10" t="e">
        <f>#REF!</f>
        <v>#REF!</v>
      </c>
      <c r="M239" s="10" t="e">
        <f t="shared" ca="1" si="8"/>
        <v>#REF!</v>
      </c>
      <c r="N239" s="10" t="e">
        <f t="shared" ca="1" si="9"/>
        <v>#REF!</v>
      </c>
      <c r="O239" s="7" t="e">
        <f>VLOOKUP(A239,'EQUITY&amp;ETF_LOW'!$1:$1048576,MATCH(Calculation_ETF!G239,'EQUITY&amp;ETF_LOW'!$1:$1,0),0)</f>
        <v>#REF!</v>
      </c>
      <c r="P239" s="7" t="e">
        <f>VLOOKUP(A239,'EQUITY&amp;ETF_HIGH'!$1:$1048576,MATCH(Calculation_ETF!G239,'EQUITY&amp;ETF_HIGH'!$1:$1,0),0)</f>
        <v>#REF!</v>
      </c>
    </row>
    <row r="240" spans="1:16" x14ac:dyDescent="0.2">
      <c r="A240" s="16" t="e">
        <f>#REF!</f>
        <v>#REF!</v>
      </c>
      <c r="B240" s="16" t="e">
        <f>#REF!</f>
        <v>#REF!</v>
      </c>
      <c r="C240" s="11" t="e">
        <f>#REF!</f>
        <v>#REF!</v>
      </c>
      <c r="D240" s="11" t="e">
        <f>#REF!</f>
        <v>#REF!</v>
      </c>
      <c r="E240" s="11" t="e">
        <f>#REF!</f>
        <v>#REF!</v>
      </c>
      <c r="F240" s="11" t="e">
        <f>#REF!</f>
        <v>#REF!</v>
      </c>
      <c r="G240" s="11" t="e">
        <f>#REF!</f>
        <v>#REF!</v>
      </c>
      <c r="H240" s="7" t="e">
        <f>#REF!</f>
        <v>#REF!</v>
      </c>
      <c r="I240" s="10" t="e">
        <f>#REF!</f>
        <v>#REF!</v>
      </c>
      <c r="J240" s="10" t="e">
        <f>#REF!</f>
        <v>#REF!</v>
      </c>
      <c r="K240" s="10" t="e">
        <f>#REF!</f>
        <v>#REF!</v>
      </c>
      <c r="L240" s="10" t="e">
        <f>#REF!</f>
        <v>#REF!</v>
      </c>
      <c r="M240" s="10" t="e">
        <f t="shared" ca="1" si="8"/>
        <v>#REF!</v>
      </c>
      <c r="N240" s="10" t="e">
        <f t="shared" ca="1" si="9"/>
        <v>#REF!</v>
      </c>
      <c r="O240" s="7" t="e">
        <f>VLOOKUP(A240,'EQUITY&amp;ETF_LOW'!$1:$1048576,MATCH(Calculation_ETF!G240,'EQUITY&amp;ETF_LOW'!$1:$1,0),0)</f>
        <v>#REF!</v>
      </c>
      <c r="P240" s="7" t="e">
        <f>VLOOKUP(A240,'EQUITY&amp;ETF_HIGH'!$1:$1048576,MATCH(Calculation_ETF!G240,'EQUITY&amp;ETF_HIGH'!$1:$1,0),0)</f>
        <v>#REF!</v>
      </c>
    </row>
    <row r="241" spans="1:16" x14ac:dyDescent="0.2">
      <c r="A241" s="16" t="e">
        <f>#REF!</f>
        <v>#REF!</v>
      </c>
      <c r="B241" s="16" t="e">
        <f>#REF!</f>
        <v>#REF!</v>
      </c>
      <c r="C241" s="11" t="e">
        <f>#REF!</f>
        <v>#REF!</v>
      </c>
      <c r="D241" s="11" t="e">
        <f>#REF!</f>
        <v>#REF!</v>
      </c>
      <c r="E241" s="11" t="e">
        <f>#REF!</f>
        <v>#REF!</v>
      </c>
      <c r="F241" s="11" t="e">
        <f>#REF!</f>
        <v>#REF!</v>
      </c>
      <c r="G241" s="11" t="e">
        <f>#REF!</f>
        <v>#REF!</v>
      </c>
      <c r="H241" s="7" t="e">
        <f>#REF!</f>
        <v>#REF!</v>
      </c>
      <c r="I241" s="10" t="e">
        <f>#REF!</f>
        <v>#REF!</v>
      </c>
      <c r="J241" s="10" t="e">
        <f>#REF!</f>
        <v>#REF!</v>
      </c>
      <c r="K241" s="10" t="e">
        <f>#REF!</f>
        <v>#REF!</v>
      </c>
      <c r="L241" s="10" t="e">
        <f>#REF!</f>
        <v>#REF!</v>
      </c>
      <c r="M241" s="10" t="e">
        <f t="shared" ca="1" si="8"/>
        <v>#REF!</v>
      </c>
      <c r="N241" s="10" t="e">
        <f t="shared" ca="1" si="9"/>
        <v>#REF!</v>
      </c>
      <c r="O241" s="7" t="e">
        <f>VLOOKUP(A241,'EQUITY&amp;ETF_LOW'!$1:$1048576,MATCH(Calculation_ETF!G241,'EQUITY&amp;ETF_LOW'!$1:$1,0),0)</f>
        <v>#REF!</v>
      </c>
      <c r="P241" s="7" t="e">
        <f>VLOOKUP(A241,'EQUITY&amp;ETF_HIGH'!$1:$1048576,MATCH(Calculation_ETF!G241,'EQUITY&amp;ETF_HIGH'!$1:$1,0),0)</f>
        <v>#REF!</v>
      </c>
    </row>
    <row r="242" spans="1:16" x14ac:dyDescent="0.2">
      <c r="A242" s="16" t="e">
        <f>#REF!</f>
        <v>#REF!</v>
      </c>
      <c r="B242" s="16" t="e">
        <f>#REF!</f>
        <v>#REF!</v>
      </c>
      <c r="C242" s="11" t="e">
        <f>#REF!</f>
        <v>#REF!</v>
      </c>
      <c r="D242" s="11" t="e">
        <f>#REF!</f>
        <v>#REF!</v>
      </c>
      <c r="E242" s="11" t="e">
        <f>#REF!</f>
        <v>#REF!</v>
      </c>
      <c r="F242" s="11" t="e">
        <f>#REF!</f>
        <v>#REF!</v>
      </c>
      <c r="G242" s="11" t="e">
        <f>#REF!</f>
        <v>#REF!</v>
      </c>
      <c r="H242" s="7" t="e">
        <f>#REF!</f>
        <v>#REF!</v>
      </c>
      <c r="I242" s="10" t="e">
        <f>#REF!</f>
        <v>#REF!</v>
      </c>
      <c r="J242" s="10" t="e">
        <f>#REF!</f>
        <v>#REF!</v>
      </c>
      <c r="K242" s="10" t="e">
        <f>#REF!</f>
        <v>#REF!</v>
      </c>
      <c r="L242" s="10" t="e">
        <f>#REF!</f>
        <v>#REF!</v>
      </c>
      <c r="M242" s="10" t="e">
        <f t="shared" ca="1" si="8"/>
        <v>#REF!</v>
      </c>
      <c r="N242" s="10" t="e">
        <f t="shared" ca="1" si="9"/>
        <v>#REF!</v>
      </c>
      <c r="O242" s="7" t="e">
        <f>VLOOKUP(A242,'EQUITY&amp;ETF_LOW'!$1:$1048576,MATCH(Calculation_ETF!G242,'EQUITY&amp;ETF_LOW'!$1:$1,0),0)</f>
        <v>#REF!</v>
      </c>
      <c r="P242" s="7" t="e">
        <f>VLOOKUP(A242,'EQUITY&amp;ETF_HIGH'!$1:$1048576,MATCH(Calculation_ETF!G242,'EQUITY&amp;ETF_HIGH'!$1:$1,0),0)</f>
        <v>#REF!</v>
      </c>
    </row>
    <row r="243" spans="1:16" x14ac:dyDescent="0.2">
      <c r="A243" s="16" t="e">
        <f>#REF!</f>
        <v>#REF!</v>
      </c>
      <c r="B243" s="16" t="e">
        <f>#REF!</f>
        <v>#REF!</v>
      </c>
      <c r="C243" s="11" t="e">
        <f>#REF!</f>
        <v>#REF!</v>
      </c>
      <c r="D243" s="11" t="e">
        <f>#REF!</f>
        <v>#REF!</v>
      </c>
      <c r="E243" s="11" t="e">
        <f>#REF!</f>
        <v>#REF!</v>
      </c>
      <c r="F243" s="11" t="e">
        <f>#REF!</f>
        <v>#REF!</v>
      </c>
      <c r="G243" s="11" t="e">
        <f>#REF!</f>
        <v>#REF!</v>
      </c>
      <c r="H243" s="7" t="e">
        <f>#REF!</f>
        <v>#REF!</v>
      </c>
      <c r="I243" s="10" t="e">
        <f>#REF!</f>
        <v>#REF!</v>
      </c>
      <c r="J243" s="10" t="e">
        <f>#REF!</f>
        <v>#REF!</v>
      </c>
      <c r="K243" s="10" t="e">
        <f>#REF!</f>
        <v>#REF!</v>
      </c>
      <c r="L243" s="10" t="e">
        <f>#REF!</f>
        <v>#REF!</v>
      </c>
      <c r="M243" s="10" t="e">
        <f t="shared" ca="1" si="8"/>
        <v>#REF!</v>
      </c>
      <c r="N243" s="10" t="e">
        <f t="shared" ca="1" si="9"/>
        <v>#REF!</v>
      </c>
      <c r="O243" s="7" t="e">
        <f>VLOOKUP(A243,'EQUITY&amp;ETF_LOW'!$1:$1048576,MATCH(Calculation_ETF!G243,'EQUITY&amp;ETF_LOW'!$1:$1,0),0)</f>
        <v>#REF!</v>
      </c>
      <c r="P243" s="7" t="e">
        <f>VLOOKUP(A243,'EQUITY&amp;ETF_HIGH'!$1:$1048576,MATCH(Calculation_ETF!G243,'EQUITY&amp;ETF_HIGH'!$1:$1,0),0)</f>
        <v>#REF!</v>
      </c>
    </row>
    <row r="244" spans="1:16" x14ac:dyDescent="0.2">
      <c r="A244" s="16" t="e">
        <f>#REF!</f>
        <v>#REF!</v>
      </c>
      <c r="B244" s="16" t="e">
        <f>#REF!</f>
        <v>#REF!</v>
      </c>
      <c r="C244" s="11" t="e">
        <f>#REF!</f>
        <v>#REF!</v>
      </c>
      <c r="D244" s="11" t="e">
        <f>#REF!</f>
        <v>#REF!</v>
      </c>
      <c r="E244" s="11" t="e">
        <f>#REF!</f>
        <v>#REF!</v>
      </c>
      <c r="F244" s="11" t="e">
        <f>#REF!</f>
        <v>#REF!</v>
      </c>
      <c r="G244" s="11" t="e">
        <f>#REF!</f>
        <v>#REF!</v>
      </c>
      <c r="H244" s="7" t="e">
        <f>#REF!</f>
        <v>#REF!</v>
      </c>
      <c r="I244" s="10" t="e">
        <f>#REF!</f>
        <v>#REF!</v>
      </c>
      <c r="J244" s="10" t="e">
        <f>#REF!</f>
        <v>#REF!</v>
      </c>
      <c r="K244" s="10" t="e">
        <f>#REF!</f>
        <v>#REF!</v>
      </c>
      <c r="L244" s="10" t="e">
        <f>#REF!</f>
        <v>#REF!</v>
      </c>
      <c r="M244" s="10" t="e">
        <f t="shared" ca="1" si="8"/>
        <v>#REF!</v>
      </c>
      <c r="N244" s="10" t="e">
        <f t="shared" ca="1" si="9"/>
        <v>#REF!</v>
      </c>
      <c r="O244" s="7" t="e">
        <f>VLOOKUP(A244,'EQUITY&amp;ETF_LOW'!$1:$1048576,MATCH(Calculation_ETF!G244,'EQUITY&amp;ETF_LOW'!$1:$1,0),0)</f>
        <v>#REF!</v>
      </c>
      <c r="P244" s="7" t="e">
        <f>VLOOKUP(A244,'EQUITY&amp;ETF_HIGH'!$1:$1048576,MATCH(Calculation_ETF!G244,'EQUITY&amp;ETF_HIGH'!$1:$1,0),0)</f>
        <v>#REF!</v>
      </c>
    </row>
    <row r="245" spans="1:16" x14ac:dyDescent="0.2">
      <c r="A245" s="16" t="e">
        <f>#REF!</f>
        <v>#REF!</v>
      </c>
      <c r="B245" s="16" t="e">
        <f>#REF!</f>
        <v>#REF!</v>
      </c>
      <c r="C245" s="11" t="e">
        <f>#REF!</f>
        <v>#REF!</v>
      </c>
      <c r="D245" s="11" t="e">
        <f>#REF!</f>
        <v>#REF!</v>
      </c>
      <c r="E245" s="11" t="e">
        <f>#REF!</f>
        <v>#REF!</v>
      </c>
      <c r="F245" s="11" t="e">
        <f>#REF!</f>
        <v>#REF!</v>
      </c>
      <c r="G245" s="11" t="e">
        <f>#REF!</f>
        <v>#REF!</v>
      </c>
      <c r="H245" s="7" t="e">
        <f>#REF!</f>
        <v>#REF!</v>
      </c>
      <c r="I245" s="10" t="e">
        <f>#REF!</f>
        <v>#REF!</v>
      </c>
      <c r="J245" s="10" t="e">
        <f>#REF!</f>
        <v>#REF!</v>
      </c>
      <c r="K245" s="10" t="e">
        <f>#REF!</f>
        <v>#REF!</v>
      </c>
      <c r="L245" s="10" t="e">
        <f>#REF!</f>
        <v>#REF!</v>
      </c>
      <c r="M245" s="10" t="e">
        <f t="shared" ca="1" si="8"/>
        <v>#REF!</v>
      </c>
      <c r="N245" s="10" t="e">
        <f t="shared" ca="1" si="9"/>
        <v>#REF!</v>
      </c>
      <c r="O245" s="7" t="e">
        <f>VLOOKUP(A245,'EQUITY&amp;ETF_LOW'!$1:$1048576,MATCH(Calculation_ETF!G245,'EQUITY&amp;ETF_LOW'!$1:$1,0),0)</f>
        <v>#REF!</v>
      </c>
      <c r="P245" s="7" t="e">
        <f>VLOOKUP(A245,'EQUITY&amp;ETF_HIGH'!$1:$1048576,MATCH(Calculation_ETF!G245,'EQUITY&amp;ETF_HIGH'!$1:$1,0),0)</f>
        <v>#REF!</v>
      </c>
    </row>
    <row r="246" spans="1:16" x14ac:dyDescent="0.2">
      <c r="A246" s="16" t="e">
        <f>#REF!</f>
        <v>#REF!</v>
      </c>
      <c r="B246" s="16" t="e">
        <f>#REF!</f>
        <v>#REF!</v>
      </c>
      <c r="C246" s="11" t="e">
        <f>#REF!</f>
        <v>#REF!</v>
      </c>
      <c r="D246" s="11" t="e">
        <f>#REF!</f>
        <v>#REF!</v>
      </c>
      <c r="E246" s="11" t="e">
        <f>#REF!</f>
        <v>#REF!</v>
      </c>
      <c r="F246" s="11" t="e">
        <f>#REF!</f>
        <v>#REF!</v>
      </c>
      <c r="G246" s="11" t="e">
        <f>#REF!</f>
        <v>#REF!</v>
      </c>
      <c r="H246" s="7" t="e">
        <f>#REF!</f>
        <v>#REF!</v>
      </c>
      <c r="I246" s="10" t="e">
        <f>#REF!</f>
        <v>#REF!</v>
      </c>
      <c r="J246" s="10" t="e">
        <f>#REF!</f>
        <v>#REF!</v>
      </c>
      <c r="K246" s="10" t="e">
        <f>#REF!</f>
        <v>#REF!</v>
      </c>
      <c r="L246" s="10" t="e">
        <f>#REF!</f>
        <v>#REF!</v>
      </c>
      <c r="M246" s="10" t="e">
        <f t="shared" ca="1" si="8"/>
        <v>#REF!</v>
      </c>
      <c r="N246" s="10" t="e">
        <f t="shared" ca="1" si="9"/>
        <v>#REF!</v>
      </c>
      <c r="O246" s="7" t="e">
        <f>VLOOKUP(A246,'EQUITY&amp;ETF_LOW'!$1:$1048576,MATCH(Calculation_ETF!G246,'EQUITY&amp;ETF_LOW'!$1:$1,0),0)</f>
        <v>#REF!</v>
      </c>
      <c r="P246" s="7" t="e">
        <f>VLOOKUP(A246,'EQUITY&amp;ETF_HIGH'!$1:$1048576,MATCH(Calculation_ETF!G246,'EQUITY&amp;ETF_HIGH'!$1:$1,0),0)</f>
        <v>#REF!</v>
      </c>
    </row>
    <row r="247" spans="1:16" x14ac:dyDescent="0.2">
      <c r="A247" s="16" t="e">
        <f>#REF!</f>
        <v>#REF!</v>
      </c>
      <c r="B247" s="16" t="e">
        <f>#REF!</f>
        <v>#REF!</v>
      </c>
      <c r="C247" s="11" t="e">
        <f>#REF!</f>
        <v>#REF!</v>
      </c>
      <c r="D247" s="11" t="e">
        <f>#REF!</f>
        <v>#REF!</v>
      </c>
      <c r="E247" s="11" t="e">
        <f>#REF!</f>
        <v>#REF!</v>
      </c>
      <c r="F247" s="11" t="e">
        <f>#REF!</f>
        <v>#REF!</v>
      </c>
      <c r="G247" s="11" t="e">
        <f>#REF!</f>
        <v>#REF!</v>
      </c>
      <c r="H247" s="7" t="e">
        <f>#REF!</f>
        <v>#REF!</v>
      </c>
      <c r="I247" s="10" t="e">
        <f>#REF!</f>
        <v>#REF!</v>
      </c>
      <c r="J247" s="10" t="e">
        <f>#REF!</f>
        <v>#REF!</v>
      </c>
      <c r="K247" s="10" t="e">
        <f>#REF!</f>
        <v>#REF!</v>
      </c>
      <c r="L247" s="10" t="e">
        <f>#REF!</f>
        <v>#REF!</v>
      </c>
      <c r="M247" s="10" t="e">
        <f t="shared" ca="1" si="8"/>
        <v>#REF!</v>
      </c>
      <c r="N247" s="10" t="e">
        <f t="shared" ca="1" si="9"/>
        <v>#REF!</v>
      </c>
      <c r="O247" s="7" t="e">
        <f>VLOOKUP(A247,'EQUITY&amp;ETF_LOW'!$1:$1048576,MATCH(Calculation_ETF!G247,'EQUITY&amp;ETF_LOW'!$1:$1,0),0)</f>
        <v>#REF!</v>
      </c>
      <c r="P247" s="7" t="e">
        <f>VLOOKUP(A247,'EQUITY&amp;ETF_HIGH'!$1:$1048576,MATCH(Calculation_ETF!G247,'EQUITY&amp;ETF_HIGH'!$1:$1,0),0)</f>
        <v>#REF!</v>
      </c>
    </row>
    <row r="248" spans="1:16" x14ac:dyDescent="0.2">
      <c r="A248" s="16" t="e">
        <f>#REF!</f>
        <v>#REF!</v>
      </c>
      <c r="B248" s="16" t="e">
        <f>#REF!</f>
        <v>#REF!</v>
      </c>
      <c r="C248" s="11" t="e">
        <f>#REF!</f>
        <v>#REF!</v>
      </c>
      <c r="D248" s="11" t="e">
        <f>#REF!</f>
        <v>#REF!</v>
      </c>
      <c r="E248" s="11" t="e">
        <f>#REF!</f>
        <v>#REF!</v>
      </c>
      <c r="F248" s="11" t="e">
        <f>#REF!</f>
        <v>#REF!</v>
      </c>
      <c r="G248" s="11" t="e">
        <f>#REF!</f>
        <v>#REF!</v>
      </c>
      <c r="H248" s="7" t="e">
        <f>#REF!</f>
        <v>#REF!</v>
      </c>
      <c r="I248" s="10" t="e">
        <f>#REF!</f>
        <v>#REF!</v>
      </c>
      <c r="J248" s="10" t="e">
        <f>#REF!</f>
        <v>#REF!</v>
      </c>
      <c r="K248" s="10" t="e">
        <f>#REF!</f>
        <v>#REF!</v>
      </c>
      <c r="L248" s="10" t="e">
        <f>#REF!</f>
        <v>#REF!</v>
      </c>
      <c r="M248" s="10" t="e">
        <f t="shared" ca="1" si="8"/>
        <v>#REF!</v>
      </c>
      <c r="N248" s="10" t="e">
        <f t="shared" ca="1" si="9"/>
        <v>#REF!</v>
      </c>
      <c r="O248" s="7" t="e">
        <f>VLOOKUP(A248,'EQUITY&amp;ETF_LOW'!$1:$1048576,MATCH(Calculation_ETF!G248,'EQUITY&amp;ETF_LOW'!$1:$1,0),0)</f>
        <v>#REF!</v>
      </c>
      <c r="P248" s="7" t="e">
        <f>VLOOKUP(A248,'EQUITY&amp;ETF_HIGH'!$1:$1048576,MATCH(Calculation_ETF!G248,'EQUITY&amp;ETF_HIGH'!$1:$1,0),0)</f>
        <v>#REF!</v>
      </c>
    </row>
    <row r="249" spans="1:16" x14ac:dyDescent="0.2">
      <c r="A249" s="16" t="e">
        <f>#REF!</f>
        <v>#REF!</v>
      </c>
      <c r="B249" s="16" t="e">
        <f>#REF!</f>
        <v>#REF!</v>
      </c>
      <c r="C249" s="11" t="e">
        <f>#REF!</f>
        <v>#REF!</v>
      </c>
      <c r="D249" s="11" t="e">
        <f>#REF!</f>
        <v>#REF!</v>
      </c>
      <c r="E249" s="11" t="e">
        <f>#REF!</f>
        <v>#REF!</v>
      </c>
      <c r="F249" s="11" t="e">
        <f>#REF!</f>
        <v>#REF!</v>
      </c>
      <c r="G249" s="11" t="e">
        <f>#REF!</f>
        <v>#REF!</v>
      </c>
      <c r="H249" s="7" t="e">
        <f>#REF!</f>
        <v>#REF!</v>
      </c>
      <c r="I249" s="10" t="e">
        <f>#REF!</f>
        <v>#REF!</v>
      </c>
      <c r="J249" s="10" t="e">
        <f>#REF!</f>
        <v>#REF!</v>
      </c>
      <c r="K249" s="10" t="e">
        <f>#REF!</f>
        <v>#REF!</v>
      </c>
      <c r="L249" s="10" t="e">
        <f>#REF!</f>
        <v>#REF!</v>
      </c>
      <c r="M249" s="10" t="e">
        <f t="shared" ca="1" si="8"/>
        <v>#REF!</v>
      </c>
      <c r="N249" s="10" t="e">
        <f t="shared" ca="1" si="9"/>
        <v>#REF!</v>
      </c>
      <c r="O249" s="7" t="e">
        <f>VLOOKUP(A249,'EQUITY&amp;ETF_LOW'!$1:$1048576,MATCH(Calculation_ETF!G249,'EQUITY&amp;ETF_LOW'!$1:$1,0),0)</f>
        <v>#REF!</v>
      </c>
      <c r="P249" s="7" t="e">
        <f>VLOOKUP(A249,'EQUITY&amp;ETF_HIGH'!$1:$1048576,MATCH(Calculation_ETF!G249,'EQUITY&amp;ETF_HIGH'!$1:$1,0),0)</f>
        <v>#REF!</v>
      </c>
    </row>
    <row r="250" spans="1:16" x14ac:dyDescent="0.2">
      <c r="A250" s="16" t="e">
        <f>#REF!</f>
        <v>#REF!</v>
      </c>
      <c r="B250" s="16" t="e">
        <f>#REF!</f>
        <v>#REF!</v>
      </c>
      <c r="C250" s="11" t="e">
        <f>#REF!</f>
        <v>#REF!</v>
      </c>
      <c r="D250" s="11" t="e">
        <f>#REF!</f>
        <v>#REF!</v>
      </c>
      <c r="E250" s="11" t="e">
        <f>#REF!</f>
        <v>#REF!</v>
      </c>
      <c r="F250" s="11" t="e">
        <f>#REF!</f>
        <v>#REF!</v>
      </c>
      <c r="G250" s="11" t="e">
        <f>#REF!</f>
        <v>#REF!</v>
      </c>
      <c r="H250" s="7" t="e">
        <f>#REF!</f>
        <v>#REF!</v>
      </c>
      <c r="I250" s="10" t="e">
        <f>#REF!</f>
        <v>#REF!</v>
      </c>
      <c r="J250" s="10" t="e">
        <f>#REF!</f>
        <v>#REF!</v>
      </c>
      <c r="K250" s="10" t="e">
        <f>#REF!</f>
        <v>#REF!</v>
      </c>
      <c r="L250" s="10" t="e">
        <f>#REF!</f>
        <v>#REF!</v>
      </c>
      <c r="M250" s="10" t="e">
        <f t="shared" ca="1" si="8"/>
        <v>#REF!</v>
      </c>
      <c r="N250" s="10" t="e">
        <f t="shared" ca="1" si="9"/>
        <v>#REF!</v>
      </c>
      <c r="O250" s="7" t="e">
        <f>VLOOKUP(A250,'EQUITY&amp;ETF_LOW'!$1:$1048576,MATCH(Calculation_ETF!G250,'EQUITY&amp;ETF_LOW'!$1:$1,0),0)</f>
        <v>#REF!</v>
      </c>
      <c r="P250" s="7" t="e">
        <f>VLOOKUP(A250,'EQUITY&amp;ETF_HIGH'!$1:$1048576,MATCH(Calculation_ETF!G250,'EQUITY&amp;ETF_HIGH'!$1:$1,0),0)</f>
        <v>#REF!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C954D-9DA7-42FC-850F-1E7C9453E503}">
  <sheetPr>
    <tabColor theme="5" tint="-0.249977111117893"/>
  </sheetPr>
  <dimension ref="A1:AZ83"/>
  <sheetViews>
    <sheetView workbookViewId="0">
      <selection activeCell="E3" sqref="E3"/>
    </sheetView>
  </sheetViews>
  <sheetFormatPr baseColWidth="10" defaultColWidth="8.83203125" defaultRowHeight="15" x14ac:dyDescent="0.2"/>
  <cols>
    <col min="1" max="1" width="22.5" bestFit="1" customWidth="1"/>
    <col min="2" max="4" width="36.6640625" bestFit="1" customWidth="1"/>
  </cols>
  <sheetData>
    <row r="1" spans="1:52" x14ac:dyDescent="0.2">
      <c r="B1" t="e">
        <f ca="1">OFFSET(Summary!#REF!,COLUMNS($B$2:B$2)-1,0)</f>
        <v>#REF!</v>
      </c>
      <c r="C1" t="e">
        <f ca="1">OFFSET(Summary!#REF!,COLUMNS($B$2:C$2)-1,0)</f>
        <v>#REF!</v>
      </c>
      <c r="D1" t="e">
        <f ca="1">OFFSET(Summary!#REF!,COLUMNS($B$2:D$2)-1,0)</f>
        <v>#REF!</v>
      </c>
      <c r="E1" t="e">
        <f ca="1">OFFSET(Summary!#REF!,COLUMNS($B$2:E$2)-1,0)</f>
        <v>#REF!</v>
      </c>
      <c r="F1" t="e">
        <f ca="1">OFFSET(Summary!#REF!,COLUMNS($B$2:F$2)-1,0)</f>
        <v>#REF!</v>
      </c>
      <c r="G1" t="e">
        <f ca="1">OFFSET(Summary!#REF!,COLUMNS($B$2:G$2)-1,0)</f>
        <v>#REF!</v>
      </c>
      <c r="H1" t="e">
        <f ca="1">OFFSET(Summary!#REF!,COLUMNS($B$2:H$2)-1,0)</f>
        <v>#REF!</v>
      </c>
      <c r="I1" t="e">
        <f ca="1">OFFSET(Summary!#REF!,COLUMNS($B$2:I$2)-1,0)</f>
        <v>#REF!</v>
      </c>
      <c r="J1" t="e">
        <f ca="1">OFFSET(Summary!#REF!,COLUMNS($B$2:J$2)-1,0)</f>
        <v>#REF!</v>
      </c>
      <c r="K1" t="e">
        <f ca="1">OFFSET(Summary!#REF!,COLUMNS($B$2:K$2)-1,0)</f>
        <v>#REF!</v>
      </c>
      <c r="L1" t="e">
        <f ca="1">OFFSET(Summary!#REF!,COLUMNS($B$2:L$2)-1,0)</f>
        <v>#REF!</v>
      </c>
      <c r="M1" t="e">
        <f ca="1">OFFSET(Summary!#REF!,COLUMNS($B$2:M$2)-1,0)</f>
        <v>#REF!</v>
      </c>
      <c r="N1" t="e">
        <f ca="1">OFFSET(Summary!#REF!,COLUMNS($B$2:N$2)-1,0)</f>
        <v>#REF!</v>
      </c>
      <c r="O1" t="e">
        <f ca="1">OFFSET(Summary!#REF!,COLUMNS($B$2:O$2)-1,0)</f>
        <v>#REF!</v>
      </c>
      <c r="P1" t="e">
        <f ca="1">OFFSET(Summary!#REF!,COLUMNS($B$2:P$2)-1,0)</f>
        <v>#REF!</v>
      </c>
      <c r="Q1" t="e">
        <f ca="1">OFFSET(Summary!#REF!,COLUMNS($B$2:Q$2)-1,0)</f>
        <v>#REF!</v>
      </c>
      <c r="R1" t="e">
        <f ca="1">OFFSET(Summary!#REF!,COLUMNS($B$2:R$2)-1,0)</f>
        <v>#REF!</v>
      </c>
      <c r="S1" t="e">
        <f ca="1">OFFSET(Summary!#REF!,COLUMNS($B$2:S$2)-1,0)</f>
        <v>#REF!</v>
      </c>
      <c r="T1" t="e">
        <f ca="1">OFFSET(Summary!#REF!,COLUMNS($B$2:T$2)-1,0)</f>
        <v>#REF!</v>
      </c>
      <c r="U1" t="e">
        <f ca="1">OFFSET(Summary!#REF!,COLUMNS($B$2:U$2)-1,0)</f>
        <v>#REF!</v>
      </c>
      <c r="V1" t="e">
        <f ca="1">OFFSET(Summary!#REF!,COLUMNS($B$2:V$2)-1,0)</f>
        <v>#REF!</v>
      </c>
      <c r="W1" t="e">
        <f ca="1">OFFSET(Summary!#REF!,COLUMNS($B$2:W$2)-1,0)</f>
        <v>#REF!</v>
      </c>
      <c r="X1" t="e">
        <f ca="1">OFFSET(Summary!#REF!,COLUMNS($B$2:X$2)-1,0)</f>
        <v>#REF!</v>
      </c>
      <c r="Y1" t="e">
        <f ca="1">OFFSET(Summary!#REF!,COLUMNS($B$2:Y$2)-1,0)</f>
        <v>#REF!</v>
      </c>
      <c r="Z1" t="e">
        <f ca="1">OFFSET(Summary!#REF!,COLUMNS($B$2:Z$2)-1,0)</f>
        <v>#REF!</v>
      </c>
      <c r="AA1" t="e">
        <f ca="1">OFFSET(Summary!#REF!,COLUMNS($B$2:AA$2)-1,0)</f>
        <v>#REF!</v>
      </c>
      <c r="AB1" t="e">
        <f ca="1">OFFSET(Summary!#REF!,COLUMNS($B$2:AB$2)-1,0)</f>
        <v>#REF!</v>
      </c>
      <c r="AC1" t="e">
        <f ca="1">OFFSET(Summary!#REF!,COLUMNS($B$2:AC$2)-1,0)</f>
        <v>#REF!</v>
      </c>
      <c r="AD1" t="e">
        <f ca="1">OFFSET(Summary!#REF!,COLUMNS($B$2:AD$2)-1,0)</f>
        <v>#REF!</v>
      </c>
      <c r="AE1" t="e">
        <f ca="1">OFFSET(Summary!#REF!,COLUMNS($B$2:AE$2)-1,0)</f>
        <v>#REF!</v>
      </c>
      <c r="AF1" t="e">
        <f ca="1">OFFSET(Summary!#REF!,COLUMNS($B$2:AF$2)-1,0)</f>
        <v>#REF!</v>
      </c>
      <c r="AG1" t="e">
        <f ca="1">OFFSET(Summary!#REF!,COLUMNS($B$2:AG$2)-1,0)</f>
        <v>#REF!</v>
      </c>
      <c r="AH1" t="e">
        <f ca="1">OFFSET(Summary!#REF!,COLUMNS($B$2:AH$2)-1,0)</f>
        <v>#REF!</v>
      </c>
      <c r="AI1" t="e">
        <f ca="1">OFFSET(Summary!#REF!,COLUMNS($B$2:AI$2)-1,0)</f>
        <v>#REF!</v>
      </c>
      <c r="AJ1" t="e">
        <f ca="1">OFFSET(Summary!#REF!,COLUMNS($B$2:AJ$2)-1,0)</f>
        <v>#REF!</v>
      </c>
      <c r="AK1" t="e">
        <f ca="1">OFFSET(Summary!#REF!,COLUMNS($B$2:AK$2)-1,0)</f>
        <v>#REF!</v>
      </c>
      <c r="AL1" t="e">
        <f ca="1">OFFSET(Summary!#REF!,COLUMNS($B$2:AL$2)-1,0)</f>
        <v>#REF!</v>
      </c>
      <c r="AM1" t="e">
        <f ca="1">OFFSET(Summary!#REF!,COLUMNS($B$2:AM$2)-1,0)</f>
        <v>#REF!</v>
      </c>
      <c r="AN1" t="e">
        <f ca="1">OFFSET(Summary!#REF!,COLUMNS($B$2:AN$2)-1,0)</f>
        <v>#REF!</v>
      </c>
      <c r="AO1" t="e">
        <f ca="1">OFFSET(Summary!#REF!,COLUMNS($B$2:AO$2)-1,0)</f>
        <v>#REF!</v>
      </c>
      <c r="AP1" t="e">
        <f ca="1">OFFSET(Summary!#REF!,COLUMNS($B$2:AP$2)-1,0)</f>
        <v>#REF!</v>
      </c>
      <c r="AQ1" t="e">
        <f ca="1">OFFSET(Summary!#REF!,COLUMNS($B$2:AQ$2)-1,0)</f>
        <v>#REF!</v>
      </c>
      <c r="AR1" t="e">
        <f ca="1">OFFSET(Summary!#REF!,COLUMNS($B$2:AR$2)-1,0)</f>
        <v>#REF!</v>
      </c>
      <c r="AS1" t="e">
        <f ca="1">OFFSET(Summary!#REF!,COLUMNS($B$2:AS$2)-1,0)</f>
        <v>#REF!</v>
      </c>
      <c r="AT1" t="e">
        <f ca="1">OFFSET(Summary!#REF!,COLUMNS($B$2:AT$2)-1,0)</f>
        <v>#REF!</v>
      </c>
      <c r="AU1" t="e">
        <f ca="1">OFFSET(Summary!#REF!,COLUMNS($B$2:AU$2)-1,0)</f>
        <v>#REF!</v>
      </c>
      <c r="AV1" t="e">
        <f ca="1">OFFSET(Summary!#REF!,COLUMNS($B$2:AV$2)-1,0)</f>
        <v>#REF!</v>
      </c>
      <c r="AW1" t="e">
        <f ca="1">OFFSET(Summary!#REF!,COLUMNS($B$2:AW$2)-1,0)</f>
        <v>#REF!</v>
      </c>
      <c r="AX1" t="e">
        <f ca="1">OFFSET(Summary!#REF!,COLUMNS($B$2:AX$2)-1,0)</f>
        <v>#REF!</v>
      </c>
      <c r="AY1" t="e">
        <f ca="1">OFFSET(Summary!#REF!,COLUMNS($B$2:AY$2)-1,0)</f>
        <v>#REF!</v>
      </c>
      <c r="AZ1" t="e">
        <f ca="1">OFFSET(Summary!#REF!,COLUMNS($B$2:AZ$2)-1,0)</f>
        <v>#REF!</v>
      </c>
    </row>
    <row r="2" spans="1:52" x14ac:dyDescent="0.2">
      <c r="A2" t="s">
        <v>36</v>
      </c>
      <c r="B2" t="s">
        <v>38</v>
      </c>
      <c r="C2" t="s">
        <v>38</v>
      </c>
      <c r="D2" t="s">
        <v>38</v>
      </c>
      <c r="E2" t="s">
        <v>38</v>
      </c>
      <c r="F2" t="s">
        <v>38</v>
      </c>
      <c r="G2" t="s">
        <v>38</v>
      </c>
      <c r="H2" t="s">
        <v>38</v>
      </c>
      <c r="I2" t="s">
        <v>38</v>
      </c>
      <c r="J2" t="s">
        <v>38</v>
      </c>
      <c r="K2" t="s">
        <v>38</v>
      </c>
      <c r="L2" t="s">
        <v>38</v>
      </c>
      <c r="M2" t="s">
        <v>38</v>
      </c>
      <c r="N2" t="s">
        <v>38</v>
      </c>
      <c r="O2" t="s">
        <v>38</v>
      </c>
      <c r="P2" t="s">
        <v>38</v>
      </c>
      <c r="Q2" t="s">
        <v>38</v>
      </c>
      <c r="R2" t="s">
        <v>38</v>
      </c>
      <c r="S2" t="s">
        <v>38</v>
      </c>
      <c r="T2" t="s">
        <v>38</v>
      </c>
      <c r="U2" t="s">
        <v>38</v>
      </c>
      <c r="V2" t="s">
        <v>38</v>
      </c>
      <c r="W2" t="s">
        <v>38</v>
      </c>
      <c r="X2" t="s">
        <v>38</v>
      </c>
      <c r="Y2" t="s">
        <v>38</v>
      </c>
      <c r="Z2" t="s">
        <v>38</v>
      </c>
      <c r="AA2" t="s">
        <v>38</v>
      </c>
      <c r="AB2" t="s">
        <v>38</v>
      </c>
      <c r="AC2" t="s">
        <v>38</v>
      </c>
      <c r="AD2" t="s">
        <v>38</v>
      </c>
      <c r="AE2" t="s">
        <v>38</v>
      </c>
      <c r="AF2" t="s">
        <v>38</v>
      </c>
      <c r="AG2" t="s">
        <v>38</v>
      </c>
      <c r="AH2" t="s">
        <v>38</v>
      </c>
      <c r="AI2" t="s">
        <v>38</v>
      </c>
      <c r="AJ2" t="s">
        <v>38</v>
      </c>
      <c r="AK2" t="s">
        <v>38</v>
      </c>
      <c r="AL2" t="s">
        <v>38</v>
      </c>
      <c r="AM2" t="s">
        <v>38</v>
      </c>
      <c r="AN2" t="s">
        <v>38</v>
      </c>
      <c r="AO2" t="s">
        <v>38</v>
      </c>
      <c r="AP2" t="s">
        <v>38</v>
      </c>
      <c r="AQ2" t="s">
        <v>38</v>
      </c>
      <c r="AR2" t="s">
        <v>38</v>
      </c>
      <c r="AS2" t="s">
        <v>38</v>
      </c>
      <c r="AT2" t="s">
        <v>38</v>
      </c>
      <c r="AU2" t="s">
        <v>38</v>
      </c>
      <c r="AV2" t="s">
        <v>38</v>
      </c>
      <c r="AW2" t="s">
        <v>38</v>
      </c>
      <c r="AX2" t="s">
        <v>38</v>
      </c>
      <c r="AY2" t="s">
        <v>38</v>
      </c>
      <c r="AZ2" t="s">
        <v>38</v>
      </c>
    </row>
    <row r="3" spans="1:52" x14ac:dyDescent="0.2">
      <c r="A3" s="43" t="e">
        <f ca="1">_xll.BDH($B$1,$B$2:$B$2,"01/01/2018","","Dir=V","Dts=S","Sort=A","Quote=C","QtTyp=Y","Days=A","Per=cd","DtFmt=D","Fill=P","UseDPDF=Y","cols=2;rows=81")</f>
        <v>#NAME?</v>
      </c>
      <c r="B3">
        <v>51.02</v>
      </c>
      <c r="C3" t="e">
        <f ca="1">_xll.BDH(C$1,C$2:C$2,"01/01/2018","","Dir=V","Dts=H","Sort=A","Quote=C","QtTyp=Y","Days=A","Per=cd","DtFmt=D","Fill=P","UseDPDF=Y","cols=1;rows=81")</f>
        <v>#NAME?</v>
      </c>
      <c r="D3" t="e">
        <f ca="1">_xll.BDH(D$1,D$2:D$2,"01/01/2018","","Dir=V","Dts=H","Sort=A","Quote=C","QtTyp=Y","Days=A","Per=cd","DtFmt=D","Fill=P","UseDPDF=Y","cols=1;rows=81")</f>
        <v>#NAME?</v>
      </c>
      <c r="E3" t="e">
        <f ca="1">_xll.BDH(E$1,E$2:E$2,"01/01/2018","","Dir=V","Dts=H","Sort=A","Quote=C","QtTyp=Y","Days=A","Per=cd","DtFmt=D","Fill=P","UseDPDF=Y","cols=1;rows=81")</f>
        <v>#NAME?</v>
      </c>
      <c r="F3" t="e">
        <f ca="1">_xll.BDH(F$1,F$2:F$2,"01/01/2018","","Dir=V","Dts=H","Sort=A","Quote=C","QtTyp=Y","Days=A","Per=cd","DtFmt=D","Fill=P","UseDPDF=Y","cols=1;rows=81")</f>
        <v>#NAME?</v>
      </c>
      <c r="G3" t="e">
        <f ca="1">_xll.BDH(G$1,G$2:G$2,"01/01/2018","","Dir=V","Dts=H","Sort=A","Quote=C","QtTyp=Y","Days=A","Per=cd","DtFmt=D","Fill=P","UseDPDF=Y")</f>
        <v>#NAME?</v>
      </c>
      <c r="H3" t="e">
        <f ca="1">_xll.BDH(H$1,H$2:H$2,"01/01/2018","","Dir=V","Dts=H","Sort=A","Quote=C","QtTyp=Y","Days=A","Per=cd","DtFmt=D","Fill=P","UseDPDF=Y")</f>
        <v>#NAME?</v>
      </c>
      <c r="I3" t="e">
        <f ca="1">_xll.BDH(I$1,I$2:I$2,"01/01/2018","","Dir=V","Dts=H","Sort=A","Quote=C","QtTyp=Y","Days=A","Per=cd","DtFmt=D","Fill=P","UseDPDF=Y")</f>
        <v>#NAME?</v>
      </c>
      <c r="J3" t="e">
        <f ca="1">_xll.BDH(J$1,J$2:J$2,"01/01/2018","","Dir=V","Dts=H","Sort=A","Quote=C","QtTyp=Y","Days=A","Per=cd","DtFmt=D","Fill=P","UseDPDF=Y")</f>
        <v>#NAME?</v>
      </c>
      <c r="K3" t="e">
        <f ca="1">_xll.BDH(K$1,K$2:K$2,"01/01/2018","","Dir=V","Dts=H","Sort=A","Quote=C","QtTyp=Y","Days=A","Per=cd","DtFmt=D","Fill=P","UseDPDF=Y")</f>
        <v>#NAME?</v>
      </c>
      <c r="L3" t="e">
        <f ca="1">_xll.BDH(L$1,L$2:L$2,"01/01/2018","","Dir=V","Dts=H","Sort=A","Quote=C","QtTyp=Y","Days=A","Per=cd","DtFmt=D","Fill=P","UseDPDF=Y")</f>
        <v>#NAME?</v>
      </c>
      <c r="M3" t="e">
        <f ca="1">_xll.BDH(M$1,M$2:M$2,"01/01/2018","","Dir=V","Dts=H","Sort=A","Quote=C","QtTyp=Y","Days=A","Per=cd","DtFmt=D","Fill=P","UseDPDF=Y")</f>
        <v>#NAME?</v>
      </c>
      <c r="N3" t="e">
        <f ca="1">_xll.BDH(N$1,N$2:N$2,"01/01/2018","","Dir=V","Dts=H","Sort=A","Quote=C","QtTyp=Y","Days=A","Per=cd","DtFmt=D","Fill=P","UseDPDF=Y")</f>
        <v>#NAME?</v>
      </c>
      <c r="O3" t="e">
        <f ca="1">_xll.BDH(O$1,O$2:O$2,"01/01/2018","","Dir=V","Dts=H","Sort=A","Quote=C","QtTyp=Y","Days=A","Per=cd","DtFmt=D","Fill=P","UseDPDF=Y")</f>
        <v>#NAME?</v>
      </c>
      <c r="P3" t="e">
        <f ca="1">_xll.BDH(P$1,P$2:P$2,"01/01/2018","","Dir=V","Dts=H","Sort=A","Quote=C","QtTyp=Y","Days=A","Per=cd","DtFmt=D","Fill=P","UseDPDF=Y")</f>
        <v>#NAME?</v>
      </c>
      <c r="Q3" t="e">
        <f ca="1">_xll.BDH(Q$1,Q$2:Q$2,"01/01/2018","","Dir=V","Dts=H","Sort=A","Quote=C","QtTyp=Y","Days=A","Per=cd","DtFmt=D","Fill=P","UseDPDF=Y")</f>
        <v>#NAME?</v>
      </c>
      <c r="R3" t="e">
        <f ca="1">_xll.BDH(R$1,R$2:R$2,"01/01/2018","","Dir=V","Dts=H","Sort=A","Quote=C","QtTyp=Y","Days=A","Per=cd","DtFmt=D","Fill=P","UseDPDF=Y")</f>
        <v>#NAME?</v>
      </c>
      <c r="S3" t="e">
        <f ca="1">_xll.BDH(S$1,S$2:S$2,"01/01/2018","","Dir=V","Dts=H","Sort=A","Quote=C","QtTyp=Y","Days=A","Per=cd","DtFmt=D","Fill=P","UseDPDF=Y")</f>
        <v>#NAME?</v>
      </c>
      <c r="T3" t="e">
        <f ca="1">_xll.BDH(T$1,T$2:T$2,"01/01/2018","","Dir=V","Dts=H","Sort=A","Quote=C","QtTyp=Y","Days=A","Per=cd","DtFmt=D","Fill=P","UseDPDF=Y")</f>
        <v>#NAME?</v>
      </c>
      <c r="U3" t="e">
        <f ca="1">_xll.BDH(U$1,U$2:U$2,"01/01/2018","","Dir=V","Dts=H","Sort=A","Quote=C","QtTyp=Y","Days=A","Per=cd","DtFmt=D","Fill=P","UseDPDF=Y")</f>
        <v>#NAME?</v>
      </c>
      <c r="V3" t="e">
        <f ca="1">_xll.BDH(V$1,V$2:V$2,"01/01/2018","","Dir=V","Dts=H","Sort=A","Quote=C","QtTyp=Y","Days=A","Per=cd","DtFmt=D","Fill=P","UseDPDF=Y")</f>
        <v>#NAME?</v>
      </c>
      <c r="W3" t="e">
        <f ca="1">_xll.BDH(W$1,W$2:W$2,"01/01/2018","","Dir=V","Dts=H","Sort=A","Quote=C","QtTyp=Y","Days=A","Per=cd","DtFmt=D","Fill=P","UseDPDF=Y")</f>
        <v>#NAME?</v>
      </c>
      <c r="X3" t="e">
        <f ca="1">_xll.BDH(X$1,X$2:X$2,"01/01/2018","","Dir=V","Dts=H","Sort=A","Quote=C","QtTyp=Y","Days=A","Per=cd","DtFmt=D","Fill=P","UseDPDF=Y")</f>
        <v>#NAME?</v>
      </c>
      <c r="Y3" t="e">
        <f ca="1">_xll.BDH(Y$1,Y$2:Y$2,"01/01/2018","","Dir=V","Dts=H","Sort=A","Quote=C","QtTyp=Y","Days=A","Per=cd","DtFmt=D","Fill=P","UseDPDF=Y")</f>
        <v>#NAME?</v>
      </c>
      <c r="Z3" t="e">
        <f ca="1">_xll.BDH(Z$1,Z$2:Z$2,"01/01/2018","","Dir=V","Dts=H","Sort=A","Quote=C","QtTyp=Y","Days=A","Per=cd","DtFmt=D","Fill=P","UseDPDF=Y")</f>
        <v>#NAME?</v>
      </c>
      <c r="AA3" t="e">
        <f ca="1">_xll.BDH(AA$1,AA$2:AA$2,"01/01/2018","","Dir=V","Dts=H","Sort=A","Quote=C","QtTyp=Y","Days=A","Per=cd","DtFmt=D","Fill=P","UseDPDF=Y")</f>
        <v>#NAME?</v>
      </c>
      <c r="AB3" t="e">
        <f ca="1">_xll.BDH(AB$1,AB$2:AB$2,"01/01/2018","","Dir=V","Dts=H","Sort=A","Quote=C","QtTyp=Y","Days=A","Per=cd","DtFmt=D","Fill=P","UseDPDF=Y")</f>
        <v>#NAME?</v>
      </c>
      <c r="AC3" t="e">
        <f ca="1">_xll.BDH(AC$1,AC$2:AC$2,"01/01/2018","","Dir=V","Dts=H","Sort=A","Quote=C","QtTyp=Y","Days=A","Per=cd","DtFmt=D","Fill=P","UseDPDF=Y")</f>
        <v>#NAME?</v>
      </c>
      <c r="AD3" t="e">
        <f ca="1">_xll.BDH(AD$1,AD$2:AD$2,"01/01/2018","","Dir=V","Dts=H","Sort=A","Quote=C","QtTyp=Y","Days=A","Per=cd","DtFmt=D","Fill=P","UseDPDF=Y")</f>
        <v>#NAME?</v>
      </c>
      <c r="AE3" t="e">
        <f ca="1">_xll.BDH(AE$1,AE$2:AE$2,"01/01/2018","","Dir=V","Dts=H","Sort=A","Quote=C","QtTyp=Y","Days=A","Per=cd","DtFmt=D","Fill=P","UseDPDF=Y")</f>
        <v>#NAME?</v>
      </c>
      <c r="AF3" t="e">
        <f ca="1">_xll.BDH(AF$1,AF$2:AF$2,"01/01/2018","","Dir=V","Dts=H","Sort=A","Quote=C","QtTyp=Y","Days=A","Per=cd","DtFmt=D","Fill=P","UseDPDF=Y")</f>
        <v>#NAME?</v>
      </c>
      <c r="AG3" t="e">
        <f ca="1">_xll.BDH(AG$1,AG$2:AG$2,"01/01/2018","","Dir=V","Dts=H","Sort=A","Quote=C","QtTyp=Y","Days=A","Per=cd","DtFmt=D","Fill=P","UseDPDF=Y")</f>
        <v>#NAME?</v>
      </c>
      <c r="AH3" t="e">
        <f ca="1">_xll.BDH(AH$1,AH$2:AH$2,"01/01/2018","","Dir=V","Dts=H","Sort=A","Quote=C","QtTyp=Y","Days=A","Per=cd","DtFmt=D","Fill=P","UseDPDF=Y")</f>
        <v>#NAME?</v>
      </c>
      <c r="AI3" t="e">
        <f ca="1">_xll.BDH(AI$1,AI$2:AI$2,"01/01/2018","","Dir=V","Dts=H","Sort=A","Quote=C","QtTyp=Y","Days=A","Per=cd","DtFmt=D","Fill=P","UseDPDF=Y")</f>
        <v>#NAME?</v>
      </c>
      <c r="AJ3" t="e">
        <f ca="1">_xll.BDH(AJ$1,AJ$2:AJ$2,"01/01/2018","","Dir=V","Dts=H","Sort=A","Quote=C","QtTyp=Y","Days=A","Per=cd","DtFmt=D","Fill=P","UseDPDF=Y")</f>
        <v>#NAME?</v>
      </c>
      <c r="AK3" t="e">
        <f ca="1">_xll.BDH(AK$1,AK$2:AK$2,"01/01/2018","","Dir=V","Dts=H","Sort=A","Quote=C","QtTyp=Y","Days=A","Per=cd","DtFmt=D","Fill=P","UseDPDF=Y")</f>
        <v>#NAME?</v>
      </c>
      <c r="AL3" t="e">
        <f ca="1">_xll.BDH(AL$1,AL$2:AL$2,"01/01/2018","","Dir=V","Dts=H","Sort=A","Quote=C","QtTyp=Y","Days=A","Per=cd","DtFmt=D","Fill=P","UseDPDF=Y")</f>
        <v>#NAME?</v>
      </c>
      <c r="AM3" t="e">
        <f ca="1">_xll.BDH(AM$1,AM$2:AM$2,"01/01/2018","","Dir=V","Dts=H","Sort=A","Quote=C","QtTyp=Y","Days=A","Per=cd","DtFmt=D","Fill=P","UseDPDF=Y")</f>
        <v>#NAME?</v>
      </c>
      <c r="AN3" t="e">
        <f ca="1">_xll.BDH(AN$1,AN$2:AN$2,"01/01/2018","","Dir=V","Dts=H","Sort=A","Quote=C","QtTyp=Y","Days=A","Per=cd","DtFmt=D","Fill=P","UseDPDF=Y")</f>
        <v>#NAME?</v>
      </c>
      <c r="AO3" t="e">
        <f ca="1">_xll.BDH(AO$1,AO$2:AO$2,"01/01/2018","","Dir=V","Dts=H","Sort=A","Quote=C","QtTyp=Y","Days=A","Per=cd","DtFmt=D","Fill=P","UseDPDF=Y")</f>
        <v>#NAME?</v>
      </c>
      <c r="AP3" t="e">
        <f ca="1">_xll.BDH(AP$1,AP$2:AP$2,"01/01/2018","","Dir=V","Dts=H","Sort=A","Quote=C","QtTyp=Y","Days=A","Per=cd","DtFmt=D","Fill=P","UseDPDF=Y")</f>
        <v>#NAME?</v>
      </c>
      <c r="AQ3" t="e">
        <f ca="1">_xll.BDH(AQ$1,AQ$2:AQ$2,"01/01/2018","","Dir=V","Dts=H","Sort=A","Quote=C","QtTyp=Y","Days=A","Per=cd","DtFmt=D","Fill=P","UseDPDF=Y")</f>
        <v>#NAME?</v>
      </c>
      <c r="AR3" t="e">
        <f ca="1">_xll.BDH(AR$1,AR$2:AR$2,"01/01/2018","","Dir=V","Dts=H","Sort=A","Quote=C","QtTyp=Y","Days=A","Per=cd","DtFmt=D","Fill=P","UseDPDF=Y")</f>
        <v>#NAME?</v>
      </c>
      <c r="AS3" t="e">
        <f ca="1">_xll.BDH(AS$1,AS$2:AS$2,"01/01/2018","","Dir=V","Dts=H","Sort=A","Quote=C","QtTyp=Y","Days=A","Per=cd","DtFmt=D","Fill=P","UseDPDF=Y")</f>
        <v>#NAME?</v>
      </c>
      <c r="AT3" t="e">
        <f ca="1">_xll.BDH(AT$1,AT$2:AT$2,"01/01/2018","","Dir=V","Dts=H","Sort=A","Quote=C","QtTyp=Y","Days=A","Per=cd","DtFmt=D","Fill=P","UseDPDF=Y")</f>
        <v>#NAME?</v>
      </c>
      <c r="AU3" t="e">
        <f ca="1">_xll.BDH(AU$1,AU$2:AU$2,"01/01/2018","","Dir=V","Dts=H","Sort=A","Quote=C","QtTyp=Y","Days=A","Per=cd","DtFmt=D","Fill=P","UseDPDF=Y")</f>
        <v>#NAME?</v>
      </c>
      <c r="AV3" t="e">
        <f ca="1">_xll.BDH(AV$1,AV$2:AV$2,"01/01/2018","","Dir=V","Dts=H","Sort=A","Quote=C","QtTyp=Y","Days=A","Per=cd","DtFmt=D","Fill=P","UseDPDF=Y")</f>
        <v>#NAME?</v>
      </c>
      <c r="AW3" t="e">
        <f ca="1">_xll.BDH(AW$1,AW$2:AW$2,"01/01/2018","","Dir=V","Dts=H","Sort=A","Quote=C","QtTyp=Y","Days=A","Per=cd","DtFmt=D","Fill=P","UseDPDF=Y")</f>
        <v>#NAME?</v>
      </c>
      <c r="AX3" t="e">
        <f ca="1">_xll.BDH(AX$1,AX$2:AX$2,"01/01/2018","","Dir=V","Dts=H","Sort=A","Quote=C","QtTyp=Y","Days=A","Per=cd","DtFmt=D","Fill=P","UseDPDF=Y")</f>
        <v>#NAME?</v>
      </c>
      <c r="AY3" t="e">
        <f ca="1">_xll.BDH(AY$1,AY$2:AY$2,"01/01/2018","","Dir=V","Dts=H","Sort=A","Quote=C","QtTyp=Y","Days=A","Per=cd","DtFmt=D","Fill=P","UseDPDF=Y")</f>
        <v>#NAME?</v>
      </c>
      <c r="AZ3" t="e">
        <f ca="1">_xll.BDH(AZ$1,AZ$2:AZ$2,"01/01/2018","","Dir=V","Dts=H","Sort=A","Quote=C","QtTyp=Y","Days=A","Per=cd","DtFmt=D","Fill=P","UseDPDF=Y")</f>
        <v>#NAME?</v>
      </c>
    </row>
    <row r="4" spans="1:52" x14ac:dyDescent="0.2">
      <c r="A4" s="33">
        <v>43102</v>
      </c>
      <c r="B4">
        <v>50.81</v>
      </c>
      <c r="C4">
        <v>26.045000000000002</v>
      </c>
      <c r="D4">
        <v>46.45</v>
      </c>
      <c r="E4">
        <v>233</v>
      </c>
      <c r="F4">
        <v>15.5</v>
      </c>
    </row>
    <row r="5" spans="1:52" x14ac:dyDescent="0.2">
      <c r="A5" s="33">
        <v>43103</v>
      </c>
      <c r="B5">
        <v>51.2</v>
      </c>
      <c r="C5">
        <v>26.16</v>
      </c>
      <c r="D5">
        <v>46.95</v>
      </c>
      <c r="E5">
        <v>235.5</v>
      </c>
      <c r="F5">
        <v>15.5</v>
      </c>
    </row>
    <row r="6" spans="1:52" x14ac:dyDescent="0.2">
      <c r="A6" s="33">
        <v>43104</v>
      </c>
      <c r="B6">
        <v>51.51</v>
      </c>
      <c r="C6">
        <v>26.55</v>
      </c>
      <c r="D6">
        <v>47.37</v>
      </c>
      <c r="E6">
        <v>237</v>
      </c>
      <c r="F6">
        <v>15.5</v>
      </c>
    </row>
    <row r="7" spans="1:52" x14ac:dyDescent="0.2">
      <c r="A7" s="33">
        <v>43105</v>
      </c>
      <c r="B7">
        <v>51.78</v>
      </c>
      <c r="C7">
        <v>26.8</v>
      </c>
      <c r="D7">
        <v>47.534999999999997</v>
      </c>
      <c r="E7">
        <v>234.5</v>
      </c>
      <c r="F7">
        <v>15.5</v>
      </c>
    </row>
    <row r="8" spans="1:52" x14ac:dyDescent="0.2">
      <c r="A8" s="33">
        <v>43106</v>
      </c>
      <c r="B8">
        <v>51.78</v>
      </c>
      <c r="C8">
        <v>26.8</v>
      </c>
      <c r="D8">
        <v>47.534999999999997</v>
      </c>
      <c r="E8">
        <v>234.5</v>
      </c>
      <c r="F8">
        <v>15.5</v>
      </c>
    </row>
    <row r="9" spans="1:52" x14ac:dyDescent="0.2">
      <c r="A9" s="33">
        <v>43107</v>
      </c>
      <c r="B9">
        <v>51.78</v>
      </c>
      <c r="C9">
        <v>26.8</v>
      </c>
      <c r="D9">
        <v>47.534999999999997</v>
      </c>
      <c r="E9">
        <v>234.5</v>
      </c>
      <c r="F9">
        <v>15.5</v>
      </c>
    </row>
    <row r="10" spans="1:52" x14ac:dyDescent="0.2">
      <c r="A10" s="33">
        <v>43108</v>
      </c>
      <c r="B10">
        <v>51.98</v>
      </c>
      <c r="C10">
        <v>26.81</v>
      </c>
      <c r="D10">
        <v>47.765999999999998</v>
      </c>
      <c r="E10">
        <v>236</v>
      </c>
      <c r="F10">
        <v>15.5</v>
      </c>
    </row>
    <row r="11" spans="1:52" x14ac:dyDescent="0.2">
      <c r="A11" s="33">
        <v>43109</v>
      </c>
      <c r="B11">
        <v>52.16</v>
      </c>
      <c r="C11">
        <v>26.87</v>
      </c>
      <c r="D11">
        <v>47.63</v>
      </c>
      <c r="E11">
        <v>235</v>
      </c>
      <c r="F11">
        <v>15.5</v>
      </c>
    </row>
    <row r="12" spans="1:52" x14ac:dyDescent="0.2">
      <c r="A12" s="33">
        <v>43110</v>
      </c>
      <c r="B12">
        <v>51.98</v>
      </c>
      <c r="C12">
        <v>26.89</v>
      </c>
      <c r="D12">
        <v>47.47</v>
      </c>
      <c r="E12">
        <v>233</v>
      </c>
      <c r="F12">
        <v>15.5</v>
      </c>
    </row>
    <row r="13" spans="1:52" x14ac:dyDescent="0.2">
      <c r="A13" s="33">
        <v>43111</v>
      </c>
      <c r="B13">
        <v>52.24</v>
      </c>
      <c r="C13">
        <v>26.895</v>
      </c>
      <c r="D13">
        <v>47.6</v>
      </c>
      <c r="E13">
        <v>233</v>
      </c>
      <c r="F13">
        <v>15.5</v>
      </c>
    </row>
    <row r="14" spans="1:52" x14ac:dyDescent="0.2">
      <c r="A14" s="33">
        <v>43112</v>
      </c>
      <c r="B14">
        <v>52.56</v>
      </c>
      <c r="C14">
        <v>26.895</v>
      </c>
      <c r="D14">
        <v>47.96</v>
      </c>
      <c r="E14">
        <v>233</v>
      </c>
      <c r="F14">
        <v>15.5</v>
      </c>
    </row>
    <row r="15" spans="1:52" x14ac:dyDescent="0.2">
      <c r="A15" s="33">
        <v>43113</v>
      </c>
      <c r="B15">
        <v>52.56</v>
      </c>
      <c r="C15">
        <v>26.895</v>
      </c>
      <c r="D15">
        <v>47.96</v>
      </c>
      <c r="E15">
        <v>233</v>
      </c>
      <c r="F15">
        <v>15.5</v>
      </c>
    </row>
    <row r="16" spans="1:52" x14ac:dyDescent="0.2">
      <c r="A16" s="33">
        <v>43114</v>
      </c>
      <c r="B16">
        <v>52.56</v>
      </c>
      <c r="C16">
        <v>26.895</v>
      </c>
      <c r="D16">
        <v>47.96</v>
      </c>
      <c r="E16">
        <v>233</v>
      </c>
      <c r="F16">
        <v>15.5</v>
      </c>
    </row>
    <row r="17" spans="1:6" x14ac:dyDescent="0.2">
      <c r="A17" s="33">
        <v>43115</v>
      </c>
      <c r="B17">
        <v>53.01</v>
      </c>
      <c r="C17">
        <v>26.9</v>
      </c>
      <c r="D17">
        <v>47.96</v>
      </c>
      <c r="E17">
        <v>232</v>
      </c>
      <c r="F17">
        <v>15.5</v>
      </c>
    </row>
    <row r="18" spans="1:6" x14ac:dyDescent="0.2">
      <c r="A18" s="33">
        <v>43116</v>
      </c>
      <c r="B18">
        <v>53.02</v>
      </c>
      <c r="C18">
        <v>26.947500000000002</v>
      </c>
      <c r="D18">
        <v>48.15</v>
      </c>
      <c r="E18">
        <v>230</v>
      </c>
      <c r="F18">
        <v>15.5</v>
      </c>
    </row>
    <row r="19" spans="1:6" x14ac:dyDescent="0.2">
      <c r="A19" s="33">
        <v>43117</v>
      </c>
      <c r="B19">
        <v>52.8</v>
      </c>
      <c r="C19">
        <v>26.8125</v>
      </c>
      <c r="D19">
        <v>48.604999999999997</v>
      </c>
      <c r="E19">
        <v>227</v>
      </c>
      <c r="F19">
        <v>15.5</v>
      </c>
    </row>
    <row r="20" spans="1:6" x14ac:dyDescent="0.2">
      <c r="A20" s="33">
        <v>43118</v>
      </c>
      <c r="B20">
        <v>53.1</v>
      </c>
      <c r="C20">
        <v>26.774999999999999</v>
      </c>
      <c r="D20">
        <v>48.882399999999997</v>
      </c>
      <c r="E20">
        <v>221.5</v>
      </c>
      <c r="F20">
        <v>16.2</v>
      </c>
    </row>
    <row r="21" spans="1:6" x14ac:dyDescent="0.2">
      <c r="A21" s="33">
        <v>43119</v>
      </c>
      <c r="B21">
        <v>53.08</v>
      </c>
      <c r="C21">
        <v>26.914999999999999</v>
      </c>
      <c r="D21">
        <v>49.15</v>
      </c>
      <c r="E21">
        <v>221</v>
      </c>
      <c r="F21">
        <v>16.75</v>
      </c>
    </row>
    <row r="22" spans="1:6" x14ac:dyDescent="0.2">
      <c r="A22" s="33">
        <v>43120</v>
      </c>
      <c r="B22">
        <v>53.08</v>
      </c>
      <c r="C22">
        <v>26.914999999999999</v>
      </c>
      <c r="D22">
        <v>49.15</v>
      </c>
      <c r="E22">
        <v>221</v>
      </c>
      <c r="F22">
        <v>16.75</v>
      </c>
    </row>
    <row r="23" spans="1:6" x14ac:dyDescent="0.2">
      <c r="A23" s="33">
        <v>43121</v>
      </c>
      <c r="B23">
        <v>53.08</v>
      </c>
      <c r="C23">
        <v>26.914999999999999</v>
      </c>
      <c r="D23">
        <v>49.15</v>
      </c>
      <c r="E23">
        <v>221</v>
      </c>
      <c r="F23">
        <v>16.75</v>
      </c>
    </row>
    <row r="24" spans="1:6" x14ac:dyDescent="0.2">
      <c r="A24" s="33">
        <v>43122</v>
      </c>
      <c r="B24">
        <v>53.26</v>
      </c>
      <c r="C24">
        <v>26.85</v>
      </c>
      <c r="D24">
        <v>49.505000000000003</v>
      </c>
      <c r="E24">
        <v>214.5</v>
      </c>
      <c r="F24">
        <v>19</v>
      </c>
    </row>
    <row r="25" spans="1:6" x14ac:dyDescent="0.2">
      <c r="A25" s="33">
        <v>43123</v>
      </c>
      <c r="B25">
        <v>53.73</v>
      </c>
      <c r="C25">
        <v>26.95</v>
      </c>
      <c r="D25">
        <v>49.75</v>
      </c>
      <c r="E25">
        <v>212</v>
      </c>
      <c r="F25">
        <v>19</v>
      </c>
    </row>
    <row r="26" spans="1:6" x14ac:dyDescent="0.2">
      <c r="A26" s="33">
        <v>43124</v>
      </c>
      <c r="B26">
        <v>53.88</v>
      </c>
      <c r="C26">
        <v>26.65</v>
      </c>
      <c r="D26">
        <v>50.14</v>
      </c>
      <c r="E26">
        <v>212</v>
      </c>
      <c r="F26">
        <v>21.5</v>
      </c>
    </row>
    <row r="27" spans="1:6" x14ac:dyDescent="0.2">
      <c r="A27" s="33">
        <v>43125</v>
      </c>
      <c r="B27">
        <v>53.86</v>
      </c>
      <c r="C27">
        <v>26.524999999999999</v>
      </c>
      <c r="D27">
        <v>50.184899999999999</v>
      </c>
      <c r="E27">
        <v>212</v>
      </c>
      <c r="F27">
        <v>22</v>
      </c>
    </row>
    <row r="28" spans="1:6" x14ac:dyDescent="0.2">
      <c r="A28" s="33">
        <v>43126</v>
      </c>
      <c r="B28">
        <v>54.04</v>
      </c>
      <c r="C28">
        <v>26.664999999999999</v>
      </c>
      <c r="D28">
        <v>50.53</v>
      </c>
      <c r="E28">
        <v>210.5</v>
      </c>
      <c r="F28">
        <v>22</v>
      </c>
    </row>
    <row r="29" spans="1:6" x14ac:dyDescent="0.2">
      <c r="A29" s="33">
        <v>43127</v>
      </c>
      <c r="B29">
        <v>54.04</v>
      </c>
      <c r="C29">
        <v>26.664999999999999</v>
      </c>
      <c r="D29">
        <v>50.53</v>
      </c>
      <c r="E29">
        <v>210.5</v>
      </c>
      <c r="F29">
        <v>22</v>
      </c>
    </row>
    <row r="30" spans="1:6" x14ac:dyDescent="0.2">
      <c r="A30" s="33">
        <v>43128</v>
      </c>
      <c r="B30">
        <v>54.04</v>
      </c>
      <c r="C30">
        <v>26.664999999999999</v>
      </c>
      <c r="D30">
        <v>50.53</v>
      </c>
      <c r="E30">
        <v>210.5</v>
      </c>
      <c r="F30">
        <v>22</v>
      </c>
    </row>
    <row r="31" spans="1:6" x14ac:dyDescent="0.2">
      <c r="A31" s="33">
        <v>43129</v>
      </c>
      <c r="B31">
        <v>54.26</v>
      </c>
      <c r="C31">
        <v>26.795000000000002</v>
      </c>
      <c r="D31">
        <v>50.11</v>
      </c>
      <c r="E31">
        <v>210</v>
      </c>
      <c r="F31">
        <v>22</v>
      </c>
    </row>
    <row r="32" spans="1:6" x14ac:dyDescent="0.2">
      <c r="A32" s="33">
        <v>43130</v>
      </c>
      <c r="B32">
        <v>53.54</v>
      </c>
      <c r="C32">
        <v>26.594999999999999</v>
      </c>
      <c r="D32">
        <v>49.38</v>
      </c>
      <c r="E32">
        <v>221.5</v>
      </c>
      <c r="F32">
        <v>22.5</v>
      </c>
    </row>
    <row r="33" spans="1:6" x14ac:dyDescent="0.2">
      <c r="A33" s="33">
        <v>43131</v>
      </c>
      <c r="B33">
        <v>53.69</v>
      </c>
      <c r="C33">
        <v>26.47</v>
      </c>
      <c r="D33">
        <v>49.61</v>
      </c>
      <c r="E33">
        <v>221</v>
      </c>
      <c r="F33">
        <v>23</v>
      </c>
    </row>
    <row r="34" spans="1:6" x14ac:dyDescent="0.2">
      <c r="A34" s="33">
        <v>43132</v>
      </c>
      <c r="B34">
        <v>53.39</v>
      </c>
      <c r="C34">
        <v>26.32</v>
      </c>
      <c r="D34">
        <v>49.31</v>
      </c>
      <c r="E34">
        <v>221</v>
      </c>
      <c r="F34">
        <v>23</v>
      </c>
    </row>
    <row r="35" spans="1:6" x14ac:dyDescent="0.2">
      <c r="A35" s="33">
        <v>43133</v>
      </c>
      <c r="B35">
        <v>53.04</v>
      </c>
      <c r="C35">
        <v>26.12</v>
      </c>
      <c r="D35">
        <v>48.21</v>
      </c>
      <c r="E35">
        <v>210</v>
      </c>
      <c r="F35">
        <v>23</v>
      </c>
    </row>
    <row r="36" spans="1:6" x14ac:dyDescent="0.2">
      <c r="A36" s="33">
        <v>43134</v>
      </c>
      <c r="B36">
        <v>53.04</v>
      </c>
      <c r="C36">
        <v>26.12</v>
      </c>
      <c r="D36">
        <v>48.21</v>
      </c>
      <c r="E36">
        <v>210</v>
      </c>
      <c r="F36">
        <v>23</v>
      </c>
    </row>
    <row r="37" spans="1:6" x14ac:dyDescent="0.2">
      <c r="A37" s="33">
        <v>43135</v>
      </c>
      <c r="B37">
        <v>53.04</v>
      </c>
      <c r="C37">
        <v>26.12</v>
      </c>
      <c r="D37">
        <v>48.21</v>
      </c>
      <c r="E37">
        <v>210</v>
      </c>
      <c r="F37">
        <v>23</v>
      </c>
    </row>
    <row r="38" spans="1:6" x14ac:dyDescent="0.2">
      <c r="A38" s="33">
        <v>43136</v>
      </c>
      <c r="B38">
        <v>51.97</v>
      </c>
      <c r="C38">
        <v>25.864999999999998</v>
      </c>
      <c r="D38">
        <v>46.64</v>
      </c>
      <c r="E38">
        <v>199.2</v>
      </c>
      <c r="F38">
        <v>21.5</v>
      </c>
    </row>
    <row r="39" spans="1:6" x14ac:dyDescent="0.2">
      <c r="A39" s="33">
        <v>43137</v>
      </c>
      <c r="B39">
        <v>48.76</v>
      </c>
      <c r="C39">
        <v>25.045000000000002</v>
      </c>
      <c r="D39">
        <v>46.26</v>
      </c>
      <c r="E39">
        <v>190</v>
      </c>
      <c r="F39">
        <v>21</v>
      </c>
    </row>
    <row r="40" spans="1:6" x14ac:dyDescent="0.2">
      <c r="A40" s="43">
        <v>43138</v>
      </c>
      <c r="B40">
        <v>50.61</v>
      </c>
      <c r="C40">
        <v>25.51</v>
      </c>
      <c r="D40">
        <v>46.5</v>
      </c>
      <c r="E40">
        <v>197</v>
      </c>
      <c r="F40">
        <v>21</v>
      </c>
    </row>
    <row r="41" spans="1:6" x14ac:dyDescent="0.2">
      <c r="A41" s="43">
        <v>43139</v>
      </c>
      <c r="B41">
        <v>50.24</v>
      </c>
      <c r="C41">
        <v>25</v>
      </c>
      <c r="D41">
        <v>44.94</v>
      </c>
      <c r="E41">
        <v>201</v>
      </c>
      <c r="F41">
        <v>21</v>
      </c>
    </row>
    <row r="42" spans="1:6" x14ac:dyDescent="0.2">
      <c r="A42" s="43">
        <v>43140</v>
      </c>
      <c r="B42">
        <v>48.92</v>
      </c>
      <c r="C42">
        <v>24.885000000000002</v>
      </c>
      <c r="D42">
        <v>44.34</v>
      </c>
      <c r="E42">
        <v>202</v>
      </c>
      <c r="F42">
        <v>21</v>
      </c>
    </row>
    <row r="43" spans="1:6" x14ac:dyDescent="0.2">
      <c r="A43" s="43">
        <v>43141</v>
      </c>
      <c r="B43">
        <v>48.92</v>
      </c>
      <c r="C43">
        <v>24.885000000000002</v>
      </c>
      <c r="D43">
        <v>44.34</v>
      </c>
      <c r="E43">
        <v>202</v>
      </c>
      <c r="F43">
        <v>21</v>
      </c>
    </row>
    <row r="44" spans="1:6" x14ac:dyDescent="0.2">
      <c r="A44" s="43">
        <v>43142</v>
      </c>
      <c r="B44">
        <v>48.92</v>
      </c>
      <c r="C44">
        <v>24.885000000000002</v>
      </c>
      <c r="D44">
        <v>44.34</v>
      </c>
      <c r="E44">
        <v>202</v>
      </c>
      <c r="F44">
        <v>21</v>
      </c>
    </row>
    <row r="45" spans="1:6" x14ac:dyDescent="0.2">
      <c r="A45" s="43">
        <v>43143</v>
      </c>
      <c r="B45">
        <v>49.87</v>
      </c>
      <c r="C45">
        <v>25.25</v>
      </c>
      <c r="D45">
        <v>45.81</v>
      </c>
      <c r="E45">
        <v>197</v>
      </c>
      <c r="F45">
        <v>21</v>
      </c>
    </row>
    <row r="46" spans="1:6" x14ac:dyDescent="0.2">
      <c r="A46" s="43">
        <v>43144</v>
      </c>
      <c r="B46">
        <v>50.16</v>
      </c>
      <c r="C46">
        <v>25.22</v>
      </c>
      <c r="D46">
        <v>46.27</v>
      </c>
      <c r="E46">
        <v>210</v>
      </c>
      <c r="F46">
        <v>18.5</v>
      </c>
    </row>
    <row r="47" spans="1:6" x14ac:dyDescent="0.2">
      <c r="A47" s="43">
        <v>43145</v>
      </c>
      <c r="B47">
        <v>49.93</v>
      </c>
      <c r="C47">
        <v>25.234999999999999</v>
      </c>
      <c r="D47">
        <v>46.44</v>
      </c>
      <c r="E47">
        <v>205</v>
      </c>
      <c r="F47">
        <v>18.5</v>
      </c>
    </row>
    <row r="48" spans="1:6" x14ac:dyDescent="0.2">
      <c r="A48" s="43">
        <v>43146</v>
      </c>
      <c r="B48">
        <v>51.21</v>
      </c>
      <c r="C48">
        <v>25.52</v>
      </c>
      <c r="D48">
        <v>47.81</v>
      </c>
      <c r="E48">
        <v>214.5</v>
      </c>
      <c r="F48">
        <v>18.5</v>
      </c>
    </row>
    <row r="49" spans="1:6" x14ac:dyDescent="0.2">
      <c r="A49" s="43">
        <v>43147</v>
      </c>
      <c r="B49">
        <v>51.8</v>
      </c>
      <c r="C49">
        <v>25.72</v>
      </c>
      <c r="D49">
        <v>48.06</v>
      </c>
      <c r="E49">
        <v>216</v>
      </c>
      <c r="F49">
        <v>18.5</v>
      </c>
    </row>
    <row r="50" spans="1:6" x14ac:dyDescent="0.2">
      <c r="A50" s="43">
        <v>43148</v>
      </c>
      <c r="B50">
        <v>51.8</v>
      </c>
      <c r="C50">
        <v>25.72</v>
      </c>
      <c r="D50">
        <v>48.06</v>
      </c>
      <c r="E50">
        <v>216</v>
      </c>
      <c r="F50">
        <v>18.5</v>
      </c>
    </row>
    <row r="51" spans="1:6" x14ac:dyDescent="0.2">
      <c r="A51" s="43">
        <v>43149</v>
      </c>
      <c r="B51">
        <v>51.8</v>
      </c>
      <c r="C51">
        <v>25.72</v>
      </c>
      <c r="D51">
        <v>48.06</v>
      </c>
      <c r="E51">
        <v>216</v>
      </c>
      <c r="F51">
        <v>18.5</v>
      </c>
    </row>
    <row r="52" spans="1:6" x14ac:dyDescent="0.2">
      <c r="A52" s="43">
        <v>43150</v>
      </c>
      <c r="B52">
        <v>51.76</v>
      </c>
      <c r="C52">
        <v>25.63</v>
      </c>
      <c r="D52">
        <v>48.06</v>
      </c>
      <c r="E52">
        <v>216</v>
      </c>
      <c r="F52">
        <v>18.5</v>
      </c>
    </row>
    <row r="53" spans="1:6" x14ac:dyDescent="0.2">
      <c r="A53" s="43">
        <v>43151</v>
      </c>
      <c r="B53">
        <v>51.56</v>
      </c>
      <c r="C53">
        <v>25.48</v>
      </c>
      <c r="D53">
        <v>47.551900000000003</v>
      </c>
      <c r="E53">
        <v>217</v>
      </c>
      <c r="F53">
        <v>18.5</v>
      </c>
    </row>
    <row r="54" spans="1:6" x14ac:dyDescent="0.2">
      <c r="A54" s="43">
        <v>43152</v>
      </c>
      <c r="B54">
        <v>51.51</v>
      </c>
      <c r="C54">
        <v>25.56</v>
      </c>
      <c r="D54">
        <v>47.78</v>
      </c>
      <c r="E54">
        <v>219</v>
      </c>
      <c r="F54">
        <v>18.5</v>
      </c>
    </row>
    <row r="55" spans="1:6" x14ac:dyDescent="0.2">
      <c r="A55" s="43">
        <v>43153</v>
      </c>
      <c r="B55">
        <v>51.2</v>
      </c>
      <c r="C55">
        <v>25.56</v>
      </c>
      <c r="D55">
        <v>47.79</v>
      </c>
      <c r="E55">
        <v>218</v>
      </c>
      <c r="F55">
        <v>18.5</v>
      </c>
    </row>
    <row r="56" spans="1:6" x14ac:dyDescent="0.2">
      <c r="A56" s="43">
        <v>43154</v>
      </c>
      <c r="B56">
        <v>51.64</v>
      </c>
      <c r="C56">
        <v>25.61</v>
      </c>
      <c r="D56">
        <v>48.19</v>
      </c>
      <c r="E56">
        <v>218</v>
      </c>
      <c r="F56">
        <v>18.5</v>
      </c>
    </row>
    <row r="57" spans="1:6" x14ac:dyDescent="0.2">
      <c r="A57" s="43">
        <v>43155</v>
      </c>
      <c r="B57">
        <v>51.64</v>
      </c>
      <c r="C57">
        <v>25.61</v>
      </c>
      <c r="D57">
        <v>48.19</v>
      </c>
      <c r="E57">
        <v>218</v>
      </c>
      <c r="F57">
        <v>18.5</v>
      </c>
    </row>
    <row r="58" spans="1:6" x14ac:dyDescent="0.2">
      <c r="A58" s="43">
        <v>43156</v>
      </c>
      <c r="B58">
        <v>51.64</v>
      </c>
      <c r="C58">
        <v>25.61</v>
      </c>
      <c r="D58">
        <v>48.19</v>
      </c>
      <c r="E58">
        <v>218</v>
      </c>
      <c r="F58">
        <v>18.5</v>
      </c>
    </row>
    <row r="59" spans="1:6" x14ac:dyDescent="0.2">
      <c r="A59" s="43">
        <v>43157</v>
      </c>
      <c r="B59">
        <v>52.37</v>
      </c>
      <c r="C59">
        <v>25.75</v>
      </c>
      <c r="D59">
        <v>48.54</v>
      </c>
      <c r="E59">
        <v>220</v>
      </c>
      <c r="F59">
        <v>18.75</v>
      </c>
    </row>
    <row r="60" spans="1:6" x14ac:dyDescent="0.2">
      <c r="A60" s="43">
        <v>43158</v>
      </c>
      <c r="B60">
        <v>52.65</v>
      </c>
      <c r="C60">
        <v>25.795000000000002</v>
      </c>
      <c r="D60">
        <v>47.784999999999997</v>
      </c>
      <c r="E60">
        <v>220</v>
      </c>
      <c r="F60">
        <v>18.75</v>
      </c>
    </row>
    <row r="61" spans="1:6" x14ac:dyDescent="0.2">
      <c r="A61" s="43">
        <v>43159</v>
      </c>
      <c r="B61">
        <v>52.17</v>
      </c>
      <c r="C61">
        <v>25.664999999999999</v>
      </c>
      <c r="D61">
        <v>47.17</v>
      </c>
      <c r="E61">
        <v>224</v>
      </c>
      <c r="F61">
        <v>18.75</v>
      </c>
    </row>
    <row r="62" spans="1:6" x14ac:dyDescent="0.2">
      <c r="A62" s="43">
        <v>43160</v>
      </c>
      <c r="B62">
        <v>51.38</v>
      </c>
      <c r="C62">
        <v>25.445</v>
      </c>
      <c r="D62">
        <v>46.788400000000003</v>
      </c>
      <c r="E62">
        <v>228</v>
      </c>
      <c r="F62">
        <v>18.75</v>
      </c>
    </row>
    <row r="63" spans="1:6" x14ac:dyDescent="0.2">
      <c r="A63" s="43">
        <v>43161</v>
      </c>
      <c r="B63">
        <v>50.42</v>
      </c>
      <c r="C63">
        <v>25.125</v>
      </c>
      <c r="D63">
        <v>46.4</v>
      </c>
      <c r="E63">
        <v>229</v>
      </c>
      <c r="F63">
        <v>18.75</v>
      </c>
    </row>
    <row r="64" spans="1:6" x14ac:dyDescent="0.2">
      <c r="A64" s="43">
        <v>43162</v>
      </c>
      <c r="B64">
        <v>50.42</v>
      </c>
      <c r="C64">
        <v>25.125</v>
      </c>
      <c r="D64">
        <v>46.4</v>
      </c>
      <c r="E64">
        <v>229</v>
      </c>
      <c r="F64">
        <v>18.75</v>
      </c>
    </row>
    <row r="65" spans="1:6" x14ac:dyDescent="0.2">
      <c r="A65" s="43">
        <v>43163</v>
      </c>
      <c r="B65">
        <v>50.42</v>
      </c>
      <c r="C65">
        <v>25.125</v>
      </c>
      <c r="D65">
        <v>46.4</v>
      </c>
      <c r="E65">
        <v>229</v>
      </c>
      <c r="F65">
        <v>18.75</v>
      </c>
    </row>
    <row r="66" spans="1:6" x14ac:dyDescent="0.2">
      <c r="A66" s="43">
        <v>43164</v>
      </c>
      <c r="B66">
        <v>50.79</v>
      </c>
      <c r="C66">
        <v>25.045000000000002</v>
      </c>
      <c r="D66">
        <v>46.83</v>
      </c>
      <c r="E66">
        <v>229</v>
      </c>
      <c r="F66">
        <v>18.75</v>
      </c>
    </row>
    <row r="67" spans="1:6" x14ac:dyDescent="0.2">
      <c r="A67" s="43">
        <v>43165</v>
      </c>
      <c r="B67">
        <v>51.64</v>
      </c>
      <c r="C67">
        <v>25.47</v>
      </c>
      <c r="D67">
        <v>47.45</v>
      </c>
      <c r="E67">
        <v>229</v>
      </c>
      <c r="F67">
        <v>18.75</v>
      </c>
    </row>
    <row r="68" spans="1:6" x14ac:dyDescent="0.2">
      <c r="A68" s="43">
        <v>43166</v>
      </c>
      <c r="B68">
        <v>51.31</v>
      </c>
      <c r="C68">
        <v>25.36</v>
      </c>
      <c r="D68">
        <v>47.08</v>
      </c>
      <c r="E68">
        <v>234</v>
      </c>
      <c r="F68">
        <v>18.75</v>
      </c>
    </row>
    <row r="69" spans="1:6" x14ac:dyDescent="0.2">
      <c r="A69" s="43">
        <v>43167</v>
      </c>
      <c r="B69">
        <v>51.83</v>
      </c>
      <c r="C69">
        <v>25.51</v>
      </c>
      <c r="D69">
        <v>47.37</v>
      </c>
      <c r="E69">
        <v>234</v>
      </c>
      <c r="F69">
        <v>18.75</v>
      </c>
    </row>
    <row r="70" spans="1:6" x14ac:dyDescent="0.2">
      <c r="A70" s="43">
        <v>43168</v>
      </c>
      <c r="B70">
        <v>52.04</v>
      </c>
      <c r="C70">
        <v>25.69</v>
      </c>
      <c r="D70">
        <v>47.81</v>
      </c>
      <c r="E70">
        <v>235</v>
      </c>
      <c r="F70">
        <v>18.75</v>
      </c>
    </row>
    <row r="71" spans="1:6" x14ac:dyDescent="0.2">
      <c r="A71" s="43">
        <v>43169</v>
      </c>
      <c r="B71">
        <v>52.04</v>
      </c>
      <c r="C71">
        <v>25.69</v>
      </c>
      <c r="D71">
        <v>47.81</v>
      </c>
      <c r="E71">
        <v>235</v>
      </c>
      <c r="F71">
        <v>18.75</v>
      </c>
    </row>
    <row r="72" spans="1:6" x14ac:dyDescent="0.2">
      <c r="A72" s="43">
        <v>43170</v>
      </c>
      <c r="B72">
        <v>52.04</v>
      </c>
      <c r="C72">
        <v>25.69</v>
      </c>
      <c r="D72">
        <v>47.81</v>
      </c>
      <c r="E72">
        <v>235</v>
      </c>
      <c r="F72">
        <v>18.75</v>
      </c>
    </row>
    <row r="73" spans="1:6" x14ac:dyDescent="0.2">
      <c r="A73" s="43">
        <v>43171</v>
      </c>
      <c r="B73">
        <v>52.93</v>
      </c>
      <c r="C73">
        <v>25.8</v>
      </c>
      <c r="D73">
        <v>48.344000000000001</v>
      </c>
      <c r="E73">
        <v>235</v>
      </c>
      <c r="F73">
        <v>18.75</v>
      </c>
    </row>
    <row r="74" spans="1:6" x14ac:dyDescent="0.2">
      <c r="A74" s="43">
        <v>43172</v>
      </c>
      <c r="B74">
        <v>52.77</v>
      </c>
      <c r="C74">
        <v>25.515000000000001</v>
      </c>
      <c r="D74">
        <v>48.015000000000001</v>
      </c>
      <c r="E74">
        <v>235</v>
      </c>
      <c r="F74">
        <v>18.75</v>
      </c>
    </row>
    <row r="75" spans="1:6" x14ac:dyDescent="0.2">
      <c r="A75" s="43">
        <v>43173</v>
      </c>
      <c r="B75">
        <v>52.32</v>
      </c>
      <c r="C75">
        <v>25.465</v>
      </c>
      <c r="D75">
        <v>47.95</v>
      </c>
      <c r="E75">
        <v>231</v>
      </c>
      <c r="F75">
        <v>18.75</v>
      </c>
    </row>
    <row r="76" spans="1:6" x14ac:dyDescent="0.2">
      <c r="A76" s="43">
        <v>43174</v>
      </c>
      <c r="B76">
        <v>52.35</v>
      </c>
      <c r="C76">
        <v>25.52</v>
      </c>
      <c r="D76">
        <v>47.87</v>
      </c>
      <c r="E76">
        <v>230</v>
      </c>
      <c r="F76">
        <v>18.75</v>
      </c>
    </row>
    <row r="77" spans="1:6" x14ac:dyDescent="0.2">
      <c r="A77" s="43">
        <v>43175</v>
      </c>
      <c r="B77">
        <v>52.33</v>
      </c>
      <c r="C77">
        <v>25.57</v>
      </c>
      <c r="D77">
        <v>47.8</v>
      </c>
      <c r="E77">
        <v>221</v>
      </c>
      <c r="F77">
        <v>18.75</v>
      </c>
    </row>
    <row r="78" spans="1:6" x14ac:dyDescent="0.2">
      <c r="A78" s="43">
        <v>43176</v>
      </c>
      <c r="B78">
        <v>52.33</v>
      </c>
      <c r="C78">
        <v>25.57</v>
      </c>
      <c r="D78">
        <v>47.8</v>
      </c>
      <c r="E78">
        <v>221</v>
      </c>
      <c r="F78">
        <v>18.75</v>
      </c>
    </row>
    <row r="79" spans="1:6" x14ac:dyDescent="0.2">
      <c r="A79" s="43">
        <v>43177</v>
      </c>
      <c r="B79">
        <v>52.33</v>
      </c>
      <c r="C79">
        <v>25.57</v>
      </c>
      <c r="D79">
        <v>47.8</v>
      </c>
      <c r="E79">
        <v>221</v>
      </c>
      <c r="F79">
        <v>18.75</v>
      </c>
    </row>
    <row r="80" spans="1:6" x14ac:dyDescent="0.2">
      <c r="A80" s="43">
        <v>43178</v>
      </c>
      <c r="B80">
        <v>51.61</v>
      </c>
      <c r="C80">
        <v>25.204999999999998</v>
      </c>
      <c r="D80">
        <v>47.145000000000003</v>
      </c>
      <c r="E80">
        <v>221.5</v>
      </c>
      <c r="F80">
        <v>18.75</v>
      </c>
    </row>
    <row r="81" spans="1:6" x14ac:dyDescent="0.2">
      <c r="A81" s="43">
        <v>43179</v>
      </c>
      <c r="B81">
        <v>51.65</v>
      </c>
      <c r="C81">
        <v>25.175000000000001</v>
      </c>
      <c r="D81">
        <v>47.65</v>
      </c>
      <c r="E81">
        <v>217.5</v>
      </c>
      <c r="F81">
        <v>18.75</v>
      </c>
    </row>
    <row r="82" spans="1:6" x14ac:dyDescent="0.2">
      <c r="A82" s="43">
        <v>43180</v>
      </c>
      <c r="B82">
        <v>51.7</v>
      </c>
      <c r="C82">
        <v>25.1</v>
      </c>
      <c r="D82">
        <v>47.6</v>
      </c>
      <c r="E82">
        <v>215</v>
      </c>
      <c r="F82">
        <v>18.75</v>
      </c>
    </row>
    <row r="83" spans="1:6" x14ac:dyDescent="0.2">
      <c r="A83" s="43">
        <v>43181</v>
      </c>
      <c r="B83">
        <v>50.53</v>
      </c>
      <c r="C83">
        <v>24.594999999999999</v>
      </c>
      <c r="D83">
        <v>46.5501</v>
      </c>
      <c r="E83">
        <v>214</v>
      </c>
      <c r="F83">
        <v>18.75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B5ADB-8DAB-451B-89D1-4B9208DF7DD6}">
  <sheetPr>
    <tabColor theme="5" tint="-0.249977111117893"/>
  </sheetPr>
  <dimension ref="A1:AZ83"/>
  <sheetViews>
    <sheetView workbookViewId="0">
      <selection activeCell="E3" sqref="E3"/>
    </sheetView>
  </sheetViews>
  <sheetFormatPr baseColWidth="10" defaultColWidth="8.83203125" defaultRowHeight="15" x14ac:dyDescent="0.2"/>
  <cols>
    <col min="1" max="1" width="22.5" bestFit="1" customWidth="1"/>
    <col min="2" max="4" width="36.6640625" bestFit="1" customWidth="1"/>
  </cols>
  <sheetData>
    <row r="1" spans="1:52" x14ac:dyDescent="0.2">
      <c r="B1" t="e">
        <f ca="1">OFFSET(Summary!#REF!,COLUMNS($B$2:B$2)-1,0)</f>
        <v>#REF!</v>
      </c>
      <c r="C1" t="e">
        <f ca="1">OFFSET(Summary!#REF!,COLUMNS($B$2:C$2)-1,0)</f>
        <v>#REF!</v>
      </c>
      <c r="D1" t="e">
        <f ca="1">OFFSET(Summary!#REF!,COLUMNS($B$2:D$2)-1,0)</f>
        <v>#REF!</v>
      </c>
      <c r="E1" t="e">
        <f ca="1">OFFSET(Summary!#REF!,COLUMNS($B$2:E$2)-1,0)</f>
        <v>#REF!</v>
      </c>
      <c r="F1" t="e">
        <f ca="1">OFFSET(Summary!#REF!,COLUMNS($B$2:F$2)-1,0)</f>
        <v>#REF!</v>
      </c>
      <c r="G1" t="e">
        <f ca="1">OFFSET(Summary!#REF!,COLUMNS($B$2:G$2)-1,0)</f>
        <v>#REF!</v>
      </c>
      <c r="H1" t="e">
        <f ca="1">OFFSET(Summary!#REF!,COLUMNS($B$2:H$2)-1,0)</f>
        <v>#REF!</v>
      </c>
      <c r="I1" t="e">
        <f ca="1">OFFSET(Summary!#REF!,COLUMNS($B$2:I$2)-1,0)</f>
        <v>#REF!</v>
      </c>
      <c r="J1" t="e">
        <f ca="1">OFFSET(Summary!#REF!,COLUMNS($B$2:J$2)-1,0)</f>
        <v>#REF!</v>
      </c>
      <c r="K1" t="e">
        <f ca="1">OFFSET(Summary!#REF!,COLUMNS($B$2:K$2)-1,0)</f>
        <v>#REF!</v>
      </c>
      <c r="L1" t="e">
        <f ca="1">OFFSET(Summary!#REF!,COLUMNS($B$2:L$2)-1,0)</f>
        <v>#REF!</v>
      </c>
      <c r="M1" t="e">
        <f ca="1">OFFSET(Summary!#REF!,COLUMNS($B$2:M$2)-1,0)</f>
        <v>#REF!</v>
      </c>
      <c r="N1" t="e">
        <f ca="1">OFFSET(Summary!#REF!,COLUMNS($B$2:N$2)-1,0)</f>
        <v>#REF!</v>
      </c>
      <c r="O1" t="e">
        <f ca="1">OFFSET(Summary!#REF!,COLUMNS($B$2:O$2)-1,0)</f>
        <v>#REF!</v>
      </c>
      <c r="P1" t="e">
        <f ca="1">OFFSET(Summary!#REF!,COLUMNS($B$2:P$2)-1,0)</f>
        <v>#REF!</v>
      </c>
      <c r="Q1" t="e">
        <f ca="1">OFFSET(Summary!#REF!,COLUMNS($B$2:Q$2)-1,0)</f>
        <v>#REF!</v>
      </c>
      <c r="R1" t="e">
        <f ca="1">OFFSET(Summary!#REF!,COLUMNS($B$2:R$2)-1,0)</f>
        <v>#REF!</v>
      </c>
      <c r="S1" t="e">
        <f ca="1">OFFSET(Summary!#REF!,COLUMNS($B$2:S$2)-1,0)</f>
        <v>#REF!</v>
      </c>
      <c r="T1" t="e">
        <f ca="1">OFFSET(Summary!#REF!,COLUMNS($B$2:T$2)-1,0)</f>
        <v>#REF!</v>
      </c>
      <c r="U1" t="e">
        <f ca="1">OFFSET(Summary!#REF!,COLUMNS($B$2:U$2)-1,0)</f>
        <v>#REF!</v>
      </c>
      <c r="V1" t="e">
        <f ca="1">OFFSET(Summary!#REF!,COLUMNS($B$2:V$2)-1,0)</f>
        <v>#REF!</v>
      </c>
      <c r="W1" t="e">
        <f ca="1">OFFSET(Summary!#REF!,COLUMNS($B$2:W$2)-1,0)</f>
        <v>#REF!</v>
      </c>
      <c r="X1" t="e">
        <f ca="1">OFFSET(Summary!#REF!,COLUMNS($B$2:X$2)-1,0)</f>
        <v>#REF!</v>
      </c>
      <c r="Y1" t="e">
        <f ca="1">OFFSET(Summary!#REF!,COLUMNS($B$2:Y$2)-1,0)</f>
        <v>#REF!</v>
      </c>
      <c r="Z1" t="e">
        <f ca="1">OFFSET(Summary!#REF!,COLUMNS($B$2:Z$2)-1,0)</f>
        <v>#REF!</v>
      </c>
      <c r="AA1" t="e">
        <f ca="1">OFFSET(Summary!#REF!,COLUMNS($B$2:AA$2)-1,0)</f>
        <v>#REF!</v>
      </c>
      <c r="AB1" t="e">
        <f ca="1">OFFSET(Summary!#REF!,COLUMNS($B$2:AB$2)-1,0)</f>
        <v>#REF!</v>
      </c>
      <c r="AC1" t="e">
        <f ca="1">OFFSET(Summary!#REF!,COLUMNS($B$2:AC$2)-1,0)</f>
        <v>#REF!</v>
      </c>
      <c r="AD1" t="e">
        <f ca="1">OFFSET(Summary!#REF!,COLUMNS($B$2:AD$2)-1,0)</f>
        <v>#REF!</v>
      </c>
      <c r="AE1" t="e">
        <f ca="1">OFFSET(Summary!#REF!,COLUMNS($B$2:AE$2)-1,0)</f>
        <v>#REF!</v>
      </c>
      <c r="AF1" t="e">
        <f ca="1">OFFSET(Summary!#REF!,COLUMNS($B$2:AF$2)-1,0)</f>
        <v>#REF!</v>
      </c>
      <c r="AG1" t="e">
        <f ca="1">OFFSET(Summary!#REF!,COLUMNS($B$2:AG$2)-1,0)</f>
        <v>#REF!</v>
      </c>
      <c r="AH1" t="e">
        <f ca="1">OFFSET(Summary!#REF!,COLUMNS($B$2:AH$2)-1,0)</f>
        <v>#REF!</v>
      </c>
      <c r="AI1" t="e">
        <f ca="1">OFFSET(Summary!#REF!,COLUMNS($B$2:AI$2)-1,0)</f>
        <v>#REF!</v>
      </c>
      <c r="AJ1" t="e">
        <f ca="1">OFFSET(Summary!#REF!,COLUMNS($B$2:AJ$2)-1,0)</f>
        <v>#REF!</v>
      </c>
      <c r="AK1" t="e">
        <f ca="1">OFFSET(Summary!#REF!,COLUMNS($B$2:AK$2)-1,0)</f>
        <v>#REF!</v>
      </c>
      <c r="AL1" t="e">
        <f ca="1">OFFSET(Summary!#REF!,COLUMNS($B$2:AL$2)-1,0)</f>
        <v>#REF!</v>
      </c>
      <c r="AM1" t="e">
        <f ca="1">OFFSET(Summary!#REF!,COLUMNS($B$2:AM$2)-1,0)</f>
        <v>#REF!</v>
      </c>
      <c r="AN1" t="e">
        <f ca="1">OFFSET(Summary!#REF!,COLUMNS($B$2:AN$2)-1,0)</f>
        <v>#REF!</v>
      </c>
      <c r="AO1" t="e">
        <f ca="1">OFFSET(Summary!#REF!,COLUMNS($B$2:AO$2)-1,0)</f>
        <v>#REF!</v>
      </c>
      <c r="AP1" t="e">
        <f ca="1">OFFSET(Summary!#REF!,COLUMNS($B$2:AP$2)-1,0)</f>
        <v>#REF!</v>
      </c>
      <c r="AQ1" t="e">
        <f ca="1">OFFSET(Summary!#REF!,COLUMNS($B$2:AQ$2)-1,0)</f>
        <v>#REF!</v>
      </c>
      <c r="AR1" t="e">
        <f ca="1">OFFSET(Summary!#REF!,COLUMNS($B$2:AR$2)-1,0)</f>
        <v>#REF!</v>
      </c>
      <c r="AS1" t="e">
        <f ca="1">OFFSET(Summary!#REF!,COLUMNS($B$2:AS$2)-1,0)</f>
        <v>#REF!</v>
      </c>
      <c r="AT1" t="e">
        <f ca="1">OFFSET(Summary!#REF!,COLUMNS($B$2:AT$2)-1,0)</f>
        <v>#REF!</v>
      </c>
      <c r="AU1" t="e">
        <f ca="1">OFFSET(Summary!#REF!,COLUMNS($B$2:AU$2)-1,0)</f>
        <v>#REF!</v>
      </c>
      <c r="AV1" t="e">
        <f ca="1">OFFSET(Summary!#REF!,COLUMNS($B$2:AV$2)-1,0)</f>
        <v>#REF!</v>
      </c>
      <c r="AW1" t="e">
        <f ca="1">OFFSET(Summary!#REF!,COLUMNS($B$2:AW$2)-1,0)</f>
        <v>#REF!</v>
      </c>
      <c r="AX1" t="e">
        <f ca="1">OFFSET(Summary!#REF!,COLUMNS($B$2:AX$2)-1,0)</f>
        <v>#REF!</v>
      </c>
      <c r="AY1" t="e">
        <f ca="1">OFFSET(Summary!#REF!,COLUMNS($B$2:AY$2)-1,0)</f>
        <v>#REF!</v>
      </c>
      <c r="AZ1" t="e">
        <f ca="1">OFFSET(Summary!#REF!,COLUMNS($B$2:AZ$2)-1,0)</f>
        <v>#REF!</v>
      </c>
    </row>
    <row r="2" spans="1:52" x14ac:dyDescent="0.2">
      <c r="A2" t="s">
        <v>36</v>
      </c>
      <c r="B2" t="s">
        <v>39</v>
      </c>
      <c r="C2" t="s">
        <v>39</v>
      </c>
      <c r="D2" t="s">
        <v>39</v>
      </c>
      <c r="E2" t="s">
        <v>39</v>
      </c>
      <c r="F2" t="s">
        <v>39</v>
      </c>
      <c r="G2" t="s">
        <v>39</v>
      </c>
      <c r="H2" t="s">
        <v>39</v>
      </c>
      <c r="I2" t="s">
        <v>39</v>
      </c>
      <c r="J2" t="s">
        <v>39</v>
      </c>
      <c r="K2" t="s">
        <v>39</v>
      </c>
      <c r="L2" t="s">
        <v>39</v>
      </c>
      <c r="M2" t="s">
        <v>39</v>
      </c>
      <c r="N2" t="s">
        <v>39</v>
      </c>
      <c r="O2" t="s">
        <v>39</v>
      </c>
      <c r="P2" t="s">
        <v>39</v>
      </c>
      <c r="Q2" t="s">
        <v>39</v>
      </c>
      <c r="R2" t="s">
        <v>39</v>
      </c>
      <c r="S2" t="s">
        <v>39</v>
      </c>
      <c r="T2" t="s">
        <v>39</v>
      </c>
      <c r="U2" t="s">
        <v>39</v>
      </c>
      <c r="V2" t="s">
        <v>39</v>
      </c>
      <c r="W2" t="s">
        <v>39</v>
      </c>
      <c r="X2" t="s">
        <v>39</v>
      </c>
      <c r="Y2" t="s">
        <v>39</v>
      </c>
      <c r="Z2" t="s">
        <v>39</v>
      </c>
      <c r="AA2" t="s">
        <v>39</v>
      </c>
      <c r="AB2" t="s">
        <v>39</v>
      </c>
      <c r="AC2" t="s">
        <v>39</v>
      </c>
      <c r="AD2" t="s">
        <v>39</v>
      </c>
      <c r="AE2" t="s">
        <v>39</v>
      </c>
      <c r="AF2" t="s">
        <v>39</v>
      </c>
      <c r="AG2" t="s">
        <v>39</v>
      </c>
      <c r="AH2" t="s">
        <v>39</v>
      </c>
      <c r="AI2" t="s">
        <v>39</v>
      </c>
      <c r="AJ2" t="s">
        <v>39</v>
      </c>
      <c r="AK2" t="s">
        <v>39</v>
      </c>
      <c r="AL2" t="s">
        <v>39</v>
      </c>
      <c r="AM2" t="s">
        <v>39</v>
      </c>
      <c r="AN2" t="s">
        <v>39</v>
      </c>
      <c r="AO2" t="s">
        <v>39</v>
      </c>
      <c r="AP2" t="s">
        <v>39</v>
      </c>
      <c r="AQ2" t="s">
        <v>39</v>
      </c>
      <c r="AR2" t="s">
        <v>39</v>
      </c>
      <c r="AS2" t="s">
        <v>39</v>
      </c>
      <c r="AT2" t="s">
        <v>39</v>
      </c>
      <c r="AU2" t="s">
        <v>39</v>
      </c>
      <c r="AV2" t="s">
        <v>39</v>
      </c>
      <c r="AW2" t="s">
        <v>39</v>
      </c>
      <c r="AX2" t="s">
        <v>39</v>
      </c>
      <c r="AY2" t="s">
        <v>39</v>
      </c>
      <c r="AZ2" t="s">
        <v>39</v>
      </c>
    </row>
    <row r="3" spans="1:52" x14ac:dyDescent="0.2">
      <c r="A3" s="43" t="e">
        <f ca="1">_xll.BDH($B$1,$B$2:$B$2,"01/01/2018","","Dir=V","Dts=S","Sort=A","Quote=C","QtTyp=Y","Days=A","Per=cd","DtFmt=D","Fill=P","UseDPDF=Y","cols=2;rows=81")</f>
        <v>#NAME?</v>
      </c>
      <c r="B3">
        <v>51.22</v>
      </c>
      <c r="C3" t="e">
        <f ca="1">_xll.BDH(C$1,C$2:C$2,"01/01/2018","","Dir=V","Dts=H","Sort=A","Quote=C","QtTyp=Y","Days=A","Per=cd","DtFmt=D","Fill=P","UseDPDF=Y","cols=1;rows=81")</f>
        <v>#NAME?</v>
      </c>
      <c r="D3" t="e">
        <f ca="1">_xll.BDH(D$1,D$2:D$2,"01/01/2018","","Dir=V","Dts=H","Sort=A","Quote=C","QtTyp=Y","Days=A","Per=cd","DtFmt=D","Fill=P","UseDPDF=Y","cols=1;rows=81")</f>
        <v>#NAME?</v>
      </c>
      <c r="E3" t="e">
        <f ca="1">_xll.BDH(E$1,E$2:E$2,"01/01/2018","","Dir=V","Dts=H","Sort=A","Quote=C","QtTyp=Y","Days=A","Per=cd","DtFmt=D","Fill=P","UseDPDF=Y","cols=1;rows=81")</f>
        <v>#NAME?</v>
      </c>
      <c r="F3" t="e">
        <f ca="1">_xll.BDH(F$1,F$2:F$2,"01/01/2018","","Dir=V","Dts=H","Sort=A","Quote=C","QtTyp=Y","Days=A","Per=cd","DtFmt=D","Fill=P","UseDPDF=Y","cols=1;rows=81")</f>
        <v>#NAME?</v>
      </c>
      <c r="G3" t="e">
        <f ca="1">_xll.BDH(G$1,G$2:G$2,"01/01/2018","","Dir=V","Dts=H","Sort=A","Quote=C","QtTyp=Y","Days=A","Per=cd","DtFmt=D","Fill=P","UseDPDF=Y")</f>
        <v>#NAME?</v>
      </c>
      <c r="H3" t="e">
        <f ca="1">_xll.BDH(H$1,H$2:H$2,"01/01/2018","","Dir=V","Dts=H","Sort=A","Quote=C","QtTyp=Y","Days=A","Per=cd","DtFmt=D","Fill=P","UseDPDF=Y")</f>
        <v>#NAME?</v>
      </c>
      <c r="I3" t="e">
        <f ca="1">_xll.BDH(I$1,I$2:I$2,"01/01/2018","","Dir=V","Dts=H","Sort=A","Quote=C","QtTyp=Y","Days=A","Per=cd","DtFmt=D","Fill=P","UseDPDF=Y")</f>
        <v>#NAME?</v>
      </c>
      <c r="J3" t="e">
        <f ca="1">_xll.BDH(J$1,J$2:J$2,"01/01/2018","","Dir=V","Dts=H","Sort=A","Quote=C","QtTyp=Y","Days=A","Per=cd","DtFmt=D","Fill=P","UseDPDF=Y")</f>
        <v>#NAME?</v>
      </c>
      <c r="K3" t="e">
        <f ca="1">_xll.BDH(K$1,K$2:K$2,"01/01/2018","","Dir=V","Dts=H","Sort=A","Quote=C","QtTyp=Y","Days=A","Per=cd","DtFmt=D","Fill=P","UseDPDF=Y")</f>
        <v>#NAME?</v>
      </c>
      <c r="L3" t="e">
        <f ca="1">_xll.BDH(L$1,L$2:L$2,"01/01/2018","","Dir=V","Dts=H","Sort=A","Quote=C","QtTyp=Y","Days=A","Per=cd","DtFmt=D","Fill=P","UseDPDF=Y")</f>
        <v>#NAME?</v>
      </c>
      <c r="M3" t="e">
        <f ca="1">_xll.BDH(M$1,M$2:M$2,"01/01/2018","","Dir=V","Dts=H","Sort=A","Quote=C","QtTyp=Y","Days=A","Per=cd","DtFmt=D","Fill=P","UseDPDF=Y")</f>
        <v>#NAME?</v>
      </c>
      <c r="N3" t="e">
        <f ca="1">_xll.BDH(N$1,N$2:N$2,"01/01/2018","","Dir=V","Dts=H","Sort=A","Quote=C","QtTyp=Y","Days=A","Per=cd","DtFmt=D","Fill=P","UseDPDF=Y")</f>
        <v>#NAME?</v>
      </c>
      <c r="O3" t="e">
        <f ca="1">_xll.BDH(O$1,O$2:O$2,"01/01/2018","","Dir=V","Dts=H","Sort=A","Quote=C","QtTyp=Y","Days=A","Per=cd","DtFmt=D","Fill=P","UseDPDF=Y")</f>
        <v>#NAME?</v>
      </c>
      <c r="P3" t="e">
        <f ca="1">_xll.BDH(P$1,P$2:P$2,"01/01/2018","","Dir=V","Dts=H","Sort=A","Quote=C","QtTyp=Y","Days=A","Per=cd","DtFmt=D","Fill=P","UseDPDF=Y")</f>
        <v>#NAME?</v>
      </c>
      <c r="Q3" t="e">
        <f ca="1">_xll.BDH(Q$1,Q$2:Q$2,"01/01/2018","","Dir=V","Dts=H","Sort=A","Quote=C","QtTyp=Y","Days=A","Per=cd","DtFmt=D","Fill=P","UseDPDF=Y")</f>
        <v>#NAME?</v>
      </c>
      <c r="R3" t="e">
        <f ca="1">_xll.BDH(R$1,R$2:R$2,"01/01/2018","","Dir=V","Dts=H","Sort=A","Quote=C","QtTyp=Y","Days=A","Per=cd","DtFmt=D","Fill=P","UseDPDF=Y")</f>
        <v>#NAME?</v>
      </c>
      <c r="S3" t="e">
        <f ca="1">_xll.BDH(S$1,S$2:S$2,"01/01/2018","","Dir=V","Dts=H","Sort=A","Quote=C","QtTyp=Y","Days=A","Per=cd","DtFmt=D","Fill=P","UseDPDF=Y")</f>
        <v>#NAME?</v>
      </c>
      <c r="T3" t="e">
        <f ca="1">_xll.BDH(T$1,T$2:T$2,"01/01/2018","","Dir=V","Dts=H","Sort=A","Quote=C","QtTyp=Y","Days=A","Per=cd","DtFmt=D","Fill=P","UseDPDF=Y")</f>
        <v>#NAME?</v>
      </c>
      <c r="U3" t="e">
        <f ca="1">_xll.BDH(U$1,U$2:U$2,"01/01/2018","","Dir=V","Dts=H","Sort=A","Quote=C","QtTyp=Y","Days=A","Per=cd","DtFmt=D","Fill=P","UseDPDF=Y")</f>
        <v>#NAME?</v>
      </c>
      <c r="V3" t="e">
        <f ca="1">_xll.BDH(V$1,V$2:V$2,"01/01/2018","","Dir=V","Dts=H","Sort=A","Quote=C","QtTyp=Y","Days=A","Per=cd","DtFmt=D","Fill=P","UseDPDF=Y")</f>
        <v>#NAME?</v>
      </c>
      <c r="W3" t="e">
        <f ca="1">_xll.BDH(W$1,W$2:W$2,"01/01/2018","","Dir=V","Dts=H","Sort=A","Quote=C","QtTyp=Y","Days=A","Per=cd","DtFmt=D","Fill=P","UseDPDF=Y")</f>
        <v>#NAME?</v>
      </c>
      <c r="X3" t="e">
        <f ca="1">_xll.BDH(X$1,X$2:X$2,"01/01/2018","","Dir=V","Dts=H","Sort=A","Quote=C","QtTyp=Y","Days=A","Per=cd","DtFmt=D","Fill=P","UseDPDF=Y")</f>
        <v>#NAME?</v>
      </c>
      <c r="Y3" t="e">
        <f ca="1">_xll.BDH(Y$1,Y$2:Y$2,"01/01/2018","","Dir=V","Dts=H","Sort=A","Quote=C","QtTyp=Y","Days=A","Per=cd","DtFmt=D","Fill=P","UseDPDF=Y")</f>
        <v>#NAME?</v>
      </c>
      <c r="Z3" t="e">
        <f ca="1">_xll.BDH(Z$1,Z$2:Z$2,"01/01/2018","","Dir=V","Dts=H","Sort=A","Quote=C","QtTyp=Y","Days=A","Per=cd","DtFmt=D","Fill=P","UseDPDF=Y")</f>
        <v>#NAME?</v>
      </c>
      <c r="AA3" t="e">
        <f ca="1">_xll.BDH(AA$1,AA$2:AA$2,"01/01/2018","","Dir=V","Dts=H","Sort=A","Quote=C","QtTyp=Y","Days=A","Per=cd","DtFmt=D","Fill=P","UseDPDF=Y")</f>
        <v>#NAME?</v>
      </c>
      <c r="AB3" t="e">
        <f ca="1">_xll.BDH(AB$1,AB$2:AB$2,"01/01/2018","","Dir=V","Dts=H","Sort=A","Quote=C","QtTyp=Y","Days=A","Per=cd","DtFmt=D","Fill=P","UseDPDF=Y")</f>
        <v>#NAME?</v>
      </c>
      <c r="AC3" t="e">
        <f ca="1">_xll.BDH(AC$1,AC$2:AC$2,"01/01/2018","","Dir=V","Dts=H","Sort=A","Quote=C","QtTyp=Y","Days=A","Per=cd","DtFmt=D","Fill=P","UseDPDF=Y")</f>
        <v>#NAME?</v>
      </c>
      <c r="AD3" t="e">
        <f ca="1">_xll.BDH(AD$1,AD$2:AD$2,"01/01/2018","","Dir=V","Dts=H","Sort=A","Quote=C","QtTyp=Y","Days=A","Per=cd","DtFmt=D","Fill=P","UseDPDF=Y")</f>
        <v>#NAME?</v>
      </c>
      <c r="AE3" t="e">
        <f ca="1">_xll.BDH(AE$1,AE$2:AE$2,"01/01/2018","","Dir=V","Dts=H","Sort=A","Quote=C","QtTyp=Y","Days=A","Per=cd","DtFmt=D","Fill=P","UseDPDF=Y")</f>
        <v>#NAME?</v>
      </c>
      <c r="AF3" t="e">
        <f ca="1">_xll.BDH(AF$1,AF$2:AF$2,"01/01/2018","","Dir=V","Dts=H","Sort=A","Quote=C","QtTyp=Y","Days=A","Per=cd","DtFmt=D","Fill=P","UseDPDF=Y")</f>
        <v>#NAME?</v>
      </c>
      <c r="AG3" t="e">
        <f ca="1">_xll.BDH(AG$1,AG$2:AG$2,"01/01/2018","","Dir=V","Dts=H","Sort=A","Quote=C","QtTyp=Y","Days=A","Per=cd","DtFmt=D","Fill=P","UseDPDF=Y")</f>
        <v>#NAME?</v>
      </c>
      <c r="AH3" t="e">
        <f ca="1">_xll.BDH(AH$1,AH$2:AH$2,"01/01/2018","","Dir=V","Dts=H","Sort=A","Quote=C","QtTyp=Y","Days=A","Per=cd","DtFmt=D","Fill=P","UseDPDF=Y")</f>
        <v>#NAME?</v>
      </c>
      <c r="AI3" t="e">
        <f ca="1">_xll.BDH(AI$1,AI$2:AI$2,"01/01/2018","","Dir=V","Dts=H","Sort=A","Quote=C","QtTyp=Y","Days=A","Per=cd","DtFmt=D","Fill=P","UseDPDF=Y")</f>
        <v>#NAME?</v>
      </c>
      <c r="AJ3" t="e">
        <f ca="1">_xll.BDH(AJ$1,AJ$2:AJ$2,"01/01/2018","","Dir=V","Dts=H","Sort=A","Quote=C","QtTyp=Y","Days=A","Per=cd","DtFmt=D","Fill=P","UseDPDF=Y")</f>
        <v>#NAME?</v>
      </c>
      <c r="AK3" t="e">
        <f ca="1">_xll.BDH(AK$1,AK$2:AK$2,"01/01/2018","","Dir=V","Dts=H","Sort=A","Quote=C","QtTyp=Y","Days=A","Per=cd","DtFmt=D","Fill=P","UseDPDF=Y")</f>
        <v>#NAME?</v>
      </c>
      <c r="AL3" t="e">
        <f ca="1">_xll.BDH(AL$1,AL$2:AL$2,"01/01/2018","","Dir=V","Dts=H","Sort=A","Quote=C","QtTyp=Y","Days=A","Per=cd","DtFmt=D","Fill=P","UseDPDF=Y")</f>
        <v>#NAME?</v>
      </c>
      <c r="AM3" t="e">
        <f ca="1">_xll.BDH(AM$1,AM$2:AM$2,"01/01/2018","","Dir=V","Dts=H","Sort=A","Quote=C","QtTyp=Y","Days=A","Per=cd","DtFmt=D","Fill=P","UseDPDF=Y")</f>
        <v>#NAME?</v>
      </c>
      <c r="AN3" t="e">
        <f ca="1">_xll.BDH(AN$1,AN$2:AN$2,"01/01/2018","","Dir=V","Dts=H","Sort=A","Quote=C","QtTyp=Y","Days=A","Per=cd","DtFmt=D","Fill=P","UseDPDF=Y")</f>
        <v>#NAME?</v>
      </c>
      <c r="AO3" t="e">
        <f ca="1">_xll.BDH(AO$1,AO$2:AO$2,"01/01/2018","","Dir=V","Dts=H","Sort=A","Quote=C","QtTyp=Y","Days=A","Per=cd","DtFmt=D","Fill=P","UseDPDF=Y")</f>
        <v>#NAME?</v>
      </c>
      <c r="AP3" t="e">
        <f ca="1">_xll.BDH(AP$1,AP$2:AP$2,"01/01/2018","","Dir=V","Dts=H","Sort=A","Quote=C","QtTyp=Y","Days=A","Per=cd","DtFmt=D","Fill=P","UseDPDF=Y")</f>
        <v>#NAME?</v>
      </c>
      <c r="AQ3" t="e">
        <f ca="1">_xll.BDH(AQ$1,AQ$2:AQ$2,"01/01/2018","","Dir=V","Dts=H","Sort=A","Quote=C","QtTyp=Y","Days=A","Per=cd","DtFmt=D","Fill=P","UseDPDF=Y")</f>
        <v>#NAME?</v>
      </c>
      <c r="AR3" t="e">
        <f ca="1">_xll.BDH(AR$1,AR$2:AR$2,"01/01/2018","","Dir=V","Dts=H","Sort=A","Quote=C","QtTyp=Y","Days=A","Per=cd","DtFmt=D","Fill=P","UseDPDF=Y")</f>
        <v>#NAME?</v>
      </c>
      <c r="AS3" t="e">
        <f ca="1">_xll.BDH(AS$1,AS$2:AS$2,"01/01/2018","","Dir=V","Dts=H","Sort=A","Quote=C","QtTyp=Y","Days=A","Per=cd","DtFmt=D","Fill=P","UseDPDF=Y")</f>
        <v>#NAME?</v>
      </c>
      <c r="AT3" t="e">
        <f ca="1">_xll.BDH(AT$1,AT$2:AT$2,"01/01/2018","","Dir=V","Dts=H","Sort=A","Quote=C","QtTyp=Y","Days=A","Per=cd","DtFmt=D","Fill=P","UseDPDF=Y")</f>
        <v>#NAME?</v>
      </c>
      <c r="AU3" t="e">
        <f ca="1">_xll.BDH(AU$1,AU$2:AU$2,"01/01/2018","","Dir=V","Dts=H","Sort=A","Quote=C","QtTyp=Y","Days=A","Per=cd","DtFmt=D","Fill=P","UseDPDF=Y")</f>
        <v>#NAME?</v>
      </c>
      <c r="AV3" t="e">
        <f ca="1">_xll.BDH(AV$1,AV$2:AV$2,"01/01/2018","","Dir=V","Dts=H","Sort=A","Quote=C","QtTyp=Y","Days=A","Per=cd","DtFmt=D","Fill=P","UseDPDF=Y")</f>
        <v>#NAME?</v>
      </c>
      <c r="AW3" t="e">
        <f ca="1">_xll.BDH(AW$1,AW$2:AW$2,"01/01/2018","","Dir=V","Dts=H","Sort=A","Quote=C","QtTyp=Y","Days=A","Per=cd","DtFmt=D","Fill=P","UseDPDF=Y")</f>
        <v>#NAME?</v>
      </c>
      <c r="AX3" t="e">
        <f ca="1">_xll.BDH(AX$1,AX$2:AX$2,"01/01/2018","","Dir=V","Dts=H","Sort=A","Quote=C","QtTyp=Y","Days=A","Per=cd","DtFmt=D","Fill=P","UseDPDF=Y")</f>
        <v>#NAME?</v>
      </c>
      <c r="AY3" t="e">
        <f ca="1">_xll.BDH(AY$1,AY$2:AY$2,"01/01/2018","","Dir=V","Dts=H","Sort=A","Quote=C","QtTyp=Y","Days=A","Per=cd","DtFmt=D","Fill=P","UseDPDF=Y")</f>
        <v>#NAME?</v>
      </c>
      <c r="AZ3" t="e">
        <f ca="1">_xll.BDH(AZ$1,AZ$2:AZ$2,"01/01/2018","","Dir=V","Dts=H","Sort=A","Quote=C","QtTyp=Y","Days=A","Per=cd","DtFmt=D","Fill=P","UseDPDF=Y")</f>
        <v>#NAME?</v>
      </c>
    </row>
    <row r="4" spans="1:52" x14ac:dyDescent="0.2">
      <c r="A4" s="33">
        <v>43102</v>
      </c>
      <c r="B4">
        <v>51.12</v>
      </c>
      <c r="C4">
        <v>26.25</v>
      </c>
      <c r="D4">
        <v>46.74</v>
      </c>
      <c r="E4">
        <v>240</v>
      </c>
      <c r="F4">
        <v>15.5</v>
      </c>
    </row>
    <row r="5" spans="1:52" x14ac:dyDescent="0.2">
      <c r="A5" s="33">
        <v>43103</v>
      </c>
      <c r="B5">
        <v>51.43</v>
      </c>
      <c r="C5">
        <v>26.41</v>
      </c>
      <c r="D5">
        <v>47.2</v>
      </c>
      <c r="E5">
        <v>239</v>
      </c>
      <c r="F5">
        <v>15.5</v>
      </c>
    </row>
    <row r="6" spans="1:52" x14ac:dyDescent="0.2">
      <c r="A6" s="33">
        <v>43104</v>
      </c>
      <c r="B6">
        <v>51.82</v>
      </c>
      <c r="C6">
        <v>26.77</v>
      </c>
      <c r="D6">
        <v>47.57</v>
      </c>
      <c r="E6">
        <v>242.5</v>
      </c>
      <c r="F6">
        <v>15.5</v>
      </c>
    </row>
    <row r="7" spans="1:52" x14ac:dyDescent="0.2">
      <c r="A7" s="33">
        <v>43105</v>
      </c>
      <c r="B7">
        <v>51.94</v>
      </c>
      <c r="C7">
        <v>26.9</v>
      </c>
      <c r="D7">
        <v>47.9</v>
      </c>
      <c r="E7">
        <v>240</v>
      </c>
      <c r="F7">
        <v>15.5</v>
      </c>
    </row>
    <row r="8" spans="1:52" x14ac:dyDescent="0.2">
      <c r="A8" s="33">
        <v>43106</v>
      </c>
      <c r="B8">
        <v>51.94</v>
      </c>
      <c r="C8">
        <v>26.9</v>
      </c>
      <c r="D8">
        <v>47.9</v>
      </c>
      <c r="E8">
        <v>240</v>
      </c>
      <c r="F8">
        <v>15.5</v>
      </c>
    </row>
    <row r="9" spans="1:52" x14ac:dyDescent="0.2">
      <c r="A9" s="33">
        <v>43107</v>
      </c>
      <c r="B9">
        <v>51.94</v>
      </c>
      <c r="C9">
        <v>26.9</v>
      </c>
      <c r="D9">
        <v>47.9</v>
      </c>
      <c r="E9">
        <v>240</v>
      </c>
      <c r="F9">
        <v>15.5</v>
      </c>
    </row>
    <row r="10" spans="1:52" x14ac:dyDescent="0.2">
      <c r="A10" s="33">
        <v>43108</v>
      </c>
      <c r="B10">
        <v>52.14</v>
      </c>
      <c r="C10">
        <v>26.954999999999998</v>
      </c>
      <c r="D10">
        <v>47.96</v>
      </c>
      <c r="E10">
        <v>243</v>
      </c>
      <c r="F10">
        <v>15.5</v>
      </c>
    </row>
    <row r="11" spans="1:52" x14ac:dyDescent="0.2">
      <c r="A11" s="33">
        <v>43109</v>
      </c>
      <c r="B11">
        <v>52.37</v>
      </c>
      <c r="C11">
        <v>26.96</v>
      </c>
      <c r="D11">
        <v>47.91</v>
      </c>
      <c r="E11">
        <v>236</v>
      </c>
      <c r="F11">
        <v>15.5</v>
      </c>
    </row>
    <row r="12" spans="1:52" x14ac:dyDescent="0.2">
      <c r="A12" s="33">
        <v>43110</v>
      </c>
      <c r="B12">
        <v>52.19</v>
      </c>
      <c r="C12">
        <v>26.98</v>
      </c>
      <c r="D12">
        <v>47.76</v>
      </c>
      <c r="E12">
        <v>236.5</v>
      </c>
      <c r="F12">
        <v>15.5</v>
      </c>
    </row>
    <row r="13" spans="1:52" x14ac:dyDescent="0.2">
      <c r="A13" s="33">
        <v>43111</v>
      </c>
      <c r="B13">
        <v>52.4</v>
      </c>
      <c r="C13">
        <v>27.055</v>
      </c>
      <c r="D13">
        <v>47.98</v>
      </c>
      <c r="E13">
        <v>235.5</v>
      </c>
      <c r="F13">
        <v>15.5</v>
      </c>
    </row>
    <row r="14" spans="1:52" x14ac:dyDescent="0.2">
      <c r="A14" s="33">
        <v>43112</v>
      </c>
      <c r="B14">
        <v>52.88</v>
      </c>
      <c r="C14">
        <v>27.024999999999999</v>
      </c>
      <c r="D14">
        <v>48.48</v>
      </c>
      <c r="E14">
        <v>235.5</v>
      </c>
      <c r="F14">
        <v>15.5</v>
      </c>
    </row>
    <row r="15" spans="1:52" x14ac:dyDescent="0.2">
      <c r="A15" s="33">
        <v>43113</v>
      </c>
      <c r="B15">
        <v>52.88</v>
      </c>
      <c r="C15">
        <v>27.024999999999999</v>
      </c>
      <c r="D15">
        <v>48.48</v>
      </c>
      <c r="E15">
        <v>235.5</v>
      </c>
      <c r="F15">
        <v>15.5</v>
      </c>
    </row>
    <row r="16" spans="1:52" x14ac:dyDescent="0.2">
      <c r="A16" s="33">
        <v>43114</v>
      </c>
      <c r="B16">
        <v>52.88</v>
      </c>
      <c r="C16">
        <v>27.024999999999999</v>
      </c>
      <c r="D16">
        <v>48.48</v>
      </c>
      <c r="E16">
        <v>235.5</v>
      </c>
      <c r="F16">
        <v>15.5</v>
      </c>
    </row>
    <row r="17" spans="1:6" x14ac:dyDescent="0.2">
      <c r="A17" s="33">
        <v>43115</v>
      </c>
      <c r="B17">
        <v>53.11</v>
      </c>
      <c r="C17">
        <v>27.05</v>
      </c>
      <c r="D17">
        <v>48.48</v>
      </c>
      <c r="E17">
        <v>239</v>
      </c>
      <c r="F17">
        <v>15.5</v>
      </c>
    </row>
    <row r="18" spans="1:6" x14ac:dyDescent="0.2">
      <c r="A18" s="33">
        <v>43116</v>
      </c>
      <c r="B18">
        <v>53.33</v>
      </c>
      <c r="C18">
        <v>27.05</v>
      </c>
      <c r="D18">
        <v>48.665799999999997</v>
      </c>
      <c r="E18">
        <v>240</v>
      </c>
      <c r="F18">
        <v>15.5</v>
      </c>
    </row>
    <row r="19" spans="1:6" x14ac:dyDescent="0.2">
      <c r="A19" s="33">
        <v>43117</v>
      </c>
      <c r="B19">
        <v>53.04</v>
      </c>
      <c r="C19">
        <v>26.905000000000001</v>
      </c>
      <c r="D19">
        <v>49.02</v>
      </c>
      <c r="E19">
        <v>236.5</v>
      </c>
      <c r="F19">
        <v>16</v>
      </c>
    </row>
    <row r="20" spans="1:6" x14ac:dyDescent="0.2">
      <c r="A20" s="33">
        <v>43118</v>
      </c>
      <c r="B20">
        <v>53.3</v>
      </c>
      <c r="C20">
        <v>26.94</v>
      </c>
      <c r="D20">
        <v>49.06</v>
      </c>
      <c r="E20">
        <v>227.5</v>
      </c>
      <c r="F20">
        <v>16.7</v>
      </c>
    </row>
    <row r="21" spans="1:6" x14ac:dyDescent="0.2">
      <c r="A21" s="33">
        <v>43119</v>
      </c>
      <c r="B21">
        <v>53.3</v>
      </c>
      <c r="C21">
        <v>27.065000000000001</v>
      </c>
      <c r="D21">
        <v>49.46</v>
      </c>
      <c r="E21">
        <v>227</v>
      </c>
      <c r="F21">
        <v>19</v>
      </c>
    </row>
    <row r="22" spans="1:6" x14ac:dyDescent="0.2">
      <c r="A22" s="33">
        <v>43120</v>
      </c>
      <c r="B22">
        <v>53.3</v>
      </c>
      <c r="C22">
        <v>27.065000000000001</v>
      </c>
      <c r="D22">
        <v>49.46</v>
      </c>
      <c r="E22">
        <v>227</v>
      </c>
      <c r="F22">
        <v>19</v>
      </c>
    </row>
    <row r="23" spans="1:6" x14ac:dyDescent="0.2">
      <c r="A23" s="33">
        <v>43121</v>
      </c>
      <c r="B23">
        <v>53.3</v>
      </c>
      <c r="C23">
        <v>27.065000000000001</v>
      </c>
      <c r="D23">
        <v>49.46</v>
      </c>
      <c r="E23">
        <v>227</v>
      </c>
      <c r="F23">
        <v>19</v>
      </c>
    </row>
    <row r="24" spans="1:6" x14ac:dyDescent="0.2">
      <c r="A24" s="33">
        <v>43122</v>
      </c>
      <c r="B24">
        <v>53.58</v>
      </c>
      <c r="C24">
        <v>27.03</v>
      </c>
      <c r="D24">
        <v>49.87</v>
      </c>
      <c r="E24">
        <v>227</v>
      </c>
      <c r="F24">
        <v>19</v>
      </c>
    </row>
    <row r="25" spans="1:6" x14ac:dyDescent="0.2">
      <c r="A25" s="33">
        <v>43123</v>
      </c>
      <c r="B25">
        <v>53.98</v>
      </c>
      <c r="C25">
        <v>27.06</v>
      </c>
      <c r="D25">
        <v>50.06</v>
      </c>
      <c r="E25">
        <v>223.5</v>
      </c>
      <c r="F25">
        <v>21.5</v>
      </c>
    </row>
    <row r="26" spans="1:6" x14ac:dyDescent="0.2">
      <c r="A26" s="33">
        <v>43124</v>
      </c>
      <c r="B26">
        <v>54.2</v>
      </c>
      <c r="C26">
        <v>26.984999999999999</v>
      </c>
      <c r="D26">
        <v>50.575000000000003</v>
      </c>
      <c r="E26">
        <v>224.5</v>
      </c>
      <c r="F26">
        <v>22.5</v>
      </c>
    </row>
    <row r="27" spans="1:6" x14ac:dyDescent="0.2">
      <c r="A27" s="33">
        <v>43125</v>
      </c>
      <c r="B27">
        <v>54.77</v>
      </c>
      <c r="C27">
        <v>26.66</v>
      </c>
      <c r="D27">
        <v>50.75</v>
      </c>
      <c r="E27">
        <v>219.5</v>
      </c>
      <c r="F27">
        <v>22.5</v>
      </c>
    </row>
    <row r="28" spans="1:6" x14ac:dyDescent="0.2">
      <c r="A28" s="33">
        <v>43126</v>
      </c>
      <c r="B28">
        <v>54.26</v>
      </c>
      <c r="C28">
        <v>26.835000000000001</v>
      </c>
      <c r="D28">
        <v>50.99</v>
      </c>
      <c r="E28">
        <v>220</v>
      </c>
      <c r="F28">
        <v>22</v>
      </c>
    </row>
    <row r="29" spans="1:6" x14ac:dyDescent="0.2">
      <c r="A29" s="33">
        <v>43127</v>
      </c>
      <c r="B29">
        <v>54.26</v>
      </c>
      <c r="C29">
        <v>26.835000000000001</v>
      </c>
      <c r="D29">
        <v>50.99</v>
      </c>
      <c r="E29">
        <v>220</v>
      </c>
      <c r="F29">
        <v>22</v>
      </c>
    </row>
    <row r="30" spans="1:6" x14ac:dyDescent="0.2">
      <c r="A30" s="33">
        <v>43128</v>
      </c>
      <c r="B30">
        <v>54.26</v>
      </c>
      <c r="C30">
        <v>26.835000000000001</v>
      </c>
      <c r="D30">
        <v>50.99</v>
      </c>
      <c r="E30">
        <v>220</v>
      </c>
      <c r="F30">
        <v>22</v>
      </c>
    </row>
    <row r="31" spans="1:6" x14ac:dyDescent="0.2">
      <c r="A31" s="33">
        <v>43129</v>
      </c>
      <c r="B31">
        <v>54.58</v>
      </c>
      <c r="C31">
        <v>26.95</v>
      </c>
      <c r="D31">
        <v>50.35</v>
      </c>
      <c r="E31">
        <v>225.5</v>
      </c>
      <c r="F31">
        <v>22.5</v>
      </c>
    </row>
    <row r="32" spans="1:6" x14ac:dyDescent="0.2">
      <c r="A32" s="33">
        <v>43130</v>
      </c>
      <c r="B32">
        <v>54.06</v>
      </c>
      <c r="C32">
        <v>26.91</v>
      </c>
      <c r="D32">
        <v>49.77</v>
      </c>
      <c r="E32">
        <v>226</v>
      </c>
      <c r="F32">
        <v>23</v>
      </c>
    </row>
    <row r="33" spans="1:6" x14ac:dyDescent="0.2">
      <c r="A33" s="33">
        <v>43131</v>
      </c>
      <c r="B33">
        <v>53.93</v>
      </c>
      <c r="C33">
        <v>26.704999999999998</v>
      </c>
      <c r="D33">
        <v>50.235799999999998</v>
      </c>
      <c r="E33">
        <v>226</v>
      </c>
      <c r="F33">
        <v>23</v>
      </c>
    </row>
    <row r="34" spans="1:6" x14ac:dyDescent="0.2">
      <c r="A34" s="33">
        <v>43132</v>
      </c>
      <c r="B34">
        <v>53.88</v>
      </c>
      <c r="C34">
        <v>26.64</v>
      </c>
      <c r="D34">
        <v>49.75</v>
      </c>
      <c r="E34">
        <v>225.5</v>
      </c>
      <c r="F34">
        <v>23</v>
      </c>
    </row>
    <row r="35" spans="1:6" x14ac:dyDescent="0.2">
      <c r="A35" s="33">
        <v>43133</v>
      </c>
      <c r="B35">
        <v>53.52</v>
      </c>
      <c r="C35">
        <v>26.355</v>
      </c>
      <c r="D35">
        <v>48.99</v>
      </c>
      <c r="E35">
        <v>218.5</v>
      </c>
      <c r="F35">
        <v>23</v>
      </c>
    </row>
    <row r="36" spans="1:6" x14ac:dyDescent="0.2">
      <c r="A36" s="33">
        <v>43134</v>
      </c>
      <c r="B36">
        <v>53.52</v>
      </c>
      <c r="C36">
        <v>26.355</v>
      </c>
      <c r="D36">
        <v>48.99</v>
      </c>
      <c r="E36">
        <v>218.5</v>
      </c>
      <c r="F36">
        <v>23</v>
      </c>
    </row>
    <row r="37" spans="1:6" x14ac:dyDescent="0.2">
      <c r="A37" s="33">
        <v>43135</v>
      </c>
      <c r="B37">
        <v>53.52</v>
      </c>
      <c r="C37">
        <v>26.355</v>
      </c>
      <c r="D37">
        <v>48.99</v>
      </c>
      <c r="E37">
        <v>218.5</v>
      </c>
      <c r="F37">
        <v>23</v>
      </c>
    </row>
    <row r="38" spans="1:6" x14ac:dyDescent="0.2">
      <c r="A38" s="33">
        <v>43136</v>
      </c>
      <c r="B38">
        <v>52.51</v>
      </c>
      <c r="C38">
        <v>25.995000000000001</v>
      </c>
      <c r="D38">
        <v>48.634999999999998</v>
      </c>
      <c r="E38">
        <v>214.5</v>
      </c>
      <c r="F38">
        <v>23</v>
      </c>
    </row>
    <row r="39" spans="1:6" x14ac:dyDescent="0.2">
      <c r="A39" s="33">
        <v>43137</v>
      </c>
      <c r="B39">
        <v>51</v>
      </c>
      <c r="C39">
        <v>25.675000000000001</v>
      </c>
      <c r="D39">
        <v>48.3459</v>
      </c>
      <c r="E39">
        <v>198</v>
      </c>
      <c r="F39">
        <v>21</v>
      </c>
    </row>
    <row r="40" spans="1:6" x14ac:dyDescent="0.2">
      <c r="A40" s="43">
        <v>43138</v>
      </c>
      <c r="B40">
        <v>51.82</v>
      </c>
      <c r="C40">
        <v>25.86</v>
      </c>
      <c r="D40">
        <v>47.674999999999997</v>
      </c>
      <c r="E40">
        <v>205</v>
      </c>
      <c r="F40">
        <v>21</v>
      </c>
    </row>
    <row r="41" spans="1:6" x14ac:dyDescent="0.2">
      <c r="A41" s="43">
        <v>43139</v>
      </c>
      <c r="B41">
        <v>51.09</v>
      </c>
      <c r="C41">
        <v>25.69</v>
      </c>
      <c r="D41">
        <v>46.91</v>
      </c>
      <c r="E41">
        <v>205</v>
      </c>
      <c r="F41">
        <v>21</v>
      </c>
    </row>
    <row r="42" spans="1:6" x14ac:dyDescent="0.2">
      <c r="A42" s="43">
        <v>43140</v>
      </c>
      <c r="B42">
        <v>49.77</v>
      </c>
      <c r="C42">
        <v>25.18</v>
      </c>
      <c r="D42">
        <v>45.98</v>
      </c>
      <c r="E42">
        <v>205</v>
      </c>
      <c r="F42">
        <v>21</v>
      </c>
    </row>
    <row r="43" spans="1:6" x14ac:dyDescent="0.2">
      <c r="A43" s="43">
        <v>43141</v>
      </c>
      <c r="B43">
        <v>49.77</v>
      </c>
      <c r="C43">
        <v>25.18</v>
      </c>
      <c r="D43">
        <v>45.98</v>
      </c>
      <c r="E43">
        <v>205</v>
      </c>
      <c r="F43">
        <v>21</v>
      </c>
    </row>
    <row r="44" spans="1:6" x14ac:dyDescent="0.2">
      <c r="A44" s="43">
        <v>43142</v>
      </c>
      <c r="B44">
        <v>49.77</v>
      </c>
      <c r="C44">
        <v>25.18</v>
      </c>
      <c r="D44">
        <v>45.98</v>
      </c>
      <c r="E44">
        <v>205</v>
      </c>
      <c r="F44">
        <v>21</v>
      </c>
    </row>
    <row r="45" spans="1:6" x14ac:dyDescent="0.2">
      <c r="A45" s="43">
        <v>43143</v>
      </c>
      <c r="B45">
        <v>50.52</v>
      </c>
      <c r="C45">
        <v>25.445</v>
      </c>
      <c r="D45">
        <v>46.596200000000003</v>
      </c>
      <c r="E45">
        <v>215</v>
      </c>
      <c r="F45">
        <v>21</v>
      </c>
    </row>
    <row r="46" spans="1:6" x14ac:dyDescent="0.2">
      <c r="A46" s="43">
        <v>43144</v>
      </c>
      <c r="B46">
        <v>50.47</v>
      </c>
      <c r="C46">
        <v>25.45</v>
      </c>
      <c r="D46">
        <v>46.75</v>
      </c>
      <c r="E46">
        <v>215</v>
      </c>
      <c r="F46">
        <v>21</v>
      </c>
    </row>
    <row r="47" spans="1:6" x14ac:dyDescent="0.2">
      <c r="A47" s="43">
        <v>43145</v>
      </c>
      <c r="B47">
        <v>50.92</v>
      </c>
      <c r="C47">
        <v>25.504999999999999</v>
      </c>
      <c r="D47">
        <v>47.69</v>
      </c>
      <c r="E47">
        <v>215</v>
      </c>
      <c r="F47">
        <v>18.5</v>
      </c>
    </row>
    <row r="48" spans="1:6" x14ac:dyDescent="0.2">
      <c r="A48" s="43">
        <v>43146</v>
      </c>
      <c r="B48">
        <v>51.75</v>
      </c>
      <c r="C48">
        <v>25.715</v>
      </c>
      <c r="D48">
        <v>48.61</v>
      </c>
      <c r="E48">
        <v>220</v>
      </c>
      <c r="F48">
        <v>18.5</v>
      </c>
    </row>
    <row r="49" spans="1:6" x14ac:dyDescent="0.2">
      <c r="A49" s="43">
        <v>43147</v>
      </c>
      <c r="B49">
        <v>52.27</v>
      </c>
      <c r="C49">
        <v>25.88</v>
      </c>
      <c r="D49">
        <v>48.73</v>
      </c>
      <c r="E49">
        <v>223</v>
      </c>
      <c r="F49">
        <v>18.5</v>
      </c>
    </row>
    <row r="50" spans="1:6" x14ac:dyDescent="0.2">
      <c r="A50" s="43">
        <v>43148</v>
      </c>
      <c r="B50">
        <v>52.27</v>
      </c>
      <c r="C50">
        <v>25.88</v>
      </c>
      <c r="D50">
        <v>48.73</v>
      </c>
      <c r="E50">
        <v>223</v>
      </c>
      <c r="F50">
        <v>18.5</v>
      </c>
    </row>
    <row r="51" spans="1:6" x14ac:dyDescent="0.2">
      <c r="A51" s="43">
        <v>43149</v>
      </c>
      <c r="B51">
        <v>52.27</v>
      </c>
      <c r="C51">
        <v>25.88</v>
      </c>
      <c r="D51">
        <v>48.73</v>
      </c>
      <c r="E51">
        <v>223</v>
      </c>
      <c r="F51">
        <v>18.5</v>
      </c>
    </row>
    <row r="52" spans="1:6" x14ac:dyDescent="0.2">
      <c r="A52" s="43">
        <v>43150</v>
      </c>
      <c r="B52">
        <v>52.21</v>
      </c>
      <c r="C52">
        <v>25.86</v>
      </c>
      <c r="D52">
        <v>48.73</v>
      </c>
      <c r="E52">
        <v>223</v>
      </c>
      <c r="F52">
        <v>18.5</v>
      </c>
    </row>
    <row r="53" spans="1:6" x14ac:dyDescent="0.2">
      <c r="A53" s="43">
        <v>43151</v>
      </c>
      <c r="B53">
        <v>52.03</v>
      </c>
      <c r="C53">
        <v>25.704999999999998</v>
      </c>
      <c r="D53">
        <v>47.999899999999997</v>
      </c>
      <c r="E53">
        <v>224</v>
      </c>
      <c r="F53">
        <v>18.5</v>
      </c>
    </row>
    <row r="54" spans="1:6" x14ac:dyDescent="0.2">
      <c r="A54" s="43">
        <v>43152</v>
      </c>
      <c r="B54">
        <v>52.08</v>
      </c>
      <c r="C54">
        <v>25.7225</v>
      </c>
      <c r="D54">
        <v>48.787999999999997</v>
      </c>
      <c r="E54">
        <v>225</v>
      </c>
      <c r="F54">
        <v>18.5</v>
      </c>
    </row>
    <row r="55" spans="1:6" x14ac:dyDescent="0.2">
      <c r="A55" s="43">
        <v>43153</v>
      </c>
      <c r="B55">
        <v>51.89</v>
      </c>
      <c r="C55">
        <v>25.82</v>
      </c>
      <c r="D55">
        <v>48.31</v>
      </c>
      <c r="E55">
        <v>221</v>
      </c>
      <c r="F55">
        <v>18.5</v>
      </c>
    </row>
    <row r="56" spans="1:6" x14ac:dyDescent="0.2">
      <c r="A56" s="43">
        <v>43154</v>
      </c>
      <c r="B56">
        <v>51.85</v>
      </c>
      <c r="C56">
        <v>25.73</v>
      </c>
      <c r="D56">
        <v>48.674999999999997</v>
      </c>
      <c r="E56">
        <v>223</v>
      </c>
      <c r="F56">
        <v>18.75</v>
      </c>
    </row>
    <row r="57" spans="1:6" x14ac:dyDescent="0.2">
      <c r="A57" s="43">
        <v>43155</v>
      </c>
      <c r="B57">
        <v>51.85</v>
      </c>
      <c r="C57">
        <v>25.73</v>
      </c>
      <c r="D57">
        <v>48.674999999999997</v>
      </c>
      <c r="E57">
        <v>223</v>
      </c>
      <c r="F57">
        <v>18.75</v>
      </c>
    </row>
    <row r="58" spans="1:6" x14ac:dyDescent="0.2">
      <c r="A58" s="43">
        <v>43156</v>
      </c>
      <c r="B58">
        <v>51.85</v>
      </c>
      <c r="C58">
        <v>25.73</v>
      </c>
      <c r="D58">
        <v>48.674999999999997</v>
      </c>
      <c r="E58">
        <v>223</v>
      </c>
      <c r="F58">
        <v>18.75</v>
      </c>
    </row>
    <row r="59" spans="1:6" x14ac:dyDescent="0.2">
      <c r="A59" s="43">
        <v>43157</v>
      </c>
      <c r="B59">
        <v>53.2</v>
      </c>
      <c r="C59">
        <v>25.93</v>
      </c>
      <c r="D59">
        <v>49.15</v>
      </c>
      <c r="E59">
        <v>225</v>
      </c>
      <c r="F59">
        <v>18.75</v>
      </c>
    </row>
    <row r="60" spans="1:6" x14ac:dyDescent="0.2">
      <c r="A60" s="43">
        <v>43158</v>
      </c>
      <c r="B60">
        <v>53.08</v>
      </c>
      <c r="C60">
        <v>25.93</v>
      </c>
      <c r="D60">
        <v>48.54</v>
      </c>
      <c r="E60">
        <v>227.5</v>
      </c>
      <c r="F60">
        <v>18.75</v>
      </c>
    </row>
    <row r="61" spans="1:6" x14ac:dyDescent="0.2">
      <c r="A61" s="43">
        <v>43159</v>
      </c>
      <c r="B61">
        <v>52.56</v>
      </c>
      <c r="C61">
        <v>25.9</v>
      </c>
      <c r="D61">
        <v>47.93</v>
      </c>
      <c r="E61">
        <v>228</v>
      </c>
      <c r="F61">
        <v>18.75</v>
      </c>
    </row>
    <row r="62" spans="1:6" x14ac:dyDescent="0.2">
      <c r="A62" s="43">
        <v>43160</v>
      </c>
      <c r="B62">
        <v>51.99</v>
      </c>
      <c r="C62">
        <v>25.72</v>
      </c>
      <c r="D62">
        <v>47.895000000000003</v>
      </c>
      <c r="E62">
        <v>231</v>
      </c>
      <c r="F62">
        <v>18.75</v>
      </c>
    </row>
    <row r="63" spans="1:6" x14ac:dyDescent="0.2">
      <c r="A63" s="43">
        <v>43161</v>
      </c>
      <c r="B63">
        <v>51.09</v>
      </c>
      <c r="C63">
        <v>25.434999999999999</v>
      </c>
      <c r="D63">
        <v>47.39</v>
      </c>
      <c r="E63">
        <v>230</v>
      </c>
      <c r="F63">
        <v>18.75</v>
      </c>
    </row>
    <row r="64" spans="1:6" x14ac:dyDescent="0.2">
      <c r="A64" s="43">
        <v>43162</v>
      </c>
      <c r="B64">
        <v>51.09</v>
      </c>
      <c r="C64">
        <v>25.434999999999999</v>
      </c>
      <c r="D64">
        <v>47.39</v>
      </c>
      <c r="E64">
        <v>230</v>
      </c>
      <c r="F64">
        <v>18.75</v>
      </c>
    </row>
    <row r="65" spans="1:6" x14ac:dyDescent="0.2">
      <c r="A65" s="43">
        <v>43163</v>
      </c>
      <c r="B65">
        <v>51.09</v>
      </c>
      <c r="C65">
        <v>25.434999999999999</v>
      </c>
      <c r="D65">
        <v>47.39</v>
      </c>
      <c r="E65">
        <v>230</v>
      </c>
      <c r="F65">
        <v>18.75</v>
      </c>
    </row>
    <row r="66" spans="1:6" x14ac:dyDescent="0.2">
      <c r="A66" s="43">
        <v>43164</v>
      </c>
      <c r="B66">
        <v>51.58</v>
      </c>
      <c r="C66">
        <v>25.34</v>
      </c>
      <c r="D66">
        <v>47.55</v>
      </c>
      <c r="E66">
        <v>231</v>
      </c>
      <c r="F66">
        <v>18.75</v>
      </c>
    </row>
    <row r="67" spans="1:6" x14ac:dyDescent="0.2">
      <c r="A67" s="43">
        <v>43165</v>
      </c>
      <c r="B67">
        <v>52.07</v>
      </c>
      <c r="C67">
        <v>25.62</v>
      </c>
      <c r="D67">
        <v>48.01</v>
      </c>
      <c r="E67">
        <v>237</v>
      </c>
      <c r="F67">
        <v>18.75</v>
      </c>
    </row>
    <row r="68" spans="1:6" x14ac:dyDescent="0.2">
      <c r="A68" s="43">
        <v>43166</v>
      </c>
      <c r="B68">
        <v>51.86</v>
      </c>
      <c r="C68">
        <v>25.57</v>
      </c>
      <c r="D68">
        <v>47.604999999999997</v>
      </c>
      <c r="E68">
        <v>237</v>
      </c>
      <c r="F68">
        <v>18.75</v>
      </c>
    </row>
    <row r="69" spans="1:6" x14ac:dyDescent="0.2">
      <c r="A69" s="43">
        <v>43167</v>
      </c>
      <c r="B69">
        <v>52.11</v>
      </c>
      <c r="C69">
        <v>25.815000000000001</v>
      </c>
      <c r="D69">
        <v>47.7</v>
      </c>
      <c r="E69">
        <v>237</v>
      </c>
      <c r="F69">
        <v>18.75</v>
      </c>
    </row>
    <row r="70" spans="1:6" x14ac:dyDescent="0.2">
      <c r="A70" s="43">
        <v>43168</v>
      </c>
      <c r="B70">
        <v>52.76</v>
      </c>
      <c r="C70">
        <v>25.78</v>
      </c>
      <c r="D70">
        <v>48.45</v>
      </c>
      <c r="E70">
        <v>239.5</v>
      </c>
      <c r="F70">
        <v>18.75</v>
      </c>
    </row>
    <row r="71" spans="1:6" x14ac:dyDescent="0.2">
      <c r="A71" s="43">
        <v>43169</v>
      </c>
      <c r="B71">
        <v>52.76</v>
      </c>
      <c r="C71">
        <v>25.78</v>
      </c>
      <c r="D71">
        <v>48.45</v>
      </c>
      <c r="E71">
        <v>239.5</v>
      </c>
      <c r="F71">
        <v>18.75</v>
      </c>
    </row>
    <row r="72" spans="1:6" x14ac:dyDescent="0.2">
      <c r="A72" s="43">
        <v>43170</v>
      </c>
      <c r="B72">
        <v>52.76</v>
      </c>
      <c r="C72">
        <v>25.78</v>
      </c>
      <c r="D72">
        <v>48.45</v>
      </c>
      <c r="E72">
        <v>239.5</v>
      </c>
      <c r="F72">
        <v>18.75</v>
      </c>
    </row>
    <row r="73" spans="1:6" x14ac:dyDescent="0.2">
      <c r="A73" s="43">
        <v>43171</v>
      </c>
      <c r="B73">
        <v>53.29</v>
      </c>
      <c r="C73">
        <v>25.995000000000001</v>
      </c>
      <c r="D73">
        <v>48.69</v>
      </c>
      <c r="E73">
        <v>240</v>
      </c>
      <c r="F73">
        <v>18.75</v>
      </c>
    </row>
    <row r="74" spans="1:6" x14ac:dyDescent="0.2">
      <c r="A74" s="43">
        <v>43172</v>
      </c>
      <c r="B74">
        <v>53.36</v>
      </c>
      <c r="C74">
        <v>25.97</v>
      </c>
      <c r="D74">
        <v>48.87</v>
      </c>
      <c r="E74">
        <v>238</v>
      </c>
      <c r="F74">
        <v>18.75</v>
      </c>
    </row>
    <row r="75" spans="1:6" x14ac:dyDescent="0.2">
      <c r="A75" s="43">
        <v>43173</v>
      </c>
      <c r="B75">
        <v>52.93</v>
      </c>
      <c r="C75">
        <v>25.664999999999999</v>
      </c>
      <c r="D75">
        <v>48.56</v>
      </c>
      <c r="E75">
        <v>240</v>
      </c>
      <c r="F75">
        <v>18.75</v>
      </c>
    </row>
    <row r="76" spans="1:6" x14ac:dyDescent="0.2">
      <c r="A76" s="43">
        <v>43174</v>
      </c>
      <c r="B76">
        <v>52.63</v>
      </c>
      <c r="C76">
        <v>25.67</v>
      </c>
      <c r="D76">
        <v>48.38</v>
      </c>
      <c r="E76">
        <v>235</v>
      </c>
      <c r="F76">
        <v>18.75</v>
      </c>
    </row>
    <row r="77" spans="1:6" x14ac:dyDescent="0.2">
      <c r="A77" s="43">
        <v>43175</v>
      </c>
      <c r="B77">
        <v>52.62</v>
      </c>
      <c r="C77">
        <v>25.715</v>
      </c>
      <c r="D77">
        <v>48.01</v>
      </c>
      <c r="E77">
        <v>227</v>
      </c>
      <c r="F77">
        <v>18.75</v>
      </c>
    </row>
    <row r="78" spans="1:6" x14ac:dyDescent="0.2">
      <c r="A78" s="43">
        <v>43176</v>
      </c>
      <c r="B78">
        <v>52.62</v>
      </c>
      <c r="C78">
        <v>25.715</v>
      </c>
      <c r="D78">
        <v>48.01</v>
      </c>
      <c r="E78">
        <v>227</v>
      </c>
      <c r="F78">
        <v>18.75</v>
      </c>
    </row>
    <row r="79" spans="1:6" x14ac:dyDescent="0.2">
      <c r="A79" s="43">
        <v>43177</v>
      </c>
      <c r="B79">
        <v>52.62</v>
      </c>
      <c r="C79">
        <v>25.715</v>
      </c>
      <c r="D79">
        <v>48.01</v>
      </c>
      <c r="E79">
        <v>227</v>
      </c>
      <c r="F79">
        <v>18.75</v>
      </c>
    </row>
    <row r="80" spans="1:6" x14ac:dyDescent="0.2">
      <c r="A80" s="43">
        <v>43178</v>
      </c>
      <c r="B80">
        <v>52.29</v>
      </c>
      <c r="C80">
        <v>25.42</v>
      </c>
      <c r="D80">
        <v>47.71</v>
      </c>
      <c r="E80">
        <v>229.5</v>
      </c>
      <c r="F80">
        <v>18.75</v>
      </c>
    </row>
    <row r="81" spans="1:6" x14ac:dyDescent="0.2">
      <c r="A81" s="43">
        <v>43179</v>
      </c>
      <c r="B81">
        <v>51.93</v>
      </c>
      <c r="C81">
        <v>25.39</v>
      </c>
      <c r="D81">
        <v>47.94</v>
      </c>
      <c r="E81">
        <v>226</v>
      </c>
      <c r="F81">
        <v>18.75</v>
      </c>
    </row>
    <row r="82" spans="1:6" x14ac:dyDescent="0.2">
      <c r="A82" s="43">
        <v>43180</v>
      </c>
      <c r="B82">
        <v>52.03</v>
      </c>
      <c r="C82">
        <v>25.295000000000002</v>
      </c>
      <c r="D82">
        <v>48.247300000000003</v>
      </c>
      <c r="E82">
        <v>217</v>
      </c>
      <c r="F82">
        <v>18.75</v>
      </c>
    </row>
    <row r="83" spans="1:6" x14ac:dyDescent="0.2">
      <c r="A83" s="43">
        <v>43181</v>
      </c>
      <c r="B83">
        <v>51.32</v>
      </c>
      <c r="C83">
        <v>25.024999999999999</v>
      </c>
      <c r="D83">
        <v>47.28</v>
      </c>
      <c r="E83">
        <v>218</v>
      </c>
      <c r="F83">
        <v>18.75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C2917-25E9-4FCC-AD6E-DEF3AA620846}">
  <sheetPr>
    <tabColor theme="2" tint="-0.749992370372631"/>
  </sheetPr>
  <dimension ref="A1:P250"/>
  <sheetViews>
    <sheetView workbookViewId="0">
      <pane xSplit="1" ySplit="1" topLeftCell="B2" activePane="bottomRight" state="frozen"/>
      <selection activeCell="F26" sqref="F26"/>
      <selection pane="topRight" activeCell="F26" sqref="F26"/>
      <selection pane="bottomLeft" activeCell="F26" sqref="F26"/>
      <selection pane="bottomRight" activeCell="D2" sqref="D2"/>
    </sheetView>
  </sheetViews>
  <sheetFormatPr baseColWidth="10" defaultColWidth="8.83203125" defaultRowHeight="15" x14ac:dyDescent="0.2"/>
  <cols>
    <col min="1" max="2" width="16.1640625" style="16" customWidth="1"/>
    <col min="3" max="3" width="29.1640625" style="11" customWidth="1"/>
    <col min="4" max="4" width="23.5" style="11" customWidth="1"/>
    <col min="5" max="5" width="21.5" style="11" customWidth="1"/>
    <col min="6" max="6" width="23.5" style="11" customWidth="1"/>
    <col min="7" max="7" width="8.1640625" style="11" customWidth="1"/>
    <col min="8" max="8" width="10.1640625" style="7" customWidth="1"/>
    <col min="9" max="9" width="9.33203125" style="7" customWidth="1"/>
    <col min="10" max="10" width="10.5" style="7" bestFit="1" customWidth="1"/>
    <col min="11" max="11" width="11.83203125" style="7" bestFit="1" customWidth="1"/>
    <col min="12" max="12" width="18.5" style="7" bestFit="1" customWidth="1"/>
    <col min="13" max="13" width="13.5" style="7" bestFit="1" customWidth="1"/>
    <col min="14" max="14" width="33.33203125" style="7" bestFit="1" customWidth="1"/>
    <col min="15" max="16384" width="8.83203125" style="7"/>
  </cols>
  <sheetData>
    <row r="1" spans="1:16" s="8" customFormat="1" x14ac:dyDescent="0.2">
      <c r="A1" s="19" t="e">
        <f>#REF!</f>
        <v>#REF!</v>
      </c>
      <c r="B1" s="19" t="e">
        <f>#REF!</f>
        <v>#REF!</v>
      </c>
      <c r="C1" s="20" t="e">
        <f>#REF!</f>
        <v>#REF!</v>
      </c>
      <c r="D1" s="20" t="e">
        <f>#REF!</f>
        <v>#REF!</v>
      </c>
      <c r="E1" s="20" t="e">
        <f>#REF!</f>
        <v>#REF!</v>
      </c>
      <c r="F1" s="20" t="e">
        <f>#REF!</f>
        <v>#REF!</v>
      </c>
      <c r="G1" s="20" t="e">
        <f>#REF!</f>
        <v>#REF!</v>
      </c>
      <c r="H1" s="21" t="e">
        <f>#REF!</f>
        <v>#REF!</v>
      </c>
      <c r="I1" s="21" t="e">
        <f>#REF!</f>
        <v>#REF!</v>
      </c>
      <c r="J1" s="21" t="e">
        <f>#REF!</f>
        <v>#REF!</v>
      </c>
      <c r="K1" s="21" t="e">
        <f>#REF!</f>
        <v>#REF!</v>
      </c>
      <c r="L1" s="21" t="e">
        <f>#REF!</f>
        <v>#REF!</v>
      </c>
      <c r="M1" s="21" t="s">
        <v>26</v>
      </c>
      <c r="N1" s="21" t="s">
        <v>32</v>
      </c>
      <c r="O1" s="8" t="s">
        <v>99</v>
      </c>
      <c r="P1" s="8" t="s">
        <v>100</v>
      </c>
    </row>
    <row r="2" spans="1:16" x14ac:dyDescent="0.2">
      <c r="A2" s="16" t="e">
        <f>#REF!</f>
        <v>#REF!</v>
      </c>
      <c r="B2" s="16" t="e">
        <f>#REF!</f>
        <v>#REF!</v>
      </c>
      <c r="C2" s="11" t="e">
        <f>#REF!</f>
        <v>#REF!</v>
      </c>
      <c r="D2" s="11" t="e">
        <f>#REF!</f>
        <v>#REF!</v>
      </c>
      <c r="E2" s="11" t="e">
        <f>#REF!</f>
        <v>#REF!</v>
      </c>
      <c r="F2" s="11" t="e">
        <f>#REF!</f>
        <v>#REF!</v>
      </c>
      <c r="G2" s="11" t="e">
        <f>#REF!</f>
        <v>#REF!</v>
      </c>
      <c r="H2" s="7" t="e">
        <f>#REF!</f>
        <v>#REF!</v>
      </c>
      <c r="I2" s="10" t="e">
        <f>#REF!</f>
        <v>#REF!</v>
      </c>
      <c r="J2" s="10" t="e">
        <f>#REF!</f>
        <v>#REF!</v>
      </c>
      <c r="K2" s="10" t="e">
        <f>#REF!</f>
        <v>#REF!</v>
      </c>
      <c r="L2" s="10" t="e">
        <f>#REF!</f>
        <v>#REF!</v>
      </c>
      <c r="M2" s="10" t="e">
        <f ca="1">IF(H2="GBP",1,VLOOKUP(A2,INDIRECT("GBP"&amp;H2&amp;"Spot!A:B"),2,0))</f>
        <v>#REF!</v>
      </c>
      <c r="N2" s="10" t="e">
        <f ca="1">ABS(L2/M2)</f>
        <v>#REF!</v>
      </c>
      <c r="O2" s="7" t="e">
        <f>VLOOKUP(A2,'EQUITY&amp;ETF_LOW'!$1:$1048576,MATCH(Calculation_Equities!G2,'EQUITY&amp;ETF_LOW'!$1:$1,0),0)</f>
        <v>#REF!</v>
      </c>
      <c r="P2" s="7" t="e">
        <f>VLOOKUP(A2,'EQUITY&amp;ETF_HIGH'!$1:$1048576,MATCH(Calculation_Equities!G2,'EQUITY&amp;ETF_HIGH'!$1:$1,0),0)</f>
        <v>#REF!</v>
      </c>
    </row>
    <row r="3" spans="1:16" x14ac:dyDescent="0.2">
      <c r="A3" s="16" t="e">
        <f>#REF!</f>
        <v>#REF!</v>
      </c>
      <c r="B3" s="16" t="e">
        <f>#REF!</f>
        <v>#REF!</v>
      </c>
      <c r="C3" s="11" t="e">
        <f>#REF!</f>
        <v>#REF!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7" t="e">
        <f>#REF!</f>
        <v>#REF!</v>
      </c>
      <c r="I3" s="10" t="e">
        <f>#REF!</f>
        <v>#REF!</v>
      </c>
      <c r="J3" s="10" t="e">
        <f>#REF!</f>
        <v>#REF!</v>
      </c>
      <c r="K3" s="10" t="e">
        <f>#REF!</f>
        <v>#REF!</v>
      </c>
      <c r="L3" s="10" t="e">
        <f>#REF!</f>
        <v>#REF!</v>
      </c>
      <c r="M3" s="10" t="e">
        <f t="shared" ref="M3:M66" ca="1" si="0">IF(H3="GBP",1,VLOOKUP(A3,INDIRECT("GBP"&amp;H3&amp;"Spot!A:B"),2,0))</f>
        <v>#REF!</v>
      </c>
      <c r="N3" s="10" t="e">
        <f t="shared" ref="N3:N66" ca="1" si="1">ABS(L3/M3)</f>
        <v>#REF!</v>
      </c>
      <c r="O3" s="7" t="e">
        <f>VLOOKUP(A3,'EQUITY&amp;ETF_LOW'!$1:$1048576,MATCH(Calculation_Equities!G3,'EQUITY&amp;ETF_LOW'!$1:$1,0),0)</f>
        <v>#REF!</v>
      </c>
      <c r="P3" s="7" t="e">
        <f>VLOOKUP(A3,'EQUITY&amp;ETF_HIGH'!$1:$1048576,MATCH(Calculation_Equities!G3,'EQUITY&amp;ETF_HIGH'!$1:$1,0),0)</f>
        <v>#REF!</v>
      </c>
    </row>
    <row r="4" spans="1:16" x14ac:dyDescent="0.2">
      <c r="A4" s="16" t="e">
        <f>#REF!</f>
        <v>#REF!</v>
      </c>
      <c r="B4" s="16" t="e">
        <f>#REF!</f>
        <v>#REF!</v>
      </c>
      <c r="C4" s="11" t="e">
        <f>#REF!</f>
        <v>#REF!</v>
      </c>
      <c r="D4" s="11" t="e">
        <f>#REF!</f>
        <v>#REF!</v>
      </c>
      <c r="E4" s="11" t="e">
        <f>#REF!</f>
        <v>#REF!</v>
      </c>
      <c r="F4" s="11" t="e">
        <f>#REF!</f>
        <v>#REF!</v>
      </c>
      <c r="G4" s="11" t="e">
        <f>#REF!</f>
        <v>#REF!</v>
      </c>
      <c r="H4" s="7" t="e">
        <f>#REF!</f>
        <v>#REF!</v>
      </c>
      <c r="I4" s="10" t="e">
        <f>#REF!</f>
        <v>#REF!</v>
      </c>
      <c r="J4" s="10" t="e">
        <f>#REF!</f>
        <v>#REF!</v>
      </c>
      <c r="K4" s="10" t="e">
        <f>#REF!</f>
        <v>#REF!</v>
      </c>
      <c r="L4" s="10" t="e">
        <f>#REF!</f>
        <v>#REF!</v>
      </c>
      <c r="M4" s="10" t="e">
        <f t="shared" ca="1" si="0"/>
        <v>#REF!</v>
      </c>
      <c r="N4" s="10" t="e">
        <f t="shared" ca="1" si="1"/>
        <v>#REF!</v>
      </c>
      <c r="O4" s="7" t="e">
        <f>VLOOKUP(A4,'EQUITY&amp;ETF_LOW'!$1:$1048576,MATCH(Calculation_Equities!G4,'EQUITY&amp;ETF_LOW'!$1:$1,0),0)</f>
        <v>#REF!</v>
      </c>
      <c r="P4" s="7" t="e">
        <f>VLOOKUP(A4,'EQUITY&amp;ETF_HIGH'!$1:$1048576,MATCH(Calculation_Equities!G4,'EQUITY&amp;ETF_HIGH'!$1:$1,0),0)</f>
        <v>#REF!</v>
      </c>
    </row>
    <row r="5" spans="1:16" x14ac:dyDescent="0.2">
      <c r="A5" s="16" t="e">
        <f>#REF!</f>
        <v>#REF!</v>
      </c>
      <c r="B5" s="16" t="e">
        <f>#REF!</f>
        <v>#REF!</v>
      </c>
      <c r="C5" s="11" t="e">
        <f>#REF!</f>
        <v>#REF!</v>
      </c>
      <c r="D5" s="11" t="e">
        <f>#REF!</f>
        <v>#REF!</v>
      </c>
      <c r="E5" s="11" t="e">
        <f>#REF!</f>
        <v>#REF!</v>
      </c>
      <c r="F5" s="11" t="e">
        <f>#REF!</f>
        <v>#REF!</v>
      </c>
      <c r="G5" s="11" t="e">
        <f>#REF!</f>
        <v>#REF!</v>
      </c>
      <c r="H5" s="7" t="e">
        <f>#REF!</f>
        <v>#REF!</v>
      </c>
      <c r="I5" s="10" t="e">
        <f>#REF!</f>
        <v>#REF!</v>
      </c>
      <c r="J5" s="10" t="e">
        <f>#REF!</f>
        <v>#REF!</v>
      </c>
      <c r="K5" s="10" t="e">
        <f>#REF!</f>
        <v>#REF!</v>
      </c>
      <c r="L5" s="10" t="e">
        <f>#REF!</f>
        <v>#REF!</v>
      </c>
      <c r="M5" s="10" t="e">
        <f t="shared" ca="1" si="0"/>
        <v>#REF!</v>
      </c>
      <c r="N5" s="10" t="e">
        <f t="shared" ca="1" si="1"/>
        <v>#REF!</v>
      </c>
      <c r="O5" s="7" t="e">
        <f>VLOOKUP(A5,'EQUITY&amp;ETF_LOW'!$1:$1048576,MATCH(Calculation_Equities!G5,'EQUITY&amp;ETF_LOW'!$1:$1,0),0)</f>
        <v>#REF!</v>
      </c>
      <c r="P5" s="7" t="e">
        <f>VLOOKUP(A5,'EQUITY&amp;ETF_HIGH'!$1:$1048576,MATCH(Calculation_Equities!G5,'EQUITY&amp;ETF_HIGH'!$1:$1,0),0)</f>
        <v>#REF!</v>
      </c>
    </row>
    <row r="6" spans="1:16" x14ac:dyDescent="0.2">
      <c r="A6" s="16" t="e">
        <f>#REF!</f>
        <v>#REF!</v>
      </c>
      <c r="B6" s="16" t="e">
        <f>#REF!</f>
        <v>#REF!</v>
      </c>
      <c r="C6" s="11" t="e">
        <f>#REF!</f>
        <v>#REF!</v>
      </c>
      <c r="D6" s="11" t="e">
        <f>#REF!</f>
        <v>#REF!</v>
      </c>
      <c r="E6" s="11" t="e">
        <f>#REF!</f>
        <v>#REF!</v>
      </c>
      <c r="F6" s="11" t="e">
        <f>#REF!</f>
        <v>#REF!</v>
      </c>
      <c r="G6" s="11" t="e">
        <f>#REF!</f>
        <v>#REF!</v>
      </c>
      <c r="H6" s="7" t="e">
        <f>#REF!</f>
        <v>#REF!</v>
      </c>
      <c r="I6" s="10" t="e">
        <f>#REF!</f>
        <v>#REF!</v>
      </c>
      <c r="J6" s="10" t="e">
        <f>#REF!</f>
        <v>#REF!</v>
      </c>
      <c r="K6" s="10" t="e">
        <f>#REF!</f>
        <v>#REF!</v>
      </c>
      <c r="L6" s="10" t="e">
        <f>#REF!</f>
        <v>#REF!</v>
      </c>
      <c r="M6" s="10" t="e">
        <f t="shared" ca="1" si="0"/>
        <v>#REF!</v>
      </c>
      <c r="N6" s="10" t="e">
        <f t="shared" ca="1" si="1"/>
        <v>#REF!</v>
      </c>
      <c r="O6" s="7" t="e">
        <f>VLOOKUP(A6,'EQUITY&amp;ETF_LOW'!$1:$1048576,MATCH(Calculation_Equities!G6,'EQUITY&amp;ETF_LOW'!$1:$1,0),0)</f>
        <v>#REF!</v>
      </c>
      <c r="P6" s="7" t="e">
        <f>VLOOKUP(A6,'EQUITY&amp;ETF_HIGH'!$1:$1048576,MATCH(Calculation_Equities!G6,'EQUITY&amp;ETF_HIGH'!$1:$1,0),0)</f>
        <v>#REF!</v>
      </c>
    </row>
    <row r="7" spans="1:16" x14ac:dyDescent="0.2">
      <c r="A7" s="16" t="e">
        <f>#REF!</f>
        <v>#REF!</v>
      </c>
      <c r="B7" s="16" t="e">
        <f>#REF!</f>
        <v>#REF!</v>
      </c>
      <c r="C7" s="11" t="e">
        <f>#REF!</f>
        <v>#REF!</v>
      </c>
      <c r="D7" s="11" t="e">
        <f>#REF!</f>
        <v>#REF!</v>
      </c>
      <c r="E7" s="11" t="e">
        <f>#REF!</f>
        <v>#REF!</v>
      </c>
      <c r="F7" s="11" t="e">
        <f>#REF!</f>
        <v>#REF!</v>
      </c>
      <c r="G7" s="11" t="e">
        <f>#REF!</f>
        <v>#REF!</v>
      </c>
      <c r="H7" s="7" t="e">
        <f>#REF!</f>
        <v>#REF!</v>
      </c>
      <c r="I7" s="10" t="e">
        <f>#REF!</f>
        <v>#REF!</v>
      </c>
      <c r="J7" s="10" t="e">
        <f>#REF!</f>
        <v>#REF!</v>
      </c>
      <c r="K7" s="10" t="e">
        <f>#REF!</f>
        <v>#REF!</v>
      </c>
      <c r="L7" s="10" t="e">
        <f>#REF!</f>
        <v>#REF!</v>
      </c>
      <c r="M7" s="10" t="e">
        <f t="shared" ca="1" si="0"/>
        <v>#REF!</v>
      </c>
      <c r="N7" s="10" t="e">
        <f t="shared" ca="1" si="1"/>
        <v>#REF!</v>
      </c>
      <c r="O7" s="7" t="e">
        <f>VLOOKUP(A7,'EQUITY&amp;ETF_LOW'!$1:$1048576,MATCH(Calculation_Equities!G7,'EQUITY&amp;ETF_LOW'!$1:$1,0),0)</f>
        <v>#REF!</v>
      </c>
      <c r="P7" s="7" t="e">
        <f>VLOOKUP(A7,'EQUITY&amp;ETF_HIGH'!$1:$1048576,MATCH(Calculation_Equities!G7,'EQUITY&amp;ETF_HIGH'!$1:$1,0),0)</f>
        <v>#REF!</v>
      </c>
    </row>
    <row r="8" spans="1:16" x14ac:dyDescent="0.2">
      <c r="A8" s="16" t="e">
        <f>#REF!</f>
        <v>#REF!</v>
      </c>
      <c r="B8" s="16" t="e">
        <f>#REF!</f>
        <v>#REF!</v>
      </c>
      <c r="C8" s="11" t="e">
        <f>#REF!</f>
        <v>#REF!</v>
      </c>
      <c r="D8" s="11" t="e">
        <f>#REF!</f>
        <v>#REF!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7" t="e">
        <f>#REF!</f>
        <v>#REF!</v>
      </c>
      <c r="I8" s="10" t="e">
        <f>#REF!</f>
        <v>#REF!</v>
      </c>
      <c r="J8" s="10" t="e">
        <f>#REF!</f>
        <v>#REF!</v>
      </c>
      <c r="K8" s="10" t="e">
        <f>#REF!</f>
        <v>#REF!</v>
      </c>
      <c r="L8" s="10" t="e">
        <f>#REF!</f>
        <v>#REF!</v>
      </c>
      <c r="M8" s="10" t="e">
        <f t="shared" ca="1" si="0"/>
        <v>#REF!</v>
      </c>
      <c r="N8" s="10" t="e">
        <f t="shared" ca="1" si="1"/>
        <v>#REF!</v>
      </c>
      <c r="O8" s="7" t="e">
        <f>VLOOKUP(A8,'EQUITY&amp;ETF_LOW'!$1:$1048576,MATCH(Calculation_Equities!G8,'EQUITY&amp;ETF_LOW'!$1:$1,0),0)</f>
        <v>#REF!</v>
      </c>
      <c r="P8" s="7" t="e">
        <f>VLOOKUP(A8,'EQUITY&amp;ETF_HIGH'!$1:$1048576,MATCH(Calculation_Equities!G8,'EQUITY&amp;ETF_HIGH'!$1:$1,0),0)</f>
        <v>#REF!</v>
      </c>
    </row>
    <row r="9" spans="1:16" x14ac:dyDescent="0.2">
      <c r="A9" s="16" t="e">
        <f>#REF!</f>
        <v>#REF!</v>
      </c>
      <c r="B9" s="16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7" t="e">
        <f>#REF!</f>
        <v>#REF!</v>
      </c>
      <c r="I9" s="10" t="e">
        <f>#REF!</f>
        <v>#REF!</v>
      </c>
      <c r="J9" s="10" t="e">
        <f>#REF!</f>
        <v>#REF!</v>
      </c>
      <c r="K9" s="10" t="e">
        <f>#REF!</f>
        <v>#REF!</v>
      </c>
      <c r="L9" s="10" t="e">
        <f>#REF!</f>
        <v>#REF!</v>
      </c>
      <c r="M9" s="10" t="e">
        <f t="shared" ca="1" si="0"/>
        <v>#REF!</v>
      </c>
      <c r="N9" s="10" t="e">
        <f t="shared" ca="1" si="1"/>
        <v>#REF!</v>
      </c>
      <c r="O9" s="7" t="e">
        <f>VLOOKUP(A9,'EQUITY&amp;ETF_LOW'!$1:$1048576,MATCH(Calculation_Equities!G9,'EQUITY&amp;ETF_LOW'!$1:$1,0),0)</f>
        <v>#REF!</v>
      </c>
      <c r="P9" s="7" t="e">
        <f>VLOOKUP(A9,'EQUITY&amp;ETF_HIGH'!$1:$1048576,MATCH(Calculation_Equities!G9,'EQUITY&amp;ETF_HIGH'!$1:$1,0),0)</f>
        <v>#REF!</v>
      </c>
    </row>
    <row r="10" spans="1:16" x14ac:dyDescent="0.2">
      <c r="A10" s="16" t="e">
        <f>#REF!</f>
        <v>#REF!</v>
      </c>
      <c r="B10" s="16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7" t="e">
        <f>#REF!</f>
        <v>#REF!</v>
      </c>
      <c r="I10" s="10" t="e">
        <f>#REF!</f>
        <v>#REF!</v>
      </c>
      <c r="J10" s="10" t="e">
        <f>#REF!</f>
        <v>#REF!</v>
      </c>
      <c r="K10" s="10" t="e">
        <f>#REF!</f>
        <v>#REF!</v>
      </c>
      <c r="L10" s="10" t="e">
        <f>#REF!</f>
        <v>#REF!</v>
      </c>
      <c r="M10" s="10" t="e">
        <f t="shared" ca="1" si="0"/>
        <v>#REF!</v>
      </c>
      <c r="N10" s="10" t="e">
        <f t="shared" ca="1" si="1"/>
        <v>#REF!</v>
      </c>
      <c r="O10" s="7" t="e">
        <f>VLOOKUP(A10,'EQUITY&amp;ETF_LOW'!$1:$1048576,MATCH(Calculation_Equities!G10,'EQUITY&amp;ETF_LOW'!$1:$1,0),0)</f>
        <v>#REF!</v>
      </c>
      <c r="P10" s="7" t="e">
        <f>VLOOKUP(A10,'EQUITY&amp;ETF_HIGH'!$1:$1048576,MATCH(Calculation_Equities!G10,'EQUITY&amp;ETF_HIGH'!$1:$1,0),0)</f>
        <v>#REF!</v>
      </c>
    </row>
    <row r="11" spans="1:16" x14ac:dyDescent="0.2">
      <c r="A11" s="16" t="e">
        <f>#REF!</f>
        <v>#REF!</v>
      </c>
      <c r="B11" s="16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11" t="e">
        <f>#REF!</f>
        <v>#REF!</v>
      </c>
      <c r="H11" s="7" t="e">
        <f>#REF!</f>
        <v>#REF!</v>
      </c>
      <c r="I11" s="10" t="e">
        <f>#REF!</f>
        <v>#REF!</v>
      </c>
      <c r="J11" s="10" t="e">
        <f>#REF!</f>
        <v>#REF!</v>
      </c>
      <c r="K11" s="10" t="e">
        <f>#REF!</f>
        <v>#REF!</v>
      </c>
      <c r="L11" s="10" t="e">
        <f>#REF!</f>
        <v>#REF!</v>
      </c>
      <c r="M11" s="10" t="e">
        <f t="shared" ca="1" si="0"/>
        <v>#REF!</v>
      </c>
      <c r="N11" s="10" t="e">
        <f t="shared" ca="1" si="1"/>
        <v>#REF!</v>
      </c>
      <c r="O11" s="7" t="e">
        <f>VLOOKUP(A11,'EQUITY&amp;ETF_LOW'!$1:$1048576,MATCH(Calculation_Equities!G11,'EQUITY&amp;ETF_LOW'!$1:$1,0),0)</f>
        <v>#REF!</v>
      </c>
      <c r="P11" s="7" t="e">
        <f>VLOOKUP(A11,'EQUITY&amp;ETF_HIGH'!$1:$1048576,MATCH(Calculation_Equities!G11,'EQUITY&amp;ETF_HIGH'!$1:$1,0),0)</f>
        <v>#REF!</v>
      </c>
    </row>
    <row r="12" spans="1:16" x14ac:dyDescent="0.2">
      <c r="A12" s="16" t="e">
        <f>#REF!</f>
        <v>#REF!</v>
      </c>
      <c r="B12" s="16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7" t="e">
        <f>#REF!</f>
        <v>#REF!</v>
      </c>
      <c r="I12" s="10" t="e">
        <f>#REF!</f>
        <v>#REF!</v>
      </c>
      <c r="J12" s="10" t="e">
        <f>#REF!</f>
        <v>#REF!</v>
      </c>
      <c r="K12" s="10" t="e">
        <f>#REF!</f>
        <v>#REF!</v>
      </c>
      <c r="L12" s="10" t="e">
        <f>#REF!</f>
        <v>#REF!</v>
      </c>
      <c r="M12" s="10" t="e">
        <f t="shared" ca="1" si="0"/>
        <v>#REF!</v>
      </c>
      <c r="N12" s="10" t="e">
        <f t="shared" ca="1" si="1"/>
        <v>#REF!</v>
      </c>
      <c r="O12" s="7" t="e">
        <f>VLOOKUP(A12,'EQUITY&amp;ETF_LOW'!$1:$1048576,MATCH(Calculation_Equities!G12,'EQUITY&amp;ETF_LOW'!$1:$1,0),0)</f>
        <v>#REF!</v>
      </c>
      <c r="P12" s="7" t="e">
        <f>VLOOKUP(A12,'EQUITY&amp;ETF_HIGH'!$1:$1048576,MATCH(Calculation_Equities!G12,'EQUITY&amp;ETF_HIGH'!$1:$1,0),0)</f>
        <v>#REF!</v>
      </c>
    </row>
    <row r="13" spans="1:16" x14ac:dyDescent="0.2">
      <c r="A13" s="16" t="e">
        <f>#REF!</f>
        <v>#REF!</v>
      </c>
      <c r="B13" s="16" t="e">
        <f>#REF!</f>
        <v>#REF!</v>
      </c>
      <c r="C13" s="11" t="e">
        <f>#REF!</f>
        <v>#REF!</v>
      </c>
      <c r="D13" s="11" t="e">
        <f>#REF!</f>
        <v>#REF!</v>
      </c>
      <c r="E13" s="11" t="e">
        <f>#REF!</f>
        <v>#REF!</v>
      </c>
      <c r="F13" s="11" t="e">
        <f>#REF!</f>
        <v>#REF!</v>
      </c>
      <c r="G13" s="11" t="e">
        <f>#REF!</f>
        <v>#REF!</v>
      </c>
      <c r="H13" s="7" t="e">
        <f>#REF!</f>
        <v>#REF!</v>
      </c>
      <c r="I13" s="10" t="e">
        <f>#REF!</f>
        <v>#REF!</v>
      </c>
      <c r="J13" s="10" t="e">
        <f>#REF!</f>
        <v>#REF!</v>
      </c>
      <c r="K13" s="10" t="e">
        <f>#REF!</f>
        <v>#REF!</v>
      </c>
      <c r="L13" s="10" t="e">
        <f>#REF!</f>
        <v>#REF!</v>
      </c>
      <c r="M13" s="10" t="e">
        <f t="shared" ca="1" si="0"/>
        <v>#REF!</v>
      </c>
      <c r="N13" s="10" t="e">
        <f t="shared" ca="1" si="1"/>
        <v>#REF!</v>
      </c>
      <c r="O13" s="7" t="e">
        <f>VLOOKUP(A13,'EQUITY&amp;ETF_LOW'!$1:$1048576,MATCH(Calculation_Equities!G13,'EQUITY&amp;ETF_LOW'!$1:$1,0),0)</f>
        <v>#REF!</v>
      </c>
      <c r="P13" s="7" t="e">
        <f>VLOOKUP(A13,'EQUITY&amp;ETF_HIGH'!$1:$1048576,MATCH(Calculation_Equities!G13,'EQUITY&amp;ETF_HIGH'!$1:$1,0),0)</f>
        <v>#REF!</v>
      </c>
    </row>
    <row r="14" spans="1:16" x14ac:dyDescent="0.2">
      <c r="A14" s="16" t="e">
        <f>#REF!</f>
        <v>#REF!</v>
      </c>
      <c r="B14" s="16" t="e">
        <f>#REF!</f>
        <v>#REF!</v>
      </c>
      <c r="C14" s="11" t="e">
        <f>#REF!</f>
        <v>#REF!</v>
      </c>
      <c r="D14" s="11" t="e">
        <f>#REF!</f>
        <v>#REF!</v>
      </c>
      <c r="E14" s="11" t="e">
        <f>#REF!</f>
        <v>#REF!</v>
      </c>
      <c r="F14" s="11" t="e">
        <f>#REF!</f>
        <v>#REF!</v>
      </c>
      <c r="G14" s="11" t="e">
        <f>#REF!</f>
        <v>#REF!</v>
      </c>
      <c r="H14" s="7" t="e">
        <f>#REF!</f>
        <v>#REF!</v>
      </c>
      <c r="I14" s="10" t="e">
        <f>#REF!</f>
        <v>#REF!</v>
      </c>
      <c r="J14" s="10" t="e">
        <f>#REF!</f>
        <v>#REF!</v>
      </c>
      <c r="K14" s="10" t="e">
        <f>#REF!</f>
        <v>#REF!</v>
      </c>
      <c r="L14" s="10" t="e">
        <f>#REF!</f>
        <v>#REF!</v>
      </c>
      <c r="M14" s="10" t="e">
        <f t="shared" ca="1" si="0"/>
        <v>#REF!</v>
      </c>
      <c r="N14" s="10" t="e">
        <f t="shared" ca="1" si="1"/>
        <v>#REF!</v>
      </c>
      <c r="O14" s="7" t="e">
        <f>VLOOKUP(A14,'EQUITY&amp;ETF_LOW'!$1:$1048576,MATCH(Calculation_Equities!G14,'EQUITY&amp;ETF_LOW'!$1:$1,0),0)</f>
        <v>#REF!</v>
      </c>
      <c r="P14" s="7" t="e">
        <f>VLOOKUP(A14,'EQUITY&amp;ETF_HIGH'!$1:$1048576,MATCH(Calculation_Equities!G14,'EQUITY&amp;ETF_HIGH'!$1:$1,0),0)</f>
        <v>#REF!</v>
      </c>
    </row>
    <row r="15" spans="1:16" x14ac:dyDescent="0.2">
      <c r="A15" s="16" t="e">
        <f>#REF!</f>
        <v>#REF!</v>
      </c>
      <c r="B15" s="16" t="e">
        <f>#REF!</f>
        <v>#REF!</v>
      </c>
      <c r="C15" s="11" t="e">
        <f>#REF!</f>
        <v>#REF!</v>
      </c>
      <c r="D15" s="11" t="e">
        <f>#REF!</f>
        <v>#REF!</v>
      </c>
      <c r="E15" s="11" t="e">
        <f>#REF!</f>
        <v>#REF!</v>
      </c>
      <c r="F15" s="11" t="e">
        <f>#REF!</f>
        <v>#REF!</v>
      </c>
      <c r="G15" s="11" t="e">
        <f>#REF!</f>
        <v>#REF!</v>
      </c>
      <c r="H15" s="7" t="e">
        <f>#REF!</f>
        <v>#REF!</v>
      </c>
      <c r="I15" s="10" t="e">
        <f>#REF!</f>
        <v>#REF!</v>
      </c>
      <c r="J15" s="10" t="e">
        <f>#REF!</f>
        <v>#REF!</v>
      </c>
      <c r="K15" s="10" t="e">
        <f>#REF!</f>
        <v>#REF!</v>
      </c>
      <c r="L15" s="10" t="e">
        <f>#REF!</f>
        <v>#REF!</v>
      </c>
      <c r="M15" s="10" t="e">
        <f t="shared" ca="1" si="0"/>
        <v>#REF!</v>
      </c>
      <c r="N15" s="10" t="e">
        <f t="shared" ca="1" si="1"/>
        <v>#REF!</v>
      </c>
      <c r="O15" s="7" t="e">
        <f>VLOOKUP(A15,'EQUITY&amp;ETF_LOW'!$1:$1048576,MATCH(Calculation_Equities!G15,'EQUITY&amp;ETF_LOW'!$1:$1,0),0)</f>
        <v>#REF!</v>
      </c>
      <c r="P15" s="7" t="e">
        <f>VLOOKUP(A15,'EQUITY&amp;ETF_HIGH'!$1:$1048576,MATCH(Calculation_Equities!G15,'EQUITY&amp;ETF_HIGH'!$1:$1,0),0)</f>
        <v>#REF!</v>
      </c>
    </row>
    <row r="16" spans="1:16" x14ac:dyDescent="0.2">
      <c r="A16" s="16" t="e">
        <f>#REF!</f>
        <v>#REF!</v>
      </c>
      <c r="B16" s="16" t="e">
        <f>#REF!</f>
        <v>#REF!</v>
      </c>
      <c r="C16" s="11" t="e">
        <f>#REF!</f>
        <v>#REF!</v>
      </c>
      <c r="D16" s="11" t="e">
        <f>#REF!</f>
        <v>#REF!</v>
      </c>
      <c r="E16" s="11" t="e">
        <f>#REF!</f>
        <v>#REF!</v>
      </c>
      <c r="F16" s="11" t="e">
        <f>#REF!</f>
        <v>#REF!</v>
      </c>
      <c r="G16" s="11" t="e">
        <f>#REF!</f>
        <v>#REF!</v>
      </c>
      <c r="H16" s="7" t="e">
        <f>#REF!</f>
        <v>#REF!</v>
      </c>
      <c r="I16" s="10" t="e">
        <f>#REF!</f>
        <v>#REF!</v>
      </c>
      <c r="J16" s="10" t="e">
        <f>#REF!</f>
        <v>#REF!</v>
      </c>
      <c r="K16" s="10" t="e">
        <f>#REF!</f>
        <v>#REF!</v>
      </c>
      <c r="L16" s="10" t="e">
        <f>#REF!</f>
        <v>#REF!</v>
      </c>
      <c r="M16" s="10" t="e">
        <f t="shared" ca="1" si="0"/>
        <v>#REF!</v>
      </c>
      <c r="N16" s="10" t="e">
        <f t="shared" ca="1" si="1"/>
        <v>#REF!</v>
      </c>
      <c r="O16" s="7" t="e">
        <f>VLOOKUP(A16,'EQUITY&amp;ETF_LOW'!$1:$1048576,MATCH(Calculation_Equities!G16,'EQUITY&amp;ETF_LOW'!$1:$1,0),0)</f>
        <v>#REF!</v>
      </c>
      <c r="P16" s="7" t="e">
        <f>VLOOKUP(A16,'EQUITY&amp;ETF_HIGH'!$1:$1048576,MATCH(Calculation_Equities!G16,'EQUITY&amp;ETF_HIGH'!$1:$1,0),0)</f>
        <v>#REF!</v>
      </c>
    </row>
    <row r="17" spans="1:16" x14ac:dyDescent="0.2">
      <c r="A17" s="16" t="e">
        <f>#REF!</f>
        <v>#REF!</v>
      </c>
      <c r="B17" s="16" t="e">
        <f>#REF!</f>
        <v>#REF!</v>
      </c>
      <c r="C17" s="11" t="e">
        <f>#REF!</f>
        <v>#REF!</v>
      </c>
      <c r="D17" s="11" t="e">
        <f>#REF!</f>
        <v>#REF!</v>
      </c>
      <c r="E17" s="11" t="e">
        <f>#REF!</f>
        <v>#REF!</v>
      </c>
      <c r="F17" s="11" t="e">
        <f>#REF!</f>
        <v>#REF!</v>
      </c>
      <c r="G17" s="11" t="e">
        <f>#REF!</f>
        <v>#REF!</v>
      </c>
      <c r="H17" s="7" t="e">
        <f>#REF!</f>
        <v>#REF!</v>
      </c>
      <c r="I17" s="10" t="e">
        <f>#REF!</f>
        <v>#REF!</v>
      </c>
      <c r="J17" s="10" t="e">
        <f>#REF!</f>
        <v>#REF!</v>
      </c>
      <c r="K17" s="10" t="e">
        <f>#REF!</f>
        <v>#REF!</v>
      </c>
      <c r="L17" s="10" t="e">
        <f>#REF!</f>
        <v>#REF!</v>
      </c>
      <c r="M17" s="10" t="e">
        <f t="shared" ca="1" si="0"/>
        <v>#REF!</v>
      </c>
      <c r="N17" s="10" t="e">
        <f t="shared" ca="1" si="1"/>
        <v>#REF!</v>
      </c>
      <c r="O17" s="7" t="e">
        <f>VLOOKUP(A17,'EQUITY&amp;ETF_LOW'!$1:$1048576,MATCH(Calculation_Equities!G17,'EQUITY&amp;ETF_LOW'!$1:$1,0),0)</f>
        <v>#REF!</v>
      </c>
      <c r="P17" s="7" t="e">
        <f>VLOOKUP(A17,'EQUITY&amp;ETF_HIGH'!$1:$1048576,MATCH(Calculation_Equities!G17,'EQUITY&amp;ETF_HIGH'!$1:$1,0),0)</f>
        <v>#REF!</v>
      </c>
    </row>
    <row r="18" spans="1:16" x14ac:dyDescent="0.2">
      <c r="A18" s="16" t="e">
        <f>#REF!</f>
        <v>#REF!</v>
      </c>
      <c r="B18" s="16" t="e">
        <f>#REF!</f>
        <v>#REF!</v>
      </c>
      <c r="C18" s="11" t="e">
        <f>#REF!</f>
        <v>#REF!</v>
      </c>
      <c r="D18" s="11" t="e">
        <f>#REF!</f>
        <v>#REF!</v>
      </c>
      <c r="E18" s="11" t="e">
        <f>#REF!</f>
        <v>#REF!</v>
      </c>
      <c r="F18" s="11" t="e">
        <f>#REF!</f>
        <v>#REF!</v>
      </c>
      <c r="G18" s="11" t="e">
        <f>#REF!</f>
        <v>#REF!</v>
      </c>
      <c r="H18" s="7" t="e">
        <f>#REF!</f>
        <v>#REF!</v>
      </c>
      <c r="I18" s="10" t="e">
        <f>#REF!</f>
        <v>#REF!</v>
      </c>
      <c r="J18" s="10" t="e">
        <f>#REF!</f>
        <v>#REF!</v>
      </c>
      <c r="K18" s="10" t="e">
        <f>#REF!</f>
        <v>#REF!</v>
      </c>
      <c r="L18" s="10" t="e">
        <f>#REF!</f>
        <v>#REF!</v>
      </c>
      <c r="M18" s="10" t="e">
        <f t="shared" ca="1" si="0"/>
        <v>#REF!</v>
      </c>
      <c r="N18" s="10" t="e">
        <f t="shared" ca="1" si="1"/>
        <v>#REF!</v>
      </c>
      <c r="O18" s="7" t="e">
        <f>VLOOKUP(A18,'EQUITY&amp;ETF_LOW'!$1:$1048576,MATCH(Calculation_Equities!G18,'EQUITY&amp;ETF_LOW'!$1:$1,0),0)</f>
        <v>#REF!</v>
      </c>
      <c r="P18" s="7" t="e">
        <f>VLOOKUP(A18,'EQUITY&amp;ETF_HIGH'!$1:$1048576,MATCH(Calculation_Equities!G18,'EQUITY&amp;ETF_HIGH'!$1:$1,0),0)</f>
        <v>#REF!</v>
      </c>
    </row>
    <row r="19" spans="1:16" x14ac:dyDescent="0.2">
      <c r="A19" s="16" t="e">
        <f>#REF!</f>
        <v>#REF!</v>
      </c>
      <c r="B19" s="16" t="e">
        <f>#REF!</f>
        <v>#REF!</v>
      </c>
      <c r="C19" s="11" t="e">
        <f>#REF!</f>
        <v>#REF!</v>
      </c>
      <c r="D19" s="11" t="e">
        <f>#REF!</f>
        <v>#REF!</v>
      </c>
      <c r="E19" s="11" t="e">
        <f>#REF!</f>
        <v>#REF!</v>
      </c>
      <c r="F19" s="11" t="e">
        <f>#REF!</f>
        <v>#REF!</v>
      </c>
      <c r="G19" s="11" t="e">
        <f>#REF!</f>
        <v>#REF!</v>
      </c>
      <c r="H19" s="7" t="e">
        <f>#REF!</f>
        <v>#REF!</v>
      </c>
      <c r="I19" s="10" t="e">
        <f>#REF!</f>
        <v>#REF!</v>
      </c>
      <c r="J19" s="10" t="e">
        <f>#REF!</f>
        <v>#REF!</v>
      </c>
      <c r="K19" s="10" t="e">
        <f>#REF!</f>
        <v>#REF!</v>
      </c>
      <c r="L19" s="10" t="e">
        <f>#REF!</f>
        <v>#REF!</v>
      </c>
      <c r="M19" s="10" t="e">
        <f t="shared" ca="1" si="0"/>
        <v>#REF!</v>
      </c>
      <c r="N19" s="10" t="e">
        <f t="shared" ca="1" si="1"/>
        <v>#REF!</v>
      </c>
      <c r="O19" s="7" t="e">
        <f>VLOOKUP(A19,'EQUITY&amp;ETF_LOW'!$1:$1048576,MATCH(Calculation_Equities!G19,'EQUITY&amp;ETF_LOW'!$1:$1,0),0)</f>
        <v>#REF!</v>
      </c>
      <c r="P19" s="7" t="e">
        <f>VLOOKUP(A19,'EQUITY&amp;ETF_HIGH'!$1:$1048576,MATCH(Calculation_Equities!G19,'EQUITY&amp;ETF_HIGH'!$1:$1,0),0)</f>
        <v>#REF!</v>
      </c>
    </row>
    <row r="20" spans="1:16" x14ac:dyDescent="0.2">
      <c r="A20" s="16" t="e">
        <f>#REF!</f>
        <v>#REF!</v>
      </c>
      <c r="B20" s="16" t="e">
        <f>#REF!</f>
        <v>#REF!</v>
      </c>
      <c r="C20" s="11" t="e">
        <f>#REF!</f>
        <v>#REF!</v>
      </c>
      <c r="D20" s="11" t="e">
        <f>#REF!</f>
        <v>#REF!</v>
      </c>
      <c r="E20" s="11" t="e">
        <f>#REF!</f>
        <v>#REF!</v>
      </c>
      <c r="F20" s="11" t="e">
        <f>#REF!</f>
        <v>#REF!</v>
      </c>
      <c r="G20" s="11" t="e">
        <f>#REF!</f>
        <v>#REF!</v>
      </c>
      <c r="H20" s="7" t="e">
        <f>#REF!</f>
        <v>#REF!</v>
      </c>
      <c r="I20" s="10" t="e">
        <f>#REF!</f>
        <v>#REF!</v>
      </c>
      <c r="J20" s="10" t="e">
        <f>#REF!</f>
        <v>#REF!</v>
      </c>
      <c r="K20" s="10" t="e">
        <f>#REF!</f>
        <v>#REF!</v>
      </c>
      <c r="L20" s="10" t="e">
        <f>#REF!</f>
        <v>#REF!</v>
      </c>
      <c r="M20" s="10" t="e">
        <f t="shared" ca="1" si="0"/>
        <v>#REF!</v>
      </c>
      <c r="N20" s="10" t="e">
        <f t="shared" ca="1" si="1"/>
        <v>#REF!</v>
      </c>
      <c r="O20" s="7" t="e">
        <f>VLOOKUP(A20,'EQUITY&amp;ETF_LOW'!$1:$1048576,MATCH(Calculation_Equities!G20,'EQUITY&amp;ETF_LOW'!$1:$1,0),0)</f>
        <v>#REF!</v>
      </c>
      <c r="P20" s="7" t="e">
        <f>VLOOKUP(A20,'EQUITY&amp;ETF_HIGH'!$1:$1048576,MATCH(Calculation_Equities!G20,'EQUITY&amp;ETF_HIGH'!$1:$1,0),0)</f>
        <v>#REF!</v>
      </c>
    </row>
    <row r="21" spans="1:16" x14ac:dyDescent="0.2">
      <c r="A21" s="16" t="e">
        <f>#REF!</f>
        <v>#REF!</v>
      </c>
      <c r="B21" s="16" t="e">
        <f>#REF!</f>
        <v>#REF!</v>
      </c>
      <c r="C21" s="11" t="e">
        <f>#REF!</f>
        <v>#REF!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7" t="e">
        <f>#REF!</f>
        <v>#REF!</v>
      </c>
      <c r="I21" s="10" t="e">
        <f>#REF!</f>
        <v>#REF!</v>
      </c>
      <c r="J21" s="10" t="e">
        <f>#REF!</f>
        <v>#REF!</v>
      </c>
      <c r="K21" s="10" t="e">
        <f>#REF!</f>
        <v>#REF!</v>
      </c>
      <c r="L21" s="10" t="e">
        <f>#REF!</f>
        <v>#REF!</v>
      </c>
      <c r="M21" s="10" t="e">
        <f t="shared" ca="1" si="0"/>
        <v>#REF!</v>
      </c>
      <c r="N21" s="10" t="e">
        <f t="shared" ca="1" si="1"/>
        <v>#REF!</v>
      </c>
      <c r="O21" s="7" t="e">
        <f>VLOOKUP(A21,'EQUITY&amp;ETF_LOW'!$1:$1048576,MATCH(Calculation_Equities!G21,'EQUITY&amp;ETF_LOW'!$1:$1,0),0)</f>
        <v>#REF!</v>
      </c>
      <c r="P21" s="7" t="e">
        <f>VLOOKUP(A21,'EQUITY&amp;ETF_HIGH'!$1:$1048576,MATCH(Calculation_Equities!G21,'EQUITY&amp;ETF_HIGH'!$1:$1,0),0)</f>
        <v>#REF!</v>
      </c>
    </row>
    <row r="22" spans="1:16" x14ac:dyDescent="0.2">
      <c r="A22" s="16" t="e">
        <f>#REF!</f>
        <v>#REF!</v>
      </c>
      <c r="B22" s="16" t="e">
        <f>#REF!</f>
        <v>#REF!</v>
      </c>
      <c r="C22" s="11" t="e">
        <f>#REF!</f>
        <v>#REF!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7" t="e">
        <f>#REF!</f>
        <v>#REF!</v>
      </c>
      <c r="I22" s="10" t="e">
        <f>#REF!</f>
        <v>#REF!</v>
      </c>
      <c r="J22" s="10" t="e">
        <f>#REF!</f>
        <v>#REF!</v>
      </c>
      <c r="K22" s="10" t="e">
        <f>#REF!</f>
        <v>#REF!</v>
      </c>
      <c r="L22" s="10" t="e">
        <f>#REF!</f>
        <v>#REF!</v>
      </c>
      <c r="M22" s="10" t="e">
        <f t="shared" ca="1" si="0"/>
        <v>#REF!</v>
      </c>
      <c r="N22" s="10" t="e">
        <f t="shared" ca="1" si="1"/>
        <v>#REF!</v>
      </c>
      <c r="O22" s="7" t="e">
        <f>VLOOKUP(A22,'EQUITY&amp;ETF_LOW'!$1:$1048576,MATCH(Calculation_Equities!G22,'EQUITY&amp;ETF_LOW'!$1:$1,0),0)</f>
        <v>#REF!</v>
      </c>
      <c r="P22" s="7" t="e">
        <f>VLOOKUP(A22,'EQUITY&amp;ETF_HIGH'!$1:$1048576,MATCH(Calculation_Equities!G22,'EQUITY&amp;ETF_HIGH'!$1:$1,0),0)</f>
        <v>#REF!</v>
      </c>
    </row>
    <row r="23" spans="1:16" x14ac:dyDescent="0.2">
      <c r="A23" s="16" t="e">
        <f>#REF!</f>
        <v>#REF!</v>
      </c>
      <c r="B23" s="16" t="e">
        <f>#REF!</f>
        <v>#REF!</v>
      </c>
      <c r="C23" s="11" t="e">
        <f>#REF!</f>
        <v>#REF!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7" t="e">
        <f>#REF!</f>
        <v>#REF!</v>
      </c>
      <c r="I23" s="10" t="e">
        <f>#REF!</f>
        <v>#REF!</v>
      </c>
      <c r="J23" s="10" t="e">
        <f>#REF!</f>
        <v>#REF!</v>
      </c>
      <c r="K23" s="10" t="e">
        <f>#REF!</f>
        <v>#REF!</v>
      </c>
      <c r="L23" s="10" t="e">
        <f>#REF!</f>
        <v>#REF!</v>
      </c>
      <c r="M23" s="10" t="e">
        <f t="shared" ca="1" si="0"/>
        <v>#REF!</v>
      </c>
      <c r="N23" s="10" t="e">
        <f t="shared" ca="1" si="1"/>
        <v>#REF!</v>
      </c>
      <c r="O23" s="7" t="e">
        <f>VLOOKUP(A23,'EQUITY&amp;ETF_LOW'!$1:$1048576,MATCH(Calculation_Equities!G23,'EQUITY&amp;ETF_LOW'!$1:$1,0),0)</f>
        <v>#REF!</v>
      </c>
      <c r="P23" s="7" t="e">
        <f>VLOOKUP(A23,'EQUITY&amp;ETF_HIGH'!$1:$1048576,MATCH(Calculation_Equities!G23,'EQUITY&amp;ETF_HIGH'!$1:$1,0),0)</f>
        <v>#REF!</v>
      </c>
    </row>
    <row r="24" spans="1:16" x14ac:dyDescent="0.2">
      <c r="A24" s="16" t="e">
        <f>#REF!</f>
        <v>#REF!</v>
      </c>
      <c r="B24" s="16" t="e">
        <f>#REF!</f>
        <v>#REF!</v>
      </c>
      <c r="C24" s="11" t="e">
        <f>#REF!</f>
        <v>#REF!</v>
      </c>
      <c r="D24" s="11" t="e">
        <f>#REF!</f>
        <v>#REF!</v>
      </c>
      <c r="E24" s="11" t="e">
        <f>#REF!</f>
        <v>#REF!</v>
      </c>
      <c r="F24" s="11" t="e">
        <f>#REF!</f>
        <v>#REF!</v>
      </c>
      <c r="G24" s="11" t="e">
        <f>#REF!</f>
        <v>#REF!</v>
      </c>
      <c r="H24" s="7" t="e">
        <f>#REF!</f>
        <v>#REF!</v>
      </c>
      <c r="I24" s="10" t="e">
        <f>#REF!</f>
        <v>#REF!</v>
      </c>
      <c r="J24" s="10" t="e">
        <f>#REF!</f>
        <v>#REF!</v>
      </c>
      <c r="K24" s="10" t="e">
        <f>#REF!</f>
        <v>#REF!</v>
      </c>
      <c r="L24" s="10" t="e">
        <f>#REF!</f>
        <v>#REF!</v>
      </c>
      <c r="M24" s="10" t="e">
        <f t="shared" ca="1" si="0"/>
        <v>#REF!</v>
      </c>
      <c r="N24" s="10" t="e">
        <f t="shared" ca="1" si="1"/>
        <v>#REF!</v>
      </c>
      <c r="O24" s="7" t="e">
        <f>VLOOKUP(A24,'EQUITY&amp;ETF_LOW'!$1:$1048576,MATCH(Calculation_Equities!G24,'EQUITY&amp;ETF_LOW'!$1:$1,0),0)</f>
        <v>#REF!</v>
      </c>
      <c r="P24" s="7" t="e">
        <f>VLOOKUP(A24,'EQUITY&amp;ETF_HIGH'!$1:$1048576,MATCH(Calculation_Equities!G24,'EQUITY&amp;ETF_HIGH'!$1:$1,0),0)</f>
        <v>#REF!</v>
      </c>
    </row>
    <row r="25" spans="1:16" x14ac:dyDescent="0.2">
      <c r="A25" s="16" t="e">
        <f>#REF!</f>
        <v>#REF!</v>
      </c>
      <c r="B25" s="16" t="e">
        <f>#REF!</f>
        <v>#REF!</v>
      </c>
      <c r="C25" s="11" t="e">
        <f>#REF!</f>
        <v>#REF!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7" t="e">
        <f>#REF!</f>
        <v>#REF!</v>
      </c>
      <c r="I25" s="10" t="e">
        <f>#REF!</f>
        <v>#REF!</v>
      </c>
      <c r="J25" s="10" t="e">
        <f>#REF!</f>
        <v>#REF!</v>
      </c>
      <c r="K25" s="10" t="e">
        <f>#REF!</f>
        <v>#REF!</v>
      </c>
      <c r="L25" s="10" t="e">
        <f>#REF!</f>
        <v>#REF!</v>
      </c>
      <c r="M25" s="10" t="e">
        <f t="shared" ca="1" si="0"/>
        <v>#REF!</v>
      </c>
      <c r="N25" s="10" t="e">
        <f t="shared" ca="1" si="1"/>
        <v>#REF!</v>
      </c>
      <c r="O25" s="7" t="e">
        <f>VLOOKUP(A25,'EQUITY&amp;ETF_LOW'!$1:$1048576,MATCH(Calculation_Equities!G25,'EQUITY&amp;ETF_LOW'!$1:$1,0),0)</f>
        <v>#REF!</v>
      </c>
      <c r="P25" s="7" t="e">
        <f>VLOOKUP(A25,'EQUITY&amp;ETF_HIGH'!$1:$1048576,MATCH(Calculation_Equities!G25,'EQUITY&amp;ETF_HIGH'!$1:$1,0),0)</f>
        <v>#REF!</v>
      </c>
    </row>
    <row r="26" spans="1:16" x14ac:dyDescent="0.2">
      <c r="A26" s="16" t="e">
        <f>#REF!</f>
        <v>#REF!</v>
      </c>
      <c r="B26" s="16" t="e">
        <f>#REF!</f>
        <v>#REF!</v>
      </c>
      <c r="C26" s="11" t="e">
        <f>#REF!</f>
        <v>#REF!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7" t="e">
        <f>#REF!</f>
        <v>#REF!</v>
      </c>
      <c r="I26" s="10" t="e">
        <f>#REF!</f>
        <v>#REF!</v>
      </c>
      <c r="J26" s="10" t="e">
        <f>#REF!</f>
        <v>#REF!</v>
      </c>
      <c r="K26" s="10" t="e">
        <f>#REF!</f>
        <v>#REF!</v>
      </c>
      <c r="L26" s="10" t="e">
        <f>#REF!</f>
        <v>#REF!</v>
      </c>
      <c r="M26" s="10" t="e">
        <f t="shared" ca="1" si="0"/>
        <v>#REF!</v>
      </c>
      <c r="N26" s="10" t="e">
        <f t="shared" ca="1" si="1"/>
        <v>#REF!</v>
      </c>
      <c r="O26" s="7" t="e">
        <f>VLOOKUP(A26,'EQUITY&amp;ETF_LOW'!$1:$1048576,MATCH(Calculation_Equities!G26,'EQUITY&amp;ETF_LOW'!$1:$1,0),0)</f>
        <v>#REF!</v>
      </c>
      <c r="P26" s="7" t="e">
        <f>VLOOKUP(A26,'EQUITY&amp;ETF_HIGH'!$1:$1048576,MATCH(Calculation_Equities!G26,'EQUITY&amp;ETF_HIGH'!$1:$1,0),0)</f>
        <v>#REF!</v>
      </c>
    </row>
    <row r="27" spans="1:16" x14ac:dyDescent="0.2">
      <c r="A27" s="16" t="e">
        <f>#REF!</f>
        <v>#REF!</v>
      </c>
      <c r="B27" s="16" t="e">
        <f>#REF!</f>
        <v>#REF!</v>
      </c>
      <c r="C27" s="11" t="e">
        <f>#REF!</f>
        <v>#REF!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7" t="e">
        <f>#REF!</f>
        <v>#REF!</v>
      </c>
      <c r="I27" s="10" t="e">
        <f>#REF!</f>
        <v>#REF!</v>
      </c>
      <c r="J27" s="10" t="e">
        <f>#REF!</f>
        <v>#REF!</v>
      </c>
      <c r="K27" s="10" t="e">
        <f>#REF!</f>
        <v>#REF!</v>
      </c>
      <c r="L27" s="10" t="e">
        <f>#REF!</f>
        <v>#REF!</v>
      </c>
      <c r="M27" s="10" t="e">
        <f t="shared" ca="1" si="0"/>
        <v>#REF!</v>
      </c>
      <c r="N27" s="10" t="e">
        <f t="shared" ca="1" si="1"/>
        <v>#REF!</v>
      </c>
      <c r="O27" s="7" t="e">
        <f>VLOOKUP(A27,'EQUITY&amp;ETF_LOW'!$1:$1048576,MATCH(Calculation_Equities!G27,'EQUITY&amp;ETF_LOW'!$1:$1,0),0)</f>
        <v>#REF!</v>
      </c>
      <c r="P27" s="7" t="e">
        <f>VLOOKUP(A27,'EQUITY&amp;ETF_HIGH'!$1:$1048576,MATCH(Calculation_Equities!G27,'EQUITY&amp;ETF_HIGH'!$1:$1,0),0)</f>
        <v>#REF!</v>
      </c>
    </row>
    <row r="28" spans="1:16" x14ac:dyDescent="0.2">
      <c r="A28" s="16" t="e">
        <f>#REF!</f>
        <v>#REF!</v>
      </c>
      <c r="B28" s="16" t="e">
        <f>#REF!</f>
        <v>#REF!</v>
      </c>
      <c r="C28" s="11" t="e">
        <f>#REF!</f>
        <v>#REF!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7" t="e">
        <f>#REF!</f>
        <v>#REF!</v>
      </c>
      <c r="I28" s="10" t="e">
        <f>#REF!</f>
        <v>#REF!</v>
      </c>
      <c r="J28" s="10" t="e">
        <f>#REF!</f>
        <v>#REF!</v>
      </c>
      <c r="K28" s="10" t="e">
        <f>#REF!</f>
        <v>#REF!</v>
      </c>
      <c r="L28" s="10" t="e">
        <f>#REF!</f>
        <v>#REF!</v>
      </c>
      <c r="M28" s="10" t="e">
        <f t="shared" ca="1" si="0"/>
        <v>#REF!</v>
      </c>
      <c r="N28" s="10" t="e">
        <f t="shared" ca="1" si="1"/>
        <v>#REF!</v>
      </c>
      <c r="O28" s="7" t="e">
        <f>VLOOKUP(A28,'EQUITY&amp;ETF_LOW'!$1:$1048576,MATCH(Calculation_Equities!G28,'EQUITY&amp;ETF_LOW'!$1:$1,0),0)</f>
        <v>#REF!</v>
      </c>
      <c r="P28" s="7" t="e">
        <f>VLOOKUP(A28,'EQUITY&amp;ETF_HIGH'!$1:$1048576,MATCH(Calculation_Equities!G28,'EQUITY&amp;ETF_HIGH'!$1:$1,0),0)</f>
        <v>#REF!</v>
      </c>
    </row>
    <row r="29" spans="1:16" x14ac:dyDescent="0.2">
      <c r="A29" s="16" t="e">
        <f>#REF!</f>
        <v>#REF!</v>
      </c>
      <c r="B29" s="16" t="e">
        <f>#REF!</f>
        <v>#REF!</v>
      </c>
      <c r="C29" s="11" t="e">
        <f>#REF!</f>
        <v>#REF!</v>
      </c>
      <c r="D29" s="11" t="e">
        <f>#REF!</f>
        <v>#REF!</v>
      </c>
      <c r="E29" s="11" t="e">
        <f>#REF!</f>
        <v>#REF!</v>
      </c>
      <c r="F29" s="11" t="e">
        <f>#REF!</f>
        <v>#REF!</v>
      </c>
      <c r="G29" s="11" t="e">
        <f>#REF!</f>
        <v>#REF!</v>
      </c>
      <c r="H29" s="7" t="e">
        <f>#REF!</f>
        <v>#REF!</v>
      </c>
      <c r="I29" s="10" t="e">
        <f>#REF!</f>
        <v>#REF!</v>
      </c>
      <c r="J29" s="10" t="e">
        <f>#REF!</f>
        <v>#REF!</v>
      </c>
      <c r="K29" s="10" t="e">
        <f>#REF!</f>
        <v>#REF!</v>
      </c>
      <c r="L29" s="10" t="e">
        <f>#REF!</f>
        <v>#REF!</v>
      </c>
      <c r="M29" s="10" t="e">
        <f t="shared" ca="1" si="0"/>
        <v>#REF!</v>
      </c>
      <c r="N29" s="10" t="e">
        <f t="shared" ca="1" si="1"/>
        <v>#REF!</v>
      </c>
      <c r="O29" s="7" t="e">
        <f>VLOOKUP(A29,'EQUITY&amp;ETF_LOW'!$1:$1048576,MATCH(Calculation_Equities!G29,'EQUITY&amp;ETF_LOW'!$1:$1,0),0)</f>
        <v>#REF!</v>
      </c>
      <c r="P29" s="7" t="e">
        <f>VLOOKUP(A29,'EQUITY&amp;ETF_HIGH'!$1:$1048576,MATCH(Calculation_Equities!G29,'EQUITY&amp;ETF_HIGH'!$1:$1,0),0)</f>
        <v>#REF!</v>
      </c>
    </row>
    <row r="30" spans="1:16" x14ac:dyDescent="0.2">
      <c r="A30" s="16" t="e">
        <f>#REF!</f>
        <v>#REF!</v>
      </c>
      <c r="B30" s="16" t="e">
        <f>#REF!</f>
        <v>#REF!</v>
      </c>
      <c r="C30" s="11" t="e">
        <f>#REF!</f>
        <v>#REF!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7" t="e">
        <f>#REF!</f>
        <v>#REF!</v>
      </c>
      <c r="I30" s="10" t="e">
        <f>#REF!</f>
        <v>#REF!</v>
      </c>
      <c r="J30" s="10" t="e">
        <f>#REF!</f>
        <v>#REF!</v>
      </c>
      <c r="K30" s="10" t="e">
        <f>#REF!</f>
        <v>#REF!</v>
      </c>
      <c r="L30" s="10" t="e">
        <f>#REF!</f>
        <v>#REF!</v>
      </c>
      <c r="M30" s="10" t="e">
        <f t="shared" ca="1" si="0"/>
        <v>#REF!</v>
      </c>
      <c r="N30" s="10" t="e">
        <f t="shared" ca="1" si="1"/>
        <v>#REF!</v>
      </c>
      <c r="O30" s="7" t="e">
        <f>VLOOKUP(A30,'EQUITY&amp;ETF_LOW'!$1:$1048576,MATCH(Calculation_Equities!G30,'EQUITY&amp;ETF_LOW'!$1:$1,0),0)</f>
        <v>#REF!</v>
      </c>
      <c r="P30" s="7" t="e">
        <f>VLOOKUP(A30,'EQUITY&amp;ETF_HIGH'!$1:$1048576,MATCH(Calculation_Equities!G30,'EQUITY&amp;ETF_HIGH'!$1:$1,0),0)</f>
        <v>#REF!</v>
      </c>
    </row>
    <row r="31" spans="1:16" x14ac:dyDescent="0.2">
      <c r="A31" s="16" t="e">
        <f>#REF!</f>
        <v>#REF!</v>
      </c>
      <c r="B31" s="16" t="e">
        <f>#REF!</f>
        <v>#REF!</v>
      </c>
      <c r="C31" s="11" t="e">
        <f>#REF!</f>
        <v>#REF!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7" t="e">
        <f>#REF!</f>
        <v>#REF!</v>
      </c>
      <c r="I31" s="10" t="e">
        <f>#REF!</f>
        <v>#REF!</v>
      </c>
      <c r="J31" s="10" t="e">
        <f>#REF!</f>
        <v>#REF!</v>
      </c>
      <c r="K31" s="10" t="e">
        <f>#REF!</f>
        <v>#REF!</v>
      </c>
      <c r="L31" s="10" t="e">
        <f>#REF!</f>
        <v>#REF!</v>
      </c>
      <c r="M31" s="10" t="e">
        <f t="shared" ca="1" si="0"/>
        <v>#REF!</v>
      </c>
      <c r="N31" s="10" t="e">
        <f t="shared" ca="1" si="1"/>
        <v>#REF!</v>
      </c>
      <c r="O31" s="7" t="e">
        <f>VLOOKUP(A31,'EQUITY&amp;ETF_LOW'!$1:$1048576,MATCH(Calculation_Equities!G31,'EQUITY&amp;ETF_LOW'!$1:$1,0),0)</f>
        <v>#REF!</v>
      </c>
      <c r="P31" s="7" t="e">
        <f>VLOOKUP(A31,'EQUITY&amp;ETF_HIGH'!$1:$1048576,MATCH(Calculation_Equities!G31,'EQUITY&amp;ETF_HIGH'!$1:$1,0),0)</f>
        <v>#REF!</v>
      </c>
    </row>
    <row r="32" spans="1:16" x14ac:dyDescent="0.2">
      <c r="A32" s="16" t="e">
        <f>#REF!</f>
        <v>#REF!</v>
      </c>
      <c r="B32" s="16" t="e">
        <f>#REF!</f>
        <v>#REF!</v>
      </c>
      <c r="C32" s="11" t="e">
        <f>#REF!</f>
        <v>#REF!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7" t="e">
        <f>#REF!</f>
        <v>#REF!</v>
      </c>
      <c r="I32" s="10" t="e">
        <f>#REF!</f>
        <v>#REF!</v>
      </c>
      <c r="J32" s="10" t="e">
        <f>#REF!</f>
        <v>#REF!</v>
      </c>
      <c r="K32" s="10" t="e">
        <f>#REF!</f>
        <v>#REF!</v>
      </c>
      <c r="L32" s="10" t="e">
        <f>#REF!</f>
        <v>#REF!</v>
      </c>
      <c r="M32" s="10" t="e">
        <f t="shared" ca="1" si="0"/>
        <v>#REF!</v>
      </c>
      <c r="N32" s="10" t="e">
        <f t="shared" ca="1" si="1"/>
        <v>#REF!</v>
      </c>
      <c r="O32" s="7" t="e">
        <f>VLOOKUP(A32,'EQUITY&amp;ETF_LOW'!$1:$1048576,MATCH(Calculation_Equities!G32,'EQUITY&amp;ETF_LOW'!$1:$1,0),0)</f>
        <v>#REF!</v>
      </c>
      <c r="P32" s="7" t="e">
        <f>VLOOKUP(A32,'EQUITY&amp;ETF_HIGH'!$1:$1048576,MATCH(Calculation_Equities!G32,'EQUITY&amp;ETF_HIGH'!$1:$1,0),0)</f>
        <v>#REF!</v>
      </c>
    </row>
    <row r="33" spans="1:16" x14ac:dyDescent="0.2">
      <c r="A33" s="16" t="e">
        <f>#REF!</f>
        <v>#REF!</v>
      </c>
      <c r="B33" s="16" t="e">
        <f>#REF!</f>
        <v>#REF!</v>
      </c>
      <c r="C33" s="11" t="e">
        <f>#REF!</f>
        <v>#REF!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7" t="e">
        <f>#REF!</f>
        <v>#REF!</v>
      </c>
      <c r="I33" s="10" t="e">
        <f>#REF!</f>
        <v>#REF!</v>
      </c>
      <c r="J33" s="10" t="e">
        <f>#REF!</f>
        <v>#REF!</v>
      </c>
      <c r="K33" s="10" t="e">
        <f>#REF!</f>
        <v>#REF!</v>
      </c>
      <c r="L33" s="10" t="e">
        <f>#REF!</f>
        <v>#REF!</v>
      </c>
      <c r="M33" s="10" t="e">
        <f t="shared" ca="1" si="0"/>
        <v>#REF!</v>
      </c>
      <c r="N33" s="10" t="e">
        <f t="shared" ca="1" si="1"/>
        <v>#REF!</v>
      </c>
      <c r="O33" s="7" t="e">
        <f>VLOOKUP(A33,'EQUITY&amp;ETF_LOW'!$1:$1048576,MATCH(Calculation_Equities!G33,'EQUITY&amp;ETF_LOW'!$1:$1,0),0)</f>
        <v>#REF!</v>
      </c>
      <c r="P33" s="7" t="e">
        <f>VLOOKUP(A33,'EQUITY&amp;ETF_HIGH'!$1:$1048576,MATCH(Calculation_Equities!G33,'EQUITY&amp;ETF_HIGH'!$1:$1,0),0)</f>
        <v>#REF!</v>
      </c>
    </row>
    <row r="34" spans="1:16" x14ac:dyDescent="0.2">
      <c r="A34" s="16" t="e">
        <f>#REF!</f>
        <v>#REF!</v>
      </c>
      <c r="B34" s="16" t="e">
        <f>#REF!</f>
        <v>#REF!</v>
      </c>
      <c r="C34" s="11" t="e">
        <f>#REF!</f>
        <v>#REF!</v>
      </c>
      <c r="D34" s="11" t="e">
        <f>#REF!</f>
        <v>#REF!</v>
      </c>
      <c r="E34" s="11" t="e">
        <f>#REF!</f>
        <v>#REF!</v>
      </c>
      <c r="F34" s="11" t="e">
        <f>#REF!</f>
        <v>#REF!</v>
      </c>
      <c r="G34" s="11" t="e">
        <f>#REF!</f>
        <v>#REF!</v>
      </c>
      <c r="H34" s="7" t="e">
        <f>#REF!</f>
        <v>#REF!</v>
      </c>
      <c r="I34" s="10" t="e">
        <f>#REF!</f>
        <v>#REF!</v>
      </c>
      <c r="J34" s="10" t="e">
        <f>#REF!</f>
        <v>#REF!</v>
      </c>
      <c r="K34" s="10" t="e">
        <f>#REF!</f>
        <v>#REF!</v>
      </c>
      <c r="L34" s="10" t="e">
        <f>#REF!</f>
        <v>#REF!</v>
      </c>
      <c r="M34" s="10" t="e">
        <f t="shared" ca="1" si="0"/>
        <v>#REF!</v>
      </c>
      <c r="N34" s="10" t="e">
        <f t="shared" ca="1" si="1"/>
        <v>#REF!</v>
      </c>
      <c r="O34" s="7" t="e">
        <f>VLOOKUP(A34,'EQUITY&amp;ETF_LOW'!$1:$1048576,MATCH(Calculation_Equities!G34,'EQUITY&amp;ETF_LOW'!$1:$1,0),0)</f>
        <v>#REF!</v>
      </c>
      <c r="P34" s="7" t="e">
        <f>VLOOKUP(A34,'EQUITY&amp;ETF_HIGH'!$1:$1048576,MATCH(Calculation_Equities!G34,'EQUITY&amp;ETF_HIGH'!$1:$1,0),0)</f>
        <v>#REF!</v>
      </c>
    </row>
    <row r="35" spans="1:16" x14ac:dyDescent="0.2">
      <c r="A35" s="16" t="e">
        <f>#REF!</f>
        <v>#REF!</v>
      </c>
      <c r="B35" s="16" t="e">
        <f>#REF!</f>
        <v>#REF!</v>
      </c>
      <c r="C35" s="11" t="e">
        <f>#REF!</f>
        <v>#REF!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7" t="e">
        <f>#REF!</f>
        <v>#REF!</v>
      </c>
      <c r="I35" s="10" t="e">
        <f>#REF!</f>
        <v>#REF!</v>
      </c>
      <c r="J35" s="10" t="e">
        <f>#REF!</f>
        <v>#REF!</v>
      </c>
      <c r="K35" s="10" t="e">
        <f>#REF!</f>
        <v>#REF!</v>
      </c>
      <c r="L35" s="10" t="e">
        <f>#REF!</f>
        <v>#REF!</v>
      </c>
      <c r="M35" s="10" t="e">
        <f t="shared" ca="1" si="0"/>
        <v>#REF!</v>
      </c>
      <c r="N35" s="10" t="e">
        <f t="shared" ca="1" si="1"/>
        <v>#REF!</v>
      </c>
      <c r="O35" s="7" t="e">
        <f>VLOOKUP(A35,'EQUITY&amp;ETF_LOW'!$1:$1048576,MATCH(Calculation_Equities!G35,'EQUITY&amp;ETF_LOW'!$1:$1,0),0)</f>
        <v>#REF!</v>
      </c>
      <c r="P35" s="7" t="e">
        <f>VLOOKUP(A35,'EQUITY&amp;ETF_HIGH'!$1:$1048576,MATCH(Calculation_Equities!G35,'EQUITY&amp;ETF_HIGH'!$1:$1,0),0)</f>
        <v>#REF!</v>
      </c>
    </row>
    <row r="36" spans="1:16" x14ac:dyDescent="0.2">
      <c r="A36" s="16" t="e">
        <f>#REF!</f>
        <v>#REF!</v>
      </c>
      <c r="B36" s="16" t="e">
        <f>#REF!</f>
        <v>#REF!</v>
      </c>
      <c r="C36" s="11" t="e">
        <f>#REF!</f>
        <v>#REF!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7" t="e">
        <f>#REF!</f>
        <v>#REF!</v>
      </c>
      <c r="I36" s="10" t="e">
        <f>#REF!</f>
        <v>#REF!</v>
      </c>
      <c r="J36" s="10" t="e">
        <f>#REF!</f>
        <v>#REF!</v>
      </c>
      <c r="K36" s="10" t="e">
        <f>#REF!</f>
        <v>#REF!</v>
      </c>
      <c r="L36" s="10" t="e">
        <f>#REF!</f>
        <v>#REF!</v>
      </c>
      <c r="M36" s="10" t="e">
        <f t="shared" ca="1" si="0"/>
        <v>#REF!</v>
      </c>
      <c r="N36" s="10" t="e">
        <f t="shared" ca="1" si="1"/>
        <v>#REF!</v>
      </c>
      <c r="O36" s="7" t="e">
        <f>VLOOKUP(A36,'EQUITY&amp;ETF_LOW'!$1:$1048576,MATCH(Calculation_Equities!G36,'EQUITY&amp;ETF_LOW'!$1:$1,0),0)</f>
        <v>#REF!</v>
      </c>
      <c r="P36" s="7" t="e">
        <f>VLOOKUP(A36,'EQUITY&amp;ETF_HIGH'!$1:$1048576,MATCH(Calculation_Equities!G36,'EQUITY&amp;ETF_HIGH'!$1:$1,0),0)</f>
        <v>#REF!</v>
      </c>
    </row>
    <row r="37" spans="1:16" x14ac:dyDescent="0.2">
      <c r="A37" s="16" t="e">
        <f>#REF!</f>
        <v>#REF!</v>
      </c>
      <c r="B37" s="16" t="e">
        <f>#REF!</f>
        <v>#REF!</v>
      </c>
      <c r="C37" s="11" t="e">
        <f>#REF!</f>
        <v>#REF!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7" t="e">
        <f>#REF!</f>
        <v>#REF!</v>
      </c>
      <c r="I37" s="10" t="e">
        <f>#REF!</f>
        <v>#REF!</v>
      </c>
      <c r="J37" s="10" t="e">
        <f>#REF!</f>
        <v>#REF!</v>
      </c>
      <c r="K37" s="10" t="e">
        <f>#REF!</f>
        <v>#REF!</v>
      </c>
      <c r="L37" s="10" t="e">
        <f>#REF!</f>
        <v>#REF!</v>
      </c>
      <c r="M37" s="10" t="e">
        <f t="shared" ca="1" si="0"/>
        <v>#REF!</v>
      </c>
      <c r="N37" s="10" t="e">
        <f t="shared" ca="1" si="1"/>
        <v>#REF!</v>
      </c>
      <c r="O37" s="7" t="e">
        <f>VLOOKUP(A37,'EQUITY&amp;ETF_LOW'!$1:$1048576,MATCH(Calculation_Equities!G37,'EQUITY&amp;ETF_LOW'!$1:$1,0),0)</f>
        <v>#REF!</v>
      </c>
      <c r="P37" s="7" t="e">
        <f>VLOOKUP(A37,'EQUITY&amp;ETF_HIGH'!$1:$1048576,MATCH(Calculation_Equities!G37,'EQUITY&amp;ETF_HIGH'!$1:$1,0),0)</f>
        <v>#REF!</v>
      </c>
    </row>
    <row r="38" spans="1:16" x14ac:dyDescent="0.2">
      <c r="A38" s="16" t="e">
        <f>#REF!</f>
        <v>#REF!</v>
      </c>
      <c r="B38" s="16" t="e">
        <f>#REF!</f>
        <v>#REF!</v>
      </c>
      <c r="C38" s="11" t="e">
        <f>#REF!</f>
        <v>#REF!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7" t="e">
        <f>#REF!</f>
        <v>#REF!</v>
      </c>
      <c r="I38" s="10" t="e">
        <f>#REF!</f>
        <v>#REF!</v>
      </c>
      <c r="J38" s="10" t="e">
        <f>#REF!</f>
        <v>#REF!</v>
      </c>
      <c r="K38" s="10" t="e">
        <f>#REF!</f>
        <v>#REF!</v>
      </c>
      <c r="L38" s="10" t="e">
        <f>#REF!</f>
        <v>#REF!</v>
      </c>
      <c r="M38" s="10" t="e">
        <f t="shared" ca="1" si="0"/>
        <v>#REF!</v>
      </c>
      <c r="N38" s="10" t="e">
        <f t="shared" ca="1" si="1"/>
        <v>#REF!</v>
      </c>
      <c r="O38" s="7" t="e">
        <f>VLOOKUP(A38,'EQUITY&amp;ETF_LOW'!$1:$1048576,MATCH(Calculation_Equities!G38,'EQUITY&amp;ETF_LOW'!$1:$1,0),0)</f>
        <v>#REF!</v>
      </c>
      <c r="P38" s="7" t="e">
        <f>VLOOKUP(A38,'EQUITY&amp;ETF_HIGH'!$1:$1048576,MATCH(Calculation_Equities!G38,'EQUITY&amp;ETF_HIGH'!$1:$1,0),0)</f>
        <v>#REF!</v>
      </c>
    </row>
    <row r="39" spans="1:16" x14ac:dyDescent="0.2">
      <c r="A39" s="16" t="e">
        <f>#REF!</f>
        <v>#REF!</v>
      </c>
      <c r="B39" s="16" t="e">
        <f>#REF!</f>
        <v>#REF!</v>
      </c>
      <c r="C39" s="11" t="e">
        <f>#REF!</f>
        <v>#REF!</v>
      </c>
      <c r="D39" s="11" t="e">
        <f>#REF!</f>
        <v>#REF!</v>
      </c>
      <c r="E39" s="11" t="e">
        <f>#REF!</f>
        <v>#REF!</v>
      </c>
      <c r="F39" s="11" t="e">
        <f>#REF!</f>
        <v>#REF!</v>
      </c>
      <c r="G39" s="11" t="e">
        <f>#REF!</f>
        <v>#REF!</v>
      </c>
      <c r="H39" s="7" t="e">
        <f>#REF!</f>
        <v>#REF!</v>
      </c>
      <c r="I39" s="10" t="e">
        <f>#REF!</f>
        <v>#REF!</v>
      </c>
      <c r="J39" s="10" t="e">
        <f>#REF!</f>
        <v>#REF!</v>
      </c>
      <c r="K39" s="10" t="e">
        <f>#REF!</f>
        <v>#REF!</v>
      </c>
      <c r="L39" s="10" t="e">
        <f>#REF!</f>
        <v>#REF!</v>
      </c>
      <c r="M39" s="10" t="e">
        <f t="shared" ca="1" si="0"/>
        <v>#REF!</v>
      </c>
      <c r="N39" s="10" t="e">
        <f t="shared" ca="1" si="1"/>
        <v>#REF!</v>
      </c>
      <c r="O39" s="7" t="e">
        <f>VLOOKUP(A39,'EQUITY&amp;ETF_LOW'!$1:$1048576,MATCH(Calculation_Equities!G39,'EQUITY&amp;ETF_LOW'!$1:$1,0),0)</f>
        <v>#REF!</v>
      </c>
      <c r="P39" s="7" t="e">
        <f>VLOOKUP(A39,'EQUITY&amp;ETF_HIGH'!$1:$1048576,MATCH(Calculation_Equities!G39,'EQUITY&amp;ETF_HIGH'!$1:$1,0),0)</f>
        <v>#REF!</v>
      </c>
    </row>
    <row r="40" spans="1:16" x14ac:dyDescent="0.2">
      <c r="A40" s="16" t="e">
        <f>#REF!</f>
        <v>#REF!</v>
      </c>
      <c r="B40" s="16" t="e">
        <f>#REF!</f>
        <v>#REF!</v>
      </c>
      <c r="C40" s="11" t="e">
        <f>#REF!</f>
        <v>#REF!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7" t="e">
        <f>#REF!</f>
        <v>#REF!</v>
      </c>
      <c r="I40" s="10" t="e">
        <f>#REF!</f>
        <v>#REF!</v>
      </c>
      <c r="J40" s="10" t="e">
        <f>#REF!</f>
        <v>#REF!</v>
      </c>
      <c r="K40" s="10" t="e">
        <f>#REF!</f>
        <v>#REF!</v>
      </c>
      <c r="L40" s="10" t="e">
        <f>#REF!</f>
        <v>#REF!</v>
      </c>
      <c r="M40" s="10" t="e">
        <f t="shared" ca="1" si="0"/>
        <v>#REF!</v>
      </c>
      <c r="N40" s="10" t="e">
        <f t="shared" ca="1" si="1"/>
        <v>#REF!</v>
      </c>
      <c r="O40" s="7" t="e">
        <f>VLOOKUP(A40,'EQUITY&amp;ETF_LOW'!$1:$1048576,MATCH(Calculation_Equities!G40,'EQUITY&amp;ETF_LOW'!$1:$1,0),0)</f>
        <v>#REF!</v>
      </c>
      <c r="P40" s="7" t="e">
        <f>VLOOKUP(A40,'EQUITY&amp;ETF_HIGH'!$1:$1048576,MATCH(Calculation_Equities!G40,'EQUITY&amp;ETF_HIGH'!$1:$1,0),0)</f>
        <v>#REF!</v>
      </c>
    </row>
    <row r="41" spans="1:16" x14ac:dyDescent="0.2">
      <c r="A41" s="16" t="e">
        <f>#REF!</f>
        <v>#REF!</v>
      </c>
      <c r="B41" s="16" t="e">
        <f>#REF!</f>
        <v>#REF!</v>
      </c>
      <c r="C41" s="11" t="e">
        <f>#REF!</f>
        <v>#REF!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7" t="e">
        <f>#REF!</f>
        <v>#REF!</v>
      </c>
      <c r="I41" s="10" t="e">
        <f>#REF!</f>
        <v>#REF!</v>
      </c>
      <c r="J41" s="10" t="e">
        <f>#REF!</f>
        <v>#REF!</v>
      </c>
      <c r="K41" s="10" t="e">
        <f>#REF!</f>
        <v>#REF!</v>
      </c>
      <c r="L41" s="10" t="e">
        <f>#REF!</f>
        <v>#REF!</v>
      </c>
      <c r="M41" s="10" t="e">
        <f t="shared" ca="1" si="0"/>
        <v>#REF!</v>
      </c>
      <c r="N41" s="10" t="e">
        <f t="shared" ca="1" si="1"/>
        <v>#REF!</v>
      </c>
      <c r="O41" s="7" t="e">
        <f>VLOOKUP(A41,'EQUITY&amp;ETF_LOW'!$1:$1048576,MATCH(Calculation_Equities!G41,'EQUITY&amp;ETF_LOW'!$1:$1,0),0)</f>
        <v>#REF!</v>
      </c>
      <c r="P41" s="7" t="e">
        <f>VLOOKUP(A41,'EQUITY&amp;ETF_HIGH'!$1:$1048576,MATCH(Calculation_Equities!G41,'EQUITY&amp;ETF_HIGH'!$1:$1,0),0)</f>
        <v>#REF!</v>
      </c>
    </row>
    <row r="42" spans="1:16" x14ac:dyDescent="0.2">
      <c r="A42" s="16" t="e">
        <f>#REF!</f>
        <v>#REF!</v>
      </c>
      <c r="B42" s="16" t="e">
        <f>#REF!</f>
        <v>#REF!</v>
      </c>
      <c r="C42" s="11" t="e">
        <f>#REF!</f>
        <v>#REF!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7" t="e">
        <f>#REF!</f>
        <v>#REF!</v>
      </c>
      <c r="I42" s="10" t="e">
        <f>#REF!</f>
        <v>#REF!</v>
      </c>
      <c r="J42" s="10" t="e">
        <f>#REF!</f>
        <v>#REF!</v>
      </c>
      <c r="K42" s="10" t="e">
        <f>#REF!</f>
        <v>#REF!</v>
      </c>
      <c r="L42" s="10" t="e">
        <f>#REF!</f>
        <v>#REF!</v>
      </c>
      <c r="M42" s="10" t="e">
        <f t="shared" ca="1" si="0"/>
        <v>#REF!</v>
      </c>
      <c r="N42" s="10" t="e">
        <f t="shared" ca="1" si="1"/>
        <v>#REF!</v>
      </c>
      <c r="O42" s="7" t="e">
        <f>VLOOKUP(A42,'EQUITY&amp;ETF_LOW'!$1:$1048576,MATCH(Calculation_Equities!G42,'EQUITY&amp;ETF_LOW'!$1:$1,0),0)</f>
        <v>#REF!</v>
      </c>
      <c r="P42" s="7" t="e">
        <f>VLOOKUP(A42,'EQUITY&amp;ETF_HIGH'!$1:$1048576,MATCH(Calculation_Equities!G42,'EQUITY&amp;ETF_HIGH'!$1:$1,0),0)</f>
        <v>#REF!</v>
      </c>
    </row>
    <row r="43" spans="1:16" x14ac:dyDescent="0.2">
      <c r="A43" s="16" t="e">
        <f>#REF!</f>
        <v>#REF!</v>
      </c>
      <c r="B43" s="16" t="e">
        <f>#REF!</f>
        <v>#REF!</v>
      </c>
      <c r="C43" s="11" t="e">
        <f>#REF!</f>
        <v>#REF!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7" t="e">
        <f>#REF!</f>
        <v>#REF!</v>
      </c>
      <c r="I43" s="10" t="e">
        <f>#REF!</f>
        <v>#REF!</v>
      </c>
      <c r="J43" s="10" t="e">
        <f>#REF!</f>
        <v>#REF!</v>
      </c>
      <c r="K43" s="10" t="e">
        <f>#REF!</f>
        <v>#REF!</v>
      </c>
      <c r="L43" s="10" t="e">
        <f>#REF!</f>
        <v>#REF!</v>
      </c>
      <c r="M43" s="10" t="e">
        <f t="shared" ca="1" si="0"/>
        <v>#REF!</v>
      </c>
      <c r="N43" s="10" t="e">
        <f t="shared" ca="1" si="1"/>
        <v>#REF!</v>
      </c>
      <c r="O43" s="7" t="e">
        <f>VLOOKUP(A43,'EQUITY&amp;ETF_LOW'!$1:$1048576,MATCH(Calculation_Equities!G43,'EQUITY&amp;ETF_LOW'!$1:$1,0),0)</f>
        <v>#REF!</v>
      </c>
      <c r="P43" s="7" t="e">
        <f>VLOOKUP(A43,'EQUITY&amp;ETF_HIGH'!$1:$1048576,MATCH(Calculation_Equities!G43,'EQUITY&amp;ETF_HIGH'!$1:$1,0),0)</f>
        <v>#REF!</v>
      </c>
    </row>
    <row r="44" spans="1:16" x14ac:dyDescent="0.2">
      <c r="A44" s="16" t="e">
        <f>#REF!</f>
        <v>#REF!</v>
      </c>
      <c r="B44" s="16" t="e">
        <f>#REF!</f>
        <v>#REF!</v>
      </c>
      <c r="C44" s="11" t="e">
        <f>#REF!</f>
        <v>#REF!</v>
      </c>
      <c r="D44" s="11" t="e">
        <f>#REF!</f>
        <v>#REF!</v>
      </c>
      <c r="E44" s="11" t="e">
        <f>#REF!</f>
        <v>#REF!</v>
      </c>
      <c r="F44" s="11" t="e">
        <f>#REF!</f>
        <v>#REF!</v>
      </c>
      <c r="G44" s="11" t="e">
        <f>#REF!</f>
        <v>#REF!</v>
      </c>
      <c r="H44" s="7" t="e">
        <f>#REF!</f>
        <v>#REF!</v>
      </c>
      <c r="I44" s="10" t="e">
        <f>#REF!</f>
        <v>#REF!</v>
      </c>
      <c r="J44" s="10" t="e">
        <f>#REF!</f>
        <v>#REF!</v>
      </c>
      <c r="K44" s="10" t="e">
        <f>#REF!</f>
        <v>#REF!</v>
      </c>
      <c r="L44" s="10" t="e">
        <f>#REF!</f>
        <v>#REF!</v>
      </c>
      <c r="M44" s="10" t="e">
        <f t="shared" ca="1" si="0"/>
        <v>#REF!</v>
      </c>
      <c r="N44" s="10" t="e">
        <f t="shared" ca="1" si="1"/>
        <v>#REF!</v>
      </c>
      <c r="O44" s="7" t="e">
        <f>VLOOKUP(A44,'EQUITY&amp;ETF_LOW'!$1:$1048576,MATCH(Calculation_Equities!G44,'EQUITY&amp;ETF_LOW'!$1:$1,0),0)</f>
        <v>#REF!</v>
      </c>
      <c r="P44" s="7" t="e">
        <f>VLOOKUP(A44,'EQUITY&amp;ETF_HIGH'!$1:$1048576,MATCH(Calculation_Equities!G44,'EQUITY&amp;ETF_HIGH'!$1:$1,0),0)</f>
        <v>#REF!</v>
      </c>
    </row>
    <row r="45" spans="1:16" x14ac:dyDescent="0.2">
      <c r="A45" s="16" t="e">
        <f>#REF!</f>
        <v>#REF!</v>
      </c>
      <c r="B45" s="16" t="e">
        <f>#REF!</f>
        <v>#REF!</v>
      </c>
      <c r="C45" s="11" t="e">
        <f>#REF!</f>
        <v>#REF!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7" t="e">
        <f>#REF!</f>
        <v>#REF!</v>
      </c>
      <c r="I45" s="10" t="e">
        <f>#REF!</f>
        <v>#REF!</v>
      </c>
      <c r="J45" s="10" t="e">
        <f>#REF!</f>
        <v>#REF!</v>
      </c>
      <c r="K45" s="10" t="e">
        <f>#REF!</f>
        <v>#REF!</v>
      </c>
      <c r="L45" s="10" t="e">
        <f>#REF!</f>
        <v>#REF!</v>
      </c>
      <c r="M45" s="10" t="e">
        <f t="shared" ca="1" si="0"/>
        <v>#REF!</v>
      </c>
      <c r="N45" s="10" t="e">
        <f t="shared" ca="1" si="1"/>
        <v>#REF!</v>
      </c>
      <c r="O45" s="7" t="e">
        <f>VLOOKUP(A45,'EQUITY&amp;ETF_LOW'!$1:$1048576,MATCH(Calculation_Equities!G45,'EQUITY&amp;ETF_LOW'!$1:$1,0),0)</f>
        <v>#REF!</v>
      </c>
      <c r="P45" s="7" t="e">
        <f>VLOOKUP(A45,'EQUITY&amp;ETF_HIGH'!$1:$1048576,MATCH(Calculation_Equities!G45,'EQUITY&amp;ETF_HIGH'!$1:$1,0),0)</f>
        <v>#REF!</v>
      </c>
    </row>
    <row r="46" spans="1:16" x14ac:dyDescent="0.2">
      <c r="A46" s="16" t="e">
        <f>#REF!</f>
        <v>#REF!</v>
      </c>
      <c r="B46" s="16" t="e">
        <f>#REF!</f>
        <v>#REF!</v>
      </c>
      <c r="C46" s="11" t="e">
        <f>#REF!</f>
        <v>#REF!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7" t="e">
        <f>#REF!</f>
        <v>#REF!</v>
      </c>
      <c r="I46" s="10" t="e">
        <f>#REF!</f>
        <v>#REF!</v>
      </c>
      <c r="J46" s="10" t="e">
        <f>#REF!</f>
        <v>#REF!</v>
      </c>
      <c r="K46" s="10" t="e">
        <f>#REF!</f>
        <v>#REF!</v>
      </c>
      <c r="L46" s="10" t="e">
        <f>#REF!</f>
        <v>#REF!</v>
      </c>
      <c r="M46" s="10" t="e">
        <f t="shared" ca="1" si="0"/>
        <v>#REF!</v>
      </c>
      <c r="N46" s="10" t="e">
        <f t="shared" ca="1" si="1"/>
        <v>#REF!</v>
      </c>
      <c r="O46" s="7" t="e">
        <f>VLOOKUP(A46,'EQUITY&amp;ETF_LOW'!$1:$1048576,MATCH(Calculation_Equities!G46,'EQUITY&amp;ETF_LOW'!$1:$1,0),0)</f>
        <v>#REF!</v>
      </c>
      <c r="P46" s="7" t="e">
        <f>VLOOKUP(A46,'EQUITY&amp;ETF_HIGH'!$1:$1048576,MATCH(Calculation_Equities!G46,'EQUITY&amp;ETF_HIGH'!$1:$1,0),0)</f>
        <v>#REF!</v>
      </c>
    </row>
    <row r="47" spans="1:16" x14ac:dyDescent="0.2">
      <c r="A47" s="16" t="e">
        <f>#REF!</f>
        <v>#REF!</v>
      </c>
      <c r="B47" s="16" t="e">
        <f>#REF!</f>
        <v>#REF!</v>
      </c>
      <c r="C47" s="11" t="e">
        <f>#REF!</f>
        <v>#REF!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7" t="e">
        <f>#REF!</f>
        <v>#REF!</v>
      </c>
      <c r="I47" s="10" t="e">
        <f>#REF!</f>
        <v>#REF!</v>
      </c>
      <c r="J47" s="10" t="e">
        <f>#REF!</f>
        <v>#REF!</v>
      </c>
      <c r="K47" s="10" t="e">
        <f>#REF!</f>
        <v>#REF!</v>
      </c>
      <c r="L47" s="10" t="e">
        <f>#REF!</f>
        <v>#REF!</v>
      </c>
      <c r="M47" s="10" t="e">
        <f t="shared" ca="1" si="0"/>
        <v>#REF!</v>
      </c>
      <c r="N47" s="10" t="e">
        <f t="shared" ca="1" si="1"/>
        <v>#REF!</v>
      </c>
      <c r="O47" s="7" t="e">
        <f>VLOOKUP(A47,'EQUITY&amp;ETF_LOW'!$1:$1048576,MATCH(Calculation_Equities!G47,'EQUITY&amp;ETF_LOW'!$1:$1,0),0)</f>
        <v>#REF!</v>
      </c>
      <c r="P47" s="7" t="e">
        <f>VLOOKUP(A47,'EQUITY&amp;ETF_HIGH'!$1:$1048576,MATCH(Calculation_Equities!G47,'EQUITY&amp;ETF_HIGH'!$1:$1,0),0)</f>
        <v>#REF!</v>
      </c>
    </row>
    <row r="48" spans="1:16" x14ac:dyDescent="0.2">
      <c r="A48" s="16" t="e">
        <f>#REF!</f>
        <v>#REF!</v>
      </c>
      <c r="B48" s="16" t="e">
        <f>#REF!</f>
        <v>#REF!</v>
      </c>
      <c r="C48" s="11" t="e">
        <f>#REF!</f>
        <v>#REF!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7" t="e">
        <f>#REF!</f>
        <v>#REF!</v>
      </c>
      <c r="I48" s="10" t="e">
        <f>#REF!</f>
        <v>#REF!</v>
      </c>
      <c r="J48" s="10" t="e">
        <f>#REF!</f>
        <v>#REF!</v>
      </c>
      <c r="K48" s="10" t="e">
        <f>#REF!</f>
        <v>#REF!</v>
      </c>
      <c r="L48" s="10" t="e">
        <f>#REF!</f>
        <v>#REF!</v>
      </c>
      <c r="M48" s="10" t="e">
        <f t="shared" ca="1" si="0"/>
        <v>#REF!</v>
      </c>
      <c r="N48" s="10" t="e">
        <f t="shared" ca="1" si="1"/>
        <v>#REF!</v>
      </c>
      <c r="O48" s="7" t="e">
        <f>VLOOKUP(A48,'EQUITY&amp;ETF_LOW'!$1:$1048576,MATCH(Calculation_Equities!G48,'EQUITY&amp;ETF_LOW'!$1:$1,0),0)</f>
        <v>#REF!</v>
      </c>
      <c r="P48" s="7" t="e">
        <f>VLOOKUP(A48,'EQUITY&amp;ETF_HIGH'!$1:$1048576,MATCH(Calculation_Equities!G48,'EQUITY&amp;ETF_HIGH'!$1:$1,0),0)</f>
        <v>#REF!</v>
      </c>
    </row>
    <row r="49" spans="1:16" x14ac:dyDescent="0.2">
      <c r="A49" s="16" t="e">
        <f>#REF!</f>
        <v>#REF!</v>
      </c>
      <c r="B49" s="16" t="e">
        <f>#REF!</f>
        <v>#REF!</v>
      </c>
      <c r="C49" s="11" t="e">
        <f>#REF!</f>
        <v>#REF!</v>
      </c>
      <c r="D49" s="11" t="e">
        <f>#REF!</f>
        <v>#REF!</v>
      </c>
      <c r="E49" s="11" t="e">
        <f>#REF!</f>
        <v>#REF!</v>
      </c>
      <c r="F49" s="11" t="e">
        <f>#REF!</f>
        <v>#REF!</v>
      </c>
      <c r="G49" s="11" t="e">
        <f>#REF!</f>
        <v>#REF!</v>
      </c>
      <c r="H49" s="7" t="e">
        <f>#REF!</f>
        <v>#REF!</v>
      </c>
      <c r="I49" s="10" t="e">
        <f>#REF!</f>
        <v>#REF!</v>
      </c>
      <c r="J49" s="10" t="e">
        <f>#REF!</f>
        <v>#REF!</v>
      </c>
      <c r="K49" s="10" t="e">
        <f>#REF!</f>
        <v>#REF!</v>
      </c>
      <c r="L49" s="10" t="e">
        <f>#REF!</f>
        <v>#REF!</v>
      </c>
      <c r="M49" s="10" t="e">
        <f t="shared" ca="1" si="0"/>
        <v>#REF!</v>
      </c>
      <c r="N49" s="10" t="e">
        <f t="shared" ca="1" si="1"/>
        <v>#REF!</v>
      </c>
      <c r="O49" s="7" t="e">
        <f>VLOOKUP(A49,'EQUITY&amp;ETF_LOW'!$1:$1048576,MATCH(Calculation_Equities!G49,'EQUITY&amp;ETF_LOW'!$1:$1,0),0)</f>
        <v>#REF!</v>
      </c>
      <c r="P49" s="7" t="e">
        <f>VLOOKUP(A49,'EQUITY&amp;ETF_HIGH'!$1:$1048576,MATCH(Calculation_Equities!G49,'EQUITY&amp;ETF_HIGH'!$1:$1,0),0)</f>
        <v>#REF!</v>
      </c>
    </row>
    <row r="50" spans="1:16" x14ac:dyDescent="0.2">
      <c r="A50" s="16" t="e">
        <f>#REF!</f>
        <v>#REF!</v>
      </c>
      <c r="B50" s="16" t="e">
        <f>#REF!</f>
        <v>#REF!</v>
      </c>
      <c r="C50" s="11" t="e">
        <f>#REF!</f>
        <v>#REF!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7" t="e">
        <f>#REF!</f>
        <v>#REF!</v>
      </c>
      <c r="I50" s="10" t="e">
        <f>#REF!</f>
        <v>#REF!</v>
      </c>
      <c r="J50" s="10" t="e">
        <f>#REF!</f>
        <v>#REF!</v>
      </c>
      <c r="K50" s="10" t="e">
        <f>#REF!</f>
        <v>#REF!</v>
      </c>
      <c r="L50" s="10" t="e">
        <f>#REF!</f>
        <v>#REF!</v>
      </c>
      <c r="M50" s="10" t="e">
        <f t="shared" ca="1" si="0"/>
        <v>#REF!</v>
      </c>
      <c r="N50" s="10" t="e">
        <f t="shared" ca="1" si="1"/>
        <v>#REF!</v>
      </c>
      <c r="O50" s="7" t="e">
        <f>VLOOKUP(A50,'EQUITY&amp;ETF_LOW'!$1:$1048576,MATCH(Calculation_Equities!G50,'EQUITY&amp;ETF_LOW'!$1:$1,0),0)</f>
        <v>#REF!</v>
      </c>
      <c r="P50" s="7" t="e">
        <f>VLOOKUP(A50,'EQUITY&amp;ETF_HIGH'!$1:$1048576,MATCH(Calculation_Equities!G50,'EQUITY&amp;ETF_HIGH'!$1:$1,0),0)</f>
        <v>#REF!</v>
      </c>
    </row>
    <row r="51" spans="1:16" x14ac:dyDescent="0.2">
      <c r="A51" s="16" t="e">
        <f>#REF!</f>
        <v>#REF!</v>
      </c>
      <c r="B51" s="16" t="e">
        <f>#REF!</f>
        <v>#REF!</v>
      </c>
      <c r="C51" s="11" t="e">
        <f>#REF!</f>
        <v>#REF!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7" t="e">
        <f>#REF!</f>
        <v>#REF!</v>
      </c>
      <c r="I51" s="10" t="e">
        <f>#REF!</f>
        <v>#REF!</v>
      </c>
      <c r="J51" s="10" t="e">
        <f>#REF!</f>
        <v>#REF!</v>
      </c>
      <c r="K51" s="10" t="e">
        <f>#REF!</f>
        <v>#REF!</v>
      </c>
      <c r="L51" s="10" t="e">
        <f>#REF!</f>
        <v>#REF!</v>
      </c>
      <c r="M51" s="10" t="e">
        <f t="shared" ca="1" si="0"/>
        <v>#REF!</v>
      </c>
      <c r="N51" s="10" t="e">
        <f t="shared" ca="1" si="1"/>
        <v>#REF!</v>
      </c>
      <c r="O51" s="7" t="e">
        <f>VLOOKUP(A51,'EQUITY&amp;ETF_LOW'!$1:$1048576,MATCH(Calculation_Equities!G51,'EQUITY&amp;ETF_LOW'!$1:$1,0),0)</f>
        <v>#REF!</v>
      </c>
      <c r="P51" s="7" t="e">
        <f>VLOOKUP(A51,'EQUITY&amp;ETF_HIGH'!$1:$1048576,MATCH(Calculation_Equities!G51,'EQUITY&amp;ETF_HIGH'!$1:$1,0),0)</f>
        <v>#REF!</v>
      </c>
    </row>
    <row r="52" spans="1:16" x14ac:dyDescent="0.2">
      <c r="A52" s="16" t="e">
        <f>#REF!</f>
        <v>#REF!</v>
      </c>
      <c r="B52" s="16" t="e">
        <f>#REF!</f>
        <v>#REF!</v>
      </c>
      <c r="C52" s="11" t="e">
        <f>#REF!</f>
        <v>#REF!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7" t="e">
        <f>#REF!</f>
        <v>#REF!</v>
      </c>
      <c r="I52" s="10" t="e">
        <f>#REF!</f>
        <v>#REF!</v>
      </c>
      <c r="J52" s="10" t="e">
        <f>#REF!</f>
        <v>#REF!</v>
      </c>
      <c r="K52" s="10" t="e">
        <f>#REF!</f>
        <v>#REF!</v>
      </c>
      <c r="L52" s="10" t="e">
        <f>#REF!</f>
        <v>#REF!</v>
      </c>
      <c r="M52" s="10" t="e">
        <f t="shared" ca="1" si="0"/>
        <v>#REF!</v>
      </c>
      <c r="N52" s="10" t="e">
        <f t="shared" ca="1" si="1"/>
        <v>#REF!</v>
      </c>
      <c r="O52" s="7" t="e">
        <f>VLOOKUP(A52,'EQUITY&amp;ETF_LOW'!$1:$1048576,MATCH(Calculation_Equities!G52,'EQUITY&amp;ETF_LOW'!$1:$1,0),0)</f>
        <v>#REF!</v>
      </c>
      <c r="P52" s="7" t="e">
        <f>VLOOKUP(A52,'EQUITY&amp;ETF_HIGH'!$1:$1048576,MATCH(Calculation_Equities!G52,'EQUITY&amp;ETF_HIGH'!$1:$1,0),0)</f>
        <v>#REF!</v>
      </c>
    </row>
    <row r="53" spans="1:16" x14ac:dyDescent="0.2">
      <c r="A53" s="16" t="e">
        <f>#REF!</f>
        <v>#REF!</v>
      </c>
      <c r="B53" s="16" t="e">
        <f>#REF!</f>
        <v>#REF!</v>
      </c>
      <c r="C53" s="11" t="e">
        <f>#REF!</f>
        <v>#REF!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7" t="e">
        <f>#REF!</f>
        <v>#REF!</v>
      </c>
      <c r="I53" s="10" t="e">
        <f>#REF!</f>
        <v>#REF!</v>
      </c>
      <c r="J53" s="10" t="e">
        <f>#REF!</f>
        <v>#REF!</v>
      </c>
      <c r="K53" s="10" t="e">
        <f>#REF!</f>
        <v>#REF!</v>
      </c>
      <c r="L53" s="10" t="e">
        <f>#REF!</f>
        <v>#REF!</v>
      </c>
      <c r="M53" s="10" t="e">
        <f t="shared" ca="1" si="0"/>
        <v>#REF!</v>
      </c>
      <c r="N53" s="10" t="e">
        <f t="shared" ca="1" si="1"/>
        <v>#REF!</v>
      </c>
      <c r="O53" s="7" t="e">
        <f>VLOOKUP(A53,'EQUITY&amp;ETF_LOW'!$1:$1048576,MATCH(Calculation_Equities!G53,'EQUITY&amp;ETF_LOW'!$1:$1,0),0)</f>
        <v>#REF!</v>
      </c>
      <c r="P53" s="7" t="e">
        <f>VLOOKUP(A53,'EQUITY&amp;ETF_HIGH'!$1:$1048576,MATCH(Calculation_Equities!G53,'EQUITY&amp;ETF_HIGH'!$1:$1,0),0)</f>
        <v>#REF!</v>
      </c>
    </row>
    <row r="54" spans="1:16" x14ac:dyDescent="0.2">
      <c r="A54" s="16" t="e">
        <f>#REF!</f>
        <v>#REF!</v>
      </c>
      <c r="B54" s="16" t="e">
        <f>#REF!</f>
        <v>#REF!</v>
      </c>
      <c r="C54" s="11" t="e">
        <f>#REF!</f>
        <v>#REF!</v>
      </c>
      <c r="D54" s="11" t="e">
        <f>#REF!</f>
        <v>#REF!</v>
      </c>
      <c r="E54" s="11" t="e">
        <f>#REF!</f>
        <v>#REF!</v>
      </c>
      <c r="F54" s="11" t="e">
        <f>#REF!</f>
        <v>#REF!</v>
      </c>
      <c r="G54" s="11" t="e">
        <f>#REF!</f>
        <v>#REF!</v>
      </c>
      <c r="H54" s="7" t="e">
        <f>#REF!</f>
        <v>#REF!</v>
      </c>
      <c r="I54" s="10" t="e">
        <f>#REF!</f>
        <v>#REF!</v>
      </c>
      <c r="J54" s="10" t="e">
        <f>#REF!</f>
        <v>#REF!</v>
      </c>
      <c r="K54" s="10" t="e">
        <f>#REF!</f>
        <v>#REF!</v>
      </c>
      <c r="L54" s="10" t="e">
        <f>#REF!</f>
        <v>#REF!</v>
      </c>
      <c r="M54" s="10" t="e">
        <f t="shared" ca="1" si="0"/>
        <v>#REF!</v>
      </c>
      <c r="N54" s="10" t="e">
        <f t="shared" ca="1" si="1"/>
        <v>#REF!</v>
      </c>
      <c r="O54" s="7" t="e">
        <f>VLOOKUP(A54,'EQUITY&amp;ETF_LOW'!$1:$1048576,MATCH(Calculation_Equities!G54,'EQUITY&amp;ETF_LOW'!$1:$1,0),0)</f>
        <v>#REF!</v>
      </c>
      <c r="P54" s="7" t="e">
        <f>VLOOKUP(A54,'EQUITY&amp;ETF_HIGH'!$1:$1048576,MATCH(Calculation_Equities!G54,'EQUITY&amp;ETF_HIGH'!$1:$1,0),0)</f>
        <v>#REF!</v>
      </c>
    </row>
    <row r="55" spans="1:16" x14ac:dyDescent="0.2">
      <c r="A55" s="16" t="e">
        <f>#REF!</f>
        <v>#REF!</v>
      </c>
      <c r="B55" s="16" t="e">
        <f>#REF!</f>
        <v>#REF!</v>
      </c>
      <c r="C55" s="11" t="e">
        <f>#REF!</f>
        <v>#REF!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7" t="e">
        <f>#REF!</f>
        <v>#REF!</v>
      </c>
      <c r="I55" s="10" t="e">
        <f>#REF!</f>
        <v>#REF!</v>
      </c>
      <c r="J55" s="10" t="e">
        <f>#REF!</f>
        <v>#REF!</v>
      </c>
      <c r="K55" s="10" t="e">
        <f>#REF!</f>
        <v>#REF!</v>
      </c>
      <c r="L55" s="10" t="e">
        <f>#REF!</f>
        <v>#REF!</v>
      </c>
      <c r="M55" s="10" t="e">
        <f t="shared" ca="1" si="0"/>
        <v>#REF!</v>
      </c>
      <c r="N55" s="10" t="e">
        <f t="shared" ca="1" si="1"/>
        <v>#REF!</v>
      </c>
      <c r="O55" s="7" t="e">
        <f>VLOOKUP(A55,'EQUITY&amp;ETF_LOW'!$1:$1048576,MATCH(Calculation_Equities!G55,'EQUITY&amp;ETF_LOW'!$1:$1,0),0)</f>
        <v>#REF!</v>
      </c>
      <c r="P55" s="7" t="e">
        <f>VLOOKUP(A55,'EQUITY&amp;ETF_HIGH'!$1:$1048576,MATCH(Calculation_Equities!G55,'EQUITY&amp;ETF_HIGH'!$1:$1,0),0)</f>
        <v>#REF!</v>
      </c>
    </row>
    <row r="56" spans="1:16" x14ac:dyDescent="0.2">
      <c r="A56" s="16" t="e">
        <f>#REF!</f>
        <v>#REF!</v>
      </c>
      <c r="B56" s="16" t="e">
        <f>#REF!</f>
        <v>#REF!</v>
      </c>
      <c r="C56" s="11" t="e">
        <f>#REF!</f>
        <v>#REF!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7" t="e">
        <f>#REF!</f>
        <v>#REF!</v>
      </c>
      <c r="I56" s="10" t="e">
        <f>#REF!</f>
        <v>#REF!</v>
      </c>
      <c r="J56" s="10" t="e">
        <f>#REF!</f>
        <v>#REF!</v>
      </c>
      <c r="K56" s="10" t="e">
        <f>#REF!</f>
        <v>#REF!</v>
      </c>
      <c r="L56" s="10" t="e">
        <f>#REF!</f>
        <v>#REF!</v>
      </c>
      <c r="M56" s="10" t="e">
        <f t="shared" ca="1" si="0"/>
        <v>#REF!</v>
      </c>
      <c r="N56" s="10" t="e">
        <f t="shared" ca="1" si="1"/>
        <v>#REF!</v>
      </c>
      <c r="O56" s="7" t="e">
        <f>VLOOKUP(A56,'EQUITY&amp;ETF_LOW'!$1:$1048576,MATCH(Calculation_Equities!G56,'EQUITY&amp;ETF_LOW'!$1:$1,0),0)</f>
        <v>#REF!</v>
      </c>
      <c r="P56" s="7" t="e">
        <f>VLOOKUP(A56,'EQUITY&amp;ETF_HIGH'!$1:$1048576,MATCH(Calculation_Equities!G56,'EQUITY&amp;ETF_HIGH'!$1:$1,0),0)</f>
        <v>#REF!</v>
      </c>
    </row>
    <row r="57" spans="1:16" x14ac:dyDescent="0.2">
      <c r="A57" s="16" t="e">
        <f>#REF!</f>
        <v>#REF!</v>
      </c>
      <c r="B57" s="16" t="e">
        <f>#REF!</f>
        <v>#REF!</v>
      </c>
      <c r="C57" s="11" t="e">
        <f>#REF!</f>
        <v>#REF!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7" t="e">
        <f>#REF!</f>
        <v>#REF!</v>
      </c>
      <c r="I57" s="10" t="e">
        <f>#REF!</f>
        <v>#REF!</v>
      </c>
      <c r="J57" s="10" t="e">
        <f>#REF!</f>
        <v>#REF!</v>
      </c>
      <c r="K57" s="10" t="e">
        <f>#REF!</f>
        <v>#REF!</v>
      </c>
      <c r="L57" s="10" t="e">
        <f>#REF!</f>
        <v>#REF!</v>
      </c>
      <c r="M57" s="10" t="e">
        <f t="shared" ca="1" si="0"/>
        <v>#REF!</v>
      </c>
      <c r="N57" s="10" t="e">
        <f t="shared" ca="1" si="1"/>
        <v>#REF!</v>
      </c>
      <c r="O57" s="7" t="e">
        <f>VLOOKUP(A57,'EQUITY&amp;ETF_LOW'!$1:$1048576,MATCH(Calculation_Equities!G57,'EQUITY&amp;ETF_LOW'!$1:$1,0),0)</f>
        <v>#REF!</v>
      </c>
      <c r="P57" s="7" t="e">
        <f>VLOOKUP(A57,'EQUITY&amp;ETF_HIGH'!$1:$1048576,MATCH(Calculation_Equities!G57,'EQUITY&amp;ETF_HIGH'!$1:$1,0),0)</f>
        <v>#REF!</v>
      </c>
    </row>
    <row r="58" spans="1:16" x14ac:dyDescent="0.2">
      <c r="A58" s="16" t="e">
        <f>#REF!</f>
        <v>#REF!</v>
      </c>
      <c r="B58" s="16" t="e">
        <f>#REF!</f>
        <v>#REF!</v>
      </c>
      <c r="C58" s="11" t="e">
        <f>#REF!</f>
        <v>#REF!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7" t="e">
        <f>#REF!</f>
        <v>#REF!</v>
      </c>
      <c r="I58" s="10" t="e">
        <f>#REF!</f>
        <v>#REF!</v>
      </c>
      <c r="J58" s="10" t="e">
        <f>#REF!</f>
        <v>#REF!</v>
      </c>
      <c r="K58" s="10" t="e">
        <f>#REF!</f>
        <v>#REF!</v>
      </c>
      <c r="L58" s="10" t="e">
        <f>#REF!</f>
        <v>#REF!</v>
      </c>
      <c r="M58" s="10" t="e">
        <f t="shared" ca="1" si="0"/>
        <v>#REF!</v>
      </c>
      <c r="N58" s="10" t="e">
        <f t="shared" ca="1" si="1"/>
        <v>#REF!</v>
      </c>
      <c r="O58" s="7" t="e">
        <f>VLOOKUP(A58,'EQUITY&amp;ETF_LOW'!$1:$1048576,MATCH(Calculation_Equities!G58,'EQUITY&amp;ETF_LOW'!$1:$1,0),0)</f>
        <v>#REF!</v>
      </c>
      <c r="P58" s="7" t="e">
        <f>VLOOKUP(A58,'EQUITY&amp;ETF_HIGH'!$1:$1048576,MATCH(Calculation_Equities!G58,'EQUITY&amp;ETF_HIGH'!$1:$1,0),0)</f>
        <v>#REF!</v>
      </c>
    </row>
    <row r="59" spans="1:16" x14ac:dyDescent="0.2">
      <c r="A59" s="16" t="e">
        <f>#REF!</f>
        <v>#REF!</v>
      </c>
      <c r="B59" s="16" t="e">
        <f>#REF!</f>
        <v>#REF!</v>
      </c>
      <c r="C59" s="11" t="e">
        <f>#REF!</f>
        <v>#REF!</v>
      </c>
      <c r="D59" s="11" t="e">
        <f>#REF!</f>
        <v>#REF!</v>
      </c>
      <c r="E59" s="11" t="e">
        <f>#REF!</f>
        <v>#REF!</v>
      </c>
      <c r="F59" s="11" t="e">
        <f>#REF!</f>
        <v>#REF!</v>
      </c>
      <c r="G59" s="11" t="e">
        <f>#REF!</f>
        <v>#REF!</v>
      </c>
      <c r="H59" s="7" t="e">
        <f>#REF!</f>
        <v>#REF!</v>
      </c>
      <c r="I59" s="10" t="e">
        <f>#REF!</f>
        <v>#REF!</v>
      </c>
      <c r="J59" s="10" t="e">
        <f>#REF!</f>
        <v>#REF!</v>
      </c>
      <c r="K59" s="10" t="e">
        <f>#REF!</f>
        <v>#REF!</v>
      </c>
      <c r="L59" s="10" t="e">
        <f>#REF!</f>
        <v>#REF!</v>
      </c>
      <c r="M59" s="10" t="e">
        <f t="shared" ca="1" si="0"/>
        <v>#REF!</v>
      </c>
      <c r="N59" s="10" t="e">
        <f t="shared" ca="1" si="1"/>
        <v>#REF!</v>
      </c>
      <c r="O59" s="7" t="e">
        <f>VLOOKUP(A59,'EQUITY&amp;ETF_LOW'!$1:$1048576,MATCH(Calculation_Equities!G59,'EQUITY&amp;ETF_LOW'!$1:$1,0),0)</f>
        <v>#REF!</v>
      </c>
      <c r="P59" s="7" t="e">
        <f>VLOOKUP(A59,'EQUITY&amp;ETF_HIGH'!$1:$1048576,MATCH(Calculation_Equities!G59,'EQUITY&amp;ETF_HIGH'!$1:$1,0),0)</f>
        <v>#REF!</v>
      </c>
    </row>
    <row r="60" spans="1:16" x14ac:dyDescent="0.2">
      <c r="A60" s="16" t="e">
        <f>#REF!</f>
        <v>#REF!</v>
      </c>
      <c r="B60" s="16" t="e">
        <f>#REF!</f>
        <v>#REF!</v>
      </c>
      <c r="C60" s="11" t="e">
        <f>#REF!</f>
        <v>#REF!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7" t="e">
        <f>#REF!</f>
        <v>#REF!</v>
      </c>
      <c r="I60" s="10" t="e">
        <f>#REF!</f>
        <v>#REF!</v>
      </c>
      <c r="J60" s="10" t="e">
        <f>#REF!</f>
        <v>#REF!</v>
      </c>
      <c r="K60" s="10" t="e">
        <f>#REF!</f>
        <v>#REF!</v>
      </c>
      <c r="L60" s="10" t="e">
        <f>#REF!</f>
        <v>#REF!</v>
      </c>
      <c r="M60" s="10" t="e">
        <f t="shared" ca="1" si="0"/>
        <v>#REF!</v>
      </c>
      <c r="N60" s="10" t="e">
        <f t="shared" ca="1" si="1"/>
        <v>#REF!</v>
      </c>
      <c r="O60" s="7" t="e">
        <f>VLOOKUP(A60,'EQUITY&amp;ETF_LOW'!$1:$1048576,MATCH(Calculation_Equities!G60,'EQUITY&amp;ETF_LOW'!$1:$1,0),0)</f>
        <v>#REF!</v>
      </c>
      <c r="P60" s="7" t="e">
        <f>VLOOKUP(A60,'EQUITY&amp;ETF_HIGH'!$1:$1048576,MATCH(Calculation_Equities!G60,'EQUITY&amp;ETF_HIGH'!$1:$1,0),0)</f>
        <v>#REF!</v>
      </c>
    </row>
    <row r="61" spans="1:16" x14ac:dyDescent="0.2">
      <c r="A61" s="16" t="e">
        <f>#REF!</f>
        <v>#REF!</v>
      </c>
      <c r="B61" s="16" t="e">
        <f>#REF!</f>
        <v>#REF!</v>
      </c>
      <c r="C61" s="11" t="e">
        <f>#REF!</f>
        <v>#REF!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7" t="e">
        <f>#REF!</f>
        <v>#REF!</v>
      </c>
      <c r="I61" s="10" t="e">
        <f>#REF!</f>
        <v>#REF!</v>
      </c>
      <c r="J61" s="10" t="e">
        <f>#REF!</f>
        <v>#REF!</v>
      </c>
      <c r="K61" s="10" t="e">
        <f>#REF!</f>
        <v>#REF!</v>
      </c>
      <c r="L61" s="10" t="e">
        <f>#REF!</f>
        <v>#REF!</v>
      </c>
      <c r="M61" s="10" t="e">
        <f t="shared" ca="1" si="0"/>
        <v>#REF!</v>
      </c>
      <c r="N61" s="10" t="e">
        <f t="shared" ca="1" si="1"/>
        <v>#REF!</v>
      </c>
      <c r="O61" s="7" t="e">
        <f>VLOOKUP(A61,'EQUITY&amp;ETF_LOW'!$1:$1048576,MATCH(Calculation_Equities!G61,'EQUITY&amp;ETF_LOW'!$1:$1,0),0)</f>
        <v>#REF!</v>
      </c>
      <c r="P61" s="7" t="e">
        <f>VLOOKUP(A61,'EQUITY&amp;ETF_HIGH'!$1:$1048576,MATCH(Calculation_Equities!G61,'EQUITY&amp;ETF_HIGH'!$1:$1,0),0)</f>
        <v>#REF!</v>
      </c>
    </row>
    <row r="62" spans="1:16" x14ac:dyDescent="0.2">
      <c r="A62" s="16" t="e">
        <f>#REF!</f>
        <v>#REF!</v>
      </c>
      <c r="B62" s="16" t="e">
        <f>#REF!</f>
        <v>#REF!</v>
      </c>
      <c r="C62" s="11" t="e">
        <f>#REF!</f>
        <v>#REF!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7" t="e">
        <f>#REF!</f>
        <v>#REF!</v>
      </c>
      <c r="I62" s="10" t="e">
        <f>#REF!</f>
        <v>#REF!</v>
      </c>
      <c r="J62" s="10" t="e">
        <f>#REF!</f>
        <v>#REF!</v>
      </c>
      <c r="K62" s="10" t="e">
        <f>#REF!</f>
        <v>#REF!</v>
      </c>
      <c r="L62" s="10" t="e">
        <f>#REF!</f>
        <v>#REF!</v>
      </c>
      <c r="M62" s="10" t="e">
        <f t="shared" ca="1" si="0"/>
        <v>#REF!</v>
      </c>
      <c r="N62" s="10" t="e">
        <f t="shared" ca="1" si="1"/>
        <v>#REF!</v>
      </c>
      <c r="O62" s="7" t="e">
        <f>VLOOKUP(A62,'EQUITY&amp;ETF_LOW'!$1:$1048576,MATCH(Calculation_Equities!G62,'EQUITY&amp;ETF_LOW'!$1:$1,0),0)</f>
        <v>#REF!</v>
      </c>
      <c r="P62" s="7" t="e">
        <f>VLOOKUP(A62,'EQUITY&amp;ETF_HIGH'!$1:$1048576,MATCH(Calculation_Equities!G62,'EQUITY&amp;ETF_HIGH'!$1:$1,0),0)</f>
        <v>#REF!</v>
      </c>
    </row>
    <row r="63" spans="1:16" x14ac:dyDescent="0.2">
      <c r="A63" s="16" t="e">
        <f>#REF!</f>
        <v>#REF!</v>
      </c>
      <c r="B63" s="16" t="e">
        <f>#REF!</f>
        <v>#REF!</v>
      </c>
      <c r="C63" s="11" t="e">
        <f>#REF!</f>
        <v>#REF!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7" t="e">
        <f>#REF!</f>
        <v>#REF!</v>
      </c>
      <c r="I63" s="10" t="e">
        <f>#REF!</f>
        <v>#REF!</v>
      </c>
      <c r="J63" s="10" t="e">
        <f>#REF!</f>
        <v>#REF!</v>
      </c>
      <c r="K63" s="10" t="e">
        <f>#REF!</f>
        <v>#REF!</v>
      </c>
      <c r="L63" s="10" t="e">
        <f>#REF!</f>
        <v>#REF!</v>
      </c>
      <c r="M63" s="10" t="e">
        <f t="shared" ca="1" si="0"/>
        <v>#REF!</v>
      </c>
      <c r="N63" s="10" t="e">
        <f t="shared" ca="1" si="1"/>
        <v>#REF!</v>
      </c>
      <c r="O63" s="7" t="e">
        <f>VLOOKUP(A63,'EQUITY&amp;ETF_LOW'!$1:$1048576,MATCH(Calculation_Equities!G63,'EQUITY&amp;ETF_LOW'!$1:$1,0),0)</f>
        <v>#REF!</v>
      </c>
      <c r="P63" s="7" t="e">
        <f>VLOOKUP(A63,'EQUITY&amp;ETF_HIGH'!$1:$1048576,MATCH(Calculation_Equities!G63,'EQUITY&amp;ETF_HIGH'!$1:$1,0),0)</f>
        <v>#REF!</v>
      </c>
    </row>
    <row r="64" spans="1:16" x14ac:dyDescent="0.2">
      <c r="A64" s="16" t="e">
        <f>#REF!</f>
        <v>#REF!</v>
      </c>
      <c r="B64" s="16" t="e">
        <f>#REF!</f>
        <v>#REF!</v>
      </c>
      <c r="C64" s="11" t="e">
        <f>#REF!</f>
        <v>#REF!</v>
      </c>
      <c r="D64" s="11" t="e">
        <f>#REF!</f>
        <v>#REF!</v>
      </c>
      <c r="E64" s="11" t="e">
        <f>#REF!</f>
        <v>#REF!</v>
      </c>
      <c r="F64" s="11" t="e">
        <f>#REF!</f>
        <v>#REF!</v>
      </c>
      <c r="G64" s="11" t="e">
        <f>#REF!</f>
        <v>#REF!</v>
      </c>
      <c r="H64" s="7" t="e">
        <f>#REF!</f>
        <v>#REF!</v>
      </c>
      <c r="I64" s="10" t="e">
        <f>#REF!</f>
        <v>#REF!</v>
      </c>
      <c r="J64" s="10" t="e">
        <f>#REF!</f>
        <v>#REF!</v>
      </c>
      <c r="K64" s="10" t="e">
        <f>#REF!</f>
        <v>#REF!</v>
      </c>
      <c r="L64" s="10" t="e">
        <f>#REF!</f>
        <v>#REF!</v>
      </c>
      <c r="M64" s="10" t="e">
        <f t="shared" ca="1" si="0"/>
        <v>#REF!</v>
      </c>
      <c r="N64" s="10" t="e">
        <f t="shared" ca="1" si="1"/>
        <v>#REF!</v>
      </c>
      <c r="O64" s="7" t="e">
        <f>VLOOKUP(A64,'EQUITY&amp;ETF_LOW'!$1:$1048576,MATCH(Calculation_Equities!G64,'EQUITY&amp;ETF_LOW'!$1:$1,0),0)</f>
        <v>#REF!</v>
      </c>
      <c r="P64" s="7" t="e">
        <f>VLOOKUP(A64,'EQUITY&amp;ETF_HIGH'!$1:$1048576,MATCH(Calculation_Equities!G64,'EQUITY&amp;ETF_HIGH'!$1:$1,0),0)</f>
        <v>#REF!</v>
      </c>
    </row>
    <row r="65" spans="1:16" x14ac:dyDescent="0.2">
      <c r="A65" s="16" t="e">
        <f>#REF!</f>
        <v>#REF!</v>
      </c>
      <c r="B65" s="16" t="e">
        <f>#REF!</f>
        <v>#REF!</v>
      </c>
      <c r="C65" s="11" t="e">
        <f>#REF!</f>
        <v>#REF!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7" t="e">
        <f>#REF!</f>
        <v>#REF!</v>
      </c>
      <c r="I65" s="10" t="e">
        <f>#REF!</f>
        <v>#REF!</v>
      </c>
      <c r="J65" s="10" t="e">
        <f>#REF!</f>
        <v>#REF!</v>
      </c>
      <c r="K65" s="10" t="e">
        <f>#REF!</f>
        <v>#REF!</v>
      </c>
      <c r="L65" s="10" t="e">
        <f>#REF!</f>
        <v>#REF!</v>
      </c>
      <c r="M65" s="10" t="e">
        <f t="shared" ca="1" si="0"/>
        <v>#REF!</v>
      </c>
      <c r="N65" s="10" t="e">
        <f t="shared" ca="1" si="1"/>
        <v>#REF!</v>
      </c>
      <c r="O65" s="7" t="e">
        <f>VLOOKUP(A65,'EQUITY&amp;ETF_LOW'!$1:$1048576,MATCH(Calculation_Equities!G65,'EQUITY&amp;ETF_LOW'!$1:$1,0),0)</f>
        <v>#REF!</v>
      </c>
      <c r="P65" s="7" t="e">
        <f>VLOOKUP(A65,'EQUITY&amp;ETF_HIGH'!$1:$1048576,MATCH(Calculation_Equities!G65,'EQUITY&amp;ETF_HIGH'!$1:$1,0),0)</f>
        <v>#REF!</v>
      </c>
    </row>
    <row r="66" spans="1:16" x14ac:dyDescent="0.2">
      <c r="A66" s="16" t="e">
        <f>#REF!</f>
        <v>#REF!</v>
      </c>
      <c r="B66" s="16" t="e">
        <f>#REF!</f>
        <v>#REF!</v>
      </c>
      <c r="C66" s="11" t="e">
        <f>#REF!</f>
        <v>#REF!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7" t="e">
        <f>#REF!</f>
        <v>#REF!</v>
      </c>
      <c r="I66" s="10" t="e">
        <f>#REF!</f>
        <v>#REF!</v>
      </c>
      <c r="J66" s="10" t="e">
        <f>#REF!</f>
        <v>#REF!</v>
      </c>
      <c r="K66" s="10" t="e">
        <f>#REF!</f>
        <v>#REF!</v>
      </c>
      <c r="L66" s="10" t="e">
        <f>#REF!</f>
        <v>#REF!</v>
      </c>
      <c r="M66" s="10" t="e">
        <f t="shared" ca="1" si="0"/>
        <v>#REF!</v>
      </c>
      <c r="N66" s="10" t="e">
        <f t="shared" ca="1" si="1"/>
        <v>#REF!</v>
      </c>
      <c r="O66" s="7" t="e">
        <f>VLOOKUP(A66,'EQUITY&amp;ETF_LOW'!$1:$1048576,MATCH(Calculation_Equities!G66,'EQUITY&amp;ETF_LOW'!$1:$1,0),0)</f>
        <v>#REF!</v>
      </c>
      <c r="P66" s="7" t="e">
        <f>VLOOKUP(A66,'EQUITY&amp;ETF_HIGH'!$1:$1048576,MATCH(Calculation_Equities!G66,'EQUITY&amp;ETF_HIGH'!$1:$1,0),0)</f>
        <v>#REF!</v>
      </c>
    </row>
    <row r="67" spans="1:16" x14ac:dyDescent="0.2">
      <c r="A67" s="16" t="e">
        <f>#REF!</f>
        <v>#REF!</v>
      </c>
      <c r="B67" s="16" t="e">
        <f>#REF!</f>
        <v>#REF!</v>
      </c>
      <c r="C67" s="11" t="e">
        <f>#REF!</f>
        <v>#REF!</v>
      </c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7" t="e">
        <f>#REF!</f>
        <v>#REF!</v>
      </c>
      <c r="I67" s="10" t="e">
        <f>#REF!</f>
        <v>#REF!</v>
      </c>
      <c r="J67" s="10" t="e">
        <f>#REF!</f>
        <v>#REF!</v>
      </c>
      <c r="K67" s="10" t="e">
        <f>#REF!</f>
        <v>#REF!</v>
      </c>
      <c r="L67" s="10" t="e">
        <f>#REF!</f>
        <v>#REF!</v>
      </c>
      <c r="M67" s="10" t="e">
        <f t="shared" ref="M67:M130" ca="1" si="2">IF(H67="GBP",1,VLOOKUP(A67,INDIRECT("GBP"&amp;H67&amp;"Spot!A:B"),2,0))</f>
        <v>#REF!</v>
      </c>
      <c r="N67" s="10" t="e">
        <f t="shared" ref="N67:N130" ca="1" si="3">ABS(L67/M67)</f>
        <v>#REF!</v>
      </c>
      <c r="O67" s="7" t="e">
        <f>VLOOKUP(A67,'EQUITY&amp;ETF_LOW'!$1:$1048576,MATCH(Calculation_Equities!G67,'EQUITY&amp;ETF_LOW'!$1:$1,0),0)</f>
        <v>#REF!</v>
      </c>
      <c r="P67" s="7" t="e">
        <f>VLOOKUP(A67,'EQUITY&amp;ETF_HIGH'!$1:$1048576,MATCH(Calculation_Equities!G67,'EQUITY&amp;ETF_HIGH'!$1:$1,0),0)</f>
        <v>#REF!</v>
      </c>
    </row>
    <row r="68" spans="1:16" x14ac:dyDescent="0.2">
      <c r="A68" s="16" t="e">
        <f>#REF!</f>
        <v>#REF!</v>
      </c>
      <c r="B68" s="16" t="e">
        <f>#REF!</f>
        <v>#REF!</v>
      </c>
      <c r="C68" s="11" t="e">
        <f>#REF!</f>
        <v>#REF!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7" t="e">
        <f>#REF!</f>
        <v>#REF!</v>
      </c>
      <c r="I68" s="10" t="e">
        <f>#REF!</f>
        <v>#REF!</v>
      </c>
      <c r="J68" s="10" t="e">
        <f>#REF!</f>
        <v>#REF!</v>
      </c>
      <c r="K68" s="10" t="e">
        <f>#REF!</f>
        <v>#REF!</v>
      </c>
      <c r="L68" s="10" t="e">
        <f>#REF!</f>
        <v>#REF!</v>
      </c>
      <c r="M68" s="10" t="e">
        <f t="shared" ca="1" si="2"/>
        <v>#REF!</v>
      </c>
      <c r="N68" s="10" t="e">
        <f t="shared" ca="1" si="3"/>
        <v>#REF!</v>
      </c>
      <c r="O68" s="7" t="e">
        <f>VLOOKUP(A68,'EQUITY&amp;ETF_LOW'!$1:$1048576,MATCH(Calculation_Equities!G68,'EQUITY&amp;ETF_LOW'!$1:$1,0),0)</f>
        <v>#REF!</v>
      </c>
      <c r="P68" s="7" t="e">
        <f>VLOOKUP(A68,'EQUITY&amp;ETF_HIGH'!$1:$1048576,MATCH(Calculation_Equities!G68,'EQUITY&amp;ETF_HIGH'!$1:$1,0),0)</f>
        <v>#REF!</v>
      </c>
    </row>
    <row r="69" spans="1:16" x14ac:dyDescent="0.2">
      <c r="A69" s="16" t="e">
        <f>#REF!</f>
        <v>#REF!</v>
      </c>
      <c r="B69" s="16" t="e">
        <f>#REF!</f>
        <v>#REF!</v>
      </c>
      <c r="C69" s="11" t="e">
        <f>#REF!</f>
        <v>#REF!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7" t="e">
        <f>#REF!</f>
        <v>#REF!</v>
      </c>
      <c r="I69" s="10" t="e">
        <f>#REF!</f>
        <v>#REF!</v>
      </c>
      <c r="J69" s="10" t="e">
        <f>#REF!</f>
        <v>#REF!</v>
      </c>
      <c r="K69" s="10" t="e">
        <f>#REF!</f>
        <v>#REF!</v>
      </c>
      <c r="L69" s="10" t="e">
        <f>#REF!</f>
        <v>#REF!</v>
      </c>
      <c r="M69" s="10" t="e">
        <f t="shared" ca="1" si="2"/>
        <v>#REF!</v>
      </c>
      <c r="N69" s="10" t="e">
        <f t="shared" ca="1" si="3"/>
        <v>#REF!</v>
      </c>
      <c r="O69" s="7" t="e">
        <f>VLOOKUP(A69,'EQUITY&amp;ETF_LOW'!$1:$1048576,MATCH(Calculation_Equities!G69,'EQUITY&amp;ETF_LOW'!$1:$1,0),0)</f>
        <v>#REF!</v>
      </c>
      <c r="P69" s="7" t="e">
        <f>VLOOKUP(A69,'EQUITY&amp;ETF_HIGH'!$1:$1048576,MATCH(Calculation_Equities!G69,'EQUITY&amp;ETF_HIGH'!$1:$1,0),0)</f>
        <v>#REF!</v>
      </c>
    </row>
    <row r="70" spans="1:16" x14ac:dyDescent="0.2">
      <c r="A70" s="16" t="e">
        <f>#REF!</f>
        <v>#REF!</v>
      </c>
      <c r="B70" s="16" t="e">
        <f>#REF!</f>
        <v>#REF!</v>
      </c>
      <c r="C70" s="11" t="e">
        <f>#REF!</f>
        <v>#REF!</v>
      </c>
      <c r="D70" s="11" t="e">
        <f>#REF!</f>
        <v>#REF!</v>
      </c>
      <c r="E70" s="11" t="e">
        <f>#REF!</f>
        <v>#REF!</v>
      </c>
      <c r="F70" s="11" t="e">
        <f>#REF!</f>
        <v>#REF!</v>
      </c>
      <c r="G70" s="11" t="e">
        <f>#REF!</f>
        <v>#REF!</v>
      </c>
      <c r="H70" s="7" t="e">
        <f>#REF!</f>
        <v>#REF!</v>
      </c>
      <c r="I70" s="10" t="e">
        <f>#REF!</f>
        <v>#REF!</v>
      </c>
      <c r="J70" s="10" t="e">
        <f>#REF!</f>
        <v>#REF!</v>
      </c>
      <c r="K70" s="10" t="e">
        <f>#REF!</f>
        <v>#REF!</v>
      </c>
      <c r="L70" s="10" t="e">
        <f>#REF!</f>
        <v>#REF!</v>
      </c>
      <c r="M70" s="10" t="e">
        <f t="shared" ca="1" si="2"/>
        <v>#REF!</v>
      </c>
      <c r="N70" s="10" t="e">
        <f t="shared" ca="1" si="3"/>
        <v>#REF!</v>
      </c>
      <c r="O70" s="7" t="e">
        <f>VLOOKUP(A70,'EQUITY&amp;ETF_LOW'!$1:$1048576,MATCH(Calculation_Equities!G70,'EQUITY&amp;ETF_LOW'!$1:$1,0),0)</f>
        <v>#REF!</v>
      </c>
      <c r="P70" s="7" t="e">
        <f>VLOOKUP(A70,'EQUITY&amp;ETF_HIGH'!$1:$1048576,MATCH(Calculation_Equities!G70,'EQUITY&amp;ETF_HIGH'!$1:$1,0),0)</f>
        <v>#REF!</v>
      </c>
    </row>
    <row r="71" spans="1:16" x14ac:dyDescent="0.2">
      <c r="A71" s="16" t="e">
        <f>#REF!</f>
        <v>#REF!</v>
      </c>
      <c r="B71" s="16" t="e">
        <f>#REF!</f>
        <v>#REF!</v>
      </c>
      <c r="C71" s="11" t="e">
        <f>#REF!</f>
        <v>#REF!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7" t="e">
        <f>#REF!</f>
        <v>#REF!</v>
      </c>
      <c r="I71" s="10" t="e">
        <f>#REF!</f>
        <v>#REF!</v>
      </c>
      <c r="J71" s="10" t="e">
        <f>#REF!</f>
        <v>#REF!</v>
      </c>
      <c r="K71" s="10" t="e">
        <f>#REF!</f>
        <v>#REF!</v>
      </c>
      <c r="L71" s="10" t="e">
        <f>#REF!</f>
        <v>#REF!</v>
      </c>
      <c r="M71" s="10" t="e">
        <f t="shared" ca="1" si="2"/>
        <v>#REF!</v>
      </c>
      <c r="N71" s="10" t="e">
        <f t="shared" ca="1" si="3"/>
        <v>#REF!</v>
      </c>
      <c r="O71" s="7" t="e">
        <f>VLOOKUP(A71,'EQUITY&amp;ETF_LOW'!$1:$1048576,MATCH(Calculation_Equities!G71,'EQUITY&amp;ETF_LOW'!$1:$1,0),0)</f>
        <v>#REF!</v>
      </c>
      <c r="P71" s="7" t="e">
        <f>VLOOKUP(A71,'EQUITY&amp;ETF_HIGH'!$1:$1048576,MATCH(Calculation_Equities!G71,'EQUITY&amp;ETF_HIGH'!$1:$1,0),0)</f>
        <v>#REF!</v>
      </c>
    </row>
    <row r="72" spans="1:16" x14ac:dyDescent="0.2">
      <c r="A72" s="16" t="e">
        <f>#REF!</f>
        <v>#REF!</v>
      </c>
      <c r="B72" s="16" t="e">
        <f>#REF!</f>
        <v>#REF!</v>
      </c>
      <c r="C72" s="11" t="e">
        <f>#REF!</f>
        <v>#REF!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7" t="e">
        <f>#REF!</f>
        <v>#REF!</v>
      </c>
      <c r="I72" s="10" t="e">
        <f>#REF!</f>
        <v>#REF!</v>
      </c>
      <c r="J72" s="10" t="e">
        <f>#REF!</f>
        <v>#REF!</v>
      </c>
      <c r="K72" s="10" t="e">
        <f>#REF!</f>
        <v>#REF!</v>
      </c>
      <c r="L72" s="10" t="e">
        <f>#REF!</f>
        <v>#REF!</v>
      </c>
      <c r="M72" s="10" t="e">
        <f t="shared" ca="1" si="2"/>
        <v>#REF!</v>
      </c>
      <c r="N72" s="10" t="e">
        <f t="shared" ca="1" si="3"/>
        <v>#REF!</v>
      </c>
      <c r="O72" s="7" t="e">
        <f>VLOOKUP(A72,'EQUITY&amp;ETF_LOW'!$1:$1048576,MATCH(Calculation_Equities!G72,'EQUITY&amp;ETF_LOW'!$1:$1,0),0)</f>
        <v>#REF!</v>
      </c>
      <c r="P72" s="7" t="e">
        <f>VLOOKUP(A72,'EQUITY&amp;ETF_HIGH'!$1:$1048576,MATCH(Calculation_Equities!G72,'EQUITY&amp;ETF_HIGH'!$1:$1,0),0)</f>
        <v>#REF!</v>
      </c>
    </row>
    <row r="73" spans="1:16" x14ac:dyDescent="0.2">
      <c r="A73" s="16" t="e">
        <f>#REF!</f>
        <v>#REF!</v>
      </c>
      <c r="B73" s="16" t="e">
        <f>#REF!</f>
        <v>#REF!</v>
      </c>
      <c r="C73" s="11" t="e">
        <f>#REF!</f>
        <v>#REF!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7" t="e">
        <f>#REF!</f>
        <v>#REF!</v>
      </c>
      <c r="I73" s="10" t="e">
        <f>#REF!</f>
        <v>#REF!</v>
      </c>
      <c r="J73" s="10" t="e">
        <f>#REF!</f>
        <v>#REF!</v>
      </c>
      <c r="K73" s="10" t="e">
        <f>#REF!</f>
        <v>#REF!</v>
      </c>
      <c r="L73" s="10" t="e">
        <f>#REF!</f>
        <v>#REF!</v>
      </c>
      <c r="M73" s="10" t="e">
        <f t="shared" ca="1" si="2"/>
        <v>#REF!</v>
      </c>
      <c r="N73" s="10" t="e">
        <f t="shared" ca="1" si="3"/>
        <v>#REF!</v>
      </c>
      <c r="O73" s="7" t="e">
        <f>VLOOKUP(A73,'EQUITY&amp;ETF_LOW'!$1:$1048576,MATCH(Calculation_Equities!G73,'EQUITY&amp;ETF_LOW'!$1:$1,0),0)</f>
        <v>#REF!</v>
      </c>
      <c r="P73" s="7" t="e">
        <f>VLOOKUP(A73,'EQUITY&amp;ETF_HIGH'!$1:$1048576,MATCH(Calculation_Equities!G73,'EQUITY&amp;ETF_HIGH'!$1:$1,0),0)</f>
        <v>#REF!</v>
      </c>
    </row>
    <row r="74" spans="1:16" x14ac:dyDescent="0.2">
      <c r="A74" s="16" t="e">
        <f>#REF!</f>
        <v>#REF!</v>
      </c>
      <c r="B74" s="16" t="e">
        <f>#REF!</f>
        <v>#REF!</v>
      </c>
      <c r="C74" s="11" t="e">
        <f>#REF!</f>
        <v>#REF!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7" t="e">
        <f>#REF!</f>
        <v>#REF!</v>
      </c>
      <c r="I74" s="10" t="e">
        <f>#REF!</f>
        <v>#REF!</v>
      </c>
      <c r="J74" s="10" t="e">
        <f>#REF!</f>
        <v>#REF!</v>
      </c>
      <c r="K74" s="10" t="e">
        <f>#REF!</f>
        <v>#REF!</v>
      </c>
      <c r="L74" s="10" t="e">
        <f>#REF!</f>
        <v>#REF!</v>
      </c>
      <c r="M74" s="10" t="e">
        <f t="shared" ca="1" si="2"/>
        <v>#REF!</v>
      </c>
      <c r="N74" s="10" t="e">
        <f t="shared" ca="1" si="3"/>
        <v>#REF!</v>
      </c>
      <c r="O74" s="7" t="e">
        <f>VLOOKUP(A74,'EQUITY&amp;ETF_LOW'!$1:$1048576,MATCH(Calculation_Equities!G74,'EQUITY&amp;ETF_LOW'!$1:$1,0),0)</f>
        <v>#REF!</v>
      </c>
      <c r="P74" s="7" t="e">
        <f>VLOOKUP(A74,'EQUITY&amp;ETF_HIGH'!$1:$1048576,MATCH(Calculation_Equities!G74,'EQUITY&amp;ETF_HIGH'!$1:$1,0),0)</f>
        <v>#REF!</v>
      </c>
    </row>
    <row r="75" spans="1:16" x14ac:dyDescent="0.2">
      <c r="A75" s="16" t="e">
        <f>#REF!</f>
        <v>#REF!</v>
      </c>
      <c r="B75" s="16" t="e">
        <f>#REF!</f>
        <v>#REF!</v>
      </c>
      <c r="C75" s="11" t="e">
        <f>#REF!</f>
        <v>#REF!</v>
      </c>
      <c r="D75" s="11" t="e">
        <f>#REF!</f>
        <v>#REF!</v>
      </c>
      <c r="E75" s="11" t="e">
        <f>#REF!</f>
        <v>#REF!</v>
      </c>
      <c r="F75" s="11" t="e">
        <f>#REF!</f>
        <v>#REF!</v>
      </c>
      <c r="G75" s="11" t="e">
        <f>#REF!</f>
        <v>#REF!</v>
      </c>
      <c r="H75" s="7" t="e">
        <f>#REF!</f>
        <v>#REF!</v>
      </c>
      <c r="I75" s="10" t="e">
        <f>#REF!</f>
        <v>#REF!</v>
      </c>
      <c r="J75" s="10" t="e">
        <f>#REF!</f>
        <v>#REF!</v>
      </c>
      <c r="K75" s="10" t="e">
        <f>#REF!</f>
        <v>#REF!</v>
      </c>
      <c r="L75" s="10" t="e">
        <f>#REF!</f>
        <v>#REF!</v>
      </c>
      <c r="M75" s="10" t="e">
        <f t="shared" ca="1" si="2"/>
        <v>#REF!</v>
      </c>
      <c r="N75" s="10" t="e">
        <f t="shared" ca="1" si="3"/>
        <v>#REF!</v>
      </c>
      <c r="O75" s="7" t="e">
        <f>VLOOKUP(A75,'EQUITY&amp;ETF_LOW'!$1:$1048576,MATCH(Calculation_Equities!G75,'EQUITY&amp;ETF_LOW'!$1:$1,0),0)</f>
        <v>#REF!</v>
      </c>
      <c r="P75" s="7" t="e">
        <f>VLOOKUP(A75,'EQUITY&amp;ETF_HIGH'!$1:$1048576,MATCH(Calculation_Equities!G75,'EQUITY&amp;ETF_HIGH'!$1:$1,0),0)</f>
        <v>#REF!</v>
      </c>
    </row>
    <row r="76" spans="1:16" x14ac:dyDescent="0.2">
      <c r="A76" s="16" t="e">
        <f>#REF!</f>
        <v>#REF!</v>
      </c>
      <c r="B76" s="16" t="e">
        <f>#REF!</f>
        <v>#REF!</v>
      </c>
      <c r="C76" s="11" t="e">
        <f>#REF!</f>
        <v>#REF!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7" t="e">
        <f>#REF!</f>
        <v>#REF!</v>
      </c>
      <c r="I76" s="10" t="e">
        <f>#REF!</f>
        <v>#REF!</v>
      </c>
      <c r="J76" s="10" t="e">
        <f>#REF!</f>
        <v>#REF!</v>
      </c>
      <c r="K76" s="10" t="e">
        <f>#REF!</f>
        <v>#REF!</v>
      </c>
      <c r="L76" s="10" t="e">
        <f>#REF!</f>
        <v>#REF!</v>
      </c>
      <c r="M76" s="10" t="e">
        <f t="shared" ca="1" si="2"/>
        <v>#REF!</v>
      </c>
      <c r="N76" s="10" t="e">
        <f t="shared" ca="1" si="3"/>
        <v>#REF!</v>
      </c>
      <c r="O76" s="7" t="e">
        <f>VLOOKUP(A76,'EQUITY&amp;ETF_LOW'!$1:$1048576,MATCH(Calculation_Equities!G76,'EQUITY&amp;ETF_LOW'!$1:$1,0),0)</f>
        <v>#REF!</v>
      </c>
      <c r="P76" s="7" t="e">
        <f>VLOOKUP(A76,'EQUITY&amp;ETF_HIGH'!$1:$1048576,MATCH(Calculation_Equities!G76,'EQUITY&amp;ETF_HIGH'!$1:$1,0),0)</f>
        <v>#REF!</v>
      </c>
    </row>
    <row r="77" spans="1:16" x14ac:dyDescent="0.2">
      <c r="A77" s="16" t="e">
        <f>#REF!</f>
        <v>#REF!</v>
      </c>
      <c r="B77" s="16" t="e">
        <f>#REF!</f>
        <v>#REF!</v>
      </c>
      <c r="C77" s="11" t="e">
        <f>#REF!</f>
        <v>#REF!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7" t="e">
        <f>#REF!</f>
        <v>#REF!</v>
      </c>
      <c r="I77" s="10" t="e">
        <f>#REF!</f>
        <v>#REF!</v>
      </c>
      <c r="J77" s="10" t="e">
        <f>#REF!</f>
        <v>#REF!</v>
      </c>
      <c r="K77" s="10" t="e">
        <f>#REF!</f>
        <v>#REF!</v>
      </c>
      <c r="L77" s="10" t="e">
        <f>#REF!</f>
        <v>#REF!</v>
      </c>
      <c r="M77" s="10" t="e">
        <f t="shared" ca="1" si="2"/>
        <v>#REF!</v>
      </c>
      <c r="N77" s="10" t="e">
        <f t="shared" ca="1" si="3"/>
        <v>#REF!</v>
      </c>
      <c r="O77" s="7" t="e">
        <f>VLOOKUP(A77,'EQUITY&amp;ETF_LOW'!$1:$1048576,MATCH(Calculation_Equities!G77,'EQUITY&amp;ETF_LOW'!$1:$1,0),0)</f>
        <v>#REF!</v>
      </c>
      <c r="P77" s="7" t="e">
        <f>VLOOKUP(A77,'EQUITY&amp;ETF_HIGH'!$1:$1048576,MATCH(Calculation_Equities!G77,'EQUITY&amp;ETF_HIGH'!$1:$1,0),0)</f>
        <v>#REF!</v>
      </c>
    </row>
    <row r="78" spans="1:16" x14ac:dyDescent="0.2">
      <c r="A78" s="16" t="e">
        <f>#REF!</f>
        <v>#REF!</v>
      </c>
      <c r="B78" s="16" t="e">
        <f>#REF!</f>
        <v>#REF!</v>
      </c>
      <c r="C78" s="11" t="e">
        <f>#REF!</f>
        <v>#REF!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7" t="e">
        <f>#REF!</f>
        <v>#REF!</v>
      </c>
      <c r="I78" s="10" t="e">
        <f>#REF!</f>
        <v>#REF!</v>
      </c>
      <c r="J78" s="10" t="e">
        <f>#REF!</f>
        <v>#REF!</v>
      </c>
      <c r="K78" s="10" t="e">
        <f>#REF!</f>
        <v>#REF!</v>
      </c>
      <c r="L78" s="10" t="e">
        <f>#REF!</f>
        <v>#REF!</v>
      </c>
      <c r="M78" s="10" t="e">
        <f t="shared" ca="1" si="2"/>
        <v>#REF!</v>
      </c>
      <c r="N78" s="10" t="e">
        <f t="shared" ca="1" si="3"/>
        <v>#REF!</v>
      </c>
      <c r="O78" s="7" t="e">
        <f>VLOOKUP(A78,'EQUITY&amp;ETF_LOW'!$1:$1048576,MATCH(Calculation_Equities!G78,'EQUITY&amp;ETF_LOW'!$1:$1,0),0)</f>
        <v>#REF!</v>
      </c>
      <c r="P78" s="7" t="e">
        <f>VLOOKUP(A78,'EQUITY&amp;ETF_HIGH'!$1:$1048576,MATCH(Calculation_Equities!G78,'EQUITY&amp;ETF_HIGH'!$1:$1,0),0)</f>
        <v>#REF!</v>
      </c>
    </row>
    <row r="79" spans="1:16" x14ac:dyDescent="0.2">
      <c r="A79" s="16" t="e">
        <f>#REF!</f>
        <v>#REF!</v>
      </c>
      <c r="B79" s="16" t="e">
        <f>#REF!</f>
        <v>#REF!</v>
      </c>
      <c r="C79" s="11" t="e">
        <f>#REF!</f>
        <v>#REF!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7" t="e">
        <f>#REF!</f>
        <v>#REF!</v>
      </c>
      <c r="I79" s="10" t="e">
        <f>#REF!</f>
        <v>#REF!</v>
      </c>
      <c r="J79" s="10" t="e">
        <f>#REF!</f>
        <v>#REF!</v>
      </c>
      <c r="K79" s="10" t="e">
        <f>#REF!</f>
        <v>#REF!</v>
      </c>
      <c r="L79" s="10" t="e">
        <f>#REF!</f>
        <v>#REF!</v>
      </c>
      <c r="M79" s="10" t="e">
        <f t="shared" ca="1" si="2"/>
        <v>#REF!</v>
      </c>
      <c r="N79" s="10" t="e">
        <f t="shared" ca="1" si="3"/>
        <v>#REF!</v>
      </c>
      <c r="O79" s="7" t="e">
        <f>VLOOKUP(A79,'EQUITY&amp;ETF_LOW'!$1:$1048576,MATCH(Calculation_Equities!G79,'EQUITY&amp;ETF_LOW'!$1:$1,0),0)</f>
        <v>#REF!</v>
      </c>
      <c r="P79" s="7" t="e">
        <f>VLOOKUP(A79,'EQUITY&amp;ETF_HIGH'!$1:$1048576,MATCH(Calculation_Equities!G79,'EQUITY&amp;ETF_HIGH'!$1:$1,0),0)</f>
        <v>#REF!</v>
      </c>
    </row>
    <row r="80" spans="1:16" x14ac:dyDescent="0.2">
      <c r="A80" s="16" t="e">
        <f>#REF!</f>
        <v>#REF!</v>
      </c>
      <c r="B80" s="16" t="e">
        <f>#REF!</f>
        <v>#REF!</v>
      </c>
      <c r="C80" s="11" t="e">
        <f>#REF!</f>
        <v>#REF!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7" t="e">
        <f>#REF!</f>
        <v>#REF!</v>
      </c>
      <c r="I80" s="10" t="e">
        <f>#REF!</f>
        <v>#REF!</v>
      </c>
      <c r="J80" s="10" t="e">
        <f>#REF!</f>
        <v>#REF!</v>
      </c>
      <c r="K80" s="10" t="e">
        <f>#REF!</f>
        <v>#REF!</v>
      </c>
      <c r="L80" s="10" t="e">
        <f>#REF!</f>
        <v>#REF!</v>
      </c>
      <c r="M80" s="10" t="e">
        <f t="shared" ca="1" si="2"/>
        <v>#REF!</v>
      </c>
      <c r="N80" s="10" t="e">
        <f t="shared" ca="1" si="3"/>
        <v>#REF!</v>
      </c>
      <c r="O80" s="7" t="e">
        <f>VLOOKUP(A80,'EQUITY&amp;ETF_LOW'!$1:$1048576,MATCH(Calculation_Equities!G80,'EQUITY&amp;ETF_LOW'!$1:$1,0),0)</f>
        <v>#REF!</v>
      </c>
      <c r="P80" s="7" t="e">
        <f>VLOOKUP(A80,'EQUITY&amp;ETF_HIGH'!$1:$1048576,MATCH(Calculation_Equities!G80,'EQUITY&amp;ETF_HIGH'!$1:$1,0),0)</f>
        <v>#REF!</v>
      </c>
    </row>
    <row r="81" spans="1:16" x14ac:dyDescent="0.2">
      <c r="A81" s="16" t="e">
        <f>#REF!</f>
        <v>#REF!</v>
      </c>
      <c r="B81" s="16" t="e">
        <f>#REF!</f>
        <v>#REF!</v>
      </c>
      <c r="C81" s="11" t="e">
        <f>#REF!</f>
        <v>#REF!</v>
      </c>
      <c r="D81" s="11" t="e">
        <f>#REF!</f>
        <v>#REF!</v>
      </c>
      <c r="E81" s="11" t="e">
        <f>#REF!</f>
        <v>#REF!</v>
      </c>
      <c r="F81" s="11" t="e">
        <f>#REF!</f>
        <v>#REF!</v>
      </c>
      <c r="G81" s="11" t="e">
        <f>#REF!</f>
        <v>#REF!</v>
      </c>
      <c r="H81" s="7" t="e">
        <f>#REF!</f>
        <v>#REF!</v>
      </c>
      <c r="I81" s="10" t="e">
        <f>#REF!</f>
        <v>#REF!</v>
      </c>
      <c r="J81" s="10" t="e">
        <f>#REF!</f>
        <v>#REF!</v>
      </c>
      <c r="K81" s="10" t="e">
        <f>#REF!</f>
        <v>#REF!</v>
      </c>
      <c r="L81" s="10" t="e">
        <f>#REF!</f>
        <v>#REF!</v>
      </c>
      <c r="M81" s="10" t="e">
        <f t="shared" ca="1" si="2"/>
        <v>#REF!</v>
      </c>
      <c r="N81" s="10" t="e">
        <f t="shared" ca="1" si="3"/>
        <v>#REF!</v>
      </c>
      <c r="O81" s="7" t="e">
        <f>VLOOKUP(A81,'EQUITY&amp;ETF_LOW'!$1:$1048576,MATCH(Calculation_Equities!G81,'EQUITY&amp;ETF_LOW'!$1:$1,0),0)</f>
        <v>#REF!</v>
      </c>
      <c r="P81" s="7" t="e">
        <f>VLOOKUP(A81,'EQUITY&amp;ETF_HIGH'!$1:$1048576,MATCH(Calculation_Equities!G81,'EQUITY&amp;ETF_HIGH'!$1:$1,0),0)</f>
        <v>#REF!</v>
      </c>
    </row>
    <row r="82" spans="1:16" x14ac:dyDescent="0.2">
      <c r="A82" s="16" t="e">
        <f>#REF!</f>
        <v>#REF!</v>
      </c>
      <c r="B82" s="16" t="e">
        <f>#REF!</f>
        <v>#REF!</v>
      </c>
      <c r="C82" s="11" t="e">
        <f>#REF!</f>
        <v>#REF!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7" t="e">
        <f>#REF!</f>
        <v>#REF!</v>
      </c>
      <c r="I82" s="10" t="e">
        <f>#REF!</f>
        <v>#REF!</v>
      </c>
      <c r="J82" s="10" t="e">
        <f>#REF!</f>
        <v>#REF!</v>
      </c>
      <c r="K82" s="10" t="e">
        <f>#REF!</f>
        <v>#REF!</v>
      </c>
      <c r="L82" s="10" t="e">
        <f>#REF!</f>
        <v>#REF!</v>
      </c>
      <c r="M82" s="10" t="e">
        <f t="shared" ca="1" si="2"/>
        <v>#REF!</v>
      </c>
      <c r="N82" s="10" t="e">
        <f t="shared" ca="1" si="3"/>
        <v>#REF!</v>
      </c>
      <c r="O82" s="7" t="e">
        <f>VLOOKUP(A82,'EQUITY&amp;ETF_LOW'!$1:$1048576,MATCH(Calculation_Equities!G82,'EQUITY&amp;ETF_LOW'!$1:$1,0),0)</f>
        <v>#REF!</v>
      </c>
      <c r="P82" s="7" t="e">
        <f>VLOOKUP(A82,'EQUITY&amp;ETF_HIGH'!$1:$1048576,MATCH(Calculation_Equities!G82,'EQUITY&amp;ETF_HIGH'!$1:$1,0),0)</f>
        <v>#REF!</v>
      </c>
    </row>
    <row r="83" spans="1:16" x14ac:dyDescent="0.2">
      <c r="A83" s="16" t="e">
        <f>#REF!</f>
        <v>#REF!</v>
      </c>
      <c r="B83" s="16" t="e">
        <f>#REF!</f>
        <v>#REF!</v>
      </c>
      <c r="C83" s="11" t="e">
        <f>#REF!</f>
        <v>#REF!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7" t="e">
        <f>#REF!</f>
        <v>#REF!</v>
      </c>
      <c r="I83" s="10" t="e">
        <f>#REF!</f>
        <v>#REF!</v>
      </c>
      <c r="J83" s="10" t="e">
        <f>#REF!</f>
        <v>#REF!</v>
      </c>
      <c r="K83" s="10" t="e">
        <f>#REF!</f>
        <v>#REF!</v>
      </c>
      <c r="L83" s="10" t="e">
        <f>#REF!</f>
        <v>#REF!</v>
      </c>
      <c r="M83" s="10" t="e">
        <f t="shared" ca="1" si="2"/>
        <v>#REF!</v>
      </c>
      <c r="N83" s="10" t="e">
        <f t="shared" ca="1" si="3"/>
        <v>#REF!</v>
      </c>
      <c r="O83" s="7" t="e">
        <f>VLOOKUP(A83,'EQUITY&amp;ETF_LOW'!$1:$1048576,MATCH(Calculation_Equities!G83,'EQUITY&amp;ETF_LOW'!$1:$1,0),0)</f>
        <v>#REF!</v>
      </c>
      <c r="P83" s="7" t="e">
        <f>VLOOKUP(A83,'EQUITY&amp;ETF_HIGH'!$1:$1048576,MATCH(Calculation_Equities!G83,'EQUITY&amp;ETF_HIGH'!$1:$1,0),0)</f>
        <v>#REF!</v>
      </c>
    </row>
    <row r="84" spans="1:16" x14ac:dyDescent="0.2">
      <c r="A84" s="16" t="e">
        <f>#REF!</f>
        <v>#REF!</v>
      </c>
      <c r="B84" s="16" t="e">
        <f>#REF!</f>
        <v>#REF!</v>
      </c>
      <c r="C84" s="11" t="e">
        <f>#REF!</f>
        <v>#REF!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7" t="e">
        <f>#REF!</f>
        <v>#REF!</v>
      </c>
      <c r="I84" s="10" t="e">
        <f>#REF!</f>
        <v>#REF!</v>
      </c>
      <c r="J84" s="10" t="e">
        <f>#REF!</f>
        <v>#REF!</v>
      </c>
      <c r="K84" s="10" t="e">
        <f>#REF!</f>
        <v>#REF!</v>
      </c>
      <c r="L84" s="10" t="e">
        <f>#REF!</f>
        <v>#REF!</v>
      </c>
      <c r="M84" s="10" t="e">
        <f t="shared" ca="1" si="2"/>
        <v>#REF!</v>
      </c>
      <c r="N84" s="10" t="e">
        <f t="shared" ca="1" si="3"/>
        <v>#REF!</v>
      </c>
      <c r="O84" s="7" t="e">
        <f>VLOOKUP(A84,'EQUITY&amp;ETF_LOW'!$1:$1048576,MATCH(Calculation_Equities!G84,'EQUITY&amp;ETF_LOW'!$1:$1,0),0)</f>
        <v>#REF!</v>
      </c>
      <c r="P84" s="7" t="e">
        <f>VLOOKUP(A84,'EQUITY&amp;ETF_HIGH'!$1:$1048576,MATCH(Calculation_Equities!G84,'EQUITY&amp;ETF_HIGH'!$1:$1,0),0)</f>
        <v>#REF!</v>
      </c>
    </row>
    <row r="85" spans="1:16" x14ac:dyDescent="0.2">
      <c r="A85" s="16" t="e">
        <f>#REF!</f>
        <v>#REF!</v>
      </c>
      <c r="B85" s="16" t="e">
        <f>#REF!</f>
        <v>#REF!</v>
      </c>
      <c r="C85" s="11" t="e">
        <f>#REF!</f>
        <v>#REF!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7" t="e">
        <f>#REF!</f>
        <v>#REF!</v>
      </c>
      <c r="I85" s="10" t="e">
        <f>#REF!</f>
        <v>#REF!</v>
      </c>
      <c r="J85" s="10" t="e">
        <f>#REF!</f>
        <v>#REF!</v>
      </c>
      <c r="K85" s="10" t="e">
        <f>#REF!</f>
        <v>#REF!</v>
      </c>
      <c r="L85" s="10" t="e">
        <f>#REF!</f>
        <v>#REF!</v>
      </c>
      <c r="M85" s="10" t="e">
        <f t="shared" ca="1" si="2"/>
        <v>#REF!</v>
      </c>
      <c r="N85" s="10" t="e">
        <f t="shared" ca="1" si="3"/>
        <v>#REF!</v>
      </c>
      <c r="O85" s="7" t="e">
        <f>VLOOKUP(A85,'EQUITY&amp;ETF_LOW'!$1:$1048576,MATCH(Calculation_Equities!G85,'EQUITY&amp;ETF_LOW'!$1:$1,0),0)</f>
        <v>#REF!</v>
      </c>
      <c r="P85" s="7" t="e">
        <f>VLOOKUP(A85,'EQUITY&amp;ETF_HIGH'!$1:$1048576,MATCH(Calculation_Equities!G85,'EQUITY&amp;ETF_HIGH'!$1:$1,0),0)</f>
        <v>#REF!</v>
      </c>
    </row>
    <row r="86" spans="1:16" x14ac:dyDescent="0.2">
      <c r="A86" s="16" t="e">
        <f>#REF!</f>
        <v>#REF!</v>
      </c>
      <c r="B86" s="16" t="e">
        <f>#REF!</f>
        <v>#REF!</v>
      </c>
      <c r="C86" s="11" t="e">
        <f>#REF!</f>
        <v>#REF!</v>
      </c>
      <c r="D86" s="11" t="e">
        <f>#REF!</f>
        <v>#REF!</v>
      </c>
      <c r="E86" s="11" t="e">
        <f>#REF!</f>
        <v>#REF!</v>
      </c>
      <c r="F86" s="11" t="e">
        <f>#REF!</f>
        <v>#REF!</v>
      </c>
      <c r="G86" s="11" t="e">
        <f>#REF!</f>
        <v>#REF!</v>
      </c>
      <c r="H86" s="7" t="e">
        <f>#REF!</f>
        <v>#REF!</v>
      </c>
      <c r="I86" s="10" t="e">
        <f>#REF!</f>
        <v>#REF!</v>
      </c>
      <c r="J86" s="10" t="e">
        <f>#REF!</f>
        <v>#REF!</v>
      </c>
      <c r="K86" s="10" t="e">
        <f>#REF!</f>
        <v>#REF!</v>
      </c>
      <c r="L86" s="10" t="e">
        <f>#REF!</f>
        <v>#REF!</v>
      </c>
      <c r="M86" s="10" t="e">
        <f t="shared" ca="1" si="2"/>
        <v>#REF!</v>
      </c>
      <c r="N86" s="10" t="e">
        <f t="shared" ca="1" si="3"/>
        <v>#REF!</v>
      </c>
      <c r="O86" s="7" t="e">
        <f>VLOOKUP(A86,'EQUITY&amp;ETF_LOW'!$1:$1048576,MATCH(Calculation_Equities!G86,'EQUITY&amp;ETF_LOW'!$1:$1,0),0)</f>
        <v>#REF!</v>
      </c>
      <c r="P86" s="7" t="e">
        <f>VLOOKUP(A86,'EQUITY&amp;ETF_HIGH'!$1:$1048576,MATCH(Calculation_Equities!G86,'EQUITY&amp;ETF_HIGH'!$1:$1,0),0)</f>
        <v>#REF!</v>
      </c>
    </row>
    <row r="87" spans="1:16" x14ac:dyDescent="0.2">
      <c r="A87" s="16" t="e">
        <f>#REF!</f>
        <v>#REF!</v>
      </c>
      <c r="B87" s="16" t="e">
        <f>#REF!</f>
        <v>#REF!</v>
      </c>
      <c r="C87" s="11" t="e">
        <f>#REF!</f>
        <v>#REF!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7" t="e">
        <f>#REF!</f>
        <v>#REF!</v>
      </c>
      <c r="I87" s="10" t="e">
        <f>#REF!</f>
        <v>#REF!</v>
      </c>
      <c r="J87" s="10" t="e">
        <f>#REF!</f>
        <v>#REF!</v>
      </c>
      <c r="K87" s="10" t="e">
        <f>#REF!</f>
        <v>#REF!</v>
      </c>
      <c r="L87" s="10" t="e">
        <f>#REF!</f>
        <v>#REF!</v>
      </c>
      <c r="M87" s="10" t="e">
        <f t="shared" ca="1" si="2"/>
        <v>#REF!</v>
      </c>
      <c r="N87" s="10" t="e">
        <f t="shared" ca="1" si="3"/>
        <v>#REF!</v>
      </c>
      <c r="O87" s="7" t="e">
        <f>VLOOKUP(A87,'EQUITY&amp;ETF_LOW'!$1:$1048576,MATCH(Calculation_Equities!G87,'EQUITY&amp;ETF_LOW'!$1:$1,0),0)</f>
        <v>#REF!</v>
      </c>
      <c r="P87" s="7" t="e">
        <f>VLOOKUP(A87,'EQUITY&amp;ETF_HIGH'!$1:$1048576,MATCH(Calculation_Equities!G87,'EQUITY&amp;ETF_HIGH'!$1:$1,0),0)</f>
        <v>#REF!</v>
      </c>
    </row>
    <row r="88" spans="1:16" x14ac:dyDescent="0.2">
      <c r="A88" s="16" t="e">
        <f>#REF!</f>
        <v>#REF!</v>
      </c>
      <c r="B88" s="16" t="e">
        <f>#REF!</f>
        <v>#REF!</v>
      </c>
      <c r="C88" s="11" t="e">
        <f>#REF!</f>
        <v>#REF!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7" t="e">
        <f>#REF!</f>
        <v>#REF!</v>
      </c>
      <c r="I88" s="10" t="e">
        <f>#REF!</f>
        <v>#REF!</v>
      </c>
      <c r="J88" s="10" t="e">
        <f>#REF!</f>
        <v>#REF!</v>
      </c>
      <c r="K88" s="10" t="e">
        <f>#REF!</f>
        <v>#REF!</v>
      </c>
      <c r="L88" s="10" t="e">
        <f>#REF!</f>
        <v>#REF!</v>
      </c>
      <c r="M88" s="10" t="e">
        <f t="shared" ca="1" si="2"/>
        <v>#REF!</v>
      </c>
      <c r="N88" s="10" t="e">
        <f t="shared" ca="1" si="3"/>
        <v>#REF!</v>
      </c>
      <c r="O88" s="7" t="e">
        <f>VLOOKUP(A88,'EQUITY&amp;ETF_LOW'!$1:$1048576,MATCH(Calculation_Equities!G88,'EQUITY&amp;ETF_LOW'!$1:$1,0),0)</f>
        <v>#REF!</v>
      </c>
      <c r="P88" s="7" t="e">
        <f>VLOOKUP(A88,'EQUITY&amp;ETF_HIGH'!$1:$1048576,MATCH(Calculation_Equities!G88,'EQUITY&amp;ETF_HIGH'!$1:$1,0),0)</f>
        <v>#REF!</v>
      </c>
    </row>
    <row r="89" spans="1:16" x14ac:dyDescent="0.2">
      <c r="A89" s="16" t="e">
        <f>#REF!</f>
        <v>#REF!</v>
      </c>
      <c r="B89" s="16" t="e">
        <f>#REF!</f>
        <v>#REF!</v>
      </c>
      <c r="C89" s="11" t="e">
        <f>#REF!</f>
        <v>#REF!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7" t="e">
        <f>#REF!</f>
        <v>#REF!</v>
      </c>
      <c r="I89" s="10" t="e">
        <f>#REF!</f>
        <v>#REF!</v>
      </c>
      <c r="J89" s="10" t="e">
        <f>#REF!</f>
        <v>#REF!</v>
      </c>
      <c r="K89" s="10" t="e">
        <f>#REF!</f>
        <v>#REF!</v>
      </c>
      <c r="L89" s="10" t="e">
        <f>#REF!</f>
        <v>#REF!</v>
      </c>
      <c r="M89" s="10" t="e">
        <f t="shared" ca="1" si="2"/>
        <v>#REF!</v>
      </c>
      <c r="N89" s="10" t="e">
        <f t="shared" ca="1" si="3"/>
        <v>#REF!</v>
      </c>
      <c r="O89" s="7" t="e">
        <f>VLOOKUP(A89,'EQUITY&amp;ETF_LOW'!$1:$1048576,MATCH(Calculation_Equities!G89,'EQUITY&amp;ETF_LOW'!$1:$1,0),0)</f>
        <v>#REF!</v>
      </c>
      <c r="P89" s="7" t="e">
        <f>VLOOKUP(A89,'EQUITY&amp;ETF_HIGH'!$1:$1048576,MATCH(Calculation_Equities!G89,'EQUITY&amp;ETF_HIGH'!$1:$1,0),0)</f>
        <v>#REF!</v>
      </c>
    </row>
    <row r="90" spans="1:16" x14ac:dyDescent="0.2">
      <c r="A90" s="16" t="e">
        <f>#REF!</f>
        <v>#REF!</v>
      </c>
      <c r="B90" s="16" t="e">
        <f>#REF!</f>
        <v>#REF!</v>
      </c>
      <c r="C90" s="11" t="e">
        <f>#REF!</f>
        <v>#REF!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7" t="e">
        <f>#REF!</f>
        <v>#REF!</v>
      </c>
      <c r="I90" s="10" t="e">
        <f>#REF!</f>
        <v>#REF!</v>
      </c>
      <c r="J90" s="10" t="e">
        <f>#REF!</f>
        <v>#REF!</v>
      </c>
      <c r="K90" s="10" t="e">
        <f>#REF!</f>
        <v>#REF!</v>
      </c>
      <c r="L90" s="10" t="e">
        <f>#REF!</f>
        <v>#REF!</v>
      </c>
      <c r="M90" s="10" t="e">
        <f t="shared" ca="1" si="2"/>
        <v>#REF!</v>
      </c>
      <c r="N90" s="10" t="e">
        <f t="shared" ca="1" si="3"/>
        <v>#REF!</v>
      </c>
      <c r="O90" s="7" t="e">
        <f>VLOOKUP(A90,'EQUITY&amp;ETF_LOW'!$1:$1048576,MATCH(Calculation_Equities!G90,'EQUITY&amp;ETF_LOW'!$1:$1,0),0)</f>
        <v>#REF!</v>
      </c>
      <c r="P90" s="7" t="e">
        <f>VLOOKUP(A90,'EQUITY&amp;ETF_HIGH'!$1:$1048576,MATCH(Calculation_Equities!G90,'EQUITY&amp;ETF_HIGH'!$1:$1,0),0)</f>
        <v>#REF!</v>
      </c>
    </row>
    <row r="91" spans="1:16" x14ac:dyDescent="0.2">
      <c r="A91" s="16" t="e">
        <f>#REF!</f>
        <v>#REF!</v>
      </c>
      <c r="B91" s="16" t="e">
        <f>#REF!</f>
        <v>#REF!</v>
      </c>
      <c r="C91" s="11" t="e">
        <f>#REF!</f>
        <v>#REF!</v>
      </c>
      <c r="D91" s="11" t="e">
        <f>#REF!</f>
        <v>#REF!</v>
      </c>
      <c r="E91" s="11" t="e">
        <f>#REF!</f>
        <v>#REF!</v>
      </c>
      <c r="F91" s="11" t="e">
        <f>#REF!</f>
        <v>#REF!</v>
      </c>
      <c r="G91" s="11" t="e">
        <f>#REF!</f>
        <v>#REF!</v>
      </c>
      <c r="H91" s="7" t="e">
        <f>#REF!</f>
        <v>#REF!</v>
      </c>
      <c r="I91" s="10" t="e">
        <f>#REF!</f>
        <v>#REF!</v>
      </c>
      <c r="J91" s="10" t="e">
        <f>#REF!</f>
        <v>#REF!</v>
      </c>
      <c r="K91" s="10" t="e">
        <f>#REF!</f>
        <v>#REF!</v>
      </c>
      <c r="L91" s="10" t="e">
        <f>#REF!</f>
        <v>#REF!</v>
      </c>
      <c r="M91" s="10" t="e">
        <f t="shared" ca="1" si="2"/>
        <v>#REF!</v>
      </c>
      <c r="N91" s="10" t="e">
        <f t="shared" ca="1" si="3"/>
        <v>#REF!</v>
      </c>
      <c r="O91" s="7" t="e">
        <f>VLOOKUP(A91,'EQUITY&amp;ETF_LOW'!$1:$1048576,MATCH(Calculation_Equities!G91,'EQUITY&amp;ETF_LOW'!$1:$1,0),0)</f>
        <v>#REF!</v>
      </c>
      <c r="P91" s="7" t="e">
        <f>VLOOKUP(A91,'EQUITY&amp;ETF_HIGH'!$1:$1048576,MATCH(Calculation_Equities!G91,'EQUITY&amp;ETF_HIGH'!$1:$1,0),0)</f>
        <v>#REF!</v>
      </c>
    </row>
    <row r="92" spans="1:16" x14ac:dyDescent="0.2">
      <c r="A92" s="16" t="e">
        <f>#REF!</f>
        <v>#REF!</v>
      </c>
      <c r="B92" s="16" t="e">
        <f>#REF!</f>
        <v>#REF!</v>
      </c>
      <c r="C92" s="11" t="e">
        <f>#REF!</f>
        <v>#REF!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7" t="e">
        <f>#REF!</f>
        <v>#REF!</v>
      </c>
      <c r="I92" s="10" t="e">
        <f>#REF!</f>
        <v>#REF!</v>
      </c>
      <c r="J92" s="10" t="e">
        <f>#REF!</f>
        <v>#REF!</v>
      </c>
      <c r="K92" s="10" t="e">
        <f>#REF!</f>
        <v>#REF!</v>
      </c>
      <c r="L92" s="10" t="e">
        <f>#REF!</f>
        <v>#REF!</v>
      </c>
      <c r="M92" s="10" t="e">
        <f t="shared" ca="1" si="2"/>
        <v>#REF!</v>
      </c>
      <c r="N92" s="10" t="e">
        <f t="shared" ca="1" si="3"/>
        <v>#REF!</v>
      </c>
      <c r="O92" s="7" t="e">
        <f>VLOOKUP(A92,'EQUITY&amp;ETF_LOW'!$1:$1048576,MATCH(Calculation_Equities!G92,'EQUITY&amp;ETF_LOW'!$1:$1,0),0)</f>
        <v>#REF!</v>
      </c>
      <c r="P92" s="7" t="e">
        <f>VLOOKUP(A92,'EQUITY&amp;ETF_HIGH'!$1:$1048576,MATCH(Calculation_Equities!G92,'EQUITY&amp;ETF_HIGH'!$1:$1,0),0)</f>
        <v>#REF!</v>
      </c>
    </row>
    <row r="93" spans="1:16" x14ac:dyDescent="0.2">
      <c r="A93" s="16" t="e">
        <f>#REF!</f>
        <v>#REF!</v>
      </c>
      <c r="B93" s="16" t="e">
        <f>#REF!</f>
        <v>#REF!</v>
      </c>
      <c r="C93" s="11" t="e">
        <f>#REF!</f>
        <v>#REF!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7" t="e">
        <f>#REF!</f>
        <v>#REF!</v>
      </c>
      <c r="I93" s="10" t="e">
        <f>#REF!</f>
        <v>#REF!</v>
      </c>
      <c r="J93" s="10" t="e">
        <f>#REF!</f>
        <v>#REF!</v>
      </c>
      <c r="K93" s="10" t="e">
        <f>#REF!</f>
        <v>#REF!</v>
      </c>
      <c r="L93" s="10" t="e">
        <f>#REF!</f>
        <v>#REF!</v>
      </c>
      <c r="M93" s="10" t="e">
        <f t="shared" ca="1" si="2"/>
        <v>#REF!</v>
      </c>
      <c r="N93" s="10" t="e">
        <f t="shared" ca="1" si="3"/>
        <v>#REF!</v>
      </c>
      <c r="O93" s="7" t="e">
        <f>VLOOKUP(A93,'EQUITY&amp;ETF_LOW'!$1:$1048576,MATCH(Calculation_Equities!G93,'EQUITY&amp;ETF_LOW'!$1:$1,0),0)</f>
        <v>#REF!</v>
      </c>
      <c r="P93" s="7" t="e">
        <f>VLOOKUP(A93,'EQUITY&amp;ETF_HIGH'!$1:$1048576,MATCH(Calculation_Equities!G93,'EQUITY&amp;ETF_HIGH'!$1:$1,0),0)</f>
        <v>#REF!</v>
      </c>
    </row>
    <row r="94" spans="1:16" x14ac:dyDescent="0.2">
      <c r="A94" s="16" t="e">
        <f>#REF!</f>
        <v>#REF!</v>
      </c>
      <c r="B94" s="16" t="e">
        <f>#REF!</f>
        <v>#REF!</v>
      </c>
      <c r="C94" s="11" t="e">
        <f>#REF!</f>
        <v>#REF!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7" t="e">
        <f>#REF!</f>
        <v>#REF!</v>
      </c>
      <c r="I94" s="10" t="e">
        <f>#REF!</f>
        <v>#REF!</v>
      </c>
      <c r="J94" s="10" t="e">
        <f>#REF!</f>
        <v>#REF!</v>
      </c>
      <c r="K94" s="10" t="e">
        <f>#REF!</f>
        <v>#REF!</v>
      </c>
      <c r="L94" s="10" t="e">
        <f>#REF!</f>
        <v>#REF!</v>
      </c>
      <c r="M94" s="10" t="e">
        <f t="shared" ca="1" si="2"/>
        <v>#REF!</v>
      </c>
      <c r="N94" s="10" t="e">
        <f t="shared" ca="1" si="3"/>
        <v>#REF!</v>
      </c>
      <c r="O94" s="7" t="e">
        <f>VLOOKUP(A94,'EQUITY&amp;ETF_LOW'!$1:$1048576,MATCH(Calculation_Equities!G94,'EQUITY&amp;ETF_LOW'!$1:$1,0),0)</f>
        <v>#REF!</v>
      </c>
      <c r="P94" s="7" t="e">
        <f>VLOOKUP(A94,'EQUITY&amp;ETF_HIGH'!$1:$1048576,MATCH(Calculation_Equities!G94,'EQUITY&amp;ETF_HIGH'!$1:$1,0),0)</f>
        <v>#REF!</v>
      </c>
    </row>
    <row r="95" spans="1:16" x14ac:dyDescent="0.2">
      <c r="A95" s="16" t="e">
        <f>#REF!</f>
        <v>#REF!</v>
      </c>
      <c r="B95" s="16" t="e">
        <f>#REF!</f>
        <v>#REF!</v>
      </c>
      <c r="C95" s="11" t="e">
        <f>#REF!</f>
        <v>#REF!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7" t="e">
        <f>#REF!</f>
        <v>#REF!</v>
      </c>
      <c r="I95" s="10" t="e">
        <f>#REF!</f>
        <v>#REF!</v>
      </c>
      <c r="J95" s="10" t="e">
        <f>#REF!</f>
        <v>#REF!</v>
      </c>
      <c r="K95" s="10" t="e">
        <f>#REF!</f>
        <v>#REF!</v>
      </c>
      <c r="L95" s="10" t="e">
        <f>#REF!</f>
        <v>#REF!</v>
      </c>
      <c r="M95" s="10" t="e">
        <f t="shared" ca="1" si="2"/>
        <v>#REF!</v>
      </c>
      <c r="N95" s="10" t="e">
        <f t="shared" ca="1" si="3"/>
        <v>#REF!</v>
      </c>
      <c r="O95" s="7" t="e">
        <f>VLOOKUP(A95,'EQUITY&amp;ETF_LOW'!$1:$1048576,MATCH(Calculation_Equities!G95,'EQUITY&amp;ETF_LOW'!$1:$1,0),0)</f>
        <v>#REF!</v>
      </c>
      <c r="P95" s="7" t="e">
        <f>VLOOKUP(A95,'EQUITY&amp;ETF_HIGH'!$1:$1048576,MATCH(Calculation_Equities!G95,'EQUITY&amp;ETF_HIGH'!$1:$1,0),0)</f>
        <v>#REF!</v>
      </c>
    </row>
    <row r="96" spans="1:16" x14ac:dyDescent="0.2">
      <c r="A96" s="16" t="e">
        <f>#REF!</f>
        <v>#REF!</v>
      </c>
      <c r="B96" s="16" t="e">
        <f>#REF!</f>
        <v>#REF!</v>
      </c>
      <c r="C96" s="11" t="e">
        <f>#REF!</f>
        <v>#REF!</v>
      </c>
      <c r="D96" s="11" t="e">
        <f>#REF!</f>
        <v>#REF!</v>
      </c>
      <c r="E96" s="11" t="e">
        <f>#REF!</f>
        <v>#REF!</v>
      </c>
      <c r="F96" s="11" t="e">
        <f>#REF!</f>
        <v>#REF!</v>
      </c>
      <c r="G96" s="11" t="e">
        <f>#REF!</f>
        <v>#REF!</v>
      </c>
      <c r="H96" s="7" t="e">
        <f>#REF!</f>
        <v>#REF!</v>
      </c>
      <c r="I96" s="10" t="e">
        <f>#REF!</f>
        <v>#REF!</v>
      </c>
      <c r="J96" s="10" t="e">
        <f>#REF!</f>
        <v>#REF!</v>
      </c>
      <c r="K96" s="10" t="e">
        <f>#REF!</f>
        <v>#REF!</v>
      </c>
      <c r="L96" s="10" t="e">
        <f>#REF!</f>
        <v>#REF!</v>
      </c>
      <c r="M96" s="10" t="e">
        <f t="shared" ca="1" si="2"/>
        <v>#REF!</v>
      </c>
      <c r="N96" s="10" t="e">
        <f t="shared" ca="1" si="3"/>
        <v>#REF!</v>
      </c>
      <c r="O96" s="7" t="e">
        <f>VLOOKUP(A96,'EQUITY&amp;ETF_LOW'!$1:$1048576,MATCH(Calculation_Equities!G96,'EQUITY&amp;ETF_LOW'!$1:$1,0),0)</f>
        <v>#REF!</v>
      </c>
      <c r="P96" s="7" t="e">
        <f>VLOOKUP(A96,'EQUITY&amp;ETF_HIGH'!$1:$1048576,MATCH(Calculation_Equities!G96,'EQUITY&amp;ETF_HIGH'!$1:$1,0),0)</f>
        <v>#REF!</v>
      </c>
    </row>
    <row r="97" spans="1:16" x14ac:dyDescent="0.2">
      <c r="A97" s="16" t="e">
        <f>#REF!</f>
        <v>#REF!</v>
      </c>
      <c r="B97" s="16" t="e">
        <f>#REF!</f>
        <v>#REF!</v>
      </c>
      <c r="C97" s="11" t="e">
        <f>#REF!</f>
        <v>#REF!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7" t="e">
        <f>#REF!</f>
        <v>#REF!</v>
      </c>
      <c r="I97" s="10" t="e">
        <f>#REF!</f>
        <v>#REF!</v>
      </c>
      <c r="J97" s="10" t="e">
        <f>#REF!</f>
        <v>#REF!</v>
      </c>
      <c r="K97" s="10" t="e">
        <f>#REF!</f>
        <v>#REF!</v>
      </c>
      <c r="L97" s="10" t="e">
        <f>#REF!</f>
        <v>#REF!</v>
      </c>
      <c r="M97" s="10" t="e">
        <f t="shared" ca="1" si="2"/>
        <v>#REF!</v>
      </c>
      <c r="N97" s="10" t="e">
        <f t="shared" ca="1" si="3"/>
        <v>#REF!</v>
      </c>
      <c r="O97" s="7" t="e">
        <f>VLOOKUP(A97,'EQUITY&amp;ETF_LOW'!$1:$1048576,MATCH(Calculation_Equities!G97,'EQUITY&amp;ETF_LOW'!$1:$1,0),0)</f>
        <v>#REF!</v>
      </c>
      <c r="P97" s="7" t="e">
        <f>VLOOKUP(A97,'EQUITY&amp;ETF_HIGH'!$1:$1048576,MATCH(Calculation_Equities!G97,'EQUITY&amp;ETF_HIGH'!$1:$1,0),0)</f>
        <v>#REF!</v>
      </c>
    </row>
    <row r="98" spans="1:16" x14ac:dyDescent="0.2">
      <c r="A98" s="16" t="e">
        <f>#REF!</f>
        <v>#REF!</v>
      </c>
      <c r="B98" s="16" t="e">
        <f>#REF!</f>
        <v>#REF!</v>
      </c>
      <c r="C98" s="11" t="e">
        <f>#REF!</f>
        <v>#REF!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7" t="e">
        <f>#REF!</f>
        <v>#REF!</v>
      </c>
      <c r="I98" s="10" t="e">
        <f>#REF!</f>
        <v>#REF!</v>
      </c>
      <c r="J98" s="10" t="e">
        <f>#REF!</f>
        <v>#REF!</v>
      </c>
      <c r="K98" s="10" t="e">
        <f>#REF!</f>
        <v>#REF!</v>
      </c>
      <c r="L98" s="10" t="e">
        <f>#REF!</f>
        <v>#REF!</v>
      </c>
      <c r="M98" s="10" t="e">
        <f t="shared" ca="1" si="2"/>
        <v>#REF!</v>
      </c>
      <c r="N98" s="10" t="e">
        <f t="shared" ca="1" si="3"/>
        <v>#REF!</v>
      </c>
      <c r="O98" s="7" t="e">
        <f>VLOOKUP(A98,'EQUITY&amp;ETF_LOW'!$1:$1048576,MATCH(Calculation_Equities!G98,'EQUITY&amp;ETF_LOW'!$1:$1,0),0)</f>
        <v>#REF!</v>
      </c>
      <c r="P98" s="7" t="e">
        <f>VLOOKUP(A98,'EQUITY&amp;ETF_HIGH'!$1:$1048576,MATCH(Calculation_Equities!G98,'EQUITY&amp;ETF_HIGH'!$1:$1,0),0)</f>
        <v>#REF!</v>
      </c>
    </row>
    <row r="99" spans="1:16" x14ac:dyDescent="0.2">
      <c r="A99" s="16" t="e">
        <f>#REF!</f>
        <v>#REF!</v>
      </c>
      <c r="B99" s="16" t="e">
        <f>#REF!</f>
        <v>#REF!</v>
      </c>
      <c r="C99" s="11" t="e">
        <f>#REF!</f>
        <v>#REF!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7" t="e">
        <f>#REF!</f>
        <v>#REF!</v>
      </c>
      <c r="I99" s="10" t="e">
        <f>#REF!</f>
        <v>#REF!</v>
      </c>
      <c r="J99" s="10" t="e">
        <f>#REF!</f>
        <v>#REF!</v>
      </c>
      <c r="K99" s="10" t="e">
        <f>#REF!</f>
        <v>#REF!</v>
      </c>
      <c r="L99" s="10" t="e">
        <f>#REF!</f>
        <v>#REF!</v>
      </c>
      <c r="M99" s="10" t="e">
        <f t="shared" ca="1" si="2"/>
        <v>#REF!</v>
      </c>
      <c r="N99" s="10" t="e">
        <f t="shared" ca="1" si="3"/>
        <v>#REF!</v>
      </c>
      <c r="O99" s="7" t="e">
        <f>VLOOKUP(A99,'EQUITY&amp;ETF_LOW'!$1:$1048576,MATCH(Calculation_Equities!G99,'EQUITY&amp;ETF_LOW'!$1:$1,0),0)</f>
        <v>#REF!</v>
      </c>
      <c r="P99" s="7" t="e">
        <f>VLOOKUP(A99,'EQUITY&amp;ETF_HIGH'!$1:$1048576,MATCH(Calculation_Equities!G99,'EQUITY&amp;ETF_HIGH'!$1:$1,0),0)</f>
        <v>#REF!</v>
      </c>
    </row>
    <row r="100" spans="1:16" x14ac:dyDescent="0.2">
      <c r="A100" s="16" t="e">
        <f>#REF!</f>
        <v>#REF!</v>
      </c>
      <c r="B100" s="16" t="e">
        <f>#REF!</f>
        <v>#REF!</v>
      </c>
      <c r="C100" s="11" t="e">
        <f>#REF!</f>
        <v>#REF!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7" t="e">
        <f>#REF!</f>
        <v>#REF!</v>
      </c>
      <c r="I100" s="10" t="e">
        <f>#REF!</f>
        <v>#REF!</v>
      </c>
      <c r="J100" s="10" t="e">
        <f>#REF!</f>
        <v>#REF!</v>
      </c>
      <c r="K100" s="10" t="e">
        <f>#REF!</f>
        <v>#REF!</v>
      </c>
      <c r="L100" s="10" t="e">
        <f>#REF!</f>
        <v>#REF!</v>
      </c>
      <c r="M100" s="10" t="e">
        <f t="shared" ca="1" si="2"/>
        <v>#REF!</v>
      </c>
      <c r="N100" s="10" t="e">
        <f t="shared" ca="1" si="3"/>
        <v>#REF!</v>
      </c>
      <c r="O100" s="7" t="e">
        <f>VLOOKUP(A100,'EQUITY&amp;ETF_LOW'!$1:$1048576,MATCH(Calculation_Equities!G100,'EQUITY&amp;ETF_LOW'!$1:$1,0),0)</f>
        <v>#REF!</v>
      </c>
      <c r="P100" s="7" t="e">
        <f>VLOOKUP(A100,'EQUITY&amp;ETF_HIGH'!$1:$1048576,MATCH(Calculation_Equities!G100,'EQUITY&amp;ETF_HIGH'!$1:$1,0),0)</f>
        <v>#REF!</v>
      </c>
    </row>
    <row r="101" spans="1:16" x14ac:dyDescent="0.2">
      <c r="A101" s="16" t="e">
        <f>#REF!</f>
        <v>#REF!</v>
      </c>
      <c r="B101" s="16" t="e">
        <f>#REF!</f>
        <v>#REF!</v>
      </c>
      <c r="C101" s="11" t="e">
        <f>#REF!</f>
        <v>#REF!</v>
      </c>
      <c r="D101" s="11" t="e">
        <f>#REF!</f>
        <v>#REF!</v>
      </c>
      <c r="E101" s="11" t="e">
        <f>#REF!</f>
        <v>#REF!</v>
      </c>
      <c r="F101" s="11" t="e">
        <f>#REF!</f>
        <v>#REF!</v>
      </c>
      <c r="G101" s="11" t="e">
        <f>#REF!</f>
        <v>#REF!</v>
      </c>
      <c r="H101" s="7" t="e">
        <f>#REF!</f>
        <v>#REF!</v>
      </c>
      <c r="I101" s="10" t="e">
        <f>#REF!</f>
        <v>#REF!</v>
      </c>
      <c r="J101" s="10" t="e">
        <f>#REF!</f>
        <v>#REF!</v>
      </c>
      <c r="K101" s="10" t="e">
        <f>#REF!</f>
        <v>#REF!</v>
      </c>
      <c r="L101" s="10" t="e">
        <f>#REF!</f>
        <v>#REF!</v>
      </c>
      <c r="M101" s="10" t="e">
        <f t="shared" ca="1" si="2"/>
        <v>#REF!</v>
      </c>
      <c r="N101" s="10" t="e">
        <f t="shared" ca="1" si="3"/>
        <v>#REF!</v>
      </c>
      <c r="O101" s="7" t="e">
        <f>VLOOKUP(A101,'EQUITY&amp;ETF_LOW'!$1:$1048576,MATCH(Calculation_Equities!G101,'EQUITY&amp;ETF_LOW'!$1:$1,0),0)</f>
        <v>#REF!</v>
      </c>
      <c r="P101" s="7" t="e">
        <f>VLOOKUP(A101,'EQUITY&amp;ETF_HIGH'!$1:$1048576,MATCH(Calculation_Equities!G101,'EQUITY&amp;ETF_HIGH'!$1:$1,0),0)</f>
        <v>#REF!</v>
      </c>
    </row>
    <row r="102" spans="1:16" x14ac:dyDescent="0.2">
      <c r="A102" s="16" t="e">
        <f>#REF!</f>
        <v>#REF!</v>
      </c>
      <c r="B102" s="16" t="e">
        <f>#REF!</f>
        <v>#REF!</v>
      </c>
      <c r="C102" s="11" t="e">
        <f>#REF!</f>
        <v>#REF!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7" t="e">
        <f>#REF!</f>
        <v>#REF!</v>
      </c>
      <c r="I102" s="10" t="e">
        <f>#REF!</f>
        <v>#REF!</v>
      </c>
      <c r="J102" s="10" t="e">
        <f>#REF!</f>
        <v>#REF!</v>
      </c>
      <c r="K102" s="10" t="e">
        <f>#REF!</f>
        <v>#REF!</v>
      </c>
      <c r="L102" s="10" t="e">
        <f>#REF!</f>
        <v>#REF!</v>
      </c>
      <c r="M102" s="10" t="e">
        <f t="shared" ca="1" si="2"/>
        <v>#REF!</v>
      </c>
      <c r="N102" s="10" t="e">
        <f t="shared" ca="1" si="3"/>
        <v>#REF!</v>
      </c>
      <c r="O102" s="7" t="e">
        <f>VLOOKUP(A102,'EQUITY&amp;ETF_LOW'!$1:$1048576,MATCH(Calculation_Equities!G102,'EQUITY&amp;ETF_LOW'!$1:$1,0),0)</f>
        <v>#REF!</v>
      </c>
      <c r="P102" s="7" t="e">
        <f>VLOOKUP(A102,'EQUITY&amp;ETF_HIGH'!$1:$1048576,MATCH(Calculation_Equities!G102,'EQUITY&amp;ETF_HIGH'!$1:$1,0),0)</f>
        <v>#REF!</v>
      </c>
    </row>
    <row r="103" spans="1:16" x14ac:dyDescent="0.2">
      <c r="A103" s="16" t="e">
        <f>#REF!</f>
        <v>#REF!</v>
      </c>
      <c r="B103" s="16" t="e">
        <f>#REF!</f>
        <v>#REF!</v>
      </c>
      <c r="C103" s="11" t="e">
        <f>#REF!</f>
        <v>#REF!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7" t="e">
        <f>#REF!</f>
        <v>#REF!</v>
      </c>
      <c r="I103" s="10" t="e">
        <f>#REF!</f>
        <v>#REF!</v>
      </c>
      <c r="J103" s="10" t="e">
        <f>#REF!</f>
        <v>#REF!</v>
      </c>
      <c r="K103" s="10" t="e">
        <f>#REF!</f>
        <v>#REF!</v>
      </c>
      <c r="L103" s="10" t="e">
        <f>#REF!</f>
        <v>#REF!</v>
      </c>
      <c r="M103" s="10" t="e">
        <f t="shared" ca="1" si="2"/>
        <v>#REF!</v>
      </c>
      <c r="N103" s="10" t="e">
        <f t="shared" ca="1" si="3"/>
        <v>#REF!</v>
      </c>
      <c r="O103" s="7" t="e">
        <f>VLOOKUP(A103,'EQUITY&amp;ETF_LOW'!$1:$1048576,MATCH(Calculation_Equities!G103,'EQUITY&amp;ETF_LOW'!$1:$1,0),0)</f>
        <v>#REF!</v>
      </c>
      <c r="P103" s="7" t="e">
        <f>VLOOKUP(A103,'EQUITY&amp;ETF_HIGH'!$1:$1048576,MATCH(Calculation_Equities!G103,'EQUITY&amp;ETF_HIGH'!$1:$1,0),0)</f>
        <v>#REF!</v>
      </c>
    </row>
    <row r="104" spans="1:16" x14ac:dyDescent="0.2">
      <c r="A104" s="16" t="e">
        <f>#REF!</f>
        <v>#REF!</v>
      </c>
      <c r="B104" s="16" t="e">
        <f>#REF!</f>
        <v>#REF!</v>
      </c>
      <c r="C104" s="11" t="e">
        <f>#REF!</f>
        <v>#REF!</v>
      </c>
      <c r="D104" s="11" t="e">
        <f>#REF!</f>
        <v>#REF!</v>
      </c>
      <c r="E104" s="11" t="e">
        <f>#REF!</f>
        <v>#REF!</v>
      </c>
      <c r="F104" s="11" t="e">
        <f>#REF!</f>
        <v>#REF!</v>
      </c>
      <c r="G104" s="11" t="e">
        <f>#REF!</f>
        <v>#REF!</v>
      </c>
      <c r="H104" s="7" t="e">
        <f>#REF!</f>
        <v>#REF!</v>
      </c>
      <c r="I104" s="10" t="e">
        <f>#REF!</f>
        <v>#REF!</v>
      </c>
      <c r="J104" s="10" t="e">
        <f>#REF!</f>
        <v>#REF!</v>
      </c>
      <c r="K104" s="10" t="e">
        <f>#REF!</f>
        <v>#REF!</v>
      </c>
      <c r="L104" s="10" t="e">
        <f>#REF!</f>
        <v>#REF!</v>
      </c>
      <c r="M104" s="10" t="e">
        <f t="shared" ca="1" si="2"/>
        <v>#REF!</v>
      </c>
      <c r="N104" s="10" t="e">
        <f t="shared" ca="1" si="3"/>
        <v>#REF!</v>
      </c>
      <c r="O104" s="7" t="e">
        <f>VLOOKUP(A104,'EQUITY&amp;ETF_LOW'!$1:$1048576,MATCH(Calculation_Equities!G104,'EQUITY&amp;ETF_LOW'!$1:$1,0),0)</f>
        <v>#REF!</v>
      </c>
      <c r="P104" s="7" t="e">
        <f>VLOOKUP(A104,'EQUITY&amp;ETF_HIGH'!$1:$1048576,MATCH(Calculation_Equities!G104,'EQUITY&amp;ETF_HIGH'!$1:$1,0),0)</f>
        <v>#REF!</v>
      </c>
    </row>
    <row r="105" spans="1:16" x14ac:dyDescent="0.2">
      <c r="A105" s="16" t="e">
        <f>#REF!</f>
        <v>#REF!</v>
      </c>
      <c r="B105" s="16" t="e">
        <f>#REF!</f>
        <v>#REF!</v>
      </c>
      <c r="C105" s="11" t="e">
        <f>#REF!</f>
        <v>#REF!</v>
      </c>
      <c r="D105" s="11" t="e">
        <f>#REF!</f>
        <v>#REF!</v>
      </c>
      <c r="E105" s="11" t="e">
        <f>#REF!</f>
        <v>#REF!</v>
      </c>
      <c r="F105" s="11" t="e">
        <f>#REF!</f>
        <v>#REF!</v>
      </c>
      <c r="G105" s="11" t="e">
        <f>#REF!</f>
        <v>#REF!</v>
      </c>
      <c r="H105" s="7" t="e">
        <f>#REF!</f>
        <v>#REF!</v>
      </c>
      <c r="I105" s="10" t="e">
        <f>#REF!</f>
        <v>#REF!</v>
      </c>
      <c r="J105" s="10" t="e">
        <f>#REF!</f>
        <v>#REF!</v>
      </c>
      <c r="K105" s="10" t="e">
        <f>#REF!</f>
        <v>#REF!</v>
      </c>
      <c r="L105" s="10" t="e">
        <f>#REF!</f>
        <v>#REF!</v>
      </c>
      <c r="M105" s="10" t="e">
        <f t="shared" ca="1" si="2"/>
        <v>#REF!</v>
      </c>
      <c r="N105" s="10" t="e">
        <f t="shared" ca="1" si="3"/>
        <v>#REF!</v>
      </c>
      <c r="O105" s="7" t="e">
        <f>VLOOKUP(A105,'EQUITY&amp;ETF_LOW'!$1:$1048576,MATCH(Calculation_Equities!G105,'EQUITY&amp;ETF_LOW'!$1:$1,0),0)</f>
        <v>#REF!</v>
      </c>
      <c r="P105" s="7" t="e">
        <f>VLOOKUP(A105,'EQUITY&amp;ETF_HIGH'!$1:$1048576,MATCH(Calculation_Equities!G105,'EQUITY&amp;ETF_HIGH'!$1:$1,0),0)</f>
        <v>#REF!</v>
      </c>
    </row>
    <row r="106" spans="1:16" x14ac:dyDescent="0.2">
      <c r="A106" s="16" t="e">
        <f>#REF!</f>
        <v>#REF!</v>
      </c>
      <c r="B106" s="16" t="e">
        <f>#REF!</f>
        <v>#REF!</v>
      </c>
      <c r="C106" s="11" t="e">
        <f>#REF!</f>
        <v>#REF!</v>
      </c>
      <c r="D106" s="11" t="e">
        <f>#REF!</f>
        <v>#REF!</v>
      </c>
      <c r="E106" s="11" t="e">
        <f>#REF!</f>
        <v>#REF!</v>
      </c>
      <c r="F106" s="11" t="e">
        <f>#REF!</f>
        <v>#REF!</v>
      </c>
      <c r="G106" s="11" t="e">
        <f>#REF!</f>
        <v>#REF!</v>
      </c>
      <c r="H106" s="7" t="e">
        <f>#REF!</f>
        <v>#REF!</v>
      </c>
      <c r="I106" s="10" t="e">
        <f>#REF!</f>
        <v>#REF!</v>
      </c>
      <c r="J106" s="10" t="e">
        <f>#REF!</f>
        <v>#REF!</v>
      </c>
      <c r="K106" s="10" t="e">
        <f>#REF!</f>
        <v>#REF!</v>
      </c>
      <c r="L106" s="10" t="e">
        <f>#REF!</f>
        <v>#REF!</v>
      </c>
      <c r="M106" s="10" t="e">
        <f t="shared" ca="1" si="2"/>
        <v>#REF!</v>
      </c>
      <c r="N106" s="10" t="e">
        <f t="shared" ca="1" si="3"/>
        <v>#REF!</v>
      </c>
      <c r="O106" s="7" t="e">
        <f>VLOOKUP(A106,'EQUITY&amp;ETF_LOW'!$1:$1048576,MATCH(Calculation_Equities!G106,'EQUITY&amp;ETF_LOW'!$1:$1,0),0)</f>
        <v>#REF!</v>
      </c>
      <c r="P106" s="7" t="e">
        <f>VLOOKUP(A106,'EQUITY&amp;ETF_HIGH'!$1:$1048576,MATCH(Calculation_Equities!G106,'EQUITY&amp;ETF_HIGH'!$1:$1,0),0)</f>
        <v>#REF!</v>
      </c>
    </row>
    <row r="107" spans="1:16" x14ac:dyDescent="0.2">
      <c r="A107" s="16" t="e">
        <f>#REF!</f>
        <v>#REF!</v>
      </c>
      <c r="B107" s="16" t="e">
        <f>#REF!</f>
        <v>#REF!</v>
      </c>
      <c r="C107" s="11" t="e">
        <f>#REF!</f>
        <v>#REF!</v>
      </c>
      <c r="D107" s="11" t="e">
        <f>#REF!</f>
        <v>#REF!</v>
      </c>
      <c r="E107" s="11" t="e">
        <f>#REF!</f>
        <v>#REF!</v>
      </c>
      <c r="F107" s="11" t="e">
        <f>#REF!</f>
        <v>#REF!</v>
      </c>
      <c r="G107" s="11" t="e">
        <f>#REF!</f>
        <v>#REF!</v>
      </c>
      <c r="H107" s="7" t="e">
        <f>#REF!</f>
        <v>#REF!</v>
      </c>
      <c r="I107" s="10" t="e">
        <f>#REF!</f>
        <v>#REF!</v>
      </c>
      <c r="J107" s="10" t="e">
        <f>#REF!</f>
        <v>#REF!</v>
      </c>
      <c r="K107" s="10" t="e">
        <f>#REF!</f>
        <v>#REF!</v>
      </c>
      <c r="L107" s="10" t="e">
        <f>#REF!</f>
        <v>#REF!</v>
      </c>
      <c r="M107" s="10" t="e">
        <f t="shared" ca="1" si="2"/>
        <v>#REF!</v>
      </c>
      <c r="N107" s="10" t="e">
        <f t="shared" ca="1" si="3"/>
        <v>#REF!</v>
      </c>
      <c r="O107" s="7" t="e">
        <f>VLOOKUP(A107,'EQUITY&amp;ETF_LOW'!$1:$1048576,MATCH(Calculation_Equities!G107,'EQUITY&amp;ETF_LOW'!$1:$1,0),0)</f>
        <v>#REF!</v>
      </c>
      <c r="P107" s="7" t="e">
        <f>VLOOKUP(A107,'EQUITY&amp;ETF_HIGH'!$1:$1048576,MATCH(Calculation_Equities!G107,'EQUITY&amp;ETF_HIGH'!$1:$1,0),0)</f>
        <v>#REF!</v>
      </c>
    </row>
    <row r="108" spans="1:16" x14ac:dyDescent="0.2">
      <c r="A108" s="16" t="e">
        <f>#REF!</f>
        <v>#REF!</v>
      </c>
      <c r="B108" s="16" t="e">
        <f>#REF!</f>
        <v>#REF!</v>
      </c>
      <c r="C108" s="11" t="e">
        <f>#REF!</f>
        <v>#REF!</v>
      </c>
      <c r="D108" s="11" t="e">
        <f>#REF!</f>
        <v>#REF!</v>
      </c>
      <c r="E108" s="11" t="e">
        <f>#REF!</f>
        <v>#REF!</v>
      </c>
      <c r="F108" s="11" t="e">
        <f>#REF!</f>
        <v>#REF!</v>
      </c>
      <c r="G108" s="11" t="e">
        <f>#REF!</f>
        <v>#REF!</v>
      </c>
      <c r="H108" s="7" t="e">
        <f>#REF!</f>
        <v>#REF!</v>
      </c>
      <c r="I108" s="10" t="e">
        <f>#REF!</f>
        <v>#REF!</v>
      </c>
      <c r="J108" s="10" t="e">
        <f>#REF!</f>
        <v>#REF!</v>
      </c>
      <c r="K108" s="10" t="e">
        <f>#REF!</f>
        <v>#REF!</v>
      </c>
      <c r="L108" s="10" t="e">
        <f>#REF!</f>
        <v>#REF!</v>
      </c>
      <c r="M108" s="10" t="e">
        <f t="shared" ca="1" si="2"/>
        <v>#REF!</v>
      </c>
      <c r="N108" s="10" t="e">
        <f t="shared" ca="1" si="3"/>
        <v>#REF!</v>
      </c>
      <c r="O108" s="7" t="e">
        <f>VLOOKUP(A108,'EQUITY&amp;ETF_LOW'!$1:$1048576,MATCH(Calculation_Equities!G108,'EQUITY&amp;ETF_LOW'!$1:$1,0),0)</f>
        <v>#REF!</v>
      </c>
      <c r="P108" s="7" t="e">
        <f>VLOOKUP(A108,'EQUITY&amp;ETF_HIGH'!$1:$1048576,MATCH(Calculation_Equities!G108,'EQUITY&amp;ETF_HIGH'!$1:$1,0),0)</f>
        <v>#REF!</v>
      </c>
    </row>
    <row r="109" spans="1:16" x14ac:dyDescent="0.2">
      <c r="A109" s="16" t="e">
        <f>#REF!</f>
        <v>#REF!</v>
      </c>
      <c r="B109" s="16" t="e">
        <f>#REF!</f>
        <v>#REF!</v>
      </c>
      <c r="C109" s="11" t="e">
        <f>#REF!</f>
        <v>#REF!</v>
      </c>
      <c r="D109" s="11" t="e">
        <f>#REF!</f>
        <v>#REF!</v>
      </c>
      <c r="E109" s="11" t="e">
        <f>#REF!</f>
        <v>#REF!</v>
      </c>
      <c r="F109" s="11" t="e">
        <f>#REF!</f>
        <v>#REF!</v>
      </c>
      <c r="G109" s="11" t="e">
        <f>#REF!</f>
        <v>#REF!</v>
      </c>
      <c r="H109" s="7" t="e">
        <f>#REF!</f>
        <v>#REF!</v>
      </c>
      <c r="I109" s="10" t="e">
        <f>#REF!</f>
        <v>#REF!</v>
      </c>
      <c r="J109" s="10" t="e">
        <f>#REF!</f>
        <v>#REF!</v>
      </c>
      <c r="K109" s="10" t="e">
        <f>#REF!</f>
        <v>#REF!</v>
      </c>
      <c r="L109" s="10" t="e">
        <f>#REF!</f>
        <v>#REF!</v>
      </c>
      <c r="M109" s="10" t="e">
        <f t="shared" ca="1" si="2"/>
        <v>#REF!</v>
      </c>
      <c r="N109" s="10" t="e">
        <f t="shared" ca="1" si="3"/>
        <v>#REF!</v>
      </c>
      <c r="O109" s="7" t="e">
        <f>VLOOKUP(A109,'EQUITY&amp;ETF_LOW'!$1:$1048576,MATCH(Calculation_Equities!G109,'EQUITY&amp;ETF_LOW'!$1:$1,0),0)</f>
        <v>#REF!</v>
      </c>
      <c r="P109" s="7" t="e">
        <f>VLOOKUP(A109,'EQUITY&amp;ETF_HIGH'!$1:$1048576,MATCH(Calculation_Equities!G109,'EQUITY&amp;ETF_HIGH'!$1:$1,0),0)</f>
        <v>#REF!</v>
      </c>
    </row>
    <row r="110" spans="1:16" x14ac:dyDescent="0.2">
      <c r="A110" s="16" t="e">
        <f>#REF!</f>
        <v>#REF!</v>
      </c>
      <c r="B110" s="16" t="e">
        <f>#REF!</f>
        <v>#REF!</v>
      </c>
      <c r="C110" s="11" t="e">
        <f>#REF!</f>
        <v>#REF!</v>
      </c>
      <c r="D110" s="11" t="e">
        <f>#REF!</f>
        <v>#REF!</v>
      </c>
      <c r="E110" s="11" t="e">
        <f>#REF!</f>
        <v>#REF!</v>
      </c>
      <c r="F110" s="11" t="e">
        <f>#REF!</f>
        <v>#REF!</v>
      </c>
      <c r="G110" s="11" t="e">
        <f>#REF!</f>
        <v>#REF!</v>
      </c>
      <c r="H110" s="7" t="e">
        <f>#REF!</f>
        <v>#REF!</v>
      </c>
      <c r="I110" s="10" t="e">
        <f>#REF!</f>
        <v>#REF!</v>
      </c>
      <c r="J110" s="10" t="e">
        <f>#REF!</f>
        <v>#REF!</v>
      </c>
      <c r="K110" s="10" t="e">
        <f>#REF!</f>
        <v>#REF!</v>
      </c>
      <c r="L110" s="10" t="e">
        <f>#REF!</f>
        <v>#REF!</v>
      </c>
      <c r="M110" s="10" t="e">
        <f t="shared" ca="1" si="2"/>
        <v>#REF!</v>
      </c>
      <c r="N110" s="10" t="e">
        <f t="shared" ca="1" si="3"/>
        <v>#REF!</v>
      </c>
      <c r="O110" s="7" t="e">
        <f>VLOOKUP(A110,'EQUITY&amp;ETF_LOW'!$1:$1048576,MATCH(Calculation_Equities!G110,'EQUITY&amp;ETF_LOW'!$1:$1,0),0)</f>
        <v>#REF!</v>
      </c>
      <c r="P110" s="7" t="e">
        <f>VLOOKUP(A110,'EQUITY&amp;ETF_HIGH'!$1:$1048576,MATCH(Calculation_Equities!G110,'EQUITY&amp;ETF_HIGH'!$1:$1,0),0)</f>
        <v>#REF!</v>
      </c>
    </row>
    <row r="111" spans="1:16" x14ac:dyDescent="0.2">
      <c r="A111" s="16" t="e">
        <f>#REF!</f>
        <v>#REF!</v>
      </c>
      <c r="B111" s="16" t="e">
        <f>#REF!</f>
        <v>#REF!</v>
      </c>
      <c r="C111" s="11" t="e">
        <f>#REF!</f>
        <v>#REF!</v>
      </c>
      <c r="D111" s="11" t="e">
        <f>#REF!</f>
        <v>#REF!</v>
      </c>
      <c r="E111" s="11" t="e">
        <f>#REF!</f>
        <v>#REF!</v>
      </c>
      <c r="F111" s="11" t="e">
        <f>#REF!</f>
        <v>#REF!</v>
      </c>
      <c r="G111" s="11" t="e">
        <f>#REF!</f>
        <v>#REF!</v>
      </c>
      <c r="H111" s="7" t="e">
        <f>#REF!</f>
        <v>#REF!</v>
      </c>
      <c r="I111" s="10" t="e">
        <f>#REF!</f>
        <v>#REF!</v>
      </c>
      <c r="J111" s="10" t="e">
        <f>#REF!</f>
        <v>#REF!</v>
      </c>
      <c r="K111" s="10" t="e">
        <f>#REF!</f>
        <v>#REF!</v>
      </c>
      <c r="L111" s="10" t="e">
        <f>#REF!</f>
        <v>#REF!</v>
      </c>
      <c r="M111" s="10" t="e">
        <f t="shared" ca="1" si="2"/>
        <v>#REF!</v>
      </c>
      <c r="N111" s="10" t="e">
        <f t="shared" ca="1" si="3"/>
        <v>#REF!</v>
      </c>
      <c r="O111" s="7" t="e">
        <f>VLOOKUP(A111,'EQUITY&amp;ETF_LOW'!$1:$1048576,MATCH(Calculation_Equities!G111,'EQUITY&amp;ETF_LOW'!$1:$1,0),0)</f>
        <v>#REF!</v>
      </c>
      <c r="P111" s="7" t="e">
        <f>VLOOKUP(A111,'EQUITY&amp;ETF_HIGH'!$1:$1048576,MATCH(Calculation_Equities!G111,'EQUITY&amp;ETF_HIGH'!$1:$1,0),0)</f>
        <v>#REF!</v>
      </c>
    </row>
    <row r="112" spans="1:16" x14ac:dyDescent="0.2">
      <c r="A112" s="16" t="e">
        <f>#REF!</f>
        <v>#REF!</v>
      </c>
      <c r="B112" s="16" t="e">
        <f>#REF!</f>
        <v>#REF!</v>
      </c>
      <c r="C112" s="11" t="e">
        <f>#REF!</f>
        <v>#REF!</v>
      </c>
      <c r="D112" s="11" t="e">
        <f>#REF!</f>
        <v>#REF!</v>
      </c>
      <c r="E112" s="11" t="e">
        <f>#REF!</f>
        <v>#REF!</v>
      </c>
      <c r="F112" s="11" t="e">
        <f>#REF!</f>
        <v>#REF!</v>
      </c>
      <c r="G112" s="11" t="e">
        <f>#REF!</f>
        <v>#REF!</v>
      </c>
      <c r="H112" s="7" t="e">
        <f>#REF!</f>
        <v>#REF!</v>
      </c>
      <c r="I112" s="10" t="e">
        <f>#REF!</f>
        <v>#REF!</v>
      </c>
      <c r="J112" s="10" t="e">
        <f>#REF!</f>
        <v>#REF!</v>
      </c>
      <c r="K112" s="10" t="e">
        <f>#REF!</f>
        <v>#REF!</v>
      </c>
      <c r="L112" s="10" t="e">
        <f>#REF!</f>
        <v>#REF!</v>
      </c>
      <c r="M112" s="10" t="e">
        <f t="shared" ca="1" si="2"/>
        <v>#REF!</v>
      </c>
      <c r="N112" s="10" t="e">
        <f t="shared" ca="1" si="3"/>
        <v>#REF!</v>
      </c>
      <c r="O112" s="7" t="e">
        <f>VLOOKUP(A112,'EQUITY&amp;ETF_LOW'!$1:$1048576,MATCH(Calculation_Equities!G112,'EQUITY&amp;ETF_LOW'!$1:$1,0),0)</f>
        <v>#REF!</v>
      </c>
      <c r="P112" s="7" t="e">
        <f>VLOOKUP(A112,'EQUITY&amp;ETF_HIGH'!$1:$1048576,MATCH(Calculation_Equities!G112,'EQUITY&amp;ETF_HIGH'!$1:$1,0),0)</f>
        <v>#REF!</v>
      </c>
    </row>
    <row r="113" spans="1:16" x14ac:dyDescent="0.2">
      <c r="A113" s="16" t="e">
        <f>#REF!</f>
        <v>#REF!</v>
      </c>
      <c r="B113" s="16" t="e">
        <f>#REF!</f>
        <v>#REF!</v>
      </c>
      <c r="C113" s="11" t="e">
        <f>#REF!</f>
        <v>#REF!</v>
      </c>
      <c r="D113" s="11" t="e">
        <f>#REF!</f>
        <v>#REF!</v>
      </c>
      <c r="E113" s="11" t="e">
        <f>#REF!</f>
        <v>#REF!</v>
      </c>
      <c r="F113" s="11" t="e">
        <f>#REF!</f>
        <v>#REF!</v>
      </c>
      <c r="G113" s="11" t="e">
        <f>#REF!</f>
        <v>#REF!</v>
      </c>
      <c r="H113" s="7" t="e">
        <f>#REF!</f>
        <v>#REF!</v>
      </c>
      <c r="I113" s="10" t="e">
        <f>#REF!</f>
        <v>#REF!</v>
      </c>
      <c r="J113" s="10" t="e">
        <f>#REF!</f>
        <v>#REF!</v>
      </c>
      <c r="K113" s="10" t="e">
        <f>#REF!</f>
        <v>#REF!</v>
      </c>
      <c r="L113" s="10" t="e">
        <f>#REF!</f>
        <v>#REF!</v>
      </c>
      <c r="M113" s="10" t="e">
        <f t="shared" ca="1" si="2"/>
        <v>#REF!</v>
      </c>
      <c r="N113" s="10" t="e">
        <f t="shared" ca="1" si="3"/>
        <v>#REF!</v>
      </c>
      <c r="O113" s="7" t="e">
        <f>VLOOKUP(A113,'EQUITY&amp;ETF_LOW'!$1:$1048576,MATCH(Calculation_Equities!G113,'EQUITY&amp;ETF_LOW'!$1:$1,0),0)</f>
        <v>#REF!</v>
      </c>
      <c r="P113" s="7" t="e">
        <f>VLOOKUP(A113,'EQUITY&amp;ETF_HIGH'!$1:$1048576,MATCH(Calculation_Equities!G113,'EQUITY&amp;ETF_HIGH'!$1:$1,0),0)</f>
        <v>#REF!</v>
      </c>
    </row>
    <row r="114" spans="1:16" x14ac:dyDescent="0.2">
      <c r="A114" s="16" t="e">
        <f>#REF!</f>
        <v>#REF!</v>
      </c>
      <c r="B114" s="16" t="e">
        <f>#REF!</f>
        <v>#REF!</v>
      </c>
      <c r="C114" s="11" t="e">
        <f>#REF!</f>
        <v>#REF!</v>
      </c>
      <c r="D114" s="11" t="e">
        <f>#REF!</f>
        <v>#REF!</v>
      </c>
      <c r="E114" s="11" t="e">
        <f>#REF!</f>
        <v>#REF!</v>
      </c>
      <c r="F114" s="11" t="e">
        <f>#REF!</f>
        <v>#REF!</v>
      </c>
      <c r="G114" s="11" t="e">
        <f>#REF!</f>
        <v>#REF!</v>
      </c>
      <c r="H114" s="7" t="e">
        <f>#REF!</f>
        <v>#REF!</v>
      </c>
      <c r="I114" s="10" t="e">
        <f>#REF!</f>
        <v>#REF!</v>
      </c>
      <c r="J114" s="10" t="e">
        <f>#REF!</f>
        <v>#REF!</v>
      </c>
      <c r="K114" s="10" t="e">
        <f>#REF!</f>
        <v>#REF!</v>
      </c>
      <c r="L114" s="10" t="e">
        <f>#REF!</f>
        <v>#REF!</v>
      </c>
      <c r="M114" s="10" t="e">
        <f t="shared" ca="1" si="2"/>
        <v>#REF!</v>
      </c>
      <c r="N114" s="10" t="e">
        <f t="shared" ca="1" si="3"/>
        <v>#REF!</v>
      </c>
      <c r="O114" s="7" t="e">
        <f>VLOOKUP(A114,'EQUITY&amp;ETF_LOW'!$1:$1048576,MATCH(Calculation_Equities!G114,'EQUITY&amp;ETF_LOW'!$1:$1,0),0)</f>
        <v>#REF!</v>
      </c>
      <c r="P114" s="7" t="e">
        <f>VLOOKUP(A114,'EQUITY&amp;ETF_HIGH'!$1:$1048576,MATCH(Calculation_Equities!G114,'EQUITY&amp;ETF_HIGH'!$1:$1,0),0)</f>
        <v>#REF!</v>
      </c>
    </row>
    <row r="115" spans="1:16" x14ac:dyDescent="0.2">
      <c r="A115" s="16" t="e">
        <f>#REF!</f>
        <v>#REF!</v>
      </c>
      <c r="B115" s="16" t="e">
        <f>#REF!</f>
        <v>#REF!</v>
      </c>
      <c r="C115" s="11" t="e">
        <f>#REF!</f>
        <v>#REF!</v>
      </c>
      <c r="D115" s="11" t="e">
        <f>#REF!</f>
        <v>#REF!</v>
      </c>
      <c r="E115" s="11" t="e">
        <f>#REF!</f>
        <v>#REF!</v>
      </c>
      <c r="F115" s="11" t="e">
        <f>#REF!</f>
        <v>#REF!</v>
      </c>
      <c r="G115" s="11" t="e">
        <f>#REF!</f>
        <v>#REF!</v>
      </c>
      <c r="H115" s="7" t="e">
        <f>#REF!</f>
        <v>#REF!</v>
      </c>
      <c r="I115" s="10" t="e">
        <f>#REF!</f>
        <v>#REF!</v>
      </c>
      <c r="J115" s="10" t="e">
        <f>#REF!</f>
        <v>#REF!</v>
      </c>
      <c r="K115" s="10" t="e">
        <f>#REF!</f>
        <v>#REF!</v>
      </c>
      <c r="L115" s="10" t="e">
        <f>#REF!</f>
        <v>#REF!</v>
      </c>
      <c r="M115" s="10" t="e">
        <f t="shared" ca="1" si="2"/>
        <v>#REF!</v>
      </c>
      <c r="N115" s="10" t="e">
        <f t="shared" ca="1" si="3"/>
        <v>#REF!</v>
      </c>
      <c r="O115" s="7" t="e">
        <f>VLOOKUP(A115,'EQUITY&amp;ETF_LOW'!$1:$1048576,MATCH(Calculation_Equities!G115,'EQUITY&amp;ETF_LOW'!$1:$1,0),0)</f>
        <v>#REF!</v>
      </c>
      <c r="P115" s="7" t="e">
        <f>VLOOKUP(A115,'EQUITY&amp;ETF_HIGH'!$1:$1048576,MATCH(Calculation_Equities!G115,'EQUITY&amp;ETF_HIGH'!$1:$1,0),0)</f>
        <v>#REF!</v>
      </c>
    </row>
    <row r="116" spans="1:16" x14ac:dyDescent="0.2">
      <c r="A116" s="16" t="e">
        <f>#REF!</f>
        <v>#REF!</v>
      </c>
      <c r="B116" s="16" t="e">
        <f>#REF!</f>
        <v>#REF!</v>
      </c>
      <c r="C116" s="11" t="e">
        <f>#REF!</f>
        <v>#REF!</v>
      </c>
      <c r="D116" s="11" t="e">
        <f>#REF!</f>
        <v>#REF!</v>
      </c>
      <c r="E116" s="11" t="e">
        <f>#REF!</f>
        <v>#REF!</v>
      </c>
      <c r="F116" s="11" t="e">
        <f>#REF!</f>
        <v>#REF!</v>
      </c>
      <c r="G116" s="11" t="e">
        <f>#REF!</f>
        <v>#REF!</v>
      </c>
      <c r="H116" s="7" t="e">
        <f>#REF!</f>
        <v>#REF!</v>
      </c>
      <c r="I116" s="10" t="e">
        <f>#REF!</f>
        <v>#REF!</v>
      </c>
      <c r="J116" s="10" t="e">
        <f>#REF!</f>
        <v>#REF!</v>
      </c>
      <c r="K116" s="10" t="e">
        <f>#REF!</f>
        <v>#REF!</v>
      </c>
      <c r="L116" s="10" t="e">
        <f>#REF!</f>
        <v>#REF!</v>
      </c>
      <c r="M116" s="10" t="e">
        <f t="shared" ca="1" si="2"/>
        <v>#REF!</v>
      </c>
      <c r="N116" s="10" t="e">
        <f t="shared" ca="1" si="3"/>
        <v>#REF!</v>
      </c>
      <c r="O116" s="7" t="e">
        <f>VLOOKUP(A116,'EQUITY&amp;ETF_LOW'!$1:$1048576,MATCH(Calculation_Equities!G116,'EQUITY&amp;ETF_LOW'!$1:$1,0),0)</f>
        <v>#REF!</v>
      </c>
      <c r="P116" s="7" t="e">
        <f>VLOOKUP(A116,'EQUITY&amp;ETF_HIGH'!$1:$1048576,MATCH(Calculation_Equities!G116,'EQUITY&amp;ETF_HIGH'!$1:$1,0),0)</f>
        <v>#REF!</v>
      </c>
    </row>
    <row r="117" spans="1:16" x14ac:dyDescent="0.2">
      <c r="A117" s="16" t="e">
        <f>#REF!</f>
        <v>#REF!</v>
      </c>
      <c r="B117" s="16" t="e">
        <f>#REF!</f>
        <v>#REF!</v>
      </c>
      <c r="C117" s="11" t="e">
        <f>#REF!</f>
        <v>#REF!</v>
      </c>
      <c r="D117" s="11" t="e">
        <f>#REF!</f>
        <v>#REF!</v>
      </c>
      <c r="E117" s="11" t="e">
        <f>#REF!</f>
        <v>#REF!</v>
      </c>
      <c r="F117" s="11" t="e">
        <f>#REF!</f>
        <v>#REF!</v>
      </c>
      <c r="G117" s="11" t="e">
        <f>#REF!</f>
        <v>#REF!</v>
      </c>
      <c r="H117" s="7" t="e">
        <f>#REF!</f>
        <v>#REF!</v>
      </c>
      <c r="I117" s="10" t="e">
        <f>#REF!</f>
        <v>#REF!</v>
      </c>
      <c r="J117" s="10" t="e">
        <f>#REF!</f>
        <v>#REF!</v>
      </c>
      <c r="K117" s="10" t="e">
        <f>#REF!</f>
        <v>#REF!</v>
      </c>
      <c r="L117" s="10" t="e">
        <f>#REF!</f>
        <v>#REF!</v>
      </c>
      <c r="M117" s="10" t="e">
        <f t="shared" ca="1" si="2"/>
        <v>#REF!</v>
      </c>
      <c r="N117" s="10" t="e">
        <f t="shared" ca="1" si="3"/>
        <v>#REF!</v>
      </c>
      <c r="O117" s="7" t="e">
        <f>VLOOKUP(A117,'EQUITY&amp;ETF_LOW'!$1:$1048576,MATCH(Calculation_Equities!G117,'EQUITY&amp;ETF_LOW'!$1:$1,0),0)</f>
        <v>#REF!</v>
      </c>
      <c r="P117" s="7" t="e">
        <f>VLOOKUP(A117,'EQUITY&amp;ETF_HIGH'!$1:$1048576,MATCH(Calculation_Equities!G117,'EQUITY&amp;ETF_HIGH'!$1:$1,0),0)</f>
        <v>#REF!</v>
      </c>
    </row>
    <row r="118" spans="1:16" x14ac:dyDescent="0.2">
      <c r="A118" s="16" t="e">
        <f>#REF!</f>
        <v>#REF!</v>
      </c>
      <c r="B118" s="16" t="e">
        <f>#REF!</f>
        <v>#REF!</v>
      </c>
      <c r="C118" s="11" t="e">
        <f>#REF!</f>
        <v>#REF!</v>
      </c>
      <c r="D118" s="11" t="e">
        <f>#REF!</f>
        <v>#REF!</v>
      </c>
      <c r="E118" s="11" t="e">
        <f>#REF!</f>
        <v>#REF!</v>
      </c>
      <c r="F118" s="11" t="e">
        <f>#REF!</f>
        <v>#REF!</v>
      </c>
      <c r="G118" s="11" t="e">
        <f>#REF!</f>
        <v>#REF!</v>
      </c>
      <c r="H118" s="7" t="e">
        <f>#REF!</f>
        <v>#REF!</v>
      </c>
      <c r="I118" s="10" t="e">
        <f>#REF!</f>
        <v>#REF!</v>
      </c>
      <c r="J118" s="10" t="e">
        <f>#REF!</f>
        <v>#REF!</v>
      </c>
      <c r="K118" s="10" t="e">
        <f>#REF!</f>
        <v>#REF!</v>
      </c>
      <c r="L118" s="10" t="e">
        <f>#REF!</f>
        <v>#REF!</v>
      </c>
      <c r="M118" s="10" t="e">
        <f t="shared" ca="1" si="2"/>
        <v>#REF!</v>
      </c>
      <c r="N118" s="10" t="e">
        <f t="shared" ca="1" si="3"/>
        <v>#REF!</v>
      </c>
      <c r="O118" s="7" t="e">
        <f>VLOOKUP(A118,'EQUITY&amp;ETF_LOW'!$1:$1048576,MATCH(Calculation_Equities!G118,'EQUITY&amp;ETF_LOW'!$1:$1,0),0)</f>
        <v>#REF!</v>
      </c>
      <c r="P118" s="7" t="e">
        <f>VLOOKUP(A118,'EQUITY&amp;ETF_HIGH'!$1:$1048576,MATCH(Calculation_Equities!G118,'EQUITY&amp;ETF_HIGH'!$1:$1,0),0)</f>
        <v>#REF!</v>
      </c>
    </row>
    <row r="119" spans="1:16" x14ac:dyDescent="0.2">
      <c r="A119" s="16" t="e">
        <f>#REF!</f>
        <v>#REF!</v>
      </c>
      <c r="B119" s="16" t="e">
        <f>#REF!</f>
        <v>#REF!</v>
      </c>
      <c r="C119" s="11" t="e">
        <f>#REF!</f>
        <v>#REF!</v>
      </c>
      <c r="D119" s="11" t="e">
        <f>#REF!</f>
        <v>#REF!</v>
      </c>
      <c r="E119" s="11" t="e">
        <f>#REF!</f>
        <v>#REF!</v>
      </c>
      <c r="F119" s="11" t="e">
        <f>#REF!</f>
        <v>#REF!</v>
      </c>
      <c r="G119" s="11" t="e">
        <f>#REF!</f>
        <v>#REF!</v>
      </c>
      <c r="H119" s="7" t="e">
        <f>#REF!</f>
        <v>#REF!</v>
      </c>
      <c r="I119" s="10" t="e">
        <f>#REF!</f>
        <v>#REF!</v>
      </c>
      <c r="J119" s="10" t="e">
        <f>#REF!</f>
        <v>#REF!</v>
      </c>
      <c r="K119" s="10" t="e">
        <f>#REF!</f>
        <v>#REF!</v>
      </c>
      <c r="L119" s="10" t="e">
        <f>#REF!</f>
        <v>#REF!</v>
      </c>
      <c r="M119" s="10" t="e">
        <f t="shared" ca="1" si="2"/>
        <v>#REF!</v>
      </c>
      <c r="N119" s="10" t="e">
        <f t="shared" ca="1" si="3"/>
        <v>#REF!</v>
      </c>
      <c r="O119" s="7" t="e">
        <f>VLOOKUP(A119,'EQUITY&amp;ETF_LOW'!$1:$1048576,MATCH(Calculation_Equities!G119,'EQUITY&amp;ETF_LOW'!$1:$1,0),0)</f>
        <v>#REF!</v>
      </c>
      <c r="P119" s="7" t="e">
        <f>VLOOKUP(A119,'EQUITY&amp;ETF_HIGH'!$1:$1048576,MATCH(Calculation_Equities!G119,'EQUITY&amp;ETF_HIGH'!$1:$1,0),0)</f>
        <v>#REF!</v>
      </c>
    </row>
    <row r="120" spans="1:16" x14ac:dyDescent="0.2">
      <c r="A120" s="16" t="e">
        <f>#REF!</f>
        <v>#REF!</v>
      </c>
      <c r="B120" s="16" t="e">
        <f>#REF!</f>
        <v>#REF!</v>
      </c>
      <c r="C120" s="11" t="e">
        <f>#REF!</f>
        <v>#REF!</v>
      </c>
      <c r="D120" s="11" t="e">
        <f>#REF!</f>
        <v>#REF!</v>
      </c>
      <c r="E120" s="11" t="e">
        <f>#REF!</f>
        <v>#REF!</v>
      </c>
      <c r="F120" s="11" t="e">
        <f>#REF!</f>
        <v>#REF!</v>
      </c>
      <c r="G120" s="11" t="e">
        <f>#REF!</f>
        <v>#REF!</v>
      </c>
      <c r="H120" s="7" t="e">
        <f>#REF!</f>
        <v>#REF!</v>
      </c>
      <c r="I120" s="10" t="e">
        <f>#REF!</f>
        <v>#REF!</v>
      </c>
      <c r="J120" s="10" t="e">
        <f>#REF!</f>
        <v>#REF!</v>
      </c>
      <c r="K120" s="10" t="e">
        <f>#REF!</f>
        <v>#REF!</v>
      </c>
      <c r="L120" s="10" t="e">
        <f>#REF!</f>
        <v>#REF!</v>
      </c>
      <c r="M120" s="10" t="e">
        <f t="shared" ca="1" si="2"/>
        <v>#REF!</v>
      </c>
      <c r="N120" s="10" t="e">
        <f t="shared" ca="1" si="3"/>
        <v>#REF!</v>
      </c>
      <c r="O120" s="7" t="e">
        <f>VLOOKUP(A120,'EQUITY&amp;ETF_LOW'!$1:$1048576,MATCH(Calculation_Equities!G120,'EQUITY&amp;ETF_LOW'!$1:$1,0),0)</f>
        <v>#REF!</v>
      </c>
      <c r="P120" s="7" t="e">
        <f>VLOOKUP(A120,'EQUITY&amp;ETF_HIGH'!$1:$1048576,MATCH(Calculation_Equities!G120,'EQUITY&amp;ETF_HIGH'!$1:$1,0),0)</f>
        <v>#REF!</v>
      </c>
    </row>
    <row r="121" spans="1:16" x14ac:dyDescent="0.2">
      <c r="A121" s="16" t="e">
        <f>#REF!</f>
        <v>#REF!</v>
      </c>
      <c r="B121" s="16" t="e">
        <f>#REF!</f>
        <v>#REF!</v>
      </c>
      <c r="C121" s="11" t="e">
        <f>#REF!</f>
        <v>#REF!</v>
      </c>
      <c r="D121" s="11" t="e">
        <f>#REF!</f>
        <v>#REF!</v>
      </c>
      <c r="E121" s="11" t="e">
        <f>#REF!</f>
        <v>#REF!</v>
      </c>
      <c r="F121" s="11" t="e">
        <f>#REF!</f>
        <v>#REF!</v>
      </c>
      <c r="G121" s="11" t="e">
        <f>#REF!</f>
        <v>#REF!</v>
      </c>
      <c r="H121" s="7" t="e">
        <f>#REF!</f>
        <v>#REF!</v>
      </c>
      <c r="I121" s="10" t="e">
        <f>#REF!</f>
        <v>#REF!</v>
      </c>
      <c r="J121" s="10" t="e">
        <f>#REF!</f>
        <v>#REF!</v>
      </c>
      <c r="K121" s="10" t="e">
        <f>#REF!</f>
        <v>#REF!</v>
      </c>
      <c r="L121" s="10" t="e">
        <f>#REF!</f>
        <v>#REF!</v>
      </c>
      <c r="M121" s="10" t="e">
        <f t="shared" ca="1" si="2"/>
        <v>#REF!</v>
      </c>
      <c r="N121" s="10" t="e">
        <f t="shared" ca="1" si="3"/>
        <v>#REF!</v>
      </c>
      <c r="O121" s="7" t="e">
        <f>VLOOKUP(A121,'EQUITY&amp;ETF_LOW'!$1:$1048576,MATCH(Calculation_Equities!G121,'EQUITY&amp;ETF_LOW'!$1:$1,0),0)</f>
        <v>#REF!</v>
      </c>
      <c r="P121" s="7" t="e">
        <f>VLOOKUP(A121,'EQUITY&amp;ETF_HIGH'!$1:$1048576,MATCH(Calculation_Equities!G121,'EQUITY&amp;ETF_HIGH'!$1:$1,0),0)</f>
        <v>#REF!</v>
      </c>
    </row>
    <row r="122" spans="1:16" x14ac:dyDescent="0.2">
      <c r="A122" s="16" t="e">
        <f>#REF!</f>
        <v>#REF!</v>
      </c>
      <c r="B122" s="16" t="e">
        <f>#REF!</f>
        <v>#REF!</v>
      </c>
      <c r="C122" s="11" t="e">
        <f>#REF!</f>
        <v>#REF!</v>
      </c>
      <c r="D122" s="11" t="e">
        <f>#REF!</f>
        <v>#REF!</v>
      </c>
      <c r="E122" s="11" t="e">
        <f>#REF!</f>
        <v>#REF!</v>
      </c>
      <c r="F122" s="11" t="e">
        <f>#REF!</f>
        <v>#REF!</v>
      </c>
      <c r="G122" s="11" t="e">
        <f>#REF!</f>
        <v>#REF!</v>
      </c>
      <c r="H122" s="7" t="e">
        <f>#REF!</f>
        <v>#REF!</v>
      </c>
      <c r="I122" s="10" t="e">
        <f>#REF!</f>
        <v>#REF!</v>
      </c>
      <c r="J122" s="10" t="e">
        <f>#REF!</f>
        <v>#REF!</v>
      </c>
      <c r="K122" s="10" t="e">
        <f>#REF!</f>
        <v>#REF!</v>
      </c>
      <c r="L122" s="10" t="e">
        <f>#REF!</f>
        <v>#REF!</v>
      </c>
      <c r="M122" s="10" t="e">
        <f t="shared" ca="1" si="2"/>
        <v>#REF!</v>
      </c>
      <c r="N122" s="10" t="e">
        <f t="shared" ca="1" si="3"/>
        <v>#REF!</v>
      </c>
      <c r="O122" s="7" t="e">
        <f>VLOOKUP(A122,'EQUITY&amp;ETF_LOW'!$1:$1048576,MATCH(Calculation_Equities!G122,'EQUITY&amp;ETF_LOW'!$1:$1,0),0)</f>
        <v>#REF!</v>
      </c>
      <c r="P122" s="7" t="e">
        <f>VLOOKUP(A122,'EQUITY&amp;ETF_HIGH'!$1:$1048576,MATCH(Calculation_Equities!G122,'EQUITY&amp;ETF_HIGH'!$1:$1,0),0)</f>
        <v>#REF!</v>
      </c>
    </row>
    <row r="123" spans="1:16" x14ac:dyDescent="0.2">
      <c r="A123" s="16" t="e">
        <f>#REF!</f>
        <v>#REF!</v>
      </c>
      <c r="B123" s="16" t="e">
        <f>#REF!</f>
        <v>#REF!</v>
      </c>
      <c r="C123" s="11" t="e">
        <f>#REF!</f>
        <v>#REF!</v>
      </c>
      <c r="D123" s="11" t="e">
        <f>#REF!</f>
        <v>#REF!</v>
      </c>
      <c r="E123" s="11" t="e">
        <f>#REF!</f>
        <v>#REF!</v>
      </c>
      <c r="F123" s="11" t="e">
        <f>#REF!</f>
        <v>#REF!</v>
      </c>
      <c r="G123" s="11" t="e">
        <f>#REF!</f>
        <v>#REF!</v>
      </c>
      <c r="H123" s="7" t="e">
        <f>#REF!</f>
        <v>#REF!</v>
      </c>
      <c r="I123" s="10" t="e">
        <f>#REF!</f>
        <v>#REF!</v>
      </c>
      <c r="J123" s="10" t="e">
        <f>#REF!</f>
        <v>#REF!</v>
      </c>
      <c r="K123" s="10" t="e">
        <f>#REF!</f>
        <v>#REF!</v>
      </c>
      <c r="L123" s="10" t="e">
        <f>#REF!</f>
        <v>#REF!</v>
      </c>
      <c r="M123" s="10" t="e">
        <f t="shared" ca="1" si="2"/>
        <v>#REF!</v>
      </c>
      <c r="N123" s="10" t="e">
        <f t="shared" ca="1" si="3"/>
        <v>#REF!</v>
      </c>
      <c r="O123" s="7" t="e">
        <f>VLOOKUP(A123,'EQUITY&amp;ETF_LOW'!$1:$1048576,MATCH(Calculation_Equities!G123,'EQUITY&amp;ETF_LOW'!$1:$1,0),0)</f>
        <v>#REF!</v>
      </c>
      <c r="P123" s="7" t="e">
        <f>VLOOKUP(A123,'EQUITY&amp;ETF_HIGH'!$1:$1048576,MATCH(Calculation_Equities!G123,'EQUITY&amp;ETF_HIGH'!$1:$1,0),0)</f>
        <v>#REF!</v>
      </c>
    </row>
    <row r="124" spans="1:16" x14ac:dyDescent="0.2">
      <c r="A124" s="16" t="e">
        <f>#REF!</f>
        <v>#REF!</v>
      </c>
      <c r="B124" s="16" t="e">
        <f>#REF!</f>
        <v>#REF!</v>
      </c>
      <c r="C124" s="11" t="e">
        <f>#REF!</f>
        <v>#REF!</v>
      </c>
      <c r="D124" s="11" t="e">
        <f>#REF!</f>
        <v>#REF!</v>
      </c>
      <c r="E124" s="11" t="e">
        <f>#REF!</f>
        <v>#REF!</v>
      </c>
      <c r="F124" s="11" t="e">
        <f>#REF!</f>
        <v>#REF!</v>
      </c>
      <c r="G124" s="11" t="e">
        <f>#REF!</f>
        <v>#REF!</v>
      </c>
      <c r="H124" s="7" t="e">
        <f>#REF!</f>
        <v>#REF!</v>
      </c>
      <c r="I124" s="10" t="e">
        <f>#REF!</f>
        <v>#REF!</v>
      </c>
      <c r="J124" s="10" t="e">
        <f>#REF!</f>
        <v>#REF!</v>
      </c>
      <c r="K124" s="10" t="e">
        <f>#REF!</f>
        <v>#REF!</v>
      </c>
      <c r="L124" s="10" t="e">
        <f>#REF!</f>
        <v>#REF!</v>
      </c>
      <c r="M124" s="10" t="e">
        <f t="shared" ca="1" si="2"/>
        <v>#REF!</v>
      </c>
      <c r="N124" s="10" t="e">
        <f t="shared" ca="1" si="3"/>
        <v>#REF!</v>
      </c>
      <c r="O124" s="7" t="e">
        <f>VLOOKUP(A124,'EQUITY&amp;ETF_LOW'!$1:$1048576,MATCH(Calculation_Equities!G124,'EQUITY&amp;ETF_LOW'!$1:$1,0),0)</f>
        <v>#REF!</v>
      </c>
      <c r="P124" s="7" t="e">
        <f>VLOOKUP(A124,'EQUITY&amp;ETF_HIGH'!$1:$1048576,MATCH(Calculation_Equities!G124,'EQUITY&amp;ETF_HIGH'!$1:$1,0),0)</f>
        <v>#REF!</v>
      </c>
    </row>
    <row r="125" spans="1:16" x14ac:dyDescent="0.2">
      <c r="A125" s="16" t="e">
        <f>#REF!</f>
        <v>#REF!</v>
      </c>
      <c r="B125" s="16" t="e">
        <f>#REF!</f>
        <v>#REF!</v>
      </c>
      <c r="C125" s="11" t="e">
        <f>#REF!</f>
        <v>#REF!</v>
      </c>
      <c r="D125" s="11" t="e">
        <f>#REF!</f>
        <v>#REF!</v>
      </c>
      <c r="E125" s="11" t="e">
        <f>#REF!</f>
        <v>#REF!</v>
      </c>
      <c r="F125" s="11" t="e">
        <f>#REF!</f>
        <v>#REF!</v>
      </c>
      <c r="G125" s="11" t="e">
        <f>#REF!</f>
        <v>#REF!</v>
      </c>
      <c r="H125" s="7" t="e">
        <f>#REF!</f>
        <v>#REF!</v>
      </c>
      <c r="I125" s="10" t="e">
        <f>#REF!</f>
        <v>#REF!</v>
      </c>
      <c r="J125" s="10" t="e">
        <f>#REF!</f>
        <v>#REF!</v>
      </c>
      <c r="K125" s="10" t="e">
        <f>#REF!</f>
        <v>#REF!</v>
      </c>
      <c r="L125" s="10" t="e">
        <f>#REF!</f>
        <v>#REF!</v>
      </c>
      <c r="M125" s="10" t="e">
        <f t="shared" ca="1" si="2"/>
        <v>#REF!</v>
      </c>
      <c r="N125" s="10" t="e">
        <f t="shared" ca="1" si="3"/>
        <v>#REF!</v>
      </c>
      <c r="O125" s="7" t="e">
        <f>VLOOKUP(A125,'EQUITY&amp;ETF_LOW'!$1:$1048576,MATCH(Calculation_Equities!G125,'EQUITY&amp;ETF_LOW'!$1:$1,0),0)</f>
        <v>#REF!</v>
      </c>
      <c r="P125" s="7" t="e">
        <f>VLOOKUP(A125,'EQUITY&amp;ETF_HIGH'!$1:$1048576,MATCH(Calculation_Equities!G125,'EQUITY&amp;ETF_HIGH'!$1:$1,0),0)</f>
        <v>#REF!</v>
      </c>
    </row>
    <row r="126" spans="1:16" x14ac:dyDescent="0.2">
      <c r="A126" s="16" t="e">
        <f>#REF!</f>
        <v>#REF!</v>
      </c>
      <c r="B126" s="16" t="e">
        <f>#REF!</f>
        <v>#REF!</v>
      </c>
      <c r="C126" s="11" t="e">
        <f>#REF!</f>
        <v>#REF!</v>
      </c>
      <c r="D126" s="11" t="e">
        <f>#REF!</f>
        <v>#REF!</v>
      </c>
      <c r="E126" s="11" t="e">
        <f>#REF!</f>
        <v>#REF!</v>
      </c>
      <c r="F126" s="11" t="e">
        <f>#REF!</f>
        <v>#REF!</v>
      </c>
      <c r="G126" s="11" t="e">
        <f>#REF!</f>
        <v>#REF!</v>
      </c>
      <c r="H126" s="7" t="e">
        <f>#REF!</f>
        <v>#REF!</v>
      </c>
      <c r="I126" s="10" t="e">
        <f>#REF!</f>
        <v>#REF!</v>
      </c>
      <c r="J126" s="10" t="e">
        <f>#REF!</f>
        <v>#REF!</v>
      </c>
      <c r="K126" s="10" t="e">
        <f>#REF!</f>
        <v>#REF!</v>
      </c>
      <c r="L126" s="10" t="e">
        <f>#REF!</f>
        <v>#REF!</v>
      </c>
      <c r="M126" s="10" t="e">
        <f t="shared" ca="1" si="2"/>
        <v>#REF!</v>
      </c>
      <c r="N126" s="10" t="e">
        <f t="shared" ca="1" si="3"/>
        <v>#REF!</v>
      </c>
      <c r="O126" s="7" t="e">
        <f>VLOOKUP(A126,'EQUITY&amp;ETF_LOW'!$1:$1048576,MATCH(Calculation_Equities!G126,'EQUITY&amp;ETF_LOW'!$1:$1,0),0)</f>
        <v>#REF!</v>
      </c>
      <c r="P126" s="7" t="e">
        <f>VLOOKUP(A126,'EQUITY&amp;ETF_HIGH'!$1:$1048576,MATCH(Calculation_Equities!G126,'EQUITY&amp;ETF_HIGH'!$1:$1,0),0)</f>
        <v>#REF!</v>
      </c>
    </row>
    <row r="127" spans="1:16" x14ac:dyDescent="0.2">
      <c r="A127" s="16" t="e">
        <f>#REF!</f>
        <v>#REF!</v>
      </c>
      <c r="B127" s="16" t="e">
        <f>#REF!</f>
        <v>#REF!</v>
      </c>
      <c r="C127" s="11" t="e">
        <f>#REF!</f>
        <v>#REF!</v>
      </c>
      <c r="D127" s="11" t="e">
        <f>#REF!</f>
        <v>#REF!</v>
      </c>
      <c r="E127" s="11" t="e">
        <f>#REF!</f>
        <v>#REF!</v>
      </c>
      <c r="F127" s="11" t="e">
        <f>#REF!</f>
        <v>#REF!</v>
      </c>
      <c r="G127" s="11" t="e">
        <f>#REF!</f>
        <v>#REF!</v>
      </c>
      <c r="H127" s="7" t="e">
        <f>#REF!</f>
        <v>#REF!</v>
      </c>
      <c r="I127" s="10" t="e">
        <f>#REF!</f>
        <v>#REF!</v>
      </c>
      <c r="J127" s="10" t="e">
        <f>#REF!</f>
        <v>#REF!</v>
      </c>
      <c r="K127" s="10" t="e">
        <f>#REF!</f>
        <v>#REF!</v>
      </c>
      <c r="L127" s="10" t="e">
        <f>#REF!</f>
        <v>#REF!</v>
      </c>
      <c r="M127" s="10" t="e">
        <f t="shared" ca="1" si="2"/>
        <v>#REF!</v>
      </c>
      <c r="N127" s="10" t="e">
        <f t="shared" ca="1" si="3"/>
        <v>#REF!</v>
      </c>
      <c r="O127" s="7" t="e">
        <f>VLOOKUP(A127,'EQUITY&amp;ETF_LOW'!$1:$1048576,MATCH(Calculation_Equities!G127,'EQUITY&amp;ETF_LOW'!$1:$1,0),0)</f>
        <v>#REF!</v>
      </c>
      <c r="P127" s="7" t="e">
        <f>VLOOKUP(A127,'EQUITY&amp;ETF_HIGH'!$1:$1048576,MATCH(Calculation_Equities!G127,'EQUITY&amp;ETF_HIGH'!$1:$1,0),0)</f>
        <v>#REF!</v>
      </c>
    </row>
    <row r="128" spans="1:16" x14ac:dyDescent="0.2">
      <c r="A128" s="16" t="e">
        <f>#REF!</f>
        <v>#REF!</v>
      </c>
      <c r="B128" s="16" t="e">
        <f>#REF!</f>
        <v>#REF!</v>
      </c>
      <c r="C128" s="11" t="e">
        <f>#REF!</f>
        <v>#REF!</v>
      </c>
      <c r="D128" s="11" t="e">
        <f>#REF!</f>
        <v>#REF!</v>
      </c>
      <c r="E128" s="11" t="e">
        <f>#REF!</f>
        <v>#REF!</v>
      </c>
      <c r="F128" s="11" t="e">
        <f>#REF!</f>
        <v>#REF!</v>
      </c>
      <c r="G128" s="11" t="e">
        <f>#REF!</f>
        <v>#REF!</v>
      </c>
      <c r="H128" s="7" t="e">
        <f>#REF!</f>
        <v>#REF!</v>
      </c>
      <c r="I128" s="10" t="e">
        <f>#REF!</f>
        <v>#REF!</v>
      </c>
      <c r="J128" s="10" t="e">
        <f>#REF!</f>
        <v>#REF!</v>
      </c>
      <c r="K128" s="10" t="e">
        <f>#REF!</f>
        <v>#REF!</v>
      </c>
      <c r="L128" s="10" t="e">
        <f>#REF!</f>
        <v>#REF!</v>
      </c>
      <c r="M128" s="10" t="e">
        <f t="shared" ca="1" si="2"/>
        <v>#REF!</v>
      </c>
      <c r="N128" s="10" t="e">
        <f t="shared" ca="1" si="3"/>
        <v>#REF!</v>
      </c>
      <c r="O128" s="7" t="e">
        <f>VLOOKUP(A128,'EQUITY&amp;ETF_LOW'!$1:$1048576,MATCH(Calculation_Equities!G128,'EQUITY&amp;ETF_LOW'!$1:$1,0),0)</f>
        <v>#REF!</v>
      </c>
      <c r="P128" s="7" t="e">
        <f>VLOOKUP(A128,'EQUITY&amp;ETF_HIGH'!$1:$1048576,MATCH(Calculation_Equities!G128,'EQUITY&amp;ETF_HIGH'!$1:$1,0),0)</f>
        <v>#REF!</v>
      </c>
    </row>
    <row r="129" spans="1:16" x14ac:dyDescent="0.2">
      <c r="A129" s="16" t="e">
        <f>#REF!</f>
        <v>#REF!</v>
      </c>
      <c r="B129" s="16" t="e">
        <f>#REF!</f>
        <v>#REF!</v>
      </c>
      <c r="C129" s="11" t="e">
        <f>#REF!</f>
        <v>#REF!</v>
      </c>
      <c r="D129" s="11" t="e">
        <f>#REF!</f>
        <v>#REF!</v>
      </c>
      <c r="E129" s="11" t="e">
        <f>#REF!</f>
        <v>#REF!</v>
      </c>
      <c r="F129" s="11" t="e">
        <f>#REF!</f>
        <v>#REF!</v>
      </c>
      <c r="G129" s="11" t="e">
        <f>#REF!</f>
        <v>#REF!</v>
      </c>
      <c r="H129" s="7" t="e">
        <f>#REF!</f>
        <v>#REF!</v>
      </c>
      <c r="I129" s="10" t="e">
        <f>#REF!</f>
        <v>#REF!</v>
      </c>
      <c r="J129" s="10" t="e">
        <f>#REF!</f>
        <v>#REF!</v>
      </c>
      <c r="K129" s="10" t="e">
        <f>#REF!</f>
        <v>#REF!</v>
      </c>
      <c r="L129" s="10" t="e">
        <f>#REF!</f>
        <v>#REF!</v>
      </c>
      <c r="M129" s="10" t="e">
        <f t="shared" ca="1" si="2"/>
        <v>#REF!</v>
      </c>
      <c r="N129" s="10" t="e">
        <f t="shared" ca="1" si="3"/>
        <v>#REF!</v>
      </c>
      <c r="O129" s="7" t="e">
        <f>VLOOKUP(A129,'EQUITY&amp;ETF_LOW'!$1:$1048576,MATCH(Calculation_Equities!G129,'EQUITY&amp;ETF_LOW'!$1:$1,0),0)</f>
        <v>#REF!</v>
      </c>
      <c r="P129" s="7" t="e">
        <f>VLOOKUP(A129,'EQUITY&amp;ETF_HIGH'!$1:$1048576,MATCH(Calculation_Equities!G129,'EQUITY&amp;ETF_HIGH'!$1:$1,0),0)</f>
        <v>#REF!</v>
      </c>
    </row>
    <row r="130" spans="1:16" x14ac:dyDescent="0.2">
      <c r="A130" s="16" t="e">
        <f>#REF!</f>
        <v>#REF!</v>
      </c>
      <c r="B130" s="16" t="e">
        <f>#REF!</f>
        <v>#REF!</v>
      </c>
      <c r="C130" s="11" t="e">
        <f>#REF!</f>
        <v>#REF!</v>
      </c>
      <c r="D130" s="11" t="e">
        <f>#REF!</f>
        <v>#REF!</v>
      </c>
      <c r="E130" s="11" t="e">
        <f>#REF!</f>
        <v>#REF!</v>
      </c>
      <c r="F130" s="11" t="e">
        <f>#REF!</f>
        <v>#REF!</v>
      </c>
      <c r="G130" s="11" t="e">
        <f>#REF!</f>
        <v>#REF!</v>
      </c>
      <c r="H130" s="7" t="e">
        <f>#REF!</f>
        <v>#REF!</v>
      </c>
      <c r="I130" s="10" t="e">
        <f>#REF!</f>
        <v>#REF!</v>
      </c>
      <c r="J130" s="10" t="e">
        <f>#REF!</f>
        <v>#REF!</v>
      </c>
      <c r="K130" s="10" t="e">
        <f>#REF!</f>
        <v>#REF!</v>
      </c>
      <c r="L130" s="10" t="e">
        <f>#REF!</f>
        <v>#REF!</v>
      </c>
      <c r="M130" s="10" t="e">
        <f t="shared" ca="1" si="2"/>
        <v>#REF!</v>
      </c>
      <c r="N130" s="10" t="e">
        <f t="shared" ca="1" si="3"/>
        <v>#REF!</v>
      </c>
      <c r="O130" s="7" t="e">
        <f>VLOOKUP(A130,'EQUITY&amp;ETF_LOW'!$1:$1048576,MATCH(Calculation_Equities!G130,'EQUITY&amp;ETF_LOW'!$1:$1,0),0)</f>
        <v>#REF!</v>
      </c>
      <c r="P130" s="7" t="e">
        <f>VLOOKUP(A130,'EQUITY&amp;ETF_HIGH'!$1:$1048576,MATCH(Calculation_Equities!G130,'EQUITY&amp;ETF_HIGH'!$1:$1,0),0)</f>
        <v>#REF!</v>
      </c>
    </row>
    <row r="131" spans="1:16" x14ac:dyDescent="0.2">
      <c r="A131" s="16" t="e">
        <f>#REF!</f>
        <v>#REF!</v>
      </c>
      <c r="B131" s="16" t="e">
        <f>#REF!</f>
        <v>#REF!</v>
      </c>
      <c r="C131" s="11" t="e">
        <f>#REF!</f>
        <v>#REF!</v>
      </c>
      <c r="D131" s="11" t="e">
        <f>#REF!</f>
        <v>#REF!</v>
      </c>
      <c r="E131" s="11" t="e">
        <f>#REF!</f>
        <v>#REF!</v>
      </c>
      <c r="F131" s="11" t="e">
        <f>#REF!</f>
        <v>#REF!</v>
      </c>
      <c r="G131" s="11" t="e">
        <f>#REF!</f>
        <v>#REF!</v>
      </c>
      <c r="H131" s="7" t="e">
        <f>#REF!</f>
        <v>#REF!</v>
      </c>
      <c r="I131" s="10" t="e">
        <f>#REF!</f>
        <v>#REF!</v>
      </c>
      <c r="J131" s="10" t="e">
        <f>#REF!</f>
        <v>#REF!</v>
      </c>
      <c r="K131" s="10" t="e">
        <f>#REF!</f>
        <v>#REF!</v>
      </c>
      <c r="L131" s="10" t="e">
        <f>#REF!</f>
        <v>#REF!</v>
      </c>
      <c r="M131" s="10" t="e">
        <f t="shared" ref="M131:M194" ca="1" si="4">IF(H131="GBP",1,VLOOKUP(A131,INDIRECT("GBP"&amp;H131&amp;"Spot!A:B"),2,0))</f>
        <v>#REF!</v>
      </c>
      <c r="N131" s="10" t="e">
        <f t="shared" ref="N131:N194" ca="1" si="5">ABS(L131/M131)</f>
        <v>#REF!</v>
      </c>
      <c r="O131" s="7" t="e">
        <f>VLOOKUP(A131,'EQUITY&amp;ETF_LOW'!$1:$1048576,MATCH(Calculation_Equities!G131,'EQUITY&amp;ETF_LOW'!$1:$1,0),0)</f>
        <v>#REF!</v>
      </c>
      <c r="P131" s="7" t="e">
        <f>VLOOKUP(A131,'EQUITY&amp;ETF_HIGH'!$1:$1048576,MATCH(Calculation_Equities!G131,'EQUITY&amp;ETF_HIGH'!$1:$1,0),0)</f>
        <v>#REF!</v>
      </c>
    </row>
    <row r="132" spans="1:16" x14ac:dyDescent="0.2">
      <c r="A132" s="16" t="e">
        <f>#REF!</f>
        <v>#REF!</v>
      </c>
      <c r="B132" s="16" t="e">
        <f>#REF!</f>
        <v>#REF!</v>
      </c>
      <c r="C132" s="11" t="e">
        <f>#REF!</f>
        <v>#REF!</v>
      </c>
      <c r="D132" s="11" t="e">
        <f>#REF!</f>
        <v>#REF!</v>
      </c>
      <c r="E132" s="11" t="e">
        <f>#REF!</f>
        <v>#REF!</v>
      </c>
      <c r="F132" s="11" t="e">
        <f>#REF!</f>
        <v>#REF!</v>
      </c>
      <c r="G132" s="11" t="e">
        <f>#REF!</f>
        <v>#REF!</v>
      </c>
      <c r="H132" s="7" t="e">
        <f>#REF!</f>
        <v>#REF!</v>
      </c>
      <c r="I132" s="10" t="e">
        <f>#REF!</f>
        <v>#REF!</v>
      </c>
      <c r="J132" s="10" t="e">
        <f>#REF!</f>
        <v>#REF!</v>
      </c>
      <c r="K132" s="10" t="e">
        <f>#REF!</f>
        <v>#REF!</v>
      </c>
      <c r="L132" s="10" t="e">
        <f>#REF!</f>
        <v>#REF!</v>
      </c>
      <c r="M132" s="10" t="e">
        <f t="shared" ca="1" si="4"/>
        <v>#REF!</v>
      </c>
      <c r="N132" s="10" t="e">
        <f t="shared" ca="1" si="5"/>
        <v>#REF!</v>
      </c>
      <c r="O132" s="7" t="e">
        <f>VLOOKUP(A132,'EQUITY&amp;ETF_LOW'!$1:$1048576,MATCH(Calculation_Equities!G132,'EQUITY&amp;ETF_LOW'!$1:$1,0),0)</f>
        <v>#REF!</v>
      </c>
      <c r="P132" s="7" t="e">
        <f>VLOOKUP(A132,'EQUITY&amp;ETF_HIGH'!$1:$1048576,MATCH(Calculation_Equities!G132,'EQUITY&amp;ETF_HIGH'!$1:$1,0),0)</f>
        <v>#REF!</v>
      </c>
    </row>
    <row r="133" spans="1:16" x14ac:dyDescent="0.2">
      <c r="A133" s="16" t="e">
        <f>#REF!</f>
        <v>#REF!</v>
      </c>
      <c r="B133" s="16" t="e">
        <f>#REF!</f>
        <v>#REF!</v>
      </c>
      <c r="C133" s="11" t="e">
        <f>#REF!</f>
        <v>#REF!</v>
      </c>
      <c r="D133" s="11" t="e">
        <f>#REF!</f>
        <v>#REF!</v>
      </c>
      <c r="E133" s="11" t="e">
        <f>#REF!</f>
        <v>#REF!</v>
      </c>
      <c r="F133" s="11" t="e">
        <f>#REF!</f>
        <v>#REF!</v>
      </c>
      <c r="G133" s="11" t="e">
        <f>#REF!</f>
        <v>#REF!</v>
      </c>
      <c r="H133" s="7" t="e">
        <f>#REF!</f>
        <v>#REF!</v>
      </c>
      <c r="I133" s="10" t="e">
        <f>#REF!</f>
        <v>#REF!</v>
      </c>
      <c r="J133" s="10" t="e">
        <f>#REF!</f>
        <v>#REF!</v>
      </c>
      <c r="K133" s="10" t="e">
        <f>#REF!</f>
        <v>#REF!</v>
      </c>
      <c r="L133" s="10" t="e">
        <f>#REF!</f>
        <v>#REF!</v>
      </c>
      <c r="M133" s="10" t="e">
        <f t="shared" ca="1" si="4"/>
        <v>#REF!</v>
      </c>
      <c r="N133" s="10" t="e">
        <f t="shared" ca="1" si="5"/>
        <v>#REF!</v>
      </c>
      <c r="O133" s="7" t="e">
        <f>VLOOKUP(A133,'EQUITY&amp;ETF_LOW'!$1:$1048576,MATCH(Calculation_Equities!G133,'EQUITY&amp;ETF_LOW'!$1:$1,0),0)</f>
        <v>#REF!</v>
      </c>
      <c r="P133" s="7" t="e">
        <f>VLOOKUP(A133,'EQUITY&amp;ETF_HIGH'!$1:$1048576,MATCH(Calculation_Equities!G133,'EQUITY&amp;ETF_HIGH'!$1:$1,0),0)</f>
        <v>#REF!</v>
      </c>
    </row>
    <row r="134" spans="1:16" x14ac:dyDescent="0.2">
      <c r="A134" s="16" t="e">
        <f>#REF!</f>
        <v>#REF!</v>
      </c>
      <c r="B134" s="16" t="e">
        <f>#REF!</f>
        <v>#REF!</v>
      </c>
      <c r="C134" s="11" t="e">
        <f>#REF!</f>
        <v>#REF!</v>
      </c>
      <c r="D134" s="11" t="e">
        <f>#REF!</f>
        <v>#REF!</v>
      </c>
      <c r="E134" s="11" t="e">
        <f>#REF!</f>
        <v>#REF!</v>
      </c>
      <c r="F134" s="11" t="e">
        <f>#REF!</f>
        <v>#REF!</v>
      </c>
      <c r="G134" s="11" t="e">
        <f>#REF!</f>
        <v>#REF!</v>
      </c>
      <c r="H134" s="7" t="e">
        <f>#REF!</f>
        <v>#REF!</v>
      </c>
      <c r="I134" s="10" t="e">
        <f>#REF!</f>
        <v>#REF!</v>
      </c>
      <c r="J134" s="10" t="e">
        <f>#REF!</f>
        <v>#REF!</v>
      </c>
      <c r="K134" s="10" t="e">
        <f>#REF!</f>
        <v>#REF!</v>
      </c>
      <c r="L134" s="10" t="e">
        <f>#REF!</f>
        <v>#REF!</v>
      </c>
      <c r="M134" s="10" t="e">
        <f t="shared" ca="1" si="4"/>
        <v>#REF!</v>
      </c>
      <c r="N134" s="10" t="e">
        <f t="shared" ca="1" si="5"/>
        <v>#REF!</v>
      </c>
      <c r="O134" s="7" t="e">
        <f>VLOOKUP(A134,'EQUITY&amp;ETF_LOW'!$1:$1048576,MATCH(Calculation_Equities!G134,'EQUITY&amp;ETF_LOW'!$1:$1,0),0)</f>
        <v>#REF!</v>
      </c>
      <c r="P134" s="7" t="e">
        <f>VLOOKUP(A134,'EQUITY&amp;ETF_HIGH'!$1:$1048576,MATCH(Calculation_Equities!G134,'EQUITY&amp;ETF_HIGH'!$1:$1,0),0)</f>
        <v>#REF!</v>
      </c>
    </row>
    <row r="135" spans="1:16" x14ac:dyDescent="0.2">
      <c r="A135" s="16" t="e">
        <f>#REF!</f>
        <v>#REF!</v>
      </c>
      <c r="B135" s="16" t="e">
        <f>#REF!</f>
        <v>#REF!</v>
      </c>
      <c r="C135" s="11" t="e">
        <f>#REF!</f>
        <v>#REF!</v>
      </c>
      <c r="D135" s="11" t="e">
        <f>#REF!</f>
        <v>#REF!</v>
      </c>
      <c r="E135" s="11" t="e">
        <f>#REF!</f>
        <v>#REF!</v>
      </c>
      <c r="F135" s="11" t="e">
        <f>#REF!</f>
        <v>#REF!</v>
      </c>
      <c r="G135" s="11" t="e">
        <f>#REF!</f>
        <v>#REF!</v>
      </c>
      <c r="H135" s="7" t="e">
        <f>#REF!</f>
        <v>#REF!</v>
      </c>
      <c r="I135" s="10" t="e">
        <f>#REF!</f>
        <v>#REF!</v>
      </c>
      <c r="J135" s="10" t="e">
        <f>#REF!</f>
        <v>#REF!</v>
      </c>
      <c r="K135" s="10" t="e">
        <f>#REF!</f>
        <v>#REF!</v>
      </c>
      <c r="L135" s="10" t="e">
        <f>#REF!</f>
        <v>#REF!</v>
      </c>
      <c r="M135" s="10" t="e">
        <f t="shared" ca="1" si="4"/>
        <v>#REF!</v>
      </c>
      <c r="N135" s="10" t="e">
        <f t="shared" ca="1" si="5"/>
        <v>#REF!</v>
      </c>
      <c r="O135" s="7" t="e">
        <f>VLOOKUP(A135,'EQUITY&amp;ETF_LOW'!$1:$1048576,MATCH(Calculation_Equities!G135,'EQUITY&amp;ETF_LOW'!$1:$1,0),0)</f>
        <v>#REF!</v>
      </c>
      <c r="P135" s="7" t="e">
        <f>VLOOKUP(A135,'EQUITY&amp;ETF_HIGH'!$1:$1048576,MATCH(Calculation_Equities!G135,'EQUITY&amp;ETF_HIGH'!$1:$1,0),0)</f>
        <v>#REF!</v>
      </c>
    </row>
    <row r="136" spans="1:16" x14ac:dyDescent="0.2">
      <c r="A136" s="16" t="e">
        <f>#REF!</f>
        <v>#REF!</v>
      </c>
      <c r="B136" s="16" t="e">
        <f>#REF!</f>
        <v>#REF!</v>
      </c>
      <c r="C136" s="11" t="e">
        <f>#REF!</f>
        <v>#REF!</v>
      </c>
      <c r="D136" s="11" t="e">
        <f>#REF!</f>
        <v>#REF!</v>
      </c>
      <c r="E136" s="11" t="e">
        <f>#REF!</f>
        <v>#REF!</v>
      </c>
      <c r="F136" s="11" t="e">
        <f>#REF!</f>
        <v>#REF!</v>
      </c>
      <c r="G136" s="11" t="e">
        <f>#REF!</f>
        <v>#REF!</v>
      </c>
      <c r="H136" s="7" t="e">
        <f>#REF!</f>
        <v>#REF!</v>
      </c>
      <c r="I136" s="10" t="e">
        <f>#REF!</f>
        <v>#REF!</v>
      </c>
      <c r="J136" s="10" t="e">
        <f>#REF!</f>
        <v>#REF!</v>
      </c>
      <c r="K136" s="10" t="e">
        <f>#REF!</f>
        <v>#REF!</v>
      </c>
      <c r="L136" s="10" t="e">
        <f>#REF!</f>
        <v>#REF!</v>
      </c>
      <c r="M136" s="10" t="e">
        <f t="shared" ca="1" si="4"/>
        <v>#REF!</v>
      </c>
      <c r="N136" s="10" t="e">
        <f t="shared" ca="1" si="5"/>
        <v>#REF!</v>
      </c>
      <c r="O136" s="7" t="e">
        <f>VLOOKUP(A136,'EQUITY&amp;ETF_LOW'!$1:$1048576,MATCH(Calculation_Equities!G136,'EQUITY&amp;ETF_LOW'!$1:$1,0),0)</f>
        <v>#REF!</v>
      </c>
      <c r="P136" s="7" t="e">
        <f>VLOOKUP(A136,'EQUITY&amp;ETF_HIGH'!$1:$1048576,MATCH(Calculation_Equities!G136,'EQUITY&amp;ETF_HIGH'!$1:$1,0),0)</f>
        <v>#REF!</v>
      </c>
    </row>
    <row r="137" spans="1:16" x14ac:dyDescent="0.2">
      <c r="A137" s="16" t="e">
        <f>#REF!</f>
        <v>#REF!</v>
      </c>
      <c r="B137" s="16" t="e">
        <f>#REF!</f>
        <v>#REF!</v>
      </c>
      <c r="C137" s="11" t="e">
        <f>#REF!</f>
        <v>#REF!</v>
      </c>
      <c r="D137" s="11" t="e">
        <f>#REF!</f>
        <v>#REF!</v>
      </c>
      <c r="E137" s="11" t="e">
        <f>#REF!</f>
        <v>#REF!</v>
      </c>
      <c r="F137" s="11" t="e">
        <f>#REF!</f>
        <v>#REF!</v>
      </c>
      <c r="G137" s="11" t="e">
        <f>#REF!</f>
        <v>#REF!</v>
      </c>
      <c r="H137" s="7" t="e">
        <f>#REF!</f>
        <v>#REF!</v>
      </c>
      <c r="I137" s="10" t="e">
        <f>#REF!</f>
        <v>#REF!</v>
      </c>
      <c r="J137" s="10" t="e">
        <f>#REF!</f>
        <v>#REF!</v>
      </c>
      <c r="K137" s="10" t="e">
        <f>#REF!</f>
        <v>#REF!</v>
      </c>
      <c r="L137" s="10" t="e">
        <f>#REF!</f>
        <v>#REF!</v>
      </c>
      <c r="M137" s="10" t="e">
        <f t="shared" ca="1" si="4"/>
        <v>#REF!</v>
      </c>
      <c r="N137" s="10" t="e">
        <f t="shared" ca="1" si="5"/>
        <v>#REF!</v>
      </c>
      <c r="O137" s="7" t="e">
        <f>VLOOKUP(A137,'EQUITY&amp;ETF_LOW'!$1:$1048576,MATCH(Calculation_Equities!G137,'EQUITY&amp;ETF_LOW'!$1:$1,0),0)</f>
        <v>#REF!</v>
      </c>
      <c r="P137" s="7" t="e">
        <f>VLOOKUP(A137,'EQUITY&amp;ETF_HIGH'!$1:$1048576,MATCH(Calculation_Equities!G137,'EQUITY&amp;ETF_HIGH'!$1:$1,0),0)</f>
        <v>#REF!</v>
      </c>
    </row>
    <row r="138" spans="1:16" x14ac:dyDescent="0.2">
      <c r="A138" s="16" t="e">
        <f>#REF!</f>
        <v>#REF!</v>
      </c>
      <c r="B138" s="16" t="e">
        <f>#REF!</f>
        <v>#REF!</v>
      </c>
      <c r="C138" s="11" t="e">
        <f>#REF!</f>
        <v>#REF!</v>
      </c>
      <c r="D138" s="11" t="e">
        <f>#REF!</f>
        <v>#REF!</v>
      </c>
      <c r="E138" s="11" t="e">
        <f>#REF!</f>
        <v>#REF!</v>
      </c>
      <c r="F138" s="11" t="e">
        <f>#REF!</f>
        <v>#REF!</v>
      </c>
      <c r="G138" s="11" t="e">
        <f>#REF!</f>
        <v>#REF!</v>
      </c>
      <c r="H138" s="7" t="e">
        <f>#REF!</f>
        <v>#REF!</v>
      </c>
      <c r="I138" s="10" t="e">
        <f>#REF!</f>
        <v>#REF!</v>
      </c>
      <c r="J138" s="10" t="e">
        <f>#REF!</f>
        <v>#REF!</v>
      </c>
      <c r="K138" s="10" t="e">
        <f>#REF!</f>
        <v>#REF!</v>
      </c>
      <c r="L138" s="10" t="e">
        <f>#REF!</f>
        <v>#REF!</v>
      </c>
      <c r="M138" s="10" t="e">
        <f t="shared" ca="1" si="4"/>
        <v>#REF!</v>
      </c>
      <c r="N138" s="10" t="e">
        <f t="shared" ca="1" si="5"/>
        <v>#REF!</v>
      </c>
      <c r="O138" s="7" t="e">
        <f>VLOOKUP(A138,'EQUITY&amp;ETF_LOW'!$1:$1048576,MATCH(Calculation_Equities!G138,'EQUITY&amp;ETF_LOW'!$1:$1,0),0)</f>
        <v>#REF!</v>
      </c>
      <c r="P138" s="7" t="e">
        <f>VLOOKUP(A138,'EQUITY&amp;ETF_HIGH'!$1:$1048576,MATCH(Calculation_Equities!G138,'EQUITY&amp;ETF_HIGH'!$1:$1,0),0)</f>
        <v>#REF!</v>
      </c>
    </row>
    <row r="139" spans="1:16" x14ac:dyDescent="0.2">
      <c r="A139" s="16" t="e">
        <f>#REF!</f>
        <v>#REF!</v>
      </c>
      <c r="B139" s="16" t="e">
        <f>#REF!</f>
        <v>#REF!</v>
      </c>
      <c r="C139" s="11" t="e">
        <f>#REF!</f>
        <v>#REF!</v>
      </c>
      <c r="D139" s="11" t="e">
        <f>#REF!</f>
        <v>#REF!</v>
      </c>
      <c r="E139" s="11" t="e">
        <f>#REF!</f>
        <v>#REF!</v>
      </c>
      <c r="F139" s="11" t="e">
        <f>#REF!</f>
        <v>#REF!</v>
      </c>
      <c r="G139" s="11" t="e">
        <f>#REF!</f>
        <v>#REF!</v>
      </c>
      <c r="H139" s="7" t="e">
        <f>#REF!</f>
        <v>#REF!</v>
      </c>
      <c r="I139" s="10" t="e">
        <f>#REF!</f>
        <v>#REF!</v>
      </c>
      <c r="J139" s="10" t="e">
        <f>#REF!</f>
        <v>#REF!</v>
      </c>
      <c r="K139" s="10" t="e">
        <f>#REF!</f>
        <v>#REF!</v>
      </c>
      <c r="L139" s="10" t="e">
        <f>#REF!</f>
        <v>#REF!</v>
      </c>
      <c r="M139" s="10" t="e">
        <f t="shared" ca="1" si="4"/>
        <v>#REF!</v>
      </c>
      <c r="N139" s="10" t="e">
        <f t="shared" ca="1" si="5"/>
        <v>#REF!</v>
      </c>
      <c r="O139" s="7" t="e">
        <f>VLOOKUP(A139,'EQUITY&amp;ETF_LOW'!$1:$1048576,MATCH(Calculation_Equities!G139,'EQUITY&amp;ETF_LOW'!$1:$1,0),0)</f>
        <v>#REF!</v>
      </c>
      <c r="P139" s="7" t="e">
        <f>VLOOKUP(A139,'EQUITY&amp;ETF_HIGH'!$1:$1048576,MATCH(Calculation_Equities!G139,'EQUITY&amp;ETF_HIGH'!$1:$1,0),0)</f>
        <v>#REF!</v>
      </c>
    </row>
    <row r="140" spans="1:16" x14ac:dyDescent="0.2">
      <c r="A140" s="16" t="e">
        <f>#REF!</f>
        <v>#REF!</v>
      </c>
      <c r="B140" s="16" t="e">
        <f>#REF!</f>
        <v>#REF!</v>
      </c>
      <c r="C140" s="11" t="e">
        <f>#REF!</f>
        <v>#REF!</v>
      </c>
      <c r="D140" s="11" t="e">
        <f>#REF!</f>
        <v>#REF!</v>
      </c>
      <c r="E140" s="11" t="e">
        <f>#REF!</f>
        <v>#REF!</v>
      </c>
      <c r="F140" s="11" t="e">
        <f>#REF!</f>
        <v>#REF!</v>
      </c>
      <c r="G140" s="11" t="e">
        <f>#REF!</f>
        <v>#REF!</v>
      </c>
      <c r="H140" s="7" t="e">
        <f>#REF!</f>
        <v>#REF!</v>
      </c>
      <c r="I140" s="10" t="e">
        <f>#REF!</f>
        <v>#REF!</v>
      </c>
      <c r="J140" s="10" t="e">
        <f>#REF!</f>
        <v>#REF!</v>
      </c>
      <c r="K140" s="10" t="e">
        <f>#REF!</f>
        <v>#REF!</v>
      </c>
      <c r="L140" s="10" t="e">
        <f>#REF!</f>
        <v>#REF!</v>
      </c>
      <c r="M140" s="10" t="e">
        <f t="shared" ca="1" si="4"/>
        <v>#REF!</v>
      </c>
      <c r="N140" s="10" t="e">
        <f t="shared" ca="1" si="5"/>
        <v>#REF!</v>
      </c>
      <c r="O140" s="7" t="e">
        <f>VLOOKUP(A140,'EQUITY&amp;ETF_LOW'!$1:$1048576,MATCH(Calculation_Equities!G140,'EQUITY&amp;ETF_LOW'!$1:$1,0),0)</f>
        <v>#REF!</v>
      </c>
      <c r="P140" s="7" t="e">
        <f>VLOOKUP(A140,'EQUITY&amp;ETF_HIGH'!$1:$1048576,MATCH(Calculation_Equities!G140,'EQUITY&amp;ETF_HIGH'!$1:$1,0),0)</f>
        <v>#REF!</v>
      </c>
    </row>
    <row r="141" spans="1:16" x14ac:dyDescent="0.2">
      <c r="A141" s="16" t="e">
        <f>#REF!</f>
        <v>#REF!</v>
      </c>
      <c r="B141" s="16" t="e">
        <f>#REF!</f>
        <v>#REF!</v>
      </c>
      <c r="C141" s="11" t="e">
        <f>#REF!</f>
        <v>#REF!</v>
      </c>
      <c r="D141" s="11" t="e">
        <f>#REF!</f>
        <v>#REF!</v>
      </c>
      <c r="E141" s="11" t="e">
        <f>#REF!</f>
        <v>#REF!</v>
      </c>
      <c r="F141" s="11" t="e">
        <f>#REF!</f>
        <v>#REF!</v>
      </c>
      <c r="G141" s="11" t="e">
        <f>#REF!</f>
        <v>#REF!</v>
      </c>
      <c r="H141" s="7" t="e">
        <f>#REF!</f>
        <v>#REF!</v>
      </c>
      <c r="I141" s="10" t="e">
        <f>#REF!</f>
        <v>#REF!</v>
      </c>
      <c r="J141" s="10" t="e">
        <f>#REF!</f>
        <v>#REF!</v>
      </c>
      <c r="K141" s="10" t="e">
        <f>#REF!</f>
        <v>#REF!</v>
      </c>
      <c r="L141" s="10" t="e">
        <f>#REF!</f>
        <v>#REF!</v>
      </c>
      <c r="M141" s="10" t="e">
        <f t="shared" ca="1" si="4"/>
        <v>#REF!</v>
      </c>
      <c r="N141" s="10" t="e">
        <f t="shared" ca="1" si="5"/>
        <v>#REF!</v>
      </c>
      <c r="O141" s="7" t="e">
        <f>VLOOKUP(A141,'EQUITY&amp;ETF_LOW'!$1:$1048576,MATCH(Calculation_Equities!G141,'EQUITY&amp;ETF_LOW'!$1:$1,0),0)</f>
        <v>#REF!</v>
      </c>
      <c r="P141" s="7" t="e">
        <f>VLOOKUP(A141,'EQUITY&amp;ETF_HIGH'!$1:$1048576,MATCH(Calculation_Equities!G141,'EQUITY&amp;ETF_HIGH'!$1:$1,0),0)</f>
        <v>#REF!</v>
      </c>
    </row>
    <row r="142" spans="1:16" x14ac:dyDescent="0.2">
      <c r="A142" s="16" t="e">
        <f>#REF!</f>
        <v>#REF!</v>
      </c>
      <c r="B142" s="16" t="e">
        <f>#REF!</f>
        <v>#REF!</v>
      </c>
      <c r="C142" s="11" t="e">
        <f>#REF!</f>
        <v>#REF!</v>
      </c>
      <c r="D142" s="11" t="e">
        <f>#REF!</f>
        <v>#REF!</v>
      </c>
      <c r="E142" s="11" t="e">
        <f>#REF!</f>
        <v>#REF!</v>
      </c>
      <c r="F142" s="11" t="e">
        <f>#REF!</f>
        <v>#REF!</v>
      </c>
      <c r="G142" s="11" t="e">
        <f>#REF!</f>
        <v>#REF!</v>
      </c>
      <c r="H142" s="7" t="e">
        <f>#REF!</f>
        <v>#REF!</v>
      </c>
      <c r="I142" s="10" t="e">
        <f>#REF!</f>
        <v>#REF!</v>
      </c>
      <c r="J142" s="10" t="e">
        <f>#REF!</f>
        <v>#REF!</v>
      </c>
      <c r="K142" s="10" t="e">
        <f>#REF!</f>
        <v>#REF!</v>
      </c>
      <c r="L142" s="10" t="e">
        <f>#REF!</f>
        <v>#REF!</v>
      </c>
      <c r="M142" s="10" t="e">
        <f t="shared" ca="1" si="4"/>
        <v>#REF!</v>
      </c>
      <c r="N142" s="10" t="e">
        <f t="shared" ca="1" si="5"/>
        <v>#REF!</v>
      </c>
      <c r="O142" s="7" t="e">
        <f>VLOOKUP(A142,'EQUITY&amp;ETF_LOW'!$1:$1048576,MATCH(Calculation_Equities!G142,'EQUITY&amp;ETF_LOW'!$1:$1,0),0)</f>
        <v>#REF!</v>
      </c>
      <c r="P142" s="7" t="e">
        <f>VLOOKUP(A142,'EQUITY&amp;ETF_HIGH'!$1:$1048576,MATCH(Calculation_Equities!G142,'EQUITY&amp;ETF_HIGH'!$1:$1,0),0)</f>
        <v>#REF!</v>
      </c>
    </row>
    <row r="143" spans="1:16" x14ac:dyDescent="0.2">
      <c r="A143" s="16" t="e">
        <f>#REF!</f>
        <v>#REF!</v>
      </c>
      <c r="B143" s="16" t="e">
        <f>#REF!</f>
        <v>#REF!</v>
      </c>
      <c r="C143" s="11" t="e">
        <f>#REF!</f>
        <v>#REF!</v>
      </c>
      <c r="D143" s="11" t="e">
        <f>#REF!</f>
        <v>#REF!</v>
      </c>
      <c r="E143" s="11" t="e">
        <f>#REF!</f>
        <v>#REF!</v>
      </c>
      <c r="F143" s="11" t="e">
        <f>#REF!</f>
        <v>#REF!</v>
      </c>
      <c r="G143" s="11" t="e">
        <f>#REF!</f>
        <v>#REF!</v>
      </c>
      <c r="H143" s="7" t="e">
        <f>#REF!</f>
        <v>#REF!</v>
      </c>
      <c r="I143" s="10" t="e">
        <f>#REF!</f>
        <v>#REF!</v>
      </c>
      <c r="J143" s="10" t="e">
        <f>#REF!</f>
        <v>#REF!</v>
      </c>
      <c r="K143" s="10" t="e">
        <f>#REF!</f>
        <v>#REF!</v>
      </c>
      <c r="L143" s="10" t="e">
        <f>#REF!</f>
        <v>#REF!</v>
      </c>
      <c r="M143" s="10" t="e">
        <f t="shared" ca="1" si="4"/>
        <v>#REF!</v>
      </c>
      <c r="N143" s="10" t="e">
        <f t="shared" ca="1" si="5"/>
        <v>#REF!</v>
      </c>
      <c r="O143" s="7" t="e">
        <f>VLOOKUP(A143,'EQUITY&amp;ETF_LOW'!$1:$1048576,MATCH(Calculation_Equities!G143,'EQUITY&amp;ETF_LOW'!$1:$1,0),0)</f>
        <v>#REF!</v>
      </c>
      <c r="P143" s="7" t="e">
        <f>VLOOKUP(A143,'EQUITY&amp;ETF_HIGH'!$1:$1048576,MATCH(Calculation_Equities!G143,'EQUITY&amp;ETF_HIGH'!$1:$1,0),0)</f>
        <v>#REF!</v>
      </c>
    </row>
    <row r="144" spans="1:16" x14ac:dyDescent="0.2">
      <c r="A144" s="16" t="e">
        <f>#REF!</f>
        <v>#REF!</v>
      </c>
      <c r="B144" s="16" t="e">
        <f>#REF!</f>
        <v>#REF!</v>
      </c>
      <c r="C144" s="11" t="e">
        <f>#REF!</f>
        <v>#REF!</v>
      </c>
      <c r="D144" s="11" t="e">
        <f>#REF!</f>
        <v>#REF!</v>
      </c>
      <c r="E144" s="11" t="e">
        <f>#REF!</f>
        <v>#REF!</v>
      </c>
      <c r="F144" s="11" t="e">
        <f>#REF!</f>
        <v>#REF!</v>
      </c>
      <c r="G144" s="11" t="e">
        <f>#REF!</f>
        <v>#REF!</v>
      </c>
      <c r="H144" s="7" t="e">
        <f>#REF!</f>
        <v>#REF!</v>
      </c>
      <c r="I144" s="10" t="e">
        <f>#REF!</f>
        <v>#REF!</v>
      </c>
      <c r="J144" s="10" t="e">
        <f>#REF!</f>
        <v>#REF!</v>
      </c>
      <c r="K144" s="10" t="e">
        <f>#REF!</f>
        <v>#REF!</v>
      </c>
      <c r="L144" s="10" t="e">
        <f>#REF!</f>
        <v>#REF!</v>
      </c>
      <c r="M144" s="10" t="e">
        <f t="shared" ca="1" si="4"/>
        <v>#REF!</v>
      </c>
      <c r="N144" s="10" t="e">
        <f t="shared" ca="1" si="5"/>
        <v>#REF!</v>
      </c>
      <c r="O144" s="7" t="e">
        <f>VLOOKUP(A144,'EQUITY&amp;ETF_LOW'!$1:$1048576,MATCH(Calculation_Equities!G144,'EQUITY&amp;ETF_LOW'!$1:$1,0),0)</f>
        <v>#REF!</v>
      </c>
      <c r="P144" s="7" t="e">
        <f>VLOOKUP(A144,'EQUITY&amp;ETF_HIGH'!$1:$1048576,MATCH(Calculation_Equities!G144,'EQUITY&amp;ETF_HIGH'!$1:$1,0),0)</f>
        <v>#REF!</v>
      </c>
    </row>
    <row r="145" spans="1:16" x14ac:dyDescent="0.2">
      <c r="A145" s="16" t="e">
        <f>#REF!</f>
        <v>#REF!</v>
      </c>
      <c r="B145" s="16" t="e">
        <f>#REF!</f>
        <v>#REF!</v>
      </c>
      <c r="C145" s="11" t="e">
        <f>#REF!</f>
        <v>#REF!</v>
      </c>
      <c r="D145" s="11" t="e">
        <f>#REF!</f>
        <v>#REF!</v>
      </c>
      <c r="E145" s="11" t="e">
        <f>#REF!</f>
        <v>#REF!</v>
      </c>
      <c r="F145" s="11" t="e">
        <f>#REF!</f>
        <v>#REF!</v>
      </c>
      <c r="G145" s="11" t="e">
        <f>#REF!</f>
        <v>#REF!</v>
      </c>
      <c r="H145" s="7" t="e">
        <f>#REF!</f>
        <v>#REF!</v>
      </c>
      <c r="I145" s="10" t="e">
        <f>#REF!</f>
        <v>#REF!</v>
      </c>
      <c r="J145" s="10" t="e">
        <f>#REF!</f>
        <v>#REF!</v>
      </c>
      <c r="K145" s="10" t="e">
        <f>#REF!</f>
        <v>#REF!</v>
      </c>
      <c r="L145" s="10" t="e">
        <f>#REF!</f>
        <v>#REF!</v>
      </c>
      <c r="M145" s="10" t="e">
        <f t="shared" ca="1" si="4"/>
        <v>#REF!</v>
      </c>
      <c r="N145" s="10" t="e">
        <f t="shared" ca="1" si="5"/>
        <v>#REF!</v>
      </c>
      <c r="O145" s="7" t="e">
        <f>VLOOKUP(A145,'EQUITY&amp;ETF_LOW'!$1:$1048576,MATCH(Calculation_Equities!G145,'EQUITY&amp;ETF_LOW'!$1:$1,0),0)</f>
        <v>#REF!</v>
      </c>
      <c r="P145" s="7" t="e">
        <f>VLOOKUP(A145,'EQUITY&amp;ETF_HIGH'!$1:$1048576,MATCH(Calculation_Equities!G145,'EQUITY&amp;ETF_HIGH'!$1:$1,0),0)</f>
        <v>#REF!</v>
      </c>
    </row>
    <row r="146" spans="1:16" x14ac:dyDescent="0.2">
      <c r="A146" s="16" t="e">
        <f>#REF!</f>
        <v>#REF!</v>
      </c>
      <c r="B146" s="16" t="e">
        <f>#REF!</f>
        <v>#REF!</v>
      </c>
      <c r="C146" s="11" t="e">
        <f>#REF!</f>
        <v>#REF!</v>
      </c>
      <c r="D146" s="11" t="e">
        <f>#REF!</f>
        <v>#REF!</v>
      </c>
      <c r="E146" s="11" t="e">
        <f>#REF!</f>
        <v>#REF!</v>
      </c>
      <c r="F146" s="11" t="e">
        <f>#REF!</f>
        <v>#REF!</v>
      </c>
      <c r="G146" s="11" t="e">
        <f>#REF!</f>
        <v>#REF!</v>
      </c>
      <c r="H146" s="7" t="e">
        <f>#REF!</f>
        <v>#REF!</v>
      </c>
      <c r="I146" s="10" t="e">
        <f>#REF!</f>
        <v>#REF!</v>
      </c>
      <c r="J146" s="10" t="e">
        <f>#REF!</f>
        <v>#REF!</v>
      </c>
      <c r="K146" s="10" t="e">
        <f>#REF!</f>
        <v>#REF!</v>
      </c>
      <c r="L146" s="10" t="e">
        <f>#REF!</f>
        <v>#REF!</v>
      </c>
      <c r="M146" s="10" t="e">
        <f t="shared" ca="1" si="4"/>
        <v>#REF!</v>
      </c>
      <c r="N146" s="10" t="e">
        <f t="shared" ca="1" si="5"/>
        <v>#REF!</v>
      </c>
      <c r="O146" s="7" t="e">
        <f>VLOOKUP(A146,'EQUITY&amp;ETF_LOW'!$1:$1048576,MATCH(Calculation_Equities!G146,'EQUITY&amp;ETF_LOW'!$1:$1,0),0)</f>
        <v>#REF!</v>
      </c>
      <c r="P146" s="7" t="e">
        <f>VLOOKUP(A146,'EQUITY&amp;ETF_HIGH'!$1:$1048576,MATCH(Calculation_Equities!G146,'EQUITY&amp;ETF_HIGH'!$1:$1,0),0)</f>
        <v>#REF!</v>
      </c>
    </row>
    <row r="147" spans="1:16" x14ac:dyDescent="0.2">
      <c r="A147" s="16" t="e">
        <f>#REF!</f>
        <v>#REF!</v>
      </c>
      <c r="B147" s="16" t="e">
        <f>#REF!</f>
        <v>#REF!</v>
      </c>
      <c r="C147" s="11" t="e">
        <f>#REF!</f>
        <v>#REF!</v>
      </c>
      <c r="D147" s="11" t="e">
        <f>#REF!</f>
        <v>#REF!</v>
      </c>
      <c r="E147" s="11" t="e">
        <f>#REF!</f>
        <v>#REF!</v>
      </c>
      <c r="F147" s="11" t="e">
        <f>#REF!</f>
        <v>#REF!</v>
      </c>
      <c r="G147" s="11" t="e">
        <f>#REF!</f>
        <v>#REF!</v>
      </c>
      <c r="H147" s="7" t="e">
        <f>#REF!</f>
        <v>#REF!</v>
      </c>
      <c r="I147" s="10" t="e">
        <f>#REF!</f>
        <v>#REF!</v>
      </c>
      <c r="J147" s="10" t="e">
        <f>#REF!</f>
        <v>#REF!</v>
      </c>
      <c r="K147" s="10" t="e">
        <f>#REF!</f>
        <v>#REF!</v>
      </c>
      <c r="L147" s="10" t="e">
        <f>#REF!</f>
        <v>#REF!</v>
      </c>
      <c r="M147" s="10" t="e">
        <f t="shared" ca="1" si="4"/>
        <v>#REF!</v>
      </c>
      <c r="N147" s="10" t="e">
        <f t="shared" ca="1" si="5"/>
        <v>#REF!</v>
      </c>
      <c r="O147" s="7" t="e">
        <f>VLOOKUP(A147,'EQUITY&amp;ETF_LOW'!$1:$1048576,MATCH(Calculation_Equities!G147,'EQUITY&amp;ETF_LOW'!$1:$1,0),0)</f>
        <v>#REF!</v>
      </c>
      <c r="P147" s="7" t="e">
        <f>VLOOKUP(A147,'EQUITY&amp;ETF_HIGH'!$1:$1048576,MATCH(Calculation_Equities!G147,'EQUITY&amp;ETF_HIGH'!$1:$1,0),0)</f>
        <v>#REF!</v>
      </c>
    </row>
    <row r="148" spans="1:16" x14ac:dyDescent="0.2">
      <c r="A148" s="16" t="e">
        <f>#REF!</f>
        <v>#REF!</v>
      </c>
      <c r="B148" s="16" t="e">
        <f>#REF!</f>
        <v>#REF!</v>
      </c>
      <c r="C148" s="11" t="e">
        <f>#REF!</f>
        <v>#REF!</v>
      </c>
      <c r="D148" s="11" t="e">
        <f>#REF!</f>
        <v>#REF!</v>
      </c>
      <c r="E148" s="11" t="e">
        <f>#REF!</f>
        <v>#REF!</v>
      </c>
      <c r="F148" s="11" t="e">
        <f>#REF!</f>
        <v>#REF!</v>
      </c>
      <c r="G148" s="11" t="e">
        <f>#REF!</f>
        <v>#REF!</v>
      </c>
      <c r="H148" s="7" t="e">
        <f>#REF!</f>
        <v>#REF!</v>
      </c>
      <c r="I148" s="10" t="e">
        <f>#REF!</f>
        <v>#REF!</v>
      </c>
      <c r="J148" s="10" t="e">
        <f>#REF!</f>
        <v>#REF!</v>
      </c>
      <c r="K148" s="10" t="e">
        <f>#REF!</f>
        <v>#REF!</v>
      </c>
      <c r="L148" s="10" t="e">
        <f>#REF!</f>
        <v>#REF!</v>
      </c>
      <c r="M148" s="10" t="e">
        <f t="shared" ca="1" si="4"/>
        <v>#REF!</v>
      </c>
      <c r="N148" s="10" t="e">
        <f t="shared" ca="1" si="5"/>
        <v>#REF!</v>
      </c>
      <c r="O148" s="7" t="e">
        <f>VLOOKUP(A148,'EQUITY&amp;ETF_LOW'!$1:$1048576,MATCH(Calculation_Equities!G148,'EQUITY&amp;ETF_LOW'!$1:$1,0),0)</f>
        <v>#REF!</v>
      </c>
      <c r="P148" s="7" t="e">
        <f>VLOOKUP(A148,'EQUITY&amp;ETF_HIGH'!$1:$1048576,MATCH(Calculation_Equities!G148,'EQUITY&amp;ETF_HIGH'!$1:$1,0),0)</f>
        <v>#REF!</v>
      </c>
    </row>
    <row r="149" spans="1:16" x14ac:dyDescent="0.2">
      <c r="A149" s="16" t="e">
        <f>#REF!</f>
        <v>#REF!</v>
      </c>
      <c r="B149" s="16" t="e">
        <f>#REF!</f>
        <v>#REF!</v>
      </c>
      <c r="C149" s="11" t="e">
        <f>#REF!</f>
        <v>#REF!</v>
      </c>
      <c r="D149" s="11" t="e">
        <f>#REF!</f>
        <v>#REF!</v>
      </c>
      <c r="E149" s="11" t="e">
        <f>#REF!</f>
        <v>#REF!</v>
      </c>
      <c r="F149" s="11" t="e">
        <f>#REF!</f>
        <v>#REF!</v>
      </c>
      <c r="G149" s="11" t="e">
        <f>#REF!</f>
        <v>#REF!</v>
      </c>
      <c r="H149" s="7" t="e">
        <f>#REF!</f>
        <v>#REF!</v>
      </c>
      <c r="I149" s="10" t="e">
        <f>#REF!</f>
        <v>#REF!</v>
      </c>
      <c r="J149" s="10" t="e">
        <f>#REF!</f>
        <v>#REF!</v>
      </c>
      <c r="K149" s="10" t="e">
        <f>#REF!</f>
        <v>#REF!</v>
      </c>
      <c r="L149" s="10" t="e">
        <f>#REF!</f>
        <v>#REF!</v>
      </c>
      <c r="M149" s="10" t="e">
        <f t="shared" ca="1" si="4"/>
        <v>#REF!</v>
      </c>
      <c r="N149" s="10" t="e">
        <f t="shared" ca="1" si="5"/>
        <v>#REF!</v>
      </c>
      <c r="O149" s="7" t="e">
        <f>VLOOKUP(A149,'EQUITY&amp;ETF_LOW'!$1:$1048576,MATCH(Calculation_Equities!G149,'EQUITY&amp;ETF_LOW'!$1:$1,0),0)</f>
        <v>#REF!</v>
      </c>
      <c r="P149" s="7" t="e">
        <f>VLOOKUP(A149,'EQUITY&amp;ETF_HIGH'!$1:$1048576,MATCH(Calculation_Equities!G149,'EQUITY&amp;ETF_HIGH'!$1:$1,0),0)</f>
        <v>#REF!</v>
      </c>
    </row>
    <row r="150" spans="1:16" x14ac:dyDescent="0.2">
      <c r="A150" s="16" t="e">
        <f>#REF!</f>
        <v>#REF!</v>
      </c>
      <c r="B150" s="16" t="e">
        <f>#REF!</f>
        <v>#REF!</v>
      </c>
      <c r="C150" s="11" t="e">
        <f>#REF!</f>
        <v>#REF!</v>
      </c>
      <c r="D150" s="11" t="e">
        <f>#REF!</f>
        <v>#REF!</v>
      </c>
      <c r="E150" s="11" t="e">
        <f>#REF!</f>
        <v>#REF!</v>
      </c>
      <c r="F150" s="11" t="e">
        <f>#REF!</f>
        <v>#REF!</v>
      </c>
      <c r="G150" s="11" t="e">
        <f>#REF!</f>
        <v>#REF!</v>
      </c>
      <c r="H150" s="7" t="e">
        <f>#REF!</f>
        <v>#REF!</v>
      </c>
      <c r="I150" s="10" t="e">
        <f>#REF!</f>
        <v>#REF!</v>
      </c>
      <c r="J150" s="10" t="e">
        <f>#REF!</f>
        <v>#REF!</v>
      </c>
      <c r="K150" s="10" t="e">
        <f>#REF!</f>
        <v>#REF!</v>
      </c>
      <c r="L150" s="10" t="e">
        <f>#REF!</f>
        <v>#REF!</v>
      </c>
      <c r="M150" s="10" t="e">
        <f t="shared" ca="1" si="4"/>
        <v>#REF!</v>
      </c>
      <c r="N150" s="10" t="e">
        <f t="shared" ca="1" si="5"/>
        <v>#REF!</v>
      </c>
      <c r="O150" s="7" t="e">
        <f>VLOOKUP(A150,'EQUITY&amp;ETF_LOW'!$1:$1048576,MATCH(Calculation_Equities!G150,'EQUITY&amp;ETF_LOW'!$1:$1,0),0)</f>
        <v>#REF!</v>
      </c>
      <c r="P150" s="7" t="e">
        <f>VLOOKUP(A150,'EQUITY&amp;ETF_HIGH'!$1:$1048576,MATCH(Calculation_Equities!G150,'EQUITY&amp;ETF_HIGH'!$1:$1,0),0)</f>
        <v>#REF!</v>
      </c>
    </row>
    <row r="151" spans="1:16" x14ac:dyDescent="0.2">
      <c r="A151" s="16" t="e">
        <f>#REF!</f>
        <v>#REF!</v>
      </c>
      <c r="B151" s="16" t="e">
        <f>#REF!</f>
        <v>#REF!</v>
      </c>
      <c r="C151" s="11" t="e">
        <f>#REF!</f>
        <v>#REF!</v>
      </c>
      <c r="D151" s="11" t="e">
        <f>#REF!</f>
        <v>#REF!</v>
      </c>
      <c r="E151" s="11" t="e">
        <f>#REF!</f>
        <v>#REF!</v>
      </c>
      <c r="F151" s="11" t="e">
        <f>#REF!</f>
        <v>#REF!</v>
      </c>
      <c r="G151" s="11" t="e">
        <f>#REF!</f>
        <v>#REF!</v>
      </c>
      <c r="H151" s="7" t="e">
        <f>#REF!</f>
        <v>#REF!</v>
      </c>
      <c r="I151" s="10" t="e">
        <f>#REF!</f>
        <v>#REF!</v>
      </c>
      <c r="J151" s="10" t="e">
        <f>#REF!</f>
        <v>#REF!</v>
      </c>
      <c r="K151" s="10" t="e">
        <f>#REF!</f>
        <v>#REF!</v>
      </c>
      <c r="L151" s="10" t="e">
        <f>#REF!</f>
        <v>#REF!</v>
      </c>
      <c r="M151" s="10" t="e">
        <f t="shared" ca="1" si="4"/>
        <v>#REF!</v>
      </c>
      <c r="N151" s="10" t="e">
        <f t="shared" ca="1" si="5"/>
        <v>#REF!</v>
      </c>
      <c r="O151" s="7" t="e">
        <f>VLOOKUP(A151,'EQUITY&amp;ETF_LOW'!$1:$1048576,MATCH(Calculation_Equities!G151,'EQUITY&amp;ETF_LOW'!$1:$1,0),0)</f>
        <v>#REF!</v>
      </c>
      <c r="P151" s="7" t="e">
        <f>VLOOKUP(A151,'EQUITY&amp;ETF_HIGH'!$1:$1048576,MATCH(Calculation_Equities!G151,'EQUITY&amp;ETF_HIGH'!$1:$1,0),0)</f>
        <v>#REF!</v>
      </c>
    </row>
    <row r="152" spans="1:16" x14ac:dyDescent="0.2">
      <c r="A152" s="16" t="e">
        <f>#REF!</f>
        <v>#REF!</v>
      </c>
      <c r="B152" s="16" t="e">
        <f>#REF!</f>
        <v>#REF!</v>
      </c>
      <c r="C152" s="11" t="e">
        <f>#REF!</f>
        <v>#REF!</v>
      </c>
      <c r="D152" s="11" t="e">
        <f>#REF!</f>
        <v>#REF!</v>
      </c>
      <c r="E152" s="11" t="e">
        <f>#REF!</f>
        <v>#REF!</v>
      </c>
      <c r="F152" s="11" t="e">
        <f>#REF!</f>
        <v>#REF!</v>
      </c>
      <c r="G152" s="11" t="e">
        <f>#REF!</f>
        <v>#REF!</v>
      </c>
      <c r="H152" s="7" t="e">
        <f>#REF!</f>
        <v>#REF!</v>
      </c>
      <c r="I152" s="10" t="e">
        <f>#REF!</f>
        <v>#REF!</v>
      </c>
      <c r="J152" s="10" t="e">
        <f>#REF!</f>
        <v>#REF!</v>
      </c>
      <c r="K152" s="10" t="e">
        <f>#REF!</f>
        <v>#REF!</v>
      </c>
      <c r="L152" s="10" t="e">
        <f>#REF!</f>
        <v>#REF!</v>
      </c>
      <c r="M152" s="10" t="e">
        <f t="shared" ca="1" si="4"/>
        <v>#REF!</v>
      </c>
      <c r="N152" s="10" t="e">
        <f t="shared" ca="1" si="5"/>
        <v>#REF!</v>
      </c>
      <c r="O152" s="7" t="e">
        <f>VLOOKUP(A152,'EQUITY&amp;ETF_LOW'!$1:$1048576,MATCH(Calculation_Equities!G152,'EQUITY&amp;ETF_LOW'!$1:$1,0),0)</f>
        <v>#REF!</v>
      </c>
      <c r="P152" s="7" t="e">
        <f>VLOOKUP(A152,'EQUITY&amp;ETF_HIGH'!$1:$1048576,MATCH(Calculation_Equities!G152,'EQUITY&amp;ETF_HIGH'!$1:$1,0),0)</f>
        <v>#REF!</v>
      </c>
    </row>
    <row r="153" spans="1:16" x14ac:dyDescent="0.2">
      <c r="A153" s="16" t="e">
        <f>#REF!</f>
        <v>#REF!</v>
      </c>
      <c r="B153" s="16" t="e">
        <f>#REF!</f>
        <v>#REF!</v>
      </c>
      <c r="C153" s="11" t="e">
        <f>#REF!</f>
        <v>#REF!</v>
      </c>
      <c r="D153" s="11" t="e">
        <f>#REF!</f>
        <v>#REF!</v>
      </c>
      <c r="E153" s="11" t="e">
        <f>#REF!</f>
        <v>#REF!</v>
      </c>
      <c r="F153" s="11" t="e">
        <f>#REF!</f>
        <v>#REF!</v>
      </c>
      <c r="G153" s="11" t="e">
        <f>#REF!</f>
        <v>#REF!</v>
      </c>
      <c r="H153" s="7" t="e">
        <f>#REF!</f>
        <v>#REF!</v>
      </c>
      <c r="I153" s="10" t="e">
        <f>#REF!</f>
        <v>#REF!</v>
      </c>
      <c r="J153" s="10" t="e">
        <f>#REF!</f>
        <v>#REF!</v>
      </c>
      <c r="K153" s="10" t="e">
        <f>#REF!</f>
        <v>#REF!</v>
      </c>
      <c r="L153" s="10" t="e">
        <f>#REF!</f>
        <v>#REF!</v>
      </c>
      <c r="M153" s="10" t="e">
        <f t="shared" ca="1" si="4"/>
        <v>#REF!</v>
      </c>
      <c r="N153" s="10" t="e">
        <f t="shared" ca="1" si="5"/>
        <v>#REF!</v>
      </c>
      <c r="O153" s="7" t="e">
        <f>VLOOKUP(A153,'EQUITY&amp;ETF_LOW'!$1:$1048576,MATCH(Calculation_Equities!G153,'EQUITY&amp;ETF_LOW'!$1:$1,0),0)</f>
        <v>#REF!</v>
      </c>
      <c r="P153" s="7" t="e">
        <f>VLOOKUP(A153,'EQUITY&amp;ETF_HIGH'!$1:$1048576,MATCH(Calculation_Equities!G153,'EQUITY&amp;ETF_HIGH'!$1:$1,0),0)</f>
        <v>#REF!</v>
      </c>
    </row>
    <row r="154" spans="1:16" x14ac:dyDescent="0.2">
      <c r="A154" s="16" t="e">
        <f>#REF!</f>
        <v>#REF!</v>
      </c>
      <c r="B154" s="16" t="e">
        <f>#REF!</f>
        <v>#REF!</v>
      </c>
      <c r="C154" s="11" t="e">
        <f>#REF!</f>
        <v>#REF!</v>
      </c>
      <c r="D154" s="11" t="e">
        <f>#REF!</f>
        <v>#REF!</v>
      </c>
      <c r="E154" s="11" t="e">
        <f>#REF!</f>
        <v>#REF!</v>
      </c>
      <c r="F154" s="11" t="e">
        <f>#REF!</f>
        <v>#REF!</v>
      </c>
      <c r="G154" s="11" t="e">
        <f>#REF!</f>
        <v>#REF!</v>
      </c>
      <c r="H154" s="7" t="e">
        <f>#REF!</f>
        <v>#REF!</v>
      </c>
      <c r="I154" s="10" t="e">
        <f>#REF!</f>
        <v>#REF!</v>
      </c>
      <c r="J154" s="10" t="e">
        <f>#REF!</f>
        <v>#REF!</v>
      </c>
      <c r="K154" s="10" t="e">
        <f>#REF!</f>
        <v>#REF!</v>
      </c>
      <c r="L154" s="10" t="e">
        <f>#REF!</f>
        <v>#REF!</v>
      </c>
      <c r="M154" s="10" t="e">
        <f t="shared" ca="1" si="4"/>
        <v>#REF!</v>
      </c>
      <c r="N154" s="10" t="e">
        <f t="shared" ca="1" si="5"/>
        <v>#REF!</v>
      </c>
      <c r="O154" s="7" t="e">
        <f>VLOOKUP(A154,'EQUITY&amp;ETF_LOW'!$1:$1048576,MATCH(Calculation_Equities!G154,'EQUITY&amp;ETF_LOW'!$1:$1,0),0)</f>
        <v>#REF!</v>
      </c>
      <c r="P154" s="7" t="e">
        <f>VLOOKUP(A154,'EQUITY&amp;ETF_HIGH'!$1:$1048576,MATCH(Calculation_Equities!G154,'EQUITY&amp;ETF_HIGH'!$1:$1,0),0)</f>
        <v>#REF!</v>
      </c>
    </row>
    <row r="155" spans="1:16" x14ac:dyDescent="0.2">
      <c r="A155" s="16" t="e">
        <f>#REF!</f>
        <v>#REF!</v>
      </c>
      <c r="B155" s="16" t="e">
        <f>#REF!</f>
        <v>#REF!</v>
      </c>
      <c r="C155" s="11" t="e">
        <f>#REF!</f>
        <v>#REF!</v>
      </c>
      <c r="D155" s="11" t="e">
        <f>#REF!</f>
        <v>#REF!</v>
      </c>
      <c r="E155" s="11" t="e">
        <f>#REF!</f>
        <v>#REF!</v>
      </c>
      <c r="F155" s="11" t="e">
        <f>#REF!</f>
        <v>#REF!</v>
      </c>
      <c r="G155" s="11" t="e">
        <f>#REF!</f>
        <v>#REF!</v>
      </c>
      <c r="H155" s="7" t="e">
        <f>#REF!</f>
        <v>#REF!</v>
      </c>
      <c r="I155" s="10" t="e">
        <f>#REF!</f>
        <v>#REF!</v>
      </c>
      <c r="J155" s="10" t="e">
        <f>#REF!</f>
        <v>#REF!</v>
      </c>
      <c r="K155" s="10" t="e">
        <f>#REF!</f>
        <v>#REF!</v>
      </c>
      <c r="L155" s="10" t="e">
        <f>#REF!</f>
        <v>#REF!</v>
      </c>
      <c r="M155" s="10" t="e">
        <f t="shared" ca="1" si="4"/>
        <v>#REF!</v>
      </c>
      <c r="N155" s="10" t="e">
        <f t="shared" ca="1" si="5"/>
        <v>#REF!</v>
      </c>
      <c r="O155" s="7" t="e">
        <f>VLOOKUP(A155,'EQUITY&amp;ETF_LOW'!$1:$1048576,MATCH(Calculation_Equities!G155,'EQUITY&amp;ETF_LOW'!$1:$1,0),0)</f>
        <v>#REF!</v>
      </c>
      <c r="P155" s="7" t="e">
        <f>VLOOKUP(A155,'EQUITY&amp;ETF_HIGH'!$1:$1048576,MATCH(Calculation_Equities!G155,'EQUITY&amp;ETF_HIGH'!$1:$1,0),0)</f>
        <v>#REF!</v>
      </c>
    </row>
    <row r="156" spans="1:16" x14ac:dyDescent="0.2">
      <c r="A156" s="16" t="e">
        <f>#REF!</f>
        <v>#REF!</v>
      </c>
      <c r="B156" s="16" t="e">
        <f>#REF!</f>
        <v>#REF!</v>
      </c>
      <c r="C156" s="11" t="e">
        <f>#REF!</f>
        <v>#REF!</v>
      </c>
      <c r="D156" s="11" t="e">
        <f>#REF!</f>
        <v>#REF!</v>
      </c>
      <c r="E156" s="11" t="e">
        <f>#REF!</f>
        <v>#REF!</v>
      </c>
      <c r="F156" s="11" t="e">
        <f>#REF!</f>
        <v>#REF!</v>
      </c>
      <c r="G156" s="11" t="e">
        <f>#REF!</f>
        <v>#REF!</v>
      </c>
      <c r="H156" s="7" t="e">
        <f>#REF!</f>
        <v>#REF!</v>
      </c>
      <c r="I156" s="10" t="e">
        <f>#REF!</f>
        <v>#REF!</v>
      </c>
      <c r="J156" s="10" t="e">
        <f>#REF!</f>
        <v>#REF!</v>
      </c>
      <c r="K156" s="10" t="e">
        <f>#REF!</f>
        <v>#REF!</v>
      </c>
      <c r="L156" s="10" t="e">
        <f>#REF!</f>
        <v>#REF!</v>
      </c>
      <c r="M156" s="10" t="e">
        <f t="shared" ca="1" si="4"/>
        <v>#REF!</v>
      </c>
      <c r="N156" s="10" t="e">
        <f t="shared" ca="1" si="5"/>
        <v>#REF!</v>
      </c>
      <c r="O156" s="7" t="e">
        <f>VLOOKUP(A156,'EQUITY&amp;ETF_LOW'!$1:$1048576,MATCH(Calculation_Equities!G156,'EQUITY&amp;ETF_LOW'!$1:$1,0),0)</f>
        <v>#REF!</v>
      </c>
      <c r="P156" s="7" t="e">
        <f>VLOOKUP(A156,'EQUITY&amp;ETF_HIGH'!$1:$1048576,MATCH(Calculation_Equities!G156,'EQUITY&amp;ETF_HIGH'!$1:$1,0),0)</f>
        <v>#REF!</v>
      </c>
    </row>
    <row r="157" spans="1:16" x14ac:dyDescent="0.2">
      <c r="A157" s="16" t="e">
        <f>#REF!</f>
        <v>#REF!</v>
      </c>
      <c r="B157" s="16" t="e">
        <f>#REF!</f>
        <v>#REF!</v>
      </c>
      <c r="C157" s="11" t="e">
        <f>#REF!</f>
        <v>#REF!</v>
      </c>
      <c r="D157" s="11" t="e">
        <f>#REF!</f>
        <v>#REF!</v>
      </c>
      <c r="E157" s="11" t="e">
        <f>#REF!</f>
        <v>#REF!</v>
      </c>
      <c r="F157" s="11" t="e">
        <f>#REF!</f>
        <v>#REF!</v>
      </c>
      <c r="G157" s="11" t="e">
        <f>#REF!</f>
        <v>#REF!</v>
      </c>
      <c r="H157" s="7" t="e">
        <f>#REF!</f>
        <v>#REF!</v>
      </c>
      <c r="I157" s="10" t="e">
        <f>#REF!</f>
        <v>#REF!</v>
      </c>
      <c r="J157" s="10" t="e">
        <f>#REF!</f>
        <v>#REF!</v>
      </c>
      <c r="K157" s="10" t="e">
        <f>#REF!</f>
        <v>#REF!</v>
      </c>
      <c r="L157" s="10" t="e">
        <f>#REF!</f>
        <v>#REF!</v>
      </c>
      <c r="M157" s="10" t="e">
        <f t="shared" ca="1" si="4"/>
        <v>#REF!</v>
      </c>
      <c r="N157" s="10" t="e">
        <f t="shared" ca="1" si="5"/>
        <v>#REF!</v>
      </c>
      <c r="O157" s="7" t="e">
        <f>VLOOKUP(A157,'EQUITY&amp;ETF_LOW'!$1:$1048576,MATCH(Calculation_Equities!G157,'EQUITY&amp;ETF_LOW'!$1:$1,0),0)</f>
        <v>#REF!</v>
      </c>
      <c r="P157" s="7" t="e">
        <f>VLOOKUP(A157,'EQUITY&amp;ETF_HIGH'!$1:$1048576,MATCH(Calculation_Equities!G157,'EQUITY&amp;ETF_HIGH'!$1:$1,0),0)</f>
        <v>#REF!</v>
      </c>
    </row>
    <row r="158" spans="1:16" x14ac:dyDescent="0.2">
      <c r="A158" s="16" t="e">
        <f>#REF!</f>
        <v>#REF!</v>
      </c>
      <c r="B158" s="16" t="e">
        <f>#REF!</f>
        <v>#REF!</v>
      </c>
      <c r="C158" s="11" t="e">
        <f>#REF!</f>
        <v>#REF!</v>
      </c>
      <c r="D158" s="11" t="e">
        <f>#REF!</f>
        <v>#REF!</v>
      </c>
      <c r="E158" s="11" t="e">
        <f>#REF!</f>
        <v>#REF!</v>
      </c>
      <c r="F158" s="11" t="e">
        <f>#REF!</f>
        <v>#REF!</v>
      </c>
      <c r="G158" s="11" t="e">
        <f>#REF!</f>
        <v>#REF!</v>
      </c>
      <c r="H158" s="7" t="e">
        <f>#REF!</f>
        <v>#REF!</v>
      </c>
      <c r="I158" s="10" t="e">
        <f>#REF!</f>
        <v>#REF!</v>
      </c>
      <c r="J158" s="10" t="e">
        <f>#REF!</f>
        <v>#REF!</v>
      </c>
      <c r="K158" s="10" t="e">
        <f>#REF!</f>
        <v>#REF!</v>
      </c>
      <c r="L158" s="10" t="e">
        <f>#REF!</f>
        <v>#REF!</v>
      </c>
      <c r="M158" s="10" t="e">
        <f t="shared" ca="1" si="4"/>
        <v>#REF!</v>
      </c>
      <c r="N158" s="10" t="e">
        <f t="shared" ca="1" si="5"/>
        <v>#REF!</v>
      </c>
      <c r="O158" s="7" t="e">
        <f>VLOOKUP(A158,'EQUITY&amp;ETF_LOW'!$1:$1048576,MATCH(Calculation_Equities!G158,'EQUITY&amp;ETF_LOW'!$1:$1,0),0)</f>
        <v>#REF!</v>
      </c>
      <c r="P158" s="7" t="e">
        <f>VLOOKUP(A158,'EQUITY&amp;ETF_HIGH'!$1:$1048576,MATCH(Calculation_Equities!G158,'EQUITY&amp;ETF_HIGH'!$1:$1,0),0)</f>
        <v>#REF!</v>
      </c>
    </row>
    <row r="159" spans="1:16" x14ac:dyDescent="0.2">
      <c r="A159" s="16" t="e">
        <f>#REF!</f>
        <v>#REF!</v>
      </c>
      <c r="B159" s="16" t="e">
        <f>#REF!</f>
        <v>#REF!</v>
      </c>
      <c r="C159" s="11" t="e">
        <f>#REF!</f>
        <v>#REF!</v>
      </c>
      <c r="D159" s="11" t="e">
        <f>#REF!</f>
        <v>#REF!</v>
      </c>
      <c r="E159" s="11" t="e">
        <f>#REF!</f>
        <v>#REF!</v>
      </c>
      <c r="F159" s="11" t="e">
        <f>#REF!</f>
        <v>#REF!</v>
      </c>
      <c r="G159" s="11" t="e">
        <f>#REF!</f>
        <v>#REF!</v>
      </c>
      <c r="H159" s="7" t="e">
        <f>#REF!</f>
        <v>#REF!</v>
      </c>
      <c r="I159" s="10" t="e">
        <f>#REF!</f>
        <v>#REF!</v>
      </c>
      <c r="J159" s="10" t="e">
        <f>#REF!</f>
        <v>#REF!</v>
      </c>
      <c r="K159" s="10" t="e">
        <f>#REF!</f>
        <v>#REF!</v>
      </c>
      <c r="L159" s="10" t="e">
        <f>#REF!</f>
        <v>#REF!</v>
      </c>
      <c r="M159" s="10" t="e">
        <f t="shared" ca="1" si="4"/>
        <v>#REF!</v>
      </c>
      <c r="N159" s="10" t="e">
        <f t="shared" ca="1" si="5"/>
        <v>#REF!</v>
      </c>
      <c r="O159" s="7" t="e">
        <f>VLOOKUP(A159,'EQUITY&amp;ETF_LOW'!$1:$1048576,MATCH(Calculation_Equities!G159,'EQUITY&amp;ETF_LOW'!$1:$1,0),0)</f>
        <v>#REF!</v>
      </c>
      <c r="P159" s="7" t="e">
        <f>VLOOKUP(A159,'EQUITY&amp;ETF_HIGH'!$1:$1048576,MATCH(Calculation_Equities!G159,'EQUITY&amp;ETF_HIGH'!$1:$1,0),0)</f>
        <v>#REF!</v>
      </c>
    </row>
    <row r="160" spans="1:16" x14ac:dyDescent="0.2">
      <c r="A160" s="16" t="e">
        <f>#REF!</f>
        <v>#REF!</v>
      </c>
      <c r="B160" s="16" t="e">
        <f>#REF!</f>
        <v>#REF!</v>
      </c>
      <c r="C160" s="11" t="e">
        <f>#REF!</f>
        <v>#REF!</v>
      </c>
      <c r="D160" s="11" t="e">
        <f>#REF!</f>
        <v>#REF!</v>
      </c>
      <c r="E160" s="11" t="e">
        <f>#REF!</f>
        <v>#REF!</v>
      </c>
      <c r="F160" s="11" t="e">
        <f>#REF!</f>
        <v>#REF!</v>
      </c>
      <c r="G160" s="11" t="e">
        <f>#REF!</f>
        <v>#REF!</v>
      </c>
      <c r="H160" s="7" t="e">
        <f>#REF!</f>
        <v>#REF!</v>
      </c>
      <c r="I160" s="10" t="e">
        <f>#REF!</f>
        <v>#REF!</v>
      </c>
      <c r="J160" s="10" t="e">
        <f>#REF!</f>
        <v>#REF!</v>
      </c>
      <c r="K160" s="10" t="e">
        <f>#REF!</f>
        <v>#REF!</v>
      </c>
      <c r="L160" s="10" t="e">
        <f>#REF!</f>
        <v>#REF!</v>
      </c>
      <c r="M160" s="10" t="e">
        <f t="shared" ca="1" si="4"/>
        <v>#REF!</v>
      </c>
      <c r="N160" s="10" t="e">
        <f t="shared" ca="1" si="5"/>
        <v>#REF!</v>
      </c>
      <c r="O160" s="7" t="e">
        <f>VLOOKUP(A160,'EQUITY&amp;ETF_LOW'!$1:$1048576,MATCH(Calculation_Equities!G160,'EQUITY&amp;ETF_LOW'!$1:$1,0),0)</f>
        <v>#REF!</v>
      </c>
      <c r="P160" s="7" t="e">
        <f>VLOOKUP(A160,'EQUITY&amp;ETF_HIGH'!$1:$1048576,MATCH(Calculation_Equities!G160,'EQUITY&amp;ETF_HIGH'!$1:$1,0),0)</f>
        <v>#REF!</v>
      </c>
    </row>
    <row r="161" spans="1:16" x14ac:dyDescent="0.2">
      <c r="A161" s="16" t="e">
        <f>#REF!</f>
        <v>#REF!</v>
      </c>
      <c r="B161" s="16" t="e">
        <f>#REF!</f>
        <v>#REF!</v>
      </c>
      <c r="C161" s="11" t="e">
        <f>#REF!</f>
        <v>#REF!</v>
      </c>
      <c r="D161" s="11" t="e">
        <f>#REF!</f>
        <v>#REF!</v>
      </c>
      <c r="E161" s="11" t="e">
        <f>#REF!</f>
        <v>#REF!</v>
      </c>
      <c r="F161" s="11" t="e">
        <f>#REF!</f>
        <v>#REF!</v>
      </c>
      <c r="G161" s="11" t="e">
        <f>#REF!</f>
        <v>#REF!</v>
      </c>
      <c r="H161" s="7" t="e">
        <f>#REF!</f>
        <v>#REF!</v>
      </c>
      <c r="I161" s="10" t="e">
        <f>#REF!</f>
        <v>#REF!</v>
      </c>
      <c r="J161" s="10" t="e">
        <f>#REF!</f>
        <v>#REF!</v>
      </c>
      <c r="K161" s="10" t="e">
        <f>#REF!</f>
        <v>#REF!</v>
      </c>
      <c r="L161" s="10" t="e">
        <f>#REF!</f>
        <v>#REF!</v>
      </c>
      <c r="M161" s="10" t="e">
        <f t="shared" ca="1" si="4"/>
        <v>#REF!</v>
      </c>
      <c r="N161" s="10" t="e">
        <f t="shared" ca="1" si="5"/>
        <v>#REF!</v>
      </c>
      <c r="O161" s="7" t="e">
        <f>VLOOKUP(A161,'EQUITY&amp;ETF_LOW'!$1:$1048576,MATCH(Calculation_Equities!G161,'EQUITY&amp;ETF_LOW'!$1:$1,0),0)</f>
        <v>#REF!</v>
      </c>
      <c r="P161" s="7" t="e">
        <f>VLOOKUP(A161,'EQUITY&amp;ETF_HIGH'!$1:$1048576,MATCH(Calculation_Equities!G161,'EQUITY&amp;ETF_HIGH'!$1:$1,0),0)</f>
        <v>#REF!</v>
      </c>
    </row>
    <row r="162" spans="1:16" x14ac:dyDescent="0.2">
      <c r="A162" s="16" t="e">
        <f>#REF!</f>
        <v>#REF!</v>
      </c>
      <c r="B162" s="16" t="e">
        <f>#REF!</f>
        <v>#REF!</v>
      </c>
      <c r="C162" s="11" t="e">
        <f>#REF!</f>
        <v>#REF!</v>
      </c>
      <c r="D162" s="11" t="e">
        <f>#REF!</f>
        <v>#REF!</v>
      </c>
      <c r="E162" s="11" t="e">
        <f>#REF!</f>
        <v>#REF!</v>
      </c>
      <c r="F162" s="11" t="e">
        <f>#REF!</f>
        <v>#REF!</v>
      </c>
      <c r="G162" s="11" t="e">
        <f>#REF!</f>
        <v>#REF!</v>
      </c>
      <c r="H162" s="7" t="e">
        <f>#REF!</f>
        <v>#REF!</v>
      </c>
      <c r="I162" s="10" t="e">
        <f>#REF!</f>
        <v>#REF!</v>
      </c>
      <c r="J162" s="10" t="e">
        <f>#REF!</f>
        <v>#REF!</v>
      </c>
      <c r="K162" s="10" t="e">
        <f>#REF!</f>
        <v>#REF!</v>
      </c>
      <c r="L162" s="10" t="e">
        <f>#REF!</f>
        <v>#REF!</v>
      </c>
      <c r="M162" s="10" t="e">
        <f t="shared" ca="1" si="4"/>
        <v>#REF!</v>
      </c>
      <c r="N162" s="10" t="e">
        <f t="shared" ca="1" si="5"/>
        <v>#REF!</v>
      </c>
      <c r="O162" s="7" t="e">
        <f>VLOOKUP(A162,'EQUITY&amp;ETF_LOW'!$1:$1048576,MATCH(Calculation_Equities!G162,'EQUITY&amp;ETF_LOW'!$1:$1,0),0)</f>
        <v>#REF!</v>
      </c>
      <c r="P162" s="7" t="e">
        <f>VLOOKUP(A162,'EQUITY&amp;ETF_HIGH'!$1:$1048576,MATCH(Calculation_Equities!G162,'EQUITY&amp;ETF_HIGH'!$1:$1,0),0)</f>
        <v>#REF!</v>
      </c>
    </row>
    <row r="163" spans="1:16" x14ac:dyDescent="0.2">
      <c r="A163" s="16" t="e">
        <f>#REF!</f>
        <v>#REF!</v>
      </c>
      <c r="B163" s="16" t="e">
        <f>#REF!</f>
        <v>#REF!</v>
      </c>
      <c r="C163" s="11" t="e">
        <f>#REF!</f>
        <v>#REF!</v>
      </c>
      <c r="D163" s="11" t="e">
        <f>#REF!</f>
        <v>#REF!</v>
      </c>
      <c r="E163" s="11" t="e">
        <f>#REF!</f>
        <v>#REF!</v>
      </c>
      <c r="F163" s="11" t="e">
        <f>#REF!</f>
        <v>#REF!</v>
      </c>
      <c r="G163" s="11" t="e">
        <f>#REF!</f>
        <v>#REF!</v>
      </c>
      <c r="H163" s="7" t="e">
        <f>#REF!</f>
        <v>#REF!</v>
      </c>
      <c r="I163" s="10" t="e">
        <f>#REF!</f>
        <v>#REF!</v>
      </c>
      <c r="J163" s="10" t="e">
        <f>#REF!</f>
        <v>#REF!</v>
      </c>
      <c r="K163" s="10" t="e">
        <f>#REF!</f>
        <v>#REF!</v>
      </c>
      <c r="L163" s="10" t="e">
        <f>#REF!</f>
        <v>#REF!</v>
      </c>
      <c r="M163" s="10" t="e">
        <f t="shared" ca="1" si="4"/>
        <v>#REF!</v>
      </c>
      <c r="N163" s="10" t="e">
        <f t="shared" ca="1" si="5"/>
        <v>#REF!</v>
      </c>
      <c r="O163" s="7" t="e">
        <f>VLOOKUP(A163,'EQUITY&amp;ETF_LOW'!$1:$1048576,MATCH(Calculation_Equities!G163,'EQUITY&amp;ETF_LOW'!$1:$1,0),0)</f>
        <v>#REF!</v>
      </c>
      <c r="P163" s="7" t="e">
        <f>VLOOKUP(A163,'EQUITY&amp;ETF_HIGH'!$1:$1048576,MATCH(Calculation_Equities!G163,'EQUITY&amp;ETF_HIGH'!$1:$1,0),0)</f>
        <v>#REF!</v>
      </c>
    </row>
    <row r="164" spans="1:16" x14ac:dyDescent="0.2">
      <c r="A164" s="16" t="e">
        <f>#REF!</f>
        <v>#REF!</v>
      </c>
      <c r="B164" s="16" t="e">
        <f>#REF!</f>
        <v>#REF!</v>
      </c>
      <c r="C164" s="11" t="e">
        <f>#REF!</f>
        <v>#REF!</v>
      </c>
      <c r="D164" s="11" t="e">
        <f>#REF!</f>
        <v>#REF!</v>
      </c>
      <c r="E164" s="11" t="e">
        <f>#REF!</f>
        <v>#REF!</v>
      </c>
      <c r="F164" s="11" t="e">
        <f>#REF!</f>
        <v>#REF!</v>
      </c>
      <c r="G164" s="11" t="e">
        <f>#REF!</f>
        <v>#REF!</v>
      </c>
      <c r="H164" s="7" t="e">
        <f>#REF!</f>
        <v>#REF!</v>
      </c>
      <c r="I164" s="10" t="e">
        <f>#REF!</f>
        <v>#REF!</v>
      </c>
      <c r="J164" s="10" t="e">
        <f>#REF!</f>
        <v>#REF!</v>
      </c>
      <c r="K164" s="10" t="e">
        <f>#REF!</f>
        <v>#REF!</v>
      </c>
      <c r="L164" s="10" t="e">
        <f>#REF!</f>
        <v>#REF!</v>
      </c>
      <c r="M164" s="10" t="e">
        <f t="shared" ca="1" si="4"/>
        <v>#REF!</v>
      </c>
      <c r="N164" s="10" t="e">
        <f t="shared" ca="1" si="5"/>
        <v>#REF!</v>
      </c>
      <c r="O164" s="7" t="e">
        <f>VLOOKUP(A164,'EQUITY&amp;ETF_LOW'!$1:$1048576,MATCH(Calculation_Equities!G164,'EQUITY&amp;ETF_LOW'!$1:$1,0),0)</f>
        <v>#REF!</v>
      </c>
      <c r="P164" s="7" t="e">
        <f>VLOOKUP(A164,'EQUITY&amp;ETF_HIGH'!$1:$1048576,MATCH(Calculation_Equities!G164,'EQUITY&amp;ETF_HIGH'!$1:$1,0),0)</f>
        <v>#REF!</v>
      </c>
    </row>
    <row r="165" spans="1:16" x14ac:dyDescent="0.2">
      <c r="A165" s="16" t="e">
        <f>#REF!</f>
        <v>#REF!</v>
      </c>
      <c r="B165" s="16" t="e">
        <f>#REF!</f>
        <v>#REF!</v>
      </c>
      <c r="C165" s="11" t="e">
        <f>#REF!</f>
        <v>#REF!</v>
      </c>
      <c r="D165" s="11" t="e">
        <f>#REF!</f>
        <v>#REF!</v>
      </c>
      <c r="E165" s="11" t="e">
        <f>#REF!</f>
        <v>#REF!</v>
      </c>
      <c r="F165" s="11" t="e">
        <f>#REF!</f>
        <v>#REF!</v>
      </c>
      <c r="G165" s="11" t="e">
        <f>#REF!</f>
        <v>#REF!</v>
      </c>
      <c r="H165" s="7" t="e">
        <f>#REF!</f>
        <v>#REF!</v>
      </c>
      <c r="I165" s="10" t="e">
        <f>#REF!</f>
        <v>#REF!</v>
      </c>
      <c r="J165" s="10" t="e">
        <f>#REF!</f>
        <v>#REF!</v>
      </c>
      <c r="K165" s="10" t="e">
        <f>#REF!</f>
        <v>#REF!</v>
      </c>
      <c r="L165" s="10" t="e">
        <f>#REF!</f>
        <v>#REF!</v>
      </c>
      <c r="M165" s="10" t="e">
        <f t="shared" ca="1" si="4"/>
        <v>#REF!</v>
      </c>
      <c r="N165" s="10" t="e">
        <f t="shared" ca="1" si="5"/>
        <v>#REF!</v>
      </c>
      <c r="O165" s="7" t="e">
        <f>VLOOKUP(A165,'EQUITY&amp;ETF_LOW'!$1:$1048576,MATCH(Calculation_Equities!G165,'EQUITY&amp;ETF_LOW'!$1:$1,0),0)</f>
        <v>#REF!</v>
      </c>
      <c r="P165" s="7" t="e">
        <f>VLOOKUP(A165,'EQUITY&amp;ETF_HIGH'!$1:$1048576,MATCH(Calculation_Equities!G165,'EQUITY&amp;ETF_HIGH'!$1:$1,0),0)</f>
        <v>#REF!</v>
      </c>
    </row>
    <row r="166" spans="1:16" x14ac:dyDescent="0.2">
      <c r="A166" s="16" t="e">
        <f>#REF!</f>
        <v>#REF!</v>
      </c>
      <c r="B166" s="16" t="e">
        <f>#REF!</f>
        <v>#REF!</v>
      </c>
      <c r="C166" s="11" t="e">
        <f>#REF!</f>
        <v>#REF!</v>
      </c>
      <c r="D166" s="11" t="e">
        <f>#REF!</f>
        <v>#REF!</v>
      </c>
      <c r="E166" s="11" t="e">
        <f>#REF!</f>
        <v>#REF!</v>
      </c>
      <c r="F166" s="11" t="e">
        <f>#REF!</f>
        <v>#REF!</v>
      </c>
      <c r="G166" s="11" t="e">
        <f>#REF!</f>
        <v>#REF!</v>
      </c>
      <c r="H166" s="7" t="e">
        <f>#REF!</f>
        <v>#REF!</v>
      </c>
      <c r="I166" s="10" t="e">
        <f>#REF!</f>
        <v>#REF!</v>
      </c>
      <c r="J166" s="10" t="e">
        <f>#REF!</f>
        <v>#REF!</v>
      </c>
      <c r="K166" s="10" t="e">
        <f>#REF!</f>
        <v>#REF!</v>
      </c>
      <c r="L166" s="10" t="e">
        <f>#REF!</f>
        <v>#REF!</v>
      </c>
      <c r="M166" s="10" t="e">
        <f t="shared" ca="1" si="4"/>
        <v>#REF!</v>
      </c>
      <c r="N166" s="10" t="e">
        <f t="shared" ca="1" si="5"/>
        <v>#REF!</v>
      </c>
      <c r="O166" s="7" t="e">
        <f>VLOOKUP(A166,'EQUITY&amp;ETF_LOW'!$1:$1048576,MATCH(Calculation_Equities!G166,'EQUITY&amp;ETF_LOW'!$1:$1,0),0)</f>
        <v>#REF!</v>
      </c>
      <c r="P166" s="7" t="e">
        <f>VLOOKUP(A166,'EQUITY&amp;ETF_HIGH'!$1:$1048576,MATCH(Calculation_Equities!G166,'EQUITY&amp;ETF_HIGH'!$1:$1,0),0)</f>
        <v>#REF!</v>
      </c>
    </row>
    <row r="167" spans="1:16" x14ac:dyDescent="0.2">
      <c r="A167" s="16" t="e">
        <f>#REF!</f>
        <v>#REF!</v>
      </c>
      <c r="B167" s="16" t="e">
        <f>#REF!</f>
        <v>#REF!</v>
      </c>
      <c r="C167" s="11" t="e">
        <f>#REF!</f>
        <v>#REF!</v>
      </c>
      <c r="D167" s="11" t="e">
        <f>#REF!</f>
        <v>#REF!</v>
      </c>
      <c r="E167" s="11" t="e">
        <f>#REF!</f>
        <v>#REF!</v>
      </c>
      <c r="F167" s="11" t="e">
        <f>#REF!</f>
        <v>#REF!</v>
      </c>
      <c r="G167" s="11" t="e">
        <f>#REF!</f>
        <v>#REF!</v>
      </c>
      <c r="H167" s="7" t="e">
        <f>#REF!</f>
        <v>#REF!</v>
      </c>
      <c r="I167" s="10" t="e">
        <f>#REF!</f>
        <v>#REF!</v>
      </c>
      <c r="J167" s="10" t="e">
        <f>#REF!</f>
        <v>#REF!</v>
      </c>
      <c r="K167" s="10" t="e">
        <f>#REF!</f>
        <v>#REF!</v>
      </c>
      <c r="L167" s="10" t="e">
        <f>#REF!</f>
        <v>#REF!</v>
      </c>
      <c r="M167" s="10" t="e">
        <f t="shared" ca="1" si="4"/>
        <v>#REF!</v>
      </c>
      <c r="N167" s="10" t="e">
        <f t="shared" ca="1" si="5"/>
        <v>#REF!</v>
      </c>
      <c r="O167" s="7" t="e">
        <f>VLOOKUP(A167,'EQUITY&amp;ETF_LOW'!$1:$1048576,MATCH(Calculation_Equities!G167,'EQUITY&amp;ETF_LOW'!$1:$1,0),0)</f>
        <v>#REF!</v>
      </c>
      <c r="P167" s="7" t="e">
        <f>VLOOKUP(A167,'EQUITY&amp;ETF_HIGH'!$1:$1048576,MATCH(Calculation_Equities!G167,'EQUITY&amp;ETF_HIGH'!$1:$1,0),0)</f>
        <v>#REF!</v>
      </c>
    </row>
    <row r="168" spans="1:16" x14ac:dyDescent="0.2">
      <c r="A168" s="16" t="e">
        <f>#REF!</f>
        <v>#REF!</v>
      </c>
      <c r="B168" s="16" t="e">
        <f>#REF!</f>
        <v>#REF!</v>
      </c>
      <c r="C168" s="11" t="e">
        <f>#REF!</f>
        <v>#REF!</v>
      </c>
      <c r="D168" s="11" t="e">
        <f>#REF!</f>
        <v>#REF!</v>
      </c>
      <c r="E168" s="11" t="e">
        <f>#REF!</f>
        <v>#REF!</v>
      </c>
      <c r="F168" s="11" t="e">
        <f>#REF!</f>
        <v>#REF!</v>
      </c>
      <c r="G168" s="11" t="e">
        <f>#REF!</f>
        <v>#REF!</v>
      </c>
      <c r="H168" s="7" t="e">
        <f>#REF!</f>
        <v>#REF!</v>
      </c>
      <c r="I168" s="10" t="e">
        <f>#REF!</f>
        <v>#REF!</v>
      </c>
      <c r="J168" s="10" t="e">
        <f>#REF!</f>
        <v>#REF!</v>
      </c>
      <c r="K168" s="10" t="e">
        <f>#REF!</f>
        <v>#REF!</v>
      </c>
      <c r="L168" s="10" t="e">
        <f>#REF!</f>
        <v>#REF!</v>
      </c>
      <c r="M168" s="10" t="e">
        <f t="shared" ca="1" si="4"/>
        <v>#REF!</v>
      </c>
      <c r="N168" s="10" t="e">
        <f t="shared" ca="1" si="5"/>
        <v>#REF!</v>
      </c>
      <c r="O168" s="7" t="e">
        <f>VLOOKUP(A168,'EQUITY&amp;ETF_LOW'!$1:$1048576,MATCH(Calculation_Equities!G168,'EQUITY&amp;ETF_LOW'!$1:$1,0),0)</f>
        <v>#REF!</v>
      </c>
      <c r="P168" s="7" t="e">
        <f>VLOOKUP(A168,'EQUITY&amp;ETF_HIGH'!$1:$1048576,MATCH(Calculation_Equities!G168,'EQUITY&amp;ETF_HIGH'!$1:$1,0),0)</f>
        <v>#REF!</v>
      </c>
    </row>
    <row r="169" spans="1:16" x14ac:dyDescent="0.2">
      <c r="A169" s="16" t="e">
        <f>#REF!</f>
        <v>#REF!</v>
      </c>
      <c r="B169" s="16" t="e">
        <f>#REF!</f>
        <v>#REF!</v>
      </c>
      <c r="C169" s="11" t="e">
        <f>#REF!</f>
        <v>#REF!</v>
      </c>
      <c r="D169" s="11" t="e">
        <f>#REF!</f>
        <v>#REF!</v>
      </c>
      <c r="E169" s="11" t="e">
        <f>#REF!</f>
        <v>#REF!</v>
      </c>
      <c r="F169" s="11" t="e">
        <f>#REF!</f>
        <v>#REF!</v>
      </c>
      <c r="G169" s="11" t="e">
        <f>#REF!</f>
        <v>#REF!</v>
      </c>
      <c r="H169" s="7" t="e">
        <f>#REF!</f>
        <v>#REF!</v>
      </c>
      <c r="I169" s="10" t="e">
        <f>#REF!</f>
        <v>#REF!</v>
      </c>
      <c r="J169" s="10" t="e">
        <f>#REF!</f>
        <v>#REF!</v>
      </c>
      <c r="K169" s="10" t="e">
        <f>#REF!</f>
        <v>#REF!</v>
      </c>
      <c r="L169" s="10" t="e">
        <f>#REF!</f>
        <v>#REF!</v>
      </c>
      <c r="M169" s="10" t="e">
        <f t="shared" ca="1" si="4"/>
        <v>#REF!</v>
      </c>
      <c r="N169" s="10" t="e">
        <f t="shared" ca="1" si="5"/>
        <v>#REF!</v>
      </c>
      <c r="O169" s="7" t="e">
        <f>VLOOKUP(A169,'EQUITY&amp;ETF_LOW'!$1:$1048576,MATCH(Calculation_Equities!G169,'EQUITY&amp;ETF_LOW'!$1:$1,0),0)</f>
        <v>#REF!</v>
      </c>
      <c r="P169" s="7" t="e">
        <f>VLOOKUP(A169,'EQUITY&amp;ETF_HIGH'!$1:$1048576,MATCH(Calculation_Equities!G169,'EQUITY&amp;ETF_HIGH'!$1:$1,0),0)</f>
        <v>#REF!</v>
      </c>
    </row>
    <row r="170" spans="1:16" x14ac:dyDescent="0.2">
      <c r="A170" s="16" t="e">
        <f>#REF!</f>
        <v>#REF!</v>
      </c>
      <c r="B170" s="16" t="e">
        <f>#REF!</f>
        <v>#REF!</v>
      </c>
      <c r="C170" s="11" t="e">
        <f>#REF!</f>
        <v>#REF!</v>
      </c>
      <c r="D170" s="11" t="e">
        <f>#REF!</f>
        <v>#REF!</v>
      </c>
      <c r="E170" s="11" t="e">
        <f>#REF!</f>
        <v>#REF!</v>
      </c>
      <c r="F170" s="11" t="e">
        <f>#REF!</f>
        <v>#REF!</v>
      </c>
      <c r="G170" s="11" t="e">
        <f>#REF!</f>
        <v>#REF!</v>
      </c>
      <c r="H170" s="7" t="e">
        <f>#REF!</f>
        <v>#REF!</v>
      </c>
      <c r="I170" s="10" t="e">
        <f>#REF!</f>
        <v>#REF!</v>
      </c>
      <c r="J170" s="10" t="e">
        <f>#REF!</f>
        <v>#REF!</v>
      </c>
      <c r="K170" s="10" t="e">
        <f>#REF!</f>
        <v>#REF!</v>
      </c>
      <c r="L170" s="10" t="e">
        <f>#REF!</f>
        <v>#REF!</v>
      </c>
      <c r="M170" s="10" t="e">
        <f t="shared" ca="1" si="4"/>
        <v>#REF!</v>
      </c>
      <c r="N170" s="10" t="e">
        <f t="shared" ca="1" si="5"/>
        <v>#REF!</v>
      </c>
      <c r="O170" s="7" t="e">
        <f>VLOOKUP(A170,'EQUITY&amp;ETF_LOW'!$1:$1048576,MATCH(Calculation_Equities!G170,'EQUITY&amp;ETF_LOW'!$1:$1,0),0)</f>
        <v>#REF!</v>
      </c>
      <c r="P170" s="7" t="e">
        <f>VLOOKUP(A170,'EQUITY&amp;ETF_HIGH'!$1:$1048576,MATCH(Calculation_Equities!G170,'EQUITY&amp;ETF_HIGH'!$1:$1,0),0)</f>
        <v>#REF!</v>
      </c>
    </row>
    <row r="171" spans="1:16" x14ac:dyDescent="0.2">
      <c r="A171" s="16" t="e">
        <f>#REF!</f>
        <v>#REF!</v>
      </c>
      <c r="B171" s="16" t="e">
        <f>#REF!</f>
        <v>#REF!</v>
      </c>
      <c r="C171" s="11" t="e">
        <f>#REF!</f>
        <v>#REF!</v>
      </c>
      <c r="D171" s="11" t="e">
        <f>#REF!</f>
        <v>#REF!</v>
      </c>
      <c r="E171" s="11" t="e">
        <f>#REF!</f>
        <v>#REF!</v>
      </c>
      <c r="F171" s="11" t="e">
        <f>#REF!</f>
        <v>#REF!</v>
      </c>
      <c r="G171" s="11" t="e">
        <f>#REF!</f>
        <v>#REF!</v>
      </c>
      <c r="H171" s="7" t="e">
        <f>#REF!</f>
        <v>#REF!</v>
      </c>
      <c r="I171" s="10" t="e">
        <f>#REF!</f>
        <v>#REF!</v>
      </c>
      <c r="J171" s="10" t="e">
        <f>#REF!</f>
        <v>#REF!</v>
      </c>
      <c r="K171" s="10" t="e">
        <f>#REF!</f>
        <v>#REF!</v>
      </c>
      <c r="L171" s="10" t="e">
        <f>#REF!</f>
        <v>#REF!</v>
      </c>
      <c r="M171" s="10" t="e">
        <f t="shared" ca="1" si="4"/>
        <v>#REF!</v>
      </c>
      <c r="N171" s="10" t="e">
        <f t="shared" ca="1" si="5"/>
        <v>#REF!</v>
      </c>
      <c r="O171" s="7" t="e">
        <f>VLOOKUP(A171,'EQUITY&amp;ETF_LOW'!$1:$1048576,MATCH(Calculation_Equities!G171,'EQUITY&amp;ETF_LOW'!$1:$1,0),0)</f>
        <v>#REF!</v>
      </c>
      <c r="P171" s="7" t="e">
        <f>VLOOKUP(A171,'EQUITY&amp;ETF_HIGH'!$1:$1048576,MATCH(Calculation_Equities!G171,'EQUITY&amp;ETF_HIGH'!$1:$1,0),0)</f>
        <v>#REF!</v>
      </c>
    </row>
    <row r="172" spans="1:16" x14ac:dyDescent="0.2">
      <c r="A172" s="16" t="e">
        <f>#REF!</f>
        <v>#REF!</v>
      </c>
      <c r="B172" s="16" t="e">
        <f>#REF!</f>
        <v>#REF!</v>
      </c>
      <c r="C172" s="11" t="e">
        <f>#REF!</f>
        <v>#REF!</v>
      </c>
      <c r="D172" s="11" t="e">
        <f>#REF!</f>
        <v>#REF!</v>
      </c>
      <c r="E172" s="11" t="e">
        <f>#REF!</f>
        <v>#REF!</v>
      </c>
      <c r="F172" s="11" t="e">
        <f>#REF!</f>
        <v>#REF!</v>
      </c>
      <c r="G172" s="11" t="e">
        <f>#REF!</f>
        <v>#REF!</v>
      </c>
      <c r="H172" s="7" t="e">
        <f>#REF!</f>
        <v>#REF!</v>
      </c>
      <c r="I172" s="10" t="e">
        <f>#REF!</f>
        <v>#REF!</v>
      </c>
      <c r="J172" s="10" t="e">
        <f>#REF!</f>
        <v>#REF!</v>
      </c>
      <c r="K172" s="10" t="e">
        <f>#REF!</f>
        <v>#REF!</v>
      </c>
      <c r="L172" s="10" t="e">
        <f>#REF!</f>
        <v>#REF!</v>
      </c>
      <c r="M172" s="10" t="e">
        <f t="shared" ca="1" si="4"/>
        <v>#REF!</v>
      </c>
      <c r="N172" s="10" t="e">
        <f t="shared" ca="1" si="5"/>
        <v>#REF!</v>
      </c>
      <c r="O172" s="7" t="e">
        <f>VLOOKUP(A172,'EQUITY&amp;ETF_LOW'!$1:$1048576,MATCH(Calculation_Equities!G172,'EQUITY&amp;ETF_LOW'!$1:$1,0),0)</f>
        <v>#REF!</v>
      </c>
      <c r="P172" s="7" t="e">
        <f>VLOOKUP(A172,'EQUITY&amp;ETF_HIGH'!$1:$1048576,MATCH(Calculation_Equities!G172,'EQUITY&amp;ETF_HIGH'!$1:$1,0),0)</f>
        <v>#REF!</v>
      </c>
    </row>
    <row r="173" spans="1:16" x14ac:dyDescent="0.2">
      <c r="A173" s="16" t="e">
        <f>#REF!</f>
        <v>#REF!</v>
      </c>
      <c r="B173" s="16" t="e">
        <f>#REF!</f>
        <v>#REF!</v>
      </c>
      <c r="C173" s="11" t="e">
        <f>#REF!</f>
        <v>#REF!</v>
      </c>
      <c r="D173" s="11" t="e">
        <f>#REF!</f>
        <v>#REF!</v>
      </c>
      <c r="E173" s="11" t="e">
        <f>#REF!</f>
        <v>#REF!</v>
      </c>
      <c r="F173" s="11" t="e">
        <f>#REF!</f>
        <v>#REF!</v>
      </c>
      <c r="G173" s="11" t="e">
        <f>#REF!</f>
        <v>#REF!</v>
      </c>
      <c r="H173" s="7" t="e">
        <f>#REF!</f>
        <v>#REF!</v>
      </c>
      <c r="I173" s="10" t="e">
        <f>#REF!</f>
        <v>#REF!</v>
      </c>
      <c r="J173" s="10" t="e">
        <f>#REF!</f>
        <v>#REF!</v>
      </c>
      <c r="K173" s="10" t="e">
        <f>#REF!</f>
        <v>#REF!</v>
      </c>
      <c r="L173" s="10" t="e">
        <f>#REF!</f>
        <v>#REF!</v>
      </c>
      <c r="M173" s="10" t="e">
        <f t="shared" ca="1" si="4"/>
        <v>#REF!</v>
      </c>
      <c r="N173" s="10" t="e">
        <f t="shared" ca="1" si="5"/>
        <v>#REF!</v>
      </c>
      <c r="O173" s="7" t="e">
        <f>VLOOKUP(A173,'EQUITY&amp;ETF_LOW'!$1:$1048576,MATCH(Calculation_Equities!G173,'EQUITY&amp;ETF_LOW'!$1:$1,0),0)</f>
        <v>#REF!</v>
      </c>
      <c r="P173" s="7" t="e">
        <f>VLOOKUP(A173,'EQUITY&amp;ETF_HIGH'!$1:$1048576,MATCH(Calculation_Equities!G173,'EQUITY&amp;ETF_HIGH'!$1:$1,0),0)</f>
        <v>#REF!</v>
      </c>
    </row>
    <row r="174" spans="1:16" x14ac:dyDescent="0.2">
      <c r="A174" s="16" t="e">
        <f>#REF!</f>
        <v>#REF!</v>
      </c>
      <c r="B174" s="16" t="e">
        <f>#REF!</f>
        <v>#REF!</v>
      </c>
      <c r="C174" s="11" t="e">
        <f>#REF!</f>
        <v>#REF!</v>
      </c>
      <c r="D174" s="11" t="e">
        <f>#REF!</f>
        <v>#REF!</v>
      </c>
      <c r="E174" s="11" t="e">
        <f>#REF!</f>
        <v>#REF!</v>
      </c>
      <c r="F174" s="11" t="e">
        <f>#REF!</f>
        <v>#REF!</v>
      </c>
      <c r="G174" s="11" t="e">
        <f>#REF!</f>
        <v>#REF!</v>
      </c>
      <c r="H174" s="7" t="e">
        <f>#REF!</f>
        <v>#REF!</v>
      </c>
      <c r="I174" s="10" t="e">
        <f>#REF!</f>
        <v>#REF!</v>
      </c>
      <c r="J174" s="10" t="e">
        <f>#REF!</f>
        <v>#REF!</v>
      </c>
      <c r="K174" s="10" t="e">
        <f>#REF!</f>
        <v>#REF!</v>
      </c>
      <c r="L174" s="10" t="e">
        <f>#REF!</f>
        <v>#REF!</v>
      </c>
      <c r="M174" s="10" t="e">
        <f t="shared" ca="1" si="4"/>
        <v>#REF!</v>
      </c>
      <c r="N174" s="10" t="e">
        <f t="shared" ca="1" si="5"/>
        <v>#REF!</v>
      </c>
      <c r="O174" s="7" t="e">
        <f>VLOOKUP(A174,'EQUITY&amp;ETF_LOW'!$1:$1048576,MATCH(Calculation_Equities!G174,'EQUITY&amp;ETF_LOW'!$1:$1,0),0)</f>
        <v>#REF!</v>
      </c>
      <c r="P174" s="7" t="e">
        <f>VLOOKUP(A174,'EQUITY&amp;ETF_HIGH'!$1:$1048576,MATCH(Calculation_Equities!G174,'EQUITY&amp;ETF_HIGH'!$1:$1,0),0)</f>
        <v>#REF!</v>
      </c>
    </row>
    <row r="175" spans="1:16" x14ac:dyDescent="0.2">
      <c r="A175" s="16" t="e">
        <f>#REF!</f>
        <v>#REF!</v>
      </c>
      <c r="B175" s="16" t="e">
        <f>#REF!</f>
        <v>#REF!</v>
      </c>
      <c r="C175" s="11" t="e">
        <f>#REF!</f>
        <v>#REF!</v>
      </c>
      <c r="D175" s="11" t="e">
        <f>#REF!</f>
        <v>#REF!</v>
      </c>
      <c r="E175" s="11" t="e">
        <f>#REF!</f>
        <v>#REF!</v>
      </c>
      <c r="F175" s="11" t="e">
        <f>#REF!</f>
        <v>#REF!</v>
      </c>
      <c r="G175" s="11" t="e">
        <f>#REF!</f>
        <v>#REF!</v>
      </c>
      <c r="H175" s="7" t="e">
        <f>#REF!</f>
        <v>#REF!</v>
      </c>
      <c r="I175" s="10" t="e">
        <f>#REF!</f>
        <v>#REF!</v>
      </c>
      <c r="J175" s="10" t="e">
        <f>#REF!</f>
        <v>#REF!</v>
      </c>
      <c r="K175" s="10" t="e">
        <f>#REF!</f>
        <v>#REF!</v>
      </c>
      <c r="L175" s="10" t="e">
        <f>#REF!</f>
        <v>#REF!</v>
      </c>
      <c r="M175" s="10" t="e">
        <f t="shared" ca="1" si="4"/>
        <v>#REF!</v>
      </c>
      <c r="N175" s="10" t="e">
        <f t="shared" ca="1" si="5"/>
        <v>#REF!</v>
      </c>
      <c r="O175" s="7" t="e">
        <f>VLOOKUP(A175,'EQUITY&amp;ETF_LOW'!$1:$1048576,MATCH(Calculation_Equities!G175,'EQUITY&amp;ETF_LOW'!$1:$1,0),0)</f>
        <v>#REF!</v>
      </c>
      <c r="P175" s="7" t="e">
        <f>VLOOKUP(A175,'EQUITY&amp;ETF_HIGH'!$1:$1048576,MATCH(Calculation_Equities!G175,'EQUITY&amp;ETF_HIGH'!$1:$1,0),0)</f>
        <v>#REF!</v>
      </c>
    </row>
    <row r="176" spans="1:16" x14ac:dyDescent="0.2">
      <c r="A176" s="16" t="e">
        <f>#REF!</f>
        <v>#REF!</v>
      </c>
      <c r="B176" s="16" t="e">
        <f>#REF!</f>
        <v>#REF!</v>
      </c>
      <c r="C176" s="11" t="e">
        <f>#REF!</f>
        <v>#REF!</v>
      </c>
      <c r="D176" s="11" t="e">
        <f>#REF!</f>
        <v>#REF!</v>
      </c>
      <c r="E176" s="11" t="e">
        <f>#REF!</f>
        <v>#REF!</v>
      </c>
      <c r="F176" s="11" t="e">
        <f>#REF!</f>
        <v>#REF!</v>
      </c>
      <c r="G176" s="11" t="e">
        <f>#REF!</f>
        <v>#REF!</v>
      </c>
      <c r="H176" s="7" t="e">
        <f>#REF!</f>
        <v>#REF!</v>
      </c>
      <c r="I176" s="10" t="e">
        <f>#REF!</f>
        <v>#REF!</v>
      </c>
      <c r="J176" s="10" t="e">
        <f>#REF!</f>
        <v>#REF!</v>
      </c>
      <c r="K176" s="10" t="e">
        <f>#REF!</f>
        <v>#REF!</v>
      </c>
      <c r="L176" s="10" t="e">
        <f>#REF!</f>
        <v>#REF!</v>
      </c>
      <c r="M176" s="10" t="e">
        <f t="shared" ca="1" si="4"/>
        <v>#REF!</v>
      </c>
      <c r="N176" s="10" t="e">
        <f t="shared" ca="1" si="5"/>
        <v>#REF!</v>
      </c>
      <c r="O176" s="7" t="e">
        <f>VLOOKUP(A176,'EQUITY&amp;ETF_LOW'!$1:$1048576,MATCH(Calculation_Equities!G176,'EQUITY&amp;ETF_LOW'!$1:$1,0),0)</f>
        <v>#REF!</v>
      </c>
      <c r="P176" s="7" t="e">
        <f>VLOOKUP(A176,'EQUITY&amp;ETF_HIGH'!$1:$1048576,MATCH(Calculation_Equities!G176,'EQUITY&amp;ETF_HIGH'!$1:$1,0),0)</f>
        <v>#REF!</v>
      </c>
    </row>
    <row r="177" spans="1:16" x14ac:dyDescent="0.2">
      <c r="A177" s="16" t="e">
        <f>#REF!</f>
        <v>#REF!</v>
      </c>
      <c r="B177" s="16" t="e">
        <f>#REF!</f>
        <v>#REF!</v>
      </c>
      <c r="C177" s="11" t="e">
        <f>#REF!</f>
        <v>#REF!</v>
      </c>
      <c r="D177" s="11" t="e">
        <f>#REF!</f>
        <v>#REF!</v>
      </c>
      <c r="E177" s="11" t="e">
        <f>#REF!</f>
        <v>#REF!</v>
      </c>
      <c r="F177" s="11" t="e">
        <f>#REF!</f>
        <v>#REF!</v>
      </c>
      <c r="G177" s="11" t="e">
        <f>#REF!</f>
        <v>#REF!</v>
      </c>
      <c r="H177" s="7" t="e">
        <f>#REF!</f>
        <v>#REF!</v>
      </c>
      <c r="I177" s="10" t="e">
        <f>#REF!</f>
        <v>#REF!</v>
      </c>
      <c r="J177" s="10" t="e">
        <f>#REF!</f>
        <v>#REF!</v>
      </c>
      <c r="K177" s="10" t="e">
        <f>#REF!</f>
        <v>#REF!</v>
      </c>
      <c r="L177" s="10" t="e">
        <f>#REF!</f>
        <v>#REF!</v>
      </c>
      <c r="M177" s="10" t="e">
        <f t="shared" ca="1" si="4"/>
        <v>#REF!</v>
      </c>
      <c r="N177" s="10" t="e">
        <f t="shared" ca="1" si="5"/>
        <v>#REF!</v>
      </c>
      <c r="O177" s="7" t="e">
        <f>VLOOKUP(A177,'EQUITY&amp;ETF_LOW'!$1:$1048576,MATCH(Calculation_Equities!G177,'EQUITY&amp;ETF_LOW'!$1:$1,0),0)</f>
        <v>#REF!</v>
      </c>
      <c r="P177" s="7" t="e">
        <f>VLOOKUP(A177,'EQUITY&amp;ETF_HIGH'!$1:$1048576,MATCH(Calculation_Equities!G177,'EQUITY&amp;ETF_HIGH'!$1:$1,0),0)</f>
        <v>#REF!</v>
      </c>
    </row>
    <row r="178" spans="1:16" x14ac:dyDescent="0.2">
      <c r="A178" s="16" t="e">
        <f>#REF!</f>
        <v>#REF!</v>
      </c>
      <c r="B178" s="16" t="e">
        <f>#REF!</f>
        <v>#REF!</v>
      </c>
      <c r="C178" s="11" t="e">
        <f>#REF!</f>
        <v>#REF!</v>
      </c>
      <c r="D178" s="11" t="e">
        <f>#REF!</f>
        <v>#REF!</v>
      </c>
      <c r="E178" s="11" t="e">
        <f>#REF!</f>
        <v>#REF!</v>
      </c>
      <c r="F178" s="11" t="e">
        <f>#REF!</f>
        <v>#REF!</v>
      </c>
      <c r="G178" s="11" t="e">
        <f>#REF!</f>
        <v>#REF!</v>
      </c>
      <c r="H178" s="7" t="e">
        <f>#REF!</f>
        <v>#REF!</v>
      </c>
      <c r="I178" s="10" t="e">
        <f>#REF!</f>
        <v>#REF!</v>
      </c>
      <c r="J178" s="10" t="e">
        <f>#REF!</f>
        <v>#REF!</v>
      </c>
      <c r="K178" s="10" t="e">
        <f>#REF!</f>
        <v>#REF!</v>
      </c>
      <c r="L178" s="10" t="e">
        <f>#REF!</f>
        <v>#REF!</v>
      </c>
      <c r="M178" s="10" t="e">
        <f t="shared" ca="1" si="4"/>
        <v>#REF!</v>
      </c>
      <c r="N178" s="10" t="e">
        <f t="shared" ca="1" si="5"/>
        <v>#REF!</v>
      </c>
      <c r="O178" s="7" t="e">
        <f>VLOOKUP(A178,'EQUITY&amp;ETF_LOW'!$1:$1048576,MATCH(Calculation_Equities!G178,'EQUITY&amp;ETF_LOW'!$1:$1,0),0)</f>
        <v>#REF!</v>
      </c>
      <c r="P178" s="7" t="e">
        <f>VLOOKUP(A178,'EQUITY&amp;ETF_HIGH'!$1:$1048576,MATCH(Calculation_Equities!G178,'EQUITY&amp;ETF_HIGH'!$1:$1,0),0)</f>
        <v>#REF!</v>
      </c>
    </row>
    <row r="179" spans="1:16" x14ac:dyDescent="0.2">
      <c r="A179" s="16" t="e">
        <f>#REF!</f>
        <v>#REF!</v>
      </c>
      <c r="B179" s="16" t="e">
        <f>#REF!</f>
        <v>#REF!</v>
      </c>
      <c r="C179" s="11" t="e">
        <f>#REF!</f>
        <v>#REF!</v>
      </c>
      <c r="D179" s="11" t="e">
        <f>#REF!</f>
        <v>#REF!</v>
      </c>
      <c r="E179" s="11" t="e">
        <f>#REF!</f>
        <v>#REF!</v>
      </c>
      <c r="F179" s="11" t="e">
        <f>#REF!</f>
        <v>#REF!</v>
      </c>
      <c r="G179" s="11" t="e">
        <f>#REF!</f>
        <v>#REF!</v>
      </c>
      <c r="H179" s="7" t="e">
        <f>#REF!</f>
        <v>#REF!</v>
      </c>
      <c r="I179" s="10" t="e">
        <f>#REF!</f>
        <v>#REF!</v>
      </c>
      <c r="J179" s="10" t="e">
        <f>#REF!</f>
        <v>#REF!</v>
      </c>
      <c r="K179" s="10" t="e">
        <f>#REF!</f>
        <v>#REF!</v>
      </c>
      <c r="L179" s="10" t="e">
        <f>#REF!</f>
        <v>#REF!</v>
      </c>
      <c r="M179" s="10" t="e">
        <f t="shared" ca="1" si="4"/>
        <v>#REF!</v>
      </c>
      <c r="N179" s="10" t="e">
        <f t="shared" ca="1" si="5"/>
        <v>#REF!</v>
      </c>
      <c r="O179" s="7" t="e">
        <f>VLOOKUP(A179,'EQUITY&amp;ETF_LOW'!$1:$1048576,MATCH(Calculation_Equities!G179,'EQUITY&amp;ETF_LOW'!$1:$1,0),0)</f>
        <v>#REF!</v>
      </c>
      <c r="P179" s="7" t="e">
        <f>VLOOKUP(A179,'EQUITY&amp;ETF_HIGH'!$1:$1048576,MATCH(Calculation_Equities!G179,'EQUITY&amp;ETF_HIGH'!$1:$1,0),0)</f>
        <v>#REF!</v>
      </c>
    </row>
    <row r="180" spans="1:16" x14ac:dyDescent="0.2">
      <c r="A180" s="16" t="e">
        <f>#REF!</f>
        <v>#REF!</v>
      </c>
      <c r="B180" s="16" t="e">
        <f>#REF!</f>
        <v>#REF!</v>
      </c>
      <c r="C180" s="11" t="e">
        <f>#REF!</f>
        <v>#REF!</v>
      </c>
      <c r="D180" s="11" t="e">
        <f>#REF!</f>
        <v>#REF!</v>
      </c>
      <c r="E180" s="11" t="e">
        <f>#REF!</f>
        <v>#REF!</v>
      </c>
      <c r="F180" s="11" t="e">
        <f>#REF!</f>
        <v>#REF!</v>
      </c>
      <c r="G180" s="11" t="e">
        <f>#REF!</f>
        <v>#REF!</v>
      </c>
      <c r="H180" s="7" t="e">
        <f>#REF!</f>
        <v>#REF!</v>
      </c>
      <c r="I180" s="10" t="e">
        <f>#REF!</f>
        <v>#REF!</v>
      </c>
      <c r="J180" s="10" t="e">
        <f>#REF!</f>
        <v>#REF!</v>
      </c>
      <c r="K180" s="10" t="e">
        <f>#REF!</f>
        <v>#REF!</v>
      </c>
      <c r="L180" s="10" t="e">
        <f>#REF!</f>
        <v>#REF!</v>
      </c>
      <c r="M180" s="10" t="e">
        <f t="shared" ca="1" si="4"/>
        <v>#REF!</v>
      </c>
      <c r="N180" s="10" t="e">
        <f t="shared" ca="1" si="5"/>
        <v>#REF!</v>
      </c>
      <c r="O180" s="7" t="e">
        <f>VLOOKUP(A180,'EQUITY&amp;ETF_LOW'!$1:$1048576,MATCH(Calculation_Equities!G180,'EQUITY&amp;ETF_LOW'!$1:$1,0),0)</f>
        <v>#REF!</v>
      </c>
      <c r="P180" s="7" t="e">
        <f>VLOOKUP(A180,'EQUITY&amp;ETF_HIGH'!$1:$1048576,MATCH(Calculation_Equities!G180,'EQUITY&amp;ETF_HIGH'!$1:$1,0),0)</f>
        <v>#REF!</v>
      </c>
    </row>
    <row r="181" spans="1:16" x14ac:dyDescent="0.2">
      <c r="A181" s="16" t="e">
        <f>#REF!</f>
        <v>#REF!</v>
      </c>
      <c r="B181" s="16" t="e">
        <f>#REF!</f>
        <v>#REF!</v>
      </c>
      <c r="C181" s="11" t="e">
        <f>#REF!</f>
        <v>#REF!</v>
      </c>
      <c r="D181" s="11" t="e">
        <f>#REF!</f>
        <v>#REF!</v>
      </c>
      <c r="E181" s="11" t="e">
        <f>#REF!</f>
        <v>#REF!</v>
      </c>
      <c r="F181" s="11" t="e">
        <f>#REF!</f>
        <v>#REF!</v>
      </c>
      <c r="G181" s="11" t="e">
        <f>#REF!</f>
        <v>#REF!</v>
      </c>
      <c r="H181" s="7" t="e">
        <f>#REF!</f>
        <v>#REF!</v>
      </c>
      <c r="I181" s="10" t="e">
        <f>#REF!</f>
        <v>#REF!</v>
      </c>
      <c r="J181" s="10" t="e">
        <f>#REF!</f>
        <v>#REF!</v>
      </c>
      <c r="K181" s="10" t="e">
        <f>#REF!</f>
        <v>#REF!</v>
      </c>
      <c r="L181" s="10" t="e">
        <f>#REF!</f>
        <v>#REF!</v>
      </c>
      <c r="M181" s="10" t="e">
        <f t="shared" ca="1" si="4"/>
        <v>#REF!</v>
      </c>
      <c r="N181" s="10" t="e">
        <f t="shared" ca="1" si="5"/>
        <v>#REF!</v>
      </c>
      <c r="O181" s="7" t="e">
        <f>VLOOKUP(A181,'EQUITY&amp;ETF_LOW'!$1:$1048576,MATCH(Calculation_Equities!G181,'EQUITY&amp;ETF_LOW'!$1:$1,0),0)</f>
        <v>#REF!</v>
      </c>
      <c r="P181" s="7" t="e">
        <f>VLOOKUP(A181,'EQUITY&amp;ETF_HIGH'!$1:$1048576,MATCH(Calculation_Equities!G181,'EQUITY&amp;ETF_HIGH'!$1:$1,0),0)</f>
        <v>#REF!</v>
      </c>
    </row>
    <row r="182" spans="1:16" x14ac:dyDescent="0.2">
      <c r="A182" s="16" t="e">
        <f>#REF!</f>
        <v>#REF!</v>
      </c>
      <c r="B182" s="16" t="e">
        <f>#REF!</f>
        <v>#REF!</v>
      </c>
      <c r="C182" s="11" t="e">
        <f>#REF!</f>
        <v>#REF!</v>
      </c>
      <c r="D182" s="11" t="e">
        <f>#REF!</f>
        <v>#REF!</v>
      </c>
      <c r="E182" s="11" t="e">
        <f>#REF!</f>
        <v>#REF!</v>
      </c>
      <c r="F182" s="11" t="e">
        <f>#REF!</f>
        <v>#REF!</v>
      </c>
      <c r="G182" s="11" t="e">
        <f>#REF!</f>
        <v>#REF!</v>
      </c>
      <c r="H182" s="7" t="e">
        <f>#REF!</f>
        <v>#REF!</v>
      </c>
      <c r="I182" s="10" t="e">
        <f>#REF!</f>
        <v>#REF!</v>
      </c>
      <c r="J182" s="10" t="e">
        <f>#REF!</f>
        <v>#REF!</v>
      </c>
      <c r="K182" s="10" t="e">
        <f>#REF!</f>
        <v>#REF!</v>
      </c>
      <c r="L182" s="10" t="e">
        <f>#REF!</f>
        <v>#REF!</v>
      </c>
      <c r="M182" s="10" t="e">
        <f t="shared" ca="1" si="4"/>
        <v>#REF!</v>
      </c>
      <c r="N182" s="10" t="e">
        <f t="shared" ca="1" si="5"/>
        <v>#REF!</v>
      </c>
      <c r="O182" s="7" t="e">
        <f>VLOOKUP(A182,'EQUITY&amp;ETF_LOW'!$1:$1048576,MATCH(Calculation_Equities!G182,'EQUITY&amp;ETF_LOW'!$1:$1,0),0)</f>
        <v>#REF!</v>
      </c>
      <c r="P182" s="7" t="e">
        <f>VLOOKUP(A182,'EQUITY&amp;ETF_HIGH'!$1:$1048576,MATCH(Calculation_Equities!G182,'EQUITY&amp;ETF_HIGH'!$1:$1,0),0)</f>
        <v>#REF!</v>
      </c>
    </row>
    <row r="183" spans="1:16" x14ac:dyDescent="0.2">
      <c r="A183" s="16" t="e">
        <f>#REF!</f>
        <v>#REF!</v>
      </c>
      <c r="B183" s="16" t="e">
        <f>#REF!</f>
        <v>#REF!</v>
      </c>
      <c r="C183" s="11" t="e">
        <f>#REF!</f>
        <v>#REF!</v>
      </c>
      <c r="D183" s="11" t="e">
        <f>#REF!</f>
        <v>#REF!</v>
      </c>
      <c r="E183" s="11" t="e">
        <f>#REF!</f>
        <v>#REF!</v>
      </c>
      <c r="F183" s="11" t="e">
        <f>#REF!</f>
        <v>#REF!</v>
      </c>
      <c r="G183" s="11" t="e">
        <f>#REF!</f>
        <v>#REF!</v>
      </c>
      <c r="H183" s="7" t="e">
        <f>#REF!</f>
        <v>#REF!</v>
      </c>
      <c r="I183" s="10" t="e">
        <f>#REF!</f>
        <v>#REF!</v>
      </c>
      <c r="J183" s="10" t="e">
        <f>#REF!</f>
        <v>#REF!</v>
      </c>
      <c r="K183" s="10" t="e">
        <f>#REF!</f>
        <v>#REF!</v>
      </c>
      <c r="L183" s="10" t="e">
        <f>#REF!</f>
        <v>#REF!</v>
      </c>
      <c r="M183" s="10" t="e">
        <f t="shared" ca="1" si="4"/>
        <v>#REF!</v>
      </c>
      <c r="N183" s="10" t="e">
        <f t="shared" ca="1" si="5"/>
        <v>#REF!</v>
      </c>
      <c r="O183" s="7" t="e">
        <f>VLOOKUP(A183,'EQUITY&amp;ETF_LOW'!$1:$1048576,MATCH(Calculation_Equities!G183,'EQUITY&amp;ETF_LOW'!$1:$1,0),0)</f>
        <v>#REF!</v>
      </c>
      <c r="P183" s="7" t="e">
        <f>VLOOKUP(A183,'EQUITY&amp;ETF_HIGH'!$1:$1048576,MATCH(Calculation_Equities!G183,'EQUITY&amp;ETF_HIGH'!$1:$1,0),0)</f>
        <v>#REF!</v>
      </c>
    </row>
    <row r="184" spans="1:16" x14ac:dyDescent="0.2">
      <c r="A184" s="16" t="e">
        <f>#REF!</f>
        <v>#REF!</v>
      </c>
      <c r="B184" s="16" t="e">
        <f>#REF!</f>
        <v>#REF!</v>
      </c>
      <c r="C184" s="11" t="e">
        <f>#REF!</f>
        <v>#REF!</v>
      </c>
      <c r="D184" s="11" t="e">
        <f>#REF!</f>
        <v>#REF!</v>
      </c>
      <c r="E184" s="11" t="e">
        <f>#REF!</f>
        <v>#REF!</v>
      </c>
      <c r="F184" s="11" t="e">
        <f>#REF!</f>
        <v>#REF!</v>
      </c>
      <c r="G184" s="11" t="e">
        <f>#REF!</f>
        <v>#REF!</v>
      </c>
      <c r="H184" s="7" t="e">
        <f>#REF!</f>
        <v>#REF!</v>
      </c>
      <c r="I184" s="10" t="e">
        <f>#REF!</f>
        <v>#REF!</v>
      </c>
      <c r="J184" s="10" t="e">
        <f>#REF!</f>
        <v>#REF!</v>
      </c>
      <c r="K184" s="10" t="e">
        <f>#REF!</f>
        <v>#REF!</v>
      </c>
      <c r="L184" s="10" t="e">
        <f>#REF!</f>
        <v>#REF!</v>
      </c>
      <c r="M184" s="10" t="e">
        <f t="shared" ca="1" si="4"/>
        <v>#REF!</v>
      </c>
      <c r="N184" s="10" t="e">
        <f t="shared" ca="1" si="5"/>
        <v>#REF!</v>
      </c>
      <c r="O184" s="7" t="e">
        <f>VLOOKUP(A184,'EQUITY&amp;ETF_LOW'!$1:$1048576,MATCH(Calculation_Equities!G184,'EQUITY&amp;ETF_LOW'!$1:$1,0),0)</f>
        <v>#REF!</v>
      </c>
      <c r="P184" s="7" t="e">
        <f>VLOOKUP(A184,'EQUITY&amp;ETF_HIGH'!$1:$1048576,MATCH(Calculation_Equities!G184,'EQUITY&amp;ETF_HIGH'!$1:$1,0),0)</f>
        <v>#REF!</v>
      </c>
    </row>
    <row r="185" spans="1:16" x14ac:dyDescent="0.2">
      <c r="A185" s="16" t="e">
        <f>#REF!</f>
        <v>#REF!</v>
      </c>
      <c r="B185" s="16" t="e">
        <f>#REF!</f>
        <v>#REF!</v>
      </c>
      <c r="C185" s="11" t="e">
        <f>#REF!</f>
        <v>#REF!</v>
      </c>
      <c r="D185" s="11" t="e">
        <f>#REF!</f>
        <v>#REF!</v>
      </c>
      <c r="E185" s="11" t="e">
        <f>#REF!</f>
        <v>#REF!</v>
      </c>
      <c r="F185" s="11" t="e">
        <f>#REF!</f>
        <v>#REF!</v>
      </c>
      <c r="G185" s="11" t="e">
        <f>#REF!</f>
        <v>#REF!</v>
      </c>
      <c r="H185" s="7" t="e">
        <f>#REF!</f>
        <v>#REF!</v>
      </c>
      <c r="I185" s="10" t="e">
        <f>#REF!</f>
        <v>#REF!</v>
      </c>
      <c r="J185" s="10" t="e">
        <f>#REF!</f>
        <v>#REF!</v>
      </c>
      <c r="K185" s="10" t="e">
        <f>#REF!</f>
        <v>#REF!</v>
      </c>
      <c r="L185" s="10" t="e">
        <f>#REF!</f>
        <v>#REF!</v>
      </c>
      <c r="M185" s="10" t="e">
        <f t="shared" ca="1" si="4"/>
        <v>#REF!</v>
      </c>
      <c r="N185" s="10" t="e">
        <f t="shared" ca="1" si="5"/>
        <v>#REF!</v>
      </c>
      <c r="O185" s="7" t="e">
        <f>VLOOKUP(A185,'EQUITY&amp;ETF_LOW'!$1:$1048576,MATCH(Calculation_Equities!G185,'EQUITY&amp;ETF_LOW'!$1:$1,0),0)</f>
        <v>#REF!</v>
      </c>
      <c r="P185" s="7" t="e">
        <f>VLOOKUP(A185,'EQUITY&amp;ETF_HIGH'!$1:$1048576,MATCH(Calculation_Equities!G185,'EQUITY&amp;ETF_HIGH'!$1:$1,0),0)</f>
        <v>#REF!</v>
      </c>
    </row>
    <row r="186" spans="1:16" x14ac:dyDescent="0.2">
      <c r="A186" s="16" t="e">
        <f>#REF!</f>
        <v>#REF!</v>
      </c>
      <c r="B186" s="16" t="e">
        <f>#REF!</f>
        <v>#REF!</v>
      </c>
      <c r="C186" s="11" t="e">
        <f>#REF!</f>
        <v>#REF!</v>
      </c>
      <c r="D186" s="11" t="e">
        <f>#REF!</f>
        <v>#REF!</v>
      </c>
      <c r="E186" s="11" t="e">
        <f>#REF!</f>
        <v>#REF!</v>
      </c>
      <c r="F186" s="11" t="e">
        <f>#REF!</f>
        <v>#REF!</v>
      </c>
      <c r="G186" s="11" t="e">
        <f>#REF!</f>
        <v>#REF!</v>
      </c>
      <c r="H186" s="7" t="e">
        <f>#REF!</f>
        <v>#REF!</v>
      </c>
      <c r="I186" s="10" t="e">
        <f>#REF!</f>
        <v>#REF!</v>
      </c>
      <c r="J186" s="10" t="e">
        <f>#REF!</f>
        <v>#REF!</v>
      </c>
      <c r="K186" s="10" t="e">
        <f>#REF!</f>
        <v>#REF!</v>
      </c>
      <c r="L186" s="10" t="e">
        <f>#REF!</f>
        <v>#REF!</v>
      </c>
      <c r="M186" s="10" t="e">
        <f t="shared" ca="1" si="4"/>
        <v>#REF!</v>
      </c>
      <c r="N186" s="10" t="e">
        <f t="shared" ca="1" si="5"/>
        <v>#REF!</v>
      </c>
      <c r="O186" s="7" t="e">
        <f>VLOOKUP(A186,'EQUITY&amp;ETF_LOW'!$1:$1048576,MATCH(Calculation_Equities!G186,'EQUITY&amp;ETF_LOW'!$1:$1,0),0)</f>
        <v>#REF!</v>
      </c>
      <c r="P186" s="7" t="e">
        <f>VLOOKUP(A186,'EQUITY&amp;ETF_HIGH'!$1:$1048576,MATCH(Calculation_Equities!G186,'EQUITY&amp;ETF_HIGH'!$1:$1,0),0)</f>
        <v>#REF!</v>
      </c>
    </row>
    <row r="187" spans="1:16" x14ac:dyDescent="0.2">
      <c r="A187" s="16" t="e">
        <f>#REF!</f>
        <v>#REF!</v>
      </c>
      <c r="B187" s="16" t="e">
        <f>#REF!</f>
        <v>#REF!</v>
      </c>
      <c r="C187" s="11" t="e">
        <f>#REF!</f>
        <v>#REF!</v>
      </c>
      <c r="D187" s="11" t="e">
        <f>#REF!</f>
        <v>#REF!</v>
      </c>
      <c r="E187" s="11" t="e">
        <f>#REF!</f>
        <v>#REF!</v>
      </c>
      <c r="F187" s="11" t="e">
        <f>#REF!</f>
        <v>#REF!</v>
      </c>
      <c r="G187" s="11" t="e">
        <f>#REF!</f>
        <v>#REF!</v>
      </c>
      <c r="H187" s="7" t="e">
        <f>#REF!</f>
        <v>#REF!</v>
      </c>
      <c r="I187" s="10" t="e">
        <f>#REF!</f>
        <v>#REF!</v>
      </c>
      <c r="J187" s="10" t="e">
        <f>#REF!</f>
        <v>#REF!</v>
      </c>
      <c r="K187" s="10" t="e">
        <f>#REF!</f>
        <v>#REF!</v>
      </c>
      <c r="L187" s="10" t="e">
        <f>#REF!</f>
        <v>#REF!</v>
      </c>
      <c r="M187" s="10" t="e">
        <f t="shared" ca="1" si="4"/>
        <v>#REF!</v>
      </c>
      <c r="N187" s="10" t="e">
        <f t="shared" ca="1" si="5"/>
        <v>#REF!</v>
      </c>
      <c r="O187" s="7" t="e">
        <f>VLOOKUP(A187,'EQUITY&amp;ETF_LOW'!$1:$1048576,MATCH(Calculation_Equities!G187,'EQUITY&amp;ETF_LOW'!$1:$1,0),0)</f>
        <v>#REF!</v>
      </c>
      <c r="P187" s="7" t="e">
        <f>VLOOKUP(A187,'EQUITY&amp;ETF_HIGH'!$1:$1048576,MATCH(Calculation_Equities!G187,'EQUITY&amp;ETF_HIGH'!$1:$1,0),0)</f>
        <v>#REF!</v>
      </c>
    </row>
    <row r="188" spans="1:16" x14ac:dyDescent="0.2">
      <c r="A188" s="16" t="e">
        <f>#REF!</f>
        <v>#REF!</v>
      </c>
      <c r="B188" s="16" t="e">
        <f>#REF!</f>
        <v>#REF!</v>
      </c>
      <c r="C188" s="11" t="e">
        <f>#REF!</f>
        <v>#REF!</v>
      </c>
      <c r="D188" s="11" t="e">
        <f>#REF!</f>
        <v>#REF!</v>
      </c>
      <c r="E188" s="11" t="e">
        <f>#REF!</f>
        <v>#REF!</v>
      </c>
      <c r="F188" s="11" t="e">
        <f>#REF!</f>
        <v>#REF!</v>
      </c>
      <c r="G188" s="11" t="e">
        <f>#REF!</f>
        <v>#REF!</v>
      </c>
      <c r="H188" s="7" t="e">
        <f>#REF!</f>
        <v>#REF!</v>
      </c>
      <c r="I188" s="10" t="e">
        <f>#REF!</f>
        <v>#REF!</v>
      </c>
      <c r="J188" s="10" t="e">
        <f>#REF!</f>
        <v>#REF!</v>
      </c>
      <c r="K188" s="10" t="e">
        <f>#REF!</f>
        <v>#REF!</v>
      </c>
      <c r="L188" s="10" t="e">
        <f>#REF!</f>
        <v>#REF!</v>
      </c>
      <c r="M188" s="10" t="e">
        <f t="shared" ca="1" si="4"/>
        <v>#REF!</v>
      </c>
      <c r="N188" s="10" t="e">
        <f t="shared" ca="1" si="5"/>
        <v>#REF!</v>
      </c>
      <c r="O188" s="7" t="e">
        <f>VLOOKUP(A188,'EQUITY&amp;ETF_LOW'!$1:$1048576,MATCH(Calculation_Equities!G188,'EQUITY&amp;ETF_LOW'!$1:$1,0),0)</f>
        <v>#REF!</v>
      </c>
      <c r="P188" s="7" t="e">
        <f>VLOOKUP(A188,'EQUITY&amp;ETF_HIGH'!$1:$1048576,MATCH(Calculation_Equities!G188,'EQUITY&amp;ETF_HIGH'!$1:$1,0),0)</f>
        <v>#REF!</v>
      </c>
    </row>
    <row r="189" spans="1:16" x14ac:dyDescent="0.2">
      <c r="A189" s="16" t="e">
        <f>#REF!</f>
        <v>#REF!</v>
      </c>
      <c r="B189" s="16" t="e">
        <f>#REF!</f>
        <v>#REF!</v>
      </c>
      <c r="C189" s="11" t="e">
        <f>#REF!</f>
        <v>#REF!</v>
      </c>
      <c r="D189" s="11" t="e">
        <f>#REF!</f>
        <v>#REF!</v>
      </c>
      <c r="E189" s="11" t="e">
        <f>#REF!</f>
        <v>#REF!</v>
      </c>
      <c r="F189" s="11" t="e">
        <f>#REF!</f>
        <v>#REF!</v>
      </c>
      <c r="G189" s="11" t="e">
        <f>#REF!</f>
        <v>#REF!</v>
      </c>
      <c r="H189" s="7" t="e">
        <f>#REF!</f>
        <v>#REF!</v>
      </c>
      <c r="I189" s="10" t="e">
        <f>#REF!</f>
        <v>#REF!</v>
      </c>
      <c r="J189" s="10" t="e">
        <f>#REF!</f>
        <v>#REF!</v>
      </c>
      <c r="K189" s="10" t="e">
        <f>#REF!</f>
        <v>#REF!</v>
      </c>
      <c r="L189" s="10" t="e">
        <f>#REF!</f>
        <v>#REF!</v>
      </c>
      <c r="M189" s="10" t="e">
        <f t="shared" ca="1" si="4"/>
        <v>#REF!</v>
      </c>
      <c r="N189" s="10" t="e">
        <f t="shared" ca="1" si="5"/>
        <v>#REF!</v>
      </c>
      <c r="O189" s="7" t="e">
        <f>VLOOKUP(A189,'EQUITY&amp;ETF_LOW'!$1:$1048576,MATCH(Calculation_Equities!G189,'EQUITY&amp;ETF_LOW'!$1:$1,0),0)</f>
        <v>#REF!</v>
      </c>
      <c r="P189" s="7" t="e">
        <f>VLOOKUP(A189,'EQUITY&amp;ETF_HIGH'!$1:$1048576,MATCH(Calculation_Equities!G189,'EQUITY&amp;ETF_HIGH'!$1:$1,0),0)</f>
        <v>#REF!</v>
      </c>
    </row>
    <row r="190" spans="1:16" x14ac:dyDescent="0.2">
      <c r="A190" s="16" t="e">
        <f>#REF!</f>
        <v>#REF!</v>
      </c>
      <c r="B190" s="16" t="e">
        <f>#REF!</f>
        <v>#REF!</v>
      </c>
      <c r="C190" s="11" t="e">
        <f>#REF!</f>
        <v>#REF!</v>
      </c>
      <c r="D190" s="11" t="e">
        <f>#REF!</f>
        <v>#REF!</v>
      </c>
      <c r="E190" s="11" t="e">
        <f>#REF!</f>
        <v>#REF!</v>
      </c>
      <c r="F190" s="11" t="e">
        <f>#REF!</f>
        <v>#REF!</v>
      </c>
      <c r="G190" s="11" t="e">
        <f>#REF!</f>
        <v>#REF!</v>
      </c>
      <c r="H190" s="7" t="e">
        <f>#REF!</f>
        <v>#REF!</v>
      </c>
      <c r="I190" s="10" t="e">
        <f>#REF!</f>
        <v>#REF!</v>
      </c>
      <c r="J190" s="10" t="e">
        <f>#REF!</f>
        <v>#REF!</v>
      </c>
      <c r="K190" s="10" t="e">
        <f>#REF!</f>
        <v>#REF!</v>
      </c>
      <c r="L190" s="10" t="e">
        <f>#REF!</f>
        <v>#REF!</v>
      </c>
      <c r="M190" s="10" t="e">
        <f t="shared" ca="1" si="4"/>
        <v>#REF!</v>
      </c>
      <c r="N190" s="10" t="e">
        <f t="shared" ca="1" si="5"/>
        <v>#REF!</v>
      </c>
      <c r="O190" s="7" t="e">
        <f>VLOOKUP(A190,'EQUITY&amp;ETF_LOW'!$1:$1048576,MATCH(Calculation_Equities!G190,'EQUITY&amp;ETF_LOW'!$1:$1,0),0)</f>
        <v>#REF!</v>
      </c>
      <c r="P190" s="7" t="e">
        <f>VLOOKUP(A190,'EQUITY&amp;ETF_HIGH'!$1:$1048576,MATCH(Calculation_Equities!G190,'EQUITY&amp;ETF_HIGH'!$1:$1,0),0)</f>
        <v>#REF!</v>
      </c>
    </row>
    <row r="191" spans="1:16" x14ac:dyDescent="0.2">
      <c r="A191" s="16" t="e">
        <f>#REF!</f>
        <v>#REF!</v>
      </c>
      <c r="B191" s="16" t="e">
        <f>#REF!</f>
        <v>#REF!</v>
      </c>
      <c r="C191" s="11" t="e">
        <f>#REF!</f>
        <v>#REF!</v>
      </c>
      <c r="D191" s="11" t="e">
        <f>#REF!</f>
        <v>#REF!</v>
      </c>
      <c r="E191" s="11" t="e">
        <f>#REF!</f>
        <v>#REF!</v>
      </c>
      <c r="F191" s="11" t="e">
        <f>#REF!</f>
        <v>#REF!</v>
      </c>
      <c r="G191" s="11" t="e">
        <f>#REF!</f>
        <v>#REF!</v>
      </c>
      <c r="H191" s="7" t="e">
        <f>#REF!</f>
        <v>#REF!</v>
      </c>
      <c r="I191" s="10" t="e">
        <f>#REF!</f>
        <v>#REF!</v>
      </c>
      <c r="J191" s="10" t="e">
        <f>#REF!</f>
        <v>#REF!</v>
      </c>
      <c r="K191" s="10" t="e">
        <f>#REF!</f>
        <v>#REF!</v>
      </c>
      <c r="L191" s="10" t="e">
        <f>#REF!</f>
        <v>#REF!</v>
      </c>
      <c r="M191" s="10" t="e">
        <f t="shared" ca="1" si="4"/>
        <v>#REF!</v>
      </c>
      <c r="N191" s="10" t="e">
        <f t="shared" ca="1" si="5"/>
        <v>#REF!</v>
      </c>
      <c r="O191" s="7" t="e">
        <f>VLOOKUP(A191,'EQUITY&amp;ETF_LOW'!$1:$1048576,MATCH(Calculation_Equities!G191,'EQUITY&amp;ETF_LOW'!$1:$1,0),0)</f>
        <v>#REF!</v>
      </c>
      <c r="P191" s="7" t="e">
        <f>VLOOKUP(A191,'EQUITY&amp;ETF_HIGH'!$1:$1048576,MATCH(Calculation_Equities!G191,'EQUITY&amp;ETF_HIGH'!$1:$1,0),0)</f>
        <v>#REF!</v>
      </c>
    </row>
    <row r="192" spans="1:16" x14ac:dyDescent="0.2">
      <c r="A192" s="16" t="e">
        <f>#REF!</f>
        <v>#REF!</v>
      </c>
      <c r="B192" s="16" t="e">
        <f>#REF!</f>
        <v>#REF!</v>
      </c>
      <c r="C192" s="11" t="e">
        <f>#REF!</f>
        <v>#REF!</v>
      </c>
      <c r="D192" s="11" t="e">
        <f>#REF!</f>
        <v>#REF!</v>
      </c>
      <c r="E192" s="11" t="e">
        <f>#REF!</f>
        <v>#REF!</v>
      </c>
      <c r="F192" s="11" t="e">
        <f>#REF!</f>
        <v>#REF!</v>
      </c>
      <c r="G192" s="11" t="e">
        <f>#REF!</f>
        <v>#REF!</v>
      </c>
      <c r="H192" s="7" t="e">
        <f>#REF!</f>
        <v>#REF!</v>
      </c>
      <c r="I192" s="10" t="e">
        <f>#REF!</f>
        <v>#REF!</v>
      </c>
      <c r="J192" s="10" t="e">
        <f>#REF!</f>
        <v>#REF!</v>
      </c>
      <c r="K192" s="10" t="e">
        <f>#REF!</f>
        <v>#REF!</v>
      </c>
      <c r="L192" s="10" t="e">
        <f>#REF!</f>
        <v>#REF!</v>
      </c>
      <c r="M192" s="10" t="e">
        <f t="shared" ca="1" si="4"/>
        <v>#REF!</v>
      </c>
      <c r="N192" s="10" t="e">
        <f t="shared" ca="1" si="5"/>
        <v>#REF!</v>
      </c>
      <c r="O192" s="7" t="e">
        <f>VLOOKUP(A192,'EQUITY&amp;ETF_LOW'!$1:$1048576,MATCH(Calculation_Equities!G192,'EQUITY&amp;ETF_LOW'!$1:$1,0),0)</f>
        <v>#REF!</v>
      </c>
      <c r="P192" s="7" t="e">
        <f>VLOOKUP(A192,'EQUITY&amp;ETF_HIGH'!$1:$1048576,MATCH(Calculation_Equities!G192,'EQUITY&amp;ETF_HIGH'!$1:$1,0),0)</f>
        <v>#REF!</v>
      </c>
    </row>
    <row r="193" spans="1:16" x14ac:dyDescent="0.2">
      <c r="A193" s="16" t="e">
        <f>#REF!</f>
        <v>#REF!</v>
      </c>
      <c r="B193" s="16" t="e">
        <f>#REF!</f>
        <v>#REF!</v>
      </c>
      <c r="C193" s="11" t="e">
        <f>#REF!</f>
        <v>#REF!</v>
      </c>
      <c r="D193" s="11" t="e">
        <f>#REF!</f>
        <v>#REF!</v>
      </c>
      <c r="E193" s="11" t="e">
        <f>#REF!</f>
        <v>#REF!</v>
      </c>
      <c r="F193" s="11" t="e">
        <f>#REF!</f>
        <v>#REF!</v>
      </c>
      <c r="G193" s="11" t="e">
        <f>#REF!</f>
        <v>#REF!</v>
      </c>
      <c r="H193" s="7" t="e">
        <f>#REF!</f>
        <v>#REF!</v>
      </c>
      <c r="I193" s="10" t="e">
        <f>#REF!</f>
        <v>#REF!</v>
      </c>
      <c r="J193" s="10" t="e">
        <f>#REF!</f>
        <v>#REF!</v>
      </c>
      <c r="K193" s="10" t="e">
        <f>#REF!</f>
        <v>#REF!</v>
      </c>
      <c r="L193" s="10" t="e">
        <f>#REF!</f>
        <v>#REF!</v>
      </c>
      <c r="M193" s="10" t="e">
        <f t="shared" ca="1" si="4"/>
        <v>#REF!</v>
      </c>
      <c r="N193" s="10" t="e">
        <f t="shared" ca="1" si="5"/>
        <v>#REF!</v>
      </c>
      <c r="O193" s="7" t="e">
        <f>VLOOKUP(A193,'EQUITY&amp;ETF_LOW'!$1:$1048576,MATCH(Calculation_Equities!G193,'EQUITY&amp;ETF_LOW'!$1:$1,0),0)</f>
        <v>#REF!</v>
      </c>
      <c r="P193" s="7" t="e">
        <f>VLOOKUP(A193,'EQUITY&amp;ETF_HIGH'!$1:$1048576,MATCH(Calculation_Equities!G193,'EQUITY&amp;ETF_HIGH'!$1:$1,0),0)</f>
        <v>#REF!</v>
      </c>
    </row>
    <row r="194" spans="1:16" x14ac:dyDescent="0.2">
      <c r="A194" s="16" t="e">
        <f>#REF!</f>
        <v>#REF!</v>
      </c>
      <c r="B194" s="16" t="e">
        <f>#REF!</f>
        <v>#REF!</v>
      </c>
      <c r="C194" s="11" t="e">
        <f>#REF!</f>
        <v>#REF!</v>
      </c>
      <c r="D194" s="11" t="e">
        <f>#REF!</f>
        <v>#REF!</v>
      </c>
      <c r="E194" s="11" t="e">
        <f>#REF!</f>
        <v>#REF!</v>
      </c>
      <c r="F194" s="11" t="e">
        <f>#REF!</f>
        <v>#REF!</v>
      </c>
      <c r="G194" s="11" t="e">
        <f>#REF!</f>
        <v>#REF!</v>
      </c>
      <c r="H194" s="7" t="e">
        <f>#REF!</f>
        <v>#REF!</v>
      </c>
      <c r="I194" s="10" t="e">
        <f>#REF!</f>
        <v>#REF!</v>
      </c>
      <c r="J194" s="10" t="e">
        <f>#REF!</f>
        <v>#REF!</v>
      </c>
      <c r="K194" s="10" t="e">
        <f>#REF!</f>
        <v>#REF!</v>
      </c>
      <c r="L194" s="10" t="e">
        <f>#REF!</f>
        <v>#REF!</v>
      </c>
      <c r="M194" s="10" t="e">
        <f t="shared" ca="1" si="4"/>
        <v>#REF!</v>
      </c>
      <c r="N194" s="10" t="e">
        <f t="shared" ca="1" si="5"/>
        <v>#REF!</v>
      </c>
      <c r="O194" s="7" t="e">
        <f>VLOOKUP(A194,'EQUITY&amp;ETF_LOW'!$1:$1048576,MATCH(Calculation_Equities!G194,'EQUITY&amp;ETF_LOW'!$1:$1,0),0)</f>
        <v>#REF!</v>
      </c>
      <c r="P194" s="7" t="e">
        <f>VLOOKUP(A194,'EQUITY&amp;ETF_HIGH'!$1:$1048576,MATCH(Calculation_Equities!G194,'EQUITY&amp;ETF_HIGH'!$1:$1,0),0)</f>
        <v>#REF!</v>
      </c>
    </row>
    <row r="195" spans="1:16" x14ac:dyDescent="0.2">
      <c r="A195" s="16" t="e">
        <f>#REF!</f>
        <v>#REF!</v>
      </c>
      <c r="B195" s="16" t="e">
        <f>#REF!</f>
        <v>#REF!</v>
      </c>
      <c r="C195" s="11" t="e">
        <f>#REF!</f>
        <v>#REF!</v>
      </c>
      <c r="D195" s="11" t="e">
        <f>#REF!</f>
        <v>#REF!</v>
      </c>
      <c r="E195" s="11" t="e">
        <f>#REF!</f>
        <v>#REF!</v>
      </c>
      <c r="F195" s="11" t="e">
        <f>#REF!</f>
        <v>#REF!</v>
      </c>
      <c r="G195" s="11" t="e">
        <f>#REF!</f>
        <v>#REF!</v>
      </c>
      <c r="H195" s="7" t="e">
        <f>#REF!</f>
        <v>#REF!</v>
      </c>
      <c r="I195" s="10" t="e">
        <f>#REF!</f>
        <v>#REF!</v>
      </c>
      <c r="J195" s="10" t="e">
        <f>#REF!</f>
        <v>#REF!</v>
      </c>
      <c r="K195" s="10" t="e">
        <f>#REF!</f>
        <v>#REF!</v>
      </c>
      <c r="L195" s="10" t="e">
        <f>#REF!</f>
        <v>#REF!</v>
      </c>
      <c r="M195" s="10" t="e">
        <f t="shared" ref="M195:M250" ca="1" si="6">IF(H195="GBP",1,VLOOKUP(A195,INDIRECT("GBP"&amp;H195&amp;"Spot!A:B"),2,0))</f>
        <v>#REF!</v>
      </c>
      <c r="N195" s="10" t="e">
        <f t="shared" ref="N195:N250" ca="1" si="7">ABS(L195/M195)</f>
        <v>#REF!</v>
      </c>
      <c r="O195" s="7" t="e">
        <f>VLOOKUP(A195,'EQUITY&amp;ETF_LOW'!$1:$1048576,MATCH(Calculation_Equities!G195,'EQUITY&amp;ETF_LOW'!$1:$1,0),0)</f>
        <v>#REF!</v>
      </c>
      <c r="P195" s="7" t="e">
        <f>VLOOKUP(A195,'EQUITY&amp;ETF_HIGH'!$1:$1048576,MATCH(Calculation_Equities!G195,'EQUITY&amp;ETF_HIGH'!$1:$1,0),0)</f>
        <v>#REF!</v>
      </c>
    </row>
    <row r="196" spans="1:16" x14ac:dyDescent="0.2">
      <c r="A196" s="16" t="e">
        <f>#REF!</f>
        <v>#REF!</v>
      </c>
      <c r="B196" s="16" t="e">
        <f>#REF!</f>
        <v>#REF!</v>
      </c>
      <c r="C196" s="11" t="e">
        <f>#REF!</f>
        <v>#REF!</v>
      </c>
      <c r="D196" s="11" t="e">
        <f>#REF!</f>
        <v>#REF!</v>
      </c>
      <c r="E196" s="11" t="e">
        <f>#REF!</f>
        <v>#REF!</v>
      </c>
      <c r="F196" s="11" t="e">
        <f>#REF!</f>
        <v>#REF!</v>
      </c>
      <c r="G196" s="11" t="e">
        <f>#REF!</f>
        <v>#REF!</v>
      </c>
      <c r="H196" s="7" t="e">
        <f>#REF!</f>
        <v>#REF!</v>
      </c>
      <c r="I196" s="10" t="e">
        <f>#REF!</f>
        <v>#REF!</v>
      </c>
      <c r="J196" s="10" t="e">
        <f>#REF!</f>
        <v>#REF!</v>
      </c>
      <c r="K196" s="10" t="e">
        <f>#REF!</f>
        <v>#REF!</v>
      </c>
      <c r="L196" s="10" t="e">
        <f>#REF!</f>
        <v>#REF!</v>
      </c>
      <c r="M196" s="10" t="e">
        <f t="shared" ca="1" si="6"/>
        <v>#REF!</v>
      </c>
      <c r="N196" s="10" t="e">
        <f t="shared" ca="1" si="7"/>
        <v>#REF!</v>
      </c>
      <c r="O196" s="7" t="e">
        <f>VLOOKUP(A196,'EQUITY&amp;ETF_LOW'!$1:$1048576,MATCH(Calculation_Equities!G196,'EQUITY&amp;ETF_LOW'!$1:$1,0),0)</f>
        <v>#REF!</v>
      </c>
      <c r="P196" s="7" t="e">
        <f>VLOOKUP(A196,'EQUITY&amp;ETF_HIGH'!$1:$1048576,MATCH(Calculation_Equities!G196,'EQUITY&amp;ETF_HIGH'!$1:$1,0),0)</f>
        <v>#REF!</v>
      </c>
    </row>
    <row r="197" spans="1:16" x14ac:dyDescent="0.2">
      <c r="A197" s="16" t="e">
        <f>#REF!</f>
        <v>#REF!</v>
      </c>
      <c r="B197" s="16" t="e">
        <f>#REF!</f>
        <v>#REF!</v>
      </c>
      <c r="C197" s="11" t="e">
        <f>#REF!</f>
        <v>#REF!</v>
      </c>
      <c r="D197" s="11" t="e">
        <f>#REF!</f>
        <v>#REF!</v>
      </c>
      <c r="E197" s="11" t="e">
        <f>#REF!</f>
        <v>#REF!</v>
      </c>
      <c r="F197" s="11" t="e">
        <f>#REF!</f>
        <v>#REF!</v>
      </c>
      <c r="G197" s="11" t="e">
        <f>#REF!</f>
        <v>#REF!</v>
      </c>
      <c r="H197" s="7" t="e">
        <f>#REF!</f>
        <v>#REF!</v>
      </c>
      <c r="I197" s="10" t="e">
        <f>#REF!</f>
        <v>#REF!</v>
      </c>
      <c r="J197" s="10" t="e">
        <f>#REF!</f>
        <v>#REF!</v>
      </c>
      <c r="K197" s="10" t="e">
        <f>#REF!</f>
        <v>#REF!</v>
      </c>
      <c r="L197" s="10" t="e">
        <f>#REF!</f>
        <v>#REF!</v>
      </c>
      <c r="M197" s="10" t="e">
        <f t="shared" ca="1" si="6"/>
        <v>#REF!</v>
      </c>
      <c r="N197" s="10" t="e">
        <f t="shared" ca="1" si="7"/>
        <v>#REF!</v>
      </c>
      <c r="O197" s="7" t="e">
        <f>VLOOKUP(A197,'EQUITY&amp;ETF_LOW'!$1:$1048576,MATCH(Calculation_Equities!G197,'EQUITY&amp;ETF_LOW'!$1:$1,0),0)</f>
        <v>#REF!</v>
      </c>
      <c r="P197" s="7" t="e">
        <f>VLOOKUP(A197,'EQUITY&amp;ETF_HIGH'!$1:$1048576,MATCH(Calculation_Equities!G197,'EQUITY&amp;ETF_HIGH'!$1:$1,0),0)</f>
        <v>#REF!</v>
      </c>
    </row>
    <row r="198" spans="1:16" x14ac:dyDescent="0.2">
      <c r="A198" s="16" t="e">
        <f>#REF!</f>
        <v>#REF!</v>
      </c>
      <c r="B198" s="16" t="e">
        <f>#REF!</f>
        <v>#REF!</v>
      </c>
      <c r="C198" s="11" t="e">
        <f>#REF!</f>
        <v>#REF!</v>
      </c>
      <c r="D198" s="11" t="e">
        <f>#REF!</f>
        <v>#REF!</v>
      </c>
      <c r="E198" s="11" t="e">
        <f>#REF!</f>
        <v>#REF!</v>
      </c>
      <c r="F198" s="11" t="e">
        <f>#REF!</f>
        <v>#REF!</v>
      </c>
      <c r="G198" s="11" t="e">
        <f>#REF!</f>
        <v>#REF!</v>
      </c>
      <c r="H198" s="7" t="e">
        <f>#REF!</f>
        <v>#REF!</v>
      </c>
      <c r="I198" s="10" t="e">
        <f>#REF!</f>
        <v>#REF!</v>
      </c>
      <c r="J198" s="10" t="e">
        <f>#REF!</f>
        <v>#REF!</v>
      </c>
      <c r="K198" s="10" t="e">
        <f>#REF!</f>
        <v>#REF!</v>
      </c>
      <c r="L198" s="10" t="e">
        <f>#REF!</f>
        <v>#REF!</v>
      </c>
      <c r="M198" s="10" t="e">
        <f t="shared" ca="1" si="6"/>
        <v>#REF!</v>
      </c>
      <c r="N198" s="10" t="e">
        <f t="shared" ca="1" si="7"/>
        <v>#REF!</v>
      </c>
      <c r="O198" s="7" t="e">
        <f>VLOOKUP(A198,'EQUITY&amp;ETF_LOW'!$1:$1048576,MATCH(Calculation_Equities!G198,'EQUITY&amp;ETF_LOW'!$1:$1,0),0)</f>
        <v>#REF!</v>
      </c>
      <c r="P198" s="7" t="e">
        <f>VLOOKUP(A198,'EQUITY&amp;ETF_HIGH'!$1:$1048576,MATCH(Calculation_Equities!G198,'EQUITY&amp;ETF_HIGH'!$1:$1,0),0)</f>
        <v>#REF!</v>
      </c>
    </row>
    <row r="199" spans="1:16" x14ac:dyDescent="0.2">
      <c r="A199" s="16" t="e">
        <f>#REF!</f>
        <v>#REF!</v>
      </c>
      <c r="B199" s="16" t="e">
        <f>#REF!</f>
        <v>#REF!</v>
      </c>
      <c r="C199" s="11" t="e">
        <f>#REF!</f>
        <v>#REF!</v>
      </c>
      <c r="D199" s="11" t="e">
        <f>#REF!</f>
        <v>#REF!</v>
      </c>
      <c r="E199" s="11" t="e">
        <f>#REF!</f>
        <v>#REF!</v>
      </c>
      <c r="F199" s="11" t="e">
        <f>#REF!</f>
        <v>#REF!</v>
      </c>
      <c r="G199" s="11" t="e">
        <f>#REF!</f>
        <v>#REF!</v>
      </c>
      <c r="H199" s="7" t="e">
        <f>#REF!</f>
        <v>#REF!</v>
      </c>
      <c r="I199" s="10" t="e">
        <f>#REF!</f>
        <v>#REF!</v>
      </c>
      <c r="J199" s="10" t="e">
        <f>#REF!</f>
        <v>#REF!</v>
      </c>
      <c r="K199" s="10" t="e">
        <f>#REF!</f>
        <v>#REF!</v>
      </c>
      <c r="L199" s="10" t="e">
        <f>#REF!</f>
        <v>#REF!</v>
      </c>
      <c r="M199" s="10" t="e">
        <f t="shared" ca="1" si="6"/>
        <v>#REF!</v>
      </c>
      <c r="N199" s="10" t="e">
        <f t="shared" ca="1" si="7"/>
        <v>#REF!</v>
      </c>
      <c r="O199" s="7" t="e">
        <f>VLOOKUP(A199,'EQUITY&amp;ETF_LOW'!$1:$1048576,MATCH(Calculation_Equities!G199,'EQUITY&amp;ETF_LOW'!$1:$1,0),0)</f>
        <v>#REF!</v>
      </c>
      <c r="P199" s="7" t="e">
        <f>VLOOKUP(A199,'EQUITY&amp;ETF_HIGH'!$1:$1048576,MATCH(Calculation_Equities!G199,'EQUITY&amp;ETF_HIGH'!$1:$1,0),0)</f>
        <v>#REF!</v>
      </c>
    </row>
    <row r="200" spans="1:16" x14ac:dyDescent="0.2">
      <c r="A200" s="16" t="e">
        <f>#REF!</f>
        <v>#REF!</v>
      </c>
      <c r="B200" s="16" t="e">
        <f>#REF!</f>
        <v>#REF!</v>
      </c>
      <c r="C200" s="11" t="e">
        <f>#REF!</f>
        <v>#REF!</v>
      </c>
      <c r="D200" s="11" t="e">
        <f>#REF!</f>
        <v>#REF!</v>
      </c>
      <c r="E200" s="11" t="e">
        <f>#REF!</f>
        <v>#REF!</v>
      </c>
      <c r="F200" s="11" t="e">
        <f>#REF!</f>
        <v>#REF!</v>
      </c>
      <c r="G200" s="11" t="e">
        <f>#REF!</f>
        <v>#REF!</v>
      </c>
      <c r="H200" s="7" t="e">
        <f>#REF!</f>
        <v>#REF!</v>
      </c>
      <c r="I200" s="10" t="e">
        <f>#REF!</f>
        <v>#REF!</v>
      </c>
      <c r="J200" s="10" t="e">
        <f>#REF!</f>
        <v>#REF!</v>
      </c>
      <c r="K200" s="10" t="e">
        <f>#REF!</f>
        <v>#REF!</v>
      </c>
      <c r="L200" s="10" t="e">
        <f>#REF!</f>
        <v>#REF!</v>
      </c>
      <c r="M200" s="10" t="e">
        <f t="shared" ca="1" si="6"/>
        <v>#REF!</v>
      </c>
      <c r="N200" s="10" t="e">
        <f t="shared" ca="1" si="7"/>
        <v>#REF!</v>
      </c>
      <c r="O200" s="7" t="e">
        <f>VLOOKUP(A200,'EQUITY&amp;ETF_LOW'!$1:$1048576,MATCH(Calculation_Equities!G200,'EQUITY&amp;ETF_LOW'!$1:$1,0),0)</f>
        <v>#REF!</v>
      </c>
      <c r="P200" s="7" t="e">
        <f>VLOOKUP(A200,'EQUITY&amp;ETF_HIGH'!$1:$1048576,MATCH(Calculation_Equities!G200,'EQUITY&amp;ETF_HIGH'!$1:$1,0),0)</f>
        <v>#REF!</v>
      </c>
    </row>
    <row r="201" spans="1:16" x14ac:dyDescent="0.2">
      <c r="A201" s="16" t="e">
        <f>#REF!</f>
        <v>#REF!</v>
      </c>
      <c r="B201" s="16" t="e">
        <f>#REF!</f>
        <v>#REF!</v>
      </c>
      <c r="C201" s="11" t="e">
        <f>#REF!</f>
        <v>#REF!</v>
      </c>
      <c r="D201" s="11" t="e">
        <f>#REF!</f>
        <v>#REF!</v>
      </c>
      <c r="E201" s="11" t="e">
        <f>#REF!</f>
        <v>#REF!</v>
      </c>
      <c r="F201" s="11" t="e">
        <f>#REF!</f>
        <v>#REF!</v>
      </c>
      <c r="G201" s="11" t="e">
        <f>#REF!</f>
        <v>#REF!</v>
      </c>
      <c r="H201" s="7" t="e">
        <f>#REF!</f>
        <v>#REF!</v>
      </c>
      <c r="I201" s="10" t="e">
        <f>#REF!</f>
        <v>#REF!</v>
      </c>
      <c r="J201" s="10" t="e">
        <f>#REF!</f>
        <v>#REF!</v>
      </c>
      <c r="K201" s="10" t="e">
        <f>#REF!</f>
        <v>#REF!</v>
      </c>
      <c r="L201" s="10" t="e">
        <f>#REF!</f>
        <v>#REF!</v>
      </c>
      <c r="M201" s="10" t="e">
        <f t="shared" ca="1" si="6"/>
        <v>#REF!</v>
      </c>
      <c r="N201" s="10" t="e">
        <f t="shared" ca="1" si="7"/>
        <v>#REF!</v>
      </c>
      <c r="O201" s="7" t="e">
        <f>VLOOKUP(A201,'EQUITY&amp;ETF_LOW'!$1:$1048576,MATCH(Calculation_Equities!G201,'EQUITY&amp;ETF_LOW'!$1:$1,0),0)</f>
        <v>#REF!</v>
      </c>
      <c r="P201" s="7" t="e">
        <f>VLOOKUP(A201,'EQUITY&amp;ETF_HIGH'!$1:$1048576,MATCH(Calculation_Equities!G201,'EQUITY&amp;ETF_HIGH'!$1:$1,0),0)</f>
        <v>#REF!</v>
      </c>
    </row>
    <row r="202" spans="1:16" x14ac:dyDescent="0.2">
      <c r="A202" s="16" t="e">
        <f>#REF!</f>
        <v>#REF!</v>
      </c>
      <c r="B202" s="16" t="e">
        <f>#REF!</f>
        <v>#REF!</v>
      </c>
      <c r="C202" s="11" t="e">
        <f>#REF!</f>
        <v>#REF!</v>
      </c>
      <c r="D202" s="11" t="e">
        <f>#REF!</f>
        <v>#REF!</v>
      </c>
      <c r="E202" s="11" t="e">
        <f>#REF!</f>
        <v>#REF!</v>
      </c>
      <c r="F202" s="11" t="e">
        <f>#REF!</f>
        <v>#REF!</v>
      </c>
      <c r="G202" s="11" t="e">
        <f>#REF!</f>
        <v>#REF!</v>
      </c>
      <c r="H202" s="7" t="e">
        <f>#REF!</f>
        <v>#REF!</v>
      </c>
      <c r="I202" s="10" t="e">
        <f>#REF!</f>
        <v>#REF!</v>
      </c>
      <c r="J202" s="10" t="e">
        <f>#REF!</f>
        <v>#REF!</v>
      </c>
      <c r="K202" s="10" t="e">
        <f>#REF!</f>
        <v>#REF!</v>
      </c>
      <c r="L202" s="10" t="e">
        <f>#REF!</f>
        <v>#REF!</v>
      </c>
      <c r="M202" s="10" t="e">
        <f t="shared" ca="1" si="6"/>
        <v>#REF!</v>
      </c>
      <c r="N202" s="10" t="e">
        <f t="shared" ca="1" si="7"/>
        <v>#REF!</v>
      </c>
      <c r="O202" s="7" t="e">
        <f>VLOOKUP(A202,'EQUITY&amp;ETF_LOW'!$1:$1048576,MATCH(Calculation_Equities!G202,'EQUITY&amp;ETF_LOW'!$1:$1,0),0)</f>
        <v>#REF!</v>
      </c>
      <c r="P202" s="7" t="e">
        <f>VLOOKUP(A202,'EQUITY&amp;ETF_HIGH'!$1:$1048576,MATCH(Calculation_Equities!G202,'EQUITY&amp;ETF_HIGH'!$1:$1,0),0)</f>
        <v>#REF!</v>
      </c>
    </row>
    <row r="203" spans="1:16" x14ac:dyDescent="0.2">
      <c r="A203" s="16" t="e">
        <f>#REF!</f>
        <v>#REF!</v>
      </c>
      <c r="B203" s="16" t="e">
        <f>#REF!</f>
        <v>#REF!</v>
      </c>
      <c r="C203" s="11" t="e">
        <f>#REF!</f>
        <v>#REF!</v>
      </c>
      <c r="D203" s="11" t="e">
        <f>#REF!</f>
        <v>#REF!</v>
      </c>
      <c r="E203" s="11" t="e">
        <f>#REF!</f>
        <v>#REF!</v>
      </c>
      <c r="F203" s="11" t="e">
        <f>#REF!</f>
        <v>#REF!</v>
      </c>
      <c r="G203" s="11" t="e">
        <f>#REF!</f>
        <v>#REF!</v>
      </c>
      <c r="H203" s="7" t="e">
        <f>#REF!</f>
        <v>#REF!</v>
      </c>
      <c r="I203" s="10" t="e">
        <f>#REF!</f>
        <v>#REF!</v>
      </c>
      <c r="J203" s="10" t="e">
        <f>#REF!</f>
        <v>#REF!</v>
      </c>
      <c r="K203" s="10" t="e">
        <f>#REF!</f>
        <v>#REF!</v>
      </c>
      <c r="L203" s="10" t="e">
        <f>#REF!</f>
        <v>#REF!</v>
      </c>
      <c r="M203" s="10" t="e">
        <f t="shared" ca="1" si="6"/>
        <v>#REF!</v>
      </c>
      <c r="N203" s="10" t="e">
        <f t="shared" ca="1" si="7"/>
        <v>#REF!</v>
      </c>
      <c r="O203" s="7" t="e">
        <f>VLOOKUP(A203,'EQUITY&amp;ETF_LOW'!$1:$1048576,MATCH(Calculation_Equities!G203,'EQUITY&amp;ETF_LOW'!$1:$1,0),0)</f>
        <v>#REF!</v>
      </c>
      <c r="P203" s="7" t="e">
        <f>VLOOKUP(A203,'EQUITY&amp;ETF_HIGH'!$1:$1048576,MATCH(Calculation_Equities!G203,'EQUITY&amp;ETF_HIGH'!$1:$1,0),0)</f>
        <v>#REF!</v>
      </c>
    </row>
    <row r="204" spans="1:16" x14ac:dyDescent="0.2">
      <c r="A204" s="16" t="e">
        <f>#REF!</f>
        <v>#REF!</v>
      </c>
      <c r="B204" s="16" t="e">
        <f>#REF!</f>
        <v>#REF!</v>
      </c>
      <c r="C204" s="11" t="e">
        <f>#REF!</f>
        <v>#REF!</v>
      </c>
      <c r="D204" s="11" t="e">
        <f>#REF!</f>
        <v>#REF!</v>
      </c>
      <c r="E204" s="11" t="e">
        <f>#REF!</f>
        <v>#REF!</v>
      </c>
      <c r="F204" s="11" t="e">
        <f>#REF!</f>
        <v>#REF!</v>
      </c>
      <c r="G204" s="11" t="e">
        <f>#REF!</f>
        <v>#REF!</v>
      </c>
      <c r="H204" s="7" t="e">
        <f>#REF!</f>
        <v>#REF!</v>
      </c>
      <c r="I204" s="10" t="e">
        <f>#REF!</f>
        <v>#REF!</v>
      </c>
      <c r="J204" s="10" t="e">
        <f>#REF!</f>
        <v>#REF!</v>
      </c>
      <c r="K204" s="10" t="e">
        <f>#REF!</f>
        <v>#REF!</v>
      </c>
      <c r="L204" s="10" t="e">
        <f>#REF!</f>
        <v>#REF!</v>
      </c>
      <c r="M204" s="10" t="e">
        <f t="shared" ca="1" si="6"/>
        <v>#REF!</v>
      </c>
      <c r="N204" s="10" t="e">
        <f t="shared" ca="1" si="7"/>
        <v>#REF!</v>
      </c>
      <c r="O204" s="7" t="e">
        <f>VLOOKUP(A204,'EQUITY&amp;ETF_LOW'!$1:$1048576,MATCH(Calculation_Equities!G204,'EQUITY&amp;ETF_LOW'!$1:$1,0),0)</f>
        <v>#REF!</v>
      </c>
      <c r="P204" s="7" t="e">
        <f>VLOOKUP(A204,'EQUITY&amp;ETF_HIGH'!$1:$1048576,MATCH(Calculation_Equities!G204,'EQUITY&amp;ETF_HIGH'!$1:$1,0),0)</f>
        <v>#REF!</v>
      </c>
    </row>
    <row r="205" spans="1:16" x14ac:dyDescent="0.2">
      <c r="A205" s="16" t="e">
        <f>#REF!</f>
        <v>#REF!</v>
      </c>
      <c r="B205" s="16" t="e">
        <f>#REF!</f>
        <v>#REF!</v>
      </c>
      <c r="C205" s="11" t="e">
        <f>#REF!</f>
        <v>#REF!</v>
      </c>
      <c r="D205" s="11" t="e">
        <f>#REF!</f>
        <v>#REF!</v>
      </c>
      <c r="E205" s="11" t="e">
        <f>#REF!</f>
        <v>#REF!</v>
      </c>
      <c r="F205" s="11" t="e">
        <f>#REF!</f>
        <v>#REF!</v>
      </c>
      <c r="G205" s="11" t="e">
        <f>#REF!</f>
        <v>#REF!</v>
      </c>
      <c r="H205" s="7" t="e">
        <f>#REF!</f>
        <v>#REF!</v>
      </c>
      <c r="I205" s="10" t="e">
        <f>#REF!</f>
        <v>#REF!</v>
      </c>
      <c r="J205" s="10" t="e">
        <f>#REF!</f>
        <v>#REF!</v>
      </c>
      <c r="K205" s="10" t="e">
        <f>#REF!</f>
        <v>#REF!</v>
      </c>
      <c r="L205" s="10" t="e">
        <f>#REF!</f>
        <v>#REF!</v>
      </c>
      <c r="M205" s="10" t="e">
        <f t="shared" ca="1" si="6"/>
        <v>#REF!</v>
      </c>
      <c r="N205" s="10" t="e">
        <f t="shared" ca="1" si="7"/>
        <v>#REF!</v>
      </c>
      <c r="O205" s="7" t="e">
        <f>VLOOKUP(A205,'EQUITY&amp;ETF_LOW'!$1:$1048576,MATCH(Calculation_Equities!G205,'EQUITY&amp;ETF_LOW'!$1:$1,0),0)</f>
        <v>#REF!</v>
      </c>
      <c r="P205" s="7" t="e">
        <f>VLOOKUP(A205,'EQUITY&amp;ETF_HIGH'!$1:$1048576,MATCH(Calculation_Equities!G205,'EQUITY&amp;ETF_HIGH'!$1:$1,0),0)</f>
        <v>#REF!</v>
      </c>
    </row>
    <row r="206" spans="1:16" x14ac:dyDescent="0.2">
      <c r="A206" s="16" t="e">
        <f>#REF!</f>
        <v>#REF!</v>
      </c>
      <c r="B206" s="16" t="e">
        <f>#REF!</f>
        <v>#REF!</v>
      </c>
      <c r="C206" s="11" t="e">
        <f>#REF!</f>
        <v>#REF!</v>
      </c>
      <c r="D206" s="11" t="e">
        <f>#REF!</f>
        <v>#REF!</v>
      </c>
      <c r="E206" s="11" t="e">
        <f>#REF!</f>
        <v>#REF!</v>
      </c>
      <c r="F206" s="11" t="e">
        <f>#REF!</f>
        <v>#REF!</v>
      </c>
      <c r="G206" s="11" t="e">
        <f>#REF!</f>
        <v>#REF!</v>
      </c>
      <c r="H206" s="7" t="e">
        <f>#REF!</f>
        <v>#REF!</v>
      </c>
      <c r="I206" s="10" t="e">
        <f>#REF!</f>
        <v>#REF!</v>
      </c>
      <c r="J206" s="10" t="e">
        <f>#REF!</f>
        <v>#REF!</v>
      </c>
      <c r="K206" s="10" t="e">
        <f>#REF!</f>
        <v>#REF!</v>
      </c>
      <c r="L206" s="10" t="e">
        <f>#REF!</f>
        <v>#REF!</v>
      </c>
      <c r="M206" s="10" t="e">
        <f t="shared" ca="1" si="6"/>
        <v>#REF!</v>
      </c>
      <c r="N206" s="10" t="e">
        <f t="shared" ca="1" si="7"/>
        <v>#REF!</v>
      </c>
      <c r="O206" s="7" t="e">
        <f>VLOOKUP(A206,'EQUITY&amp;ETF_LOW'!$1:$1048576,MATCH(Calculation_Equities!G206,'EQUITY&amp;ETF_LOW'!$1:$1,0),0)</f>
        <v>#REF!</v>
      </c>
      <c r="P206" s="7" t="e">
        <f>VLOOKUP(A206,'EQUITY&amp;ETF_HIGH'!$1:$1048576,MATCH(Calculation_Equities!G206,'EQUITY&amp;ETF_HIGH'!$1:$1,0),0)</f>
        <v>#REF!</v>
      </c>
    </row>
    <row r="207" spans="1:16" x14ac:dyDescent="0.2">
      <c r="A207" s="16" t="e">
        <f>#REF!</f>
        <v>#REF!</v>
      </c>
      <c r="B207" s="16" t="e">
        <f>#REF!</f>
        <v>#REF!</v>
      </c>
      <c r="C207" s="11" t="e">
        <f>#REF!</f>
        <v>#REF!</v>
      </c>
      <c r="D207" s="11" t="e">
        <f>#REF!</f>
        <v>#REF!</v>
      </c>
      <c r="E207" s="11" t="e">
        <f>#REF!</f>
        <v>#REF!</v>
      </c>
      <c r="F207" s="11" t="e">
        <f>#REF!</f>
        <v>#REF!</v>
      </c>
      <c r="G207" s="11" t="e">
        <f>#REF!</f>
        <v>#REF!</v>
      </c>
      <c r="H207" s="7" t="e">
        <f>#REF!</f>
        <v>#REF!</v>
      </c>
      <c r="I207" s="10" t="e">
        <f>#REF!</f>
        <v>#REF!</v>
      </c>
      <c r="J207" s="10" t="e">
        <f>#REF!</f>
        <v>#REF!</v>
      </c>
      <c r="K207" s="10" t="e">
        <f>#REF!</f>
        <v>#REF!</v>
      </c>
      <c r="L207" s="10" t="e">
        <f>#REF!</f>
        <v>#REF!</v>
      </c>
      <c r="M207" s="10" t="e">
        <f t="shared" ca="1" si="6"/>
        <v>#REF!</v>
      </c>
      <c r="N207" s="10" t="e">
        <f t="shared" ca="1" si="7"/>
        <v>#REF!</v>
      </c>
      <c r="O207" s="7" t="e">
        <f>VLOOKUP(A207,'EQUITY&amp;ETF_LOW'!$1:$1048576,MATCH(Calculation_Equities!G207,'EQUITY&amp;ETF_LOW'!$1:$1,0),0)</f>
        <v>#REF!</v>
      </c>
      <c r="P207" s="7" t="e">
        <f>VLOOKUP(A207,'EQUITY&amp;ETF_HIGH'!$1:$1048576,MATCH(Calculation_Equities!G207,'EQUITY&amp;ETF_HIGH'!$1:$1,0),0)</f>
        <v>#REF!</v>
      </c>
    </row>
    <row r="208" spans="1:16" x14ac:dyDescent="0.2">
      <c r="A208" s="16" t="e">
        <f>#REF!</f>
        <v>#REF!</v>
      </c>
      <c r="B208" s="16" t="e">
        <f>#REF!</f>
        <v>#REF!</v>
      </c>
      <c r="C208" s="11" t="e">
        <f>#REF!</f>
        <v>#REF!</v>
      </c>
      <c r="D208" s="11" t="e">
        <f>#REF!</f>
        <v>#REF!</v>
      </c>
      <c r="E208" s="11" t="e">
        <f>#REF!</f>
        <v>#REF!</v>
      </c>
      <c r="F208" s="11" t="e">
        <f>#REF!</f>
        <v>#REF!</v>
      </c>
      <c r="G208" s="11" t="e">
        <f>#REF!</f>
        <v>#REF!</v>
      </c>
      <c r="H208" s="7" t="e">
        <f>#REF!</f>
        <v>#REF!</v>
      </c>
      <c r="I208" s="10" t="e">
        <f>#REF!</f>
        <v>#REF!</v>
      </c>
      <c r="J208" s="10" t="e">
        <f>#REF!</f>
        <v>#REF!</v>
      </c>
      <c r="K208" s="10" t="e">
        <f>#REF!</f>
        <v>#REF!</v>
      </c>
      <c r="L208" s="10" t="e">
        <f>#REF!</f>
        <v>#REF!</v>
      </c>
      <c r="M208" s="10" t="e">
        <f t="shared" ca="1" si="6"/>
        <v>#REF!</v>
      </c>
      <c r="N208" s="10" t="e">
        <f t="shared" ca="1" si="7"/>
        <v>#REF!</v>
      </c>
      <c r="O208" s="7" t="e">
        <f>VLOOKUP(A208,'EQUITY&amp;ETF_LOW'!$1:$1048576,MATCH(Calculation_Equities!G208,'EQUITY&amp;ETF_LOW'!$1:$1,0),0)</f>
        <v>#REF!</v>
      </c>
      <c r="P208" s="7" t="e">
        <f>VLOOKUP(A208,'EQUITY&amp;ETF_HIGH'!$1:$1048576,MATCH(Calculation_Equities!G208,'EQUITY&amp;ETF_HIGH'!$1:$1,0),0)</f>
        <v>#REF!</v>
      </c>
    </row>
    <row r="209" spans="1:16" x14ac:dyDescent="0.2">
      <c r="A209" s="16" t="e">
        <f>#REF!</f>
        <v>#REF!</v>
      </c>
      <c r="B209" s="16" t="e">
        <f>#REF!</f>
        <v>#REF!</v>
      </c>
      <c r="C209" s="11" t="e">
        <f>#REF!</f>
        <v>#REF!</v>
      </c>
      <c r="D209" s="11" t="e">
        <f>#REF!</f>
        <v>#REF!</v>
      </c>
      <c r="E209" s="11" t="e">
        <f>#REF!</f>
        <v>#REF!</v>
      </c>
      <c r="F209" s="11" t="e">
        <f>#REF!</f>
        <v>#REF!</v>
      </c>
      <c r="G209" s="11" t="e">
        <f>#REF!</f>
        <v>#REF!</v>
      </c>
      <c r="H209" s="7" t="e">
        <f>#REF!</f>
        <v>#REF!</v>
      </c>
      <c r="I209" s="10" t="e">
        <f>#REF!</f>
        <v>#REF!</v>
      </c>
      <c r="J209" s="10" t="e">
        <f>#REF!</f>
        <v>#REF!</v>
      </c>
      <c r="K209" s="10" t="e">
        <f>#REF!</f>
        <v>#REF!</v>
      </c>
      <c r="L209" s="10" t="e">
        <f>#REF!</f>
        <v>#REF!</v>
      </c>
      <c r="M209" s="10" t="e">
        <f t="shared" ca="1" si="6"/>
        <v>#REF!</v>
      </c>
      <c r="N209" s="10" t="e">
        <f t="shared" ca="1" si="7"/>
        <v>#REF!</v>
      </c>
      <c r="O209" s="7" t="e">
        <f>VLOOKUP(A209,'EQUITY&amp;ETF_LOW'!$1:$1048576,MATCH(Calculation_Equities!G209,'EQUITY&amp;ETF_LOW'!$1:$1,0),0)</f>
        <v>#REF!</v>
      </c>
      <c r="P209" s="7" t="e">
        <f>VLOOKUP(A209,'EQUITY&amp;ETF_HIGH'!$1:$1048576,MATCH(Calculation_Equities!G209,'EQUITY&amp;ETF_HIGH'!$1:$1,0),0)</f>
        <v>#REF!</v>
      </c>
    </row>
    <row r="210" spans="1:16" x14ac:dyDescent="0.2">
      <c r="A210" s="16" t="e">
        <f>#REF!</f>
        <v>#REF!</v>
      </c>
      <c r="B210" s="16" t="e">
        <f>#REF!</f>
        <v>#REF!</v>
      </c>
      <c r="C210" s="11" t="e">
        <f>#REF!</f>
        <v>#REF!</v>
      </c>
      <c r="D210" s="11" t="e">
        <f>#REF!</f>
        <v>#REF!</v>
      </c>
      <c r="E210" s="11" t="e">
        <f>#REF!</f>
        <v>#REF!</v>
      </c>
      <c r="F210" s="11" t="e">
        <f>#REF!</f>
        <v>#REF!</v>
      </c>
      <c r="G210" s="11" t="e">
        <f>#REF!</f>
        <v>#REF!</v>
      </c>
      <c r="H210" s="7" t="e">
        <f>#REF!</f>
        <v>#REF!</v>
      </c>
      <c r="I210" s="10" t="e">
        <f>#REF!</f>
        <v>#REF!</v>
      </c>
      <c r="J210" s="10" t="e">
        <f>#REF!</f>
        <v>#REF!</v>
      </c>
      <c r="K210" s="10" t="e">
        <f>#REF!</f>
        <v>#REF!</v>
      </c>
      <c r="L210" s="10" t="e">
        <f>#REF!</f>
        <v>#REF!</v>
      </c>
      <c r="M210" s="10" t="e">
        <f t="shared" ca="1" si="6"/>
        <v>#REF!</v>
      </c>
      <c r="N210" s="10" t="e">
        <f t="shared" ca="1" si="7"/>
        <v>#REF!</v>
      </c>
      <c r="O210" s="7" t="e">
        <f>VLOOKUP(A210,'EQUITY&amp;ETF_LOW'!$1:$1048576,MATCH(Calculation_Equities!G210,'EQUITY&amp;ETF_LOW'!$1:$1,0),0)</f>
        <v>#REF!</v>
      </c>
      <c r="P210" s="7" t="e">
        <f>VLOOKUP(A210,'EQUITY&amp;ETF_HIGH'!$1:$1048576,MATCH(Calculation_Equities!G210,'EQUITY&amp;ETF_HIGH'!$1:$1,0),0)</f>
        <v>#REF!</v>
      </c>
    </row>
    <row r="211" spans="1:16" x14ac:dyDescent="0.2">
      <c r="A211" s="16" t="e">
        <f>#REF!</f>
        <v>#REF!</v>
      </c>
      <c r="B211" s="16" t="e">
        <f>#REF!</f>
        <v>#REF!</v>
      </c>
      <c r="C211" s="11" t="e">
        <f>#REF!</f>
        <v>#REF!</v>
      </c>
      <c r="D211" s="11" t="e">
        <f>#REF!</f>
        <v>#REF!</v>
      </c>
      <c r="E211" s="11" t="e">
        <f>#REF!</f>
        <v>#REF!</v>
      </c>
      <c r="F211" s="11" t="e">
        <f>#REF!</f>
        <v>#REF!</v>
      </c>
      <c r="G211" s="11" t="e">
        <f>#REF!</f>
        <v>#REF!</v>
      </c>
      <c r="H211" s="7" t="e">
        <f>#REF!</f>
        <v>#REF!</v>
      </c>
      <c r="I211" s="10" t="e">
        <f>#REF!</f>
        <v>#REF!</v>
      </c>
      <c r="J211" s="10" t="e">
        <f>#REF!</f>
        <v>#REF!</v>
      </c>
      <c r="K211" s="10" t="e">
        <f>#REF!</f>
        <v>#REF!</v>
      </c>
      <c r="L211" s="10" t="e">
        <f>#REF!</f>
        <v>#REF!</v>
      </c>
      <c r="M211" s="10" t="e">
        <f t="shared" ca="1" si="6"/>
        <v>#REF!</v>
      </c>
      <c r="N211" s="10" t="e">
        <f t="shared" ca="1" si="7"/>
        <v>#REF!</v>
      </c>
      <c r="O211" s="7" t="e">
        <f>VLOOKUP(A211,'EQUITY&amp;ETF_LOW'!$1:$1048576,MATCH(Calculation_Equities!G211,'EQUITY&amp;ETF_LOW'!$1:$1,0),0)</f>
        <v>#REF!</v>
      </c>
      <c r="P211" s="7" t="e">
        <f>VLOOKUP(A211,'EQUITY&amp;ETF_HIGH'!$1:$1048576,MATCH(Calculation_Equities!G211,'EQUITY&amp;ETF_HIGH'!$1:$1,0),0)</f>
        <v>#REF!</v>
      </c>
    </row>
    <row r="212" spans="1:16" x14ac:dyDescent="0.2">
      <c r="A212" s="16" t="e">
        <f>#REF!</f>
        <v>#REF!</v>
      </c>
      <c r="B212" s="16" t="e">
        <f>#REF!</f>
        <v>#REF!</v>
      </c>
      <c r="C212" s="11" t="e">
        <f>#REF!</f>
        <v>#REF!</v>
      </c>
      <c r="D212" s="11" t="e">
        <f>#REF!</f>
        <v>#REF!</v>
      </c>
      <c r="E212" s="11" t="e">
        <f>#REF!</f>
        <v>#REF!</v>
      </c>
      <c r="F212" s="11" t="e">
        <f>#REF!</f>
        <v>#REF!</v>
      </c>
      <c r="G212" s="11" t="e">
        <f>#REF!</f>
        <v>#REF!</v>
      </c>
      <c r="H212" s="7" t="e">
        <f>#REF!</f>
        <v>#REF!</v>
      </c>
      <c r="I212" s="10" t="e">
        <f>#REF!</f>
        <v>#REF!</v>
      </c>
      <c r="J212" s="10" t="e">
        <f>#REF!</f>
        <v>#REF!</v>
      </c>
      <c r="K212" s="10" t="e">
        <f>#REF!</f>
        <v>#REF!</v>
      </c>
      <c r="L212" s="10" t="e">
        <f>#REF!</f>
        <v>#REF!</v>
      </c>
      <c r="M212" s="10" t="e">
        <f t="shared" ca="1" si="6"/>
        <v>#REF!</v>
      </c>
      <c r="N212" s="10" t="e">
        <f t="shared" ca="1" si="7"/>
        <v>#REF!</v>
      </c>
      <c r="O212" s="7" t="e">
        <f>VLOOKUP(A212,'EQUITY&amp;ETF_LOW'!$1:$1048576,MATCH(Calculation_Equities!G212,'EQUITY&amp;ETF_LOW'!$1:$1,0),0)</f>
        <v>#REF!</v>
      </c>
      <c r="P212" s="7" t="e">
        <f>VLOOKUP(A212,'EQUITY&amp;ETF_HIGH'!$1:$1048576,MATCH(Calculation_Equities!G212,'EQUITY&amp;ETF_HIGH'!$1:$1,0),0)</f>
        <v>#REF!</v>
      </c>
    </row>
    <row r="213" spans="1:16" x14ac:dyDescent="0.2">
      <c r="A213" s="16" t="e">
        <f>#REF!</f>
        <v>#REF!</v>
      </c>
      <c r="B213" s="16" t="e">
        <f>#REF!</f>
        <v>#REF!</v>
      </c>
      <c r="C213" s="11" t="e">
        <f>#REF!</f>
        <v>#REF!</v>
      </c>
      <c r="D213" s="11" t="e">
        <f>#REF!</f>
        <v>#REF!</v>
      </c>
      <c r="E213" s="11" t="e">
        <f>#REF!</f>
        <v>#REF!</v>
      </c>
      <c r="F213" s="11" t="e">
        <f>#REF!</f>
        <v>#REF!</v>
      </c>
      <c r="G213" s="11" t="e">
        <f>#REF!</f>
        <v>#REF!</v>
      </c>
      <c r="H213" s="7" t="e">
        <f>#REF!</f>
        <v>#REF!</v>
      </c>
      <c r="I213" s="10" t="e">
        <f>#REF!</f>
        <v>#REF!</v>
      </c>
      <c r="J213" s="10" t="e">
        <f>#REF!</f>
        <v>#REF!</v>
      </c>
      <c r="K213" s="10" t="e">
        <f>#REF!</f>
        <v>#REF!</v>
      </c>
      <c r="L213" s="10" t="e">
        <f>#REF!</f>
        <v>#REF!</v>
      </c>
      <c r="M213" s="10" t="e">
        <f t="shared" ca="1" si="6"/>
        <v>#REF!</v>
      </c>
      <c r="N213" s="10" t="e">
        <f t="shared" ca="1" si="7"/>
        <v>#REF!</v>
      </c>
      <c r="O213" s="7" t="e">
        <f>VLOOKUP(A213,'EQUITY&amp;ETF_LOW'!$1:$1048576,MATCH(Calculation_Equities!G213,'EQUITY&amp;ETF_LOW'!$1:$1,0),0)</f>
        <v>#REF!</v>
      </c>
      <c r="P213" s="7" t="e">
        <f>VLOOKUP(A213,'EQUITY&amp;ETF_HIGH'!$1:$1048576,MATCH(Calculation_Equities!G213,'EQUITY&amp;ETF_HIGH'!$1:$1,0),0)</f>
        <v>#REF!</v>
      </c>
    </row>
    <row r="214" spans="1:16" x14ac:dyDescent="0.2">
      <c r="A214" s="16" t="e">
        <f>#REF!</f>
        <v>#REF!</v>
      </c>
      <c r="B214" s="16" t="e">
        <f>#REF!</f>
        <v>#REF!</v>
      </c>
      <c r="C214" s="11" t="e">
        <f>#REF!</f>
        <v>#REF!</v>
      </c>
      <c r="D214" s="11" t="e">
        <f>#REF!</f>
        <v>#REF!</v>
      </c>
      <c r="E214" s="11" t="e">
        <f>#REF!</f>
        <v>#REF!</v>
      </c>
      <c r="F214" s="11" t="e">
        <f>#REF!</f>
        <v>#REF!</v>
      </c>
      <c r="G214" s="11" t="e">
        <f>#REF!</f>
        <v>#REF!</v>
      </c>
      <c r="H214" s="7" t="e">
        <f>#REF!</f>
        <v>#REF!</v>
      </c>
      <c r="I214" s="10" t="e">
        <f>#REF!</f>
        <v>#REF!</v>
      </c>
      <c r="J214" s="10" t="e">
        <f>#REF!</f>
        <v>#REF!</v>
      </c>
      <c r="K214" s="10" t="e">
        <f>#REF!</f>
        <v>#REF!</v>
      </c>
      <c r="L214" s="10" t="e">
        <f>#REF!</f>
        <v>#REF!</v>
      </c>
      <c r="M214" s="10" t="e">
        <f t="shared" ca="1" si="6"/>
        <v>#REF!</v>
      </c>
      <c r="N214" s="10" t="e">
        <f t="shared" ca="1" si="7"/>
        <v>#REF!</v>
      </c>
      <c r="O214" s="7" t="e">
        <f>VLOOKUP(A214,'EQUITY&amp;ETF_LOW'!$1:$1048576,MATCH(Calculation_Equities!G214,'EQUITY&amp;ETF_LOW'!$1:$1,0),0)</f>
        <v>#REF!</v>
      </c>
      <c r="P214" s="7" t="e">
        <f>VLOOKUP(A214,'EQUITY&amp;ETF_HIGH'!$1:$1048576,MATCH(Calculation_Equities!G214,'EQUITY&amp;ETF_HIGH'!$1:$1,0),0)</f>
        <v>#REF!</v>
      </c>
    </row>
    <row r="215" spans="1:16" x14ac:dyDescent="0.2">
      <c r="A215" s="16" t="e">
        <f>#REF!</f>
        <v>#REF!</v>
      </c>
      <c r="B215" s="16" t="e">
        <f>#REF!</f>
        <v>#REF!</v>
      </c>
      <c r="C215" s="11" t="e">
        <f>#REF!</f>
        <v>#REF!</v>
      </c>
      <c r="D215" s="11" t="e">
        <f>#REF!</f>
        <v>#REF!</v>
      </c>
      <c r="E215" s="11" t="e">
        <f>#REF!</f>
        <v>#REF!</v>
      </c>
      <c r="F215" s="11" t="e">
        <f>#REF!</f>
        <v>#REF!</v>
      </c>
      <c r="G215" s="11" t="e">
        <f>#REF!</f>
        <v>#REF!</v>
      </c>
      <c r="H215" s="7" t="e">
        <f>#REF!</f>
        <v>#REF!</v>
      </c>
      <c r="I215" s="10" t="e">
        <f>#REF!</f>
        <v>#REF!</v>
      </c>
      <c r="J215" s="10" t="e">
        <f>#REF!</f>
        <v>#REF!</v>
      </c>
      <c r="K215" s="10" t="e">
        <f>#REF!</f>
        <v>#REF!</v>
      </c>
      <c r="L215" s="10" t="e">
        <f>#REF!</f>
        <v>#REF!</v>
      </c>
      <c r="M215" s="10" t="e">
        <f t="shared" ca="1" si="6"/>
        <v>#REF!</v>
      </c>
      <c r="N215" s="10" t="e">
        <f t="shared" ca="1" si="7"/>
        <v>#REF!</v>
      </c>
      <c r="O215" s="7" t="e">
        <f>VLOOKUP(A215,'EQUITY&amp;ETF_LOW'!$1:$1048576,MATCH(Calculation_Equities!G215,'EQUITY&amp;ETF_LOW'!$1:$1,0),0)</f>
        <v>#REF!</v>
      </c>
      <c r="P215" s="7" t="e">
        <f>VLOOKUP(A215,'EQUITY&amp;ETF_HIGH'!$1:$1048576,MATCH(Calculation_Equities!G215,'EQUITY&amp;ETF_HIGH'!$1:$1,0),0)</f>
        <v>#REF!</v>
      </c>
    </row>
    <row r="216" spans="1:16" x14ac:dyDescent="0.2">
      <c r="A216" s="16" t="e">
        <f>#REF!</f>
        <v>#REF!</v>
      </c>
      <c r="B216" s="16" t="e">
        <f>#REF!</f>
        <v>#REF!</v>
      </c>
      <c r="C216" s="11" t="e">
        <f>#REF!</f>
        <v>#REF!</v>
      </c>
      <c r="D216" s="11" t="e">
        <f>#REF!</f>
        <v>#REF!</v>
      </c>
      <c r="E216" s="11" t="e">
        <f>#REF!</f>
        <v>#REF!</v>
      </c>
      <c r="F216" s="11" t="e">
        <f>#REF!</f>
        <v>#REF!</v>
      </c>
      <c r="G216" s="11" t="e">
        <f>#REF!</f>
        <v>#REF!</v>
      </c>
      <c r="H216" s="7" t="e">
        <f>#REF!</f>
        <v>#REF!</v>
      </c>
      <c r="I216" s="10" t="e">
        <f>#REF!</f>
        <v>#REF!</v>
      </c>
      <c r="J216" s="10" t="e">
        <f>#REF!</f>
        <v>#REF!</v>
      </c>
      <c r="K216" s="10" t="e">
        <f>#REF!</f>
        <v>#REF!</v>
      </c>
      <c r="L216" s="10" t="e">
        <f>#REF!</f>
        <v>#REF!</v>
      </c>
      <c r="M216" s="10" t="e">
        <f t="shared" ca="1" si="6"/>
        <v>#REF!</v>
      </c>
      <c r="N216" s="10" t="e">
        <f t="shared" ca="1" si="7"/>
        <v>#REF!</v>
      </c>
      <c r="O216" s="7" t="e">
        <f>VLOOKUP(A216,'EQUITY&amp;ETF_LOW'!$1:$1048576,MATCH(Calculation_Equities!G216,'EQUITY&amp;ETF_LOW'!$1:$1,0),0)</f>
        <v>#REF!</v>
      </c>
      <c r="P216" s="7" t="e">
        <f>VLOOKUP(A216,'EQUITY&amp;ETF_HIGH'!$1:$1048576,MATCH(Calculation_Equities!G216,'EQUITY&amp;ETF_HIGH'!$1:$1,0),0)</f>
        <v>#REF!</v>
      </c>
    </row>
    <row r="217" spans="1:16" x14ac:dyDescent="0.2">
      <c r="A217" s="16" t="e">
        <f>#REF!</f>
        <v>#REF!</v>
      </c>
      <c r="B217" s="16" t="e">
        <f>#REF!</f>
        <v>#REF!</v>
      </c>
      <c r="C217" s="11" t="e">
        <f>#REF!</f>
        <v>#REF!</v>
      </c>
      <c r="D217" s="11" t="e">
        <f>#REF!</f>
        <v>#REF!</v>
      </c>
      <c r="E217" s="11" t="e">
        <f>#REF!</f>
        <v>#REF!</v>
      </c>
      <c r="F217" s="11" t="e">
        <f>#REF!</f>
        <v>#REF!</v>
      </c>
      <c r="G217" s="11" t="e">
        <f>#REF!</f>
        <v>#REF!</v>
      </c>
      <c r="H217" s="7" t="e">
        <f>#REF!</f>
        <v>#REF!</v>
      </c>
      <c r="I217" s="10" t="e">
        <f>#REF!</f>
        <v>#REF!</v>
      </c>
      <c r="J217" s="10" t="e">
        <f>#REF!</f>
        <v>#REF!</v>
      </c>
      <c r="K217" s="10" t="e">
        <f>#REF!</f>
        <v>#REF!</v>
      </c>
      <c r="L217" s="10" t="e">
        <f>#REF!</f>
        <v>#REF!</v>
      </c>
      <c r="M217" s="10" t="e">
        <f t="shared" ca="1" si="6"/>
        <v>#REF!</v>
      </c>
      <c r="N217" s="10" t="e">
        <f t="shared" ca="1" si="7"/>
        <v>#REF!</v>
      </c>
      <c r="O217" s="7" t="e">
        <f>VLOOKUP(A217,'EQUITY&amp;ETF_LOW'!$1:$1048576,MATCH(Calculation_Equities!G217,'EQUITY&amp;ETF_LOW'!$1:$1,0),0)</f>
        <v>#REF!</v>
      </c>
      <c r="P217" s="7" t="e">
        <f>VLOOKUP(A217,'EQUITY&amp;ETF_HIGH'!$1:$1048576,MATCH(Calculation_Equities!G217,'EQUITY&amp;ETF_HIGH'!$1:$1,0),0)</f>
        <v>#REF!</v>
      </c>
    </row>
    <row r="218" spans="1:16" x14ac:dyDescent="0.2">
      <c r="A218" s="16" t="e">
        <f>#REF!</f>
        <v>#REF!</v>
      </c>
      <c r="B218" s="16" t="e">
        <f>#REF!</f>
        <v>#REF!</v>
      </c>
      <c r="C218" s="11" t="e">
        <f>#REF!</f>
        <v>#REF!</v>
      </c>
      <c r="D218" s="11" t="e">
        <f>#REF!</f>
        <v>#REF!</v>
      </c>
      <c r="E218" s="11" t="e">
        <f>#REF!</f>
        <v>#REF!</v>
      </c>
      <c r="F218" s="11" t="e">
        <f>#REF!</f>
        <v>#REF!</v>
      </c>
      <c r="G218" s="11" t="e">
        <f>#REF!</f>
        <v>#REF!</v>
      </c>
      <c r="H218" s="7" t="e">
        <f>#REF!</f>
        <v>#REF!</v>
      </c>
      <c r="I218" s="10" t="e">
        <f>#REF!</f>
        <v>#REF!</v>
      </c>
      <c r="J218" s="10" t="e">
        <f>#REF!</f>
        <v>#REF!</v>
      </c>
      <c r="K218" s="10" t="e">
        <f>#REF!</f>
        <v>#REF!</v>
      </c>
      <c r="L218" s="10" t="e">
        <f>#REF!</f>
        <v>#REF!</v>
      </c>
      <c r="M218" s="10" t="e">
        <f t="shared" ca="1" si="6"/>
        <v>#REF!</v>
      </c>
      <c r="N218" s="10" t="e">
        <f t="shared" ca="1" si="7"/>
        <v>#REF!</v>
      </c>
      <c r="O218" s="7" t="e">
        <f>VLOOKUP(A218,'EQUITY&amp;ETF_LOW'!$1:$1048576,MATCH(Calculation_Equities!G218,'EQUITY&amp;ETF_LOW'!$1:$1,0),0)</f>
        <v>#REF!</v>
      </c>
      <c r="P218" s="7" t="e">
        <f>VLOOKUP(A218,'EQUITY&amp;ETF_HIGH'!$1:$1048576,MATCH(Calculation_Equities!G218,'EQUITY&amp;ETF_HIGH'!$1:$1,0),0)</f>
        <v>#REF!</v>
      </c>
    </row>
    <row r="219" spans="1:16" x14ac:dyDescent="0.2">
      <c r="A219" s="16" t="e">
        <f>#REF!</f>
        <v>#REF!</v>
      </c>
      <c r="B219" s="16" t="e">
        <f>#REF!</f>
        <v>#REF!</v>
      </c>
      <c r="C219" s="11" t="e">
        <f>#REF!</f>
        <v>#REF!</v>
      </c>
      <c r="D219" s="11" t="e">
        <f>#REF!</f>
        <v>#REF!</v>
      </c>
      <c r="E219" s="11" t="e">
        <f>#REF!</f>
        <v>#REF!</v>
      </c>
      <c r="F219" s="11" t="e">
        <f>#REF!</f>
        <v>#REF!</v>
      </c>
      <c r="G219" s="11" t="e">
        <f>#REF!</f>
        <v>#REF!</v>
      </c>
      <c r="H219" s="7" t="e">
        <f>#REF!</f>
        <v>#REF!</v>
      </c>
      <c r="I219" s="10" t="e">
        <f>#REF!</f>
        <v>#REF!</v>
      </c>
      <c r="J219" s="10" t="e">
        <f>#REF!</f>
        <v>#REF!</v>
      </c>
      <c r="K219" s="10" t="e">
        <f>#REF!</f>
        <v>#REF!</v>
      </c>
      <c r="L219" s="10" t="e">
        <f>#REF!</f>
        <v>#REF!</v>
      </c>
      <c r="M219" s="10" t="e">
        <f t="shared" ca="1" si="6"/>
        <v>#REF!</v>
      </c>
      <c r="N219" s="10" t="e">
        <f t="shared" ca="1" si="7"/>
        <v>#REF!</v>
      </c>
      <c r="O219" s="7" t="e">
        <f>VLOOKUP(A219,'EQUITY&amp;ETF_LOW'!$1:$1048576,MATCH(Calculation_Equities!G219,'EQUITY&amp;ETF_LOW'!$1:$1,0),0)</f>
        <v>#REF!</v>
      </c>
      <c r="P219" s="7" t="e">
        <f>VLOOKUP(A219,'EQUITY&amp;ETF_HIGH'!$1:$1048576,MATCH(Calculation_Equities!G219,'EQUITY&amp;ETF_HIGH'!$1:$1,0),0)</f>
        <v>#REF!</v>
      </c>
    </row>
    <row r="220" spans="1:16" x14ac:dyDescent="0.2">
      <c r="A220" s="16" t="e">
        <f>#REF!</f>
        <v>#REF!</v>
      </c>
      <c r="B220" s="16" t="e">
        <f>#REF!</f>
        <v>#REF!</v>
      </c>
      <c r="C220" s="11" t="e">
        <f>#REF!</f>
        <v>#REF!</v>
      </c>
      <c r="D220" s="11" t="e">
        <f>#REF!</f>
        <v>#REF!</v>
      </c>
      <c r="E220" s="11" t="e">
        <f>#REF!</f>
        <v>#REF!</v>
      </c>
      <c r="F220" s="11" t="e">
        <f>#REF!</f>
        <v>#REF!</v>
      </c>
      <c r="G220" s="11" t="e">
        <f>#REF!</f>
        <v>#REF!</v>
      </c>
      <c r="H220" s="7" t="e">
        <f>#REF!</f>
        <v>#REF!</v>
      </c>
      <c r="I220" s="10" t="e">
        <f>#REF!</f>
        <v>#REF!</v>
      </c>
      <c r="J220" s="10" t="e">
        <f>#REF!</f>
        <v>#REF!</v>
      </c>
      <c r="K220" s="10" t="e">
        <f>#REF!</f>
        <v>#REF!</v>
      </c>
      <c r="L220" s="10" t="e">
        <f>#REF!</f>
        <v>#REF!</v>
      </c>
      <c r="M220" s="10" t="e">
        <f t="shared" ca="1" si="6"/>
        <v>#REF!</v>
      </c>
      <c r="N220" s="10" t="e">
        <f t="shared" ca="1" si="7"/>
        <v>#REF!</v>
      </c>
      <c r="O220" s="7" t="e">
        <f>VLOOKUP(A220,'EQUITY&amp;ETF_LOW'!$1:$1048576,MATCH(Calculation_Equities!G220,'EQUITY&amp;ETF_LOW'!$1:$1,0),0)</f>
        <v>#REF!</v>
      </c>
      <c r="P220" s="7" t="e">
        <f>VLOOKUP(A220,'EQUITY&amp;ETF_HIGH'!$1:$1048576,MATCH(Calculation_Equities!G220,'EQUITY&amp;ETF_HIGH'!$1:$1,0),0)</f>
        <v>#REF!</v>
      </c>
    </row>
    <row r="221" spans="1:16" x14ac:dyDescent="0.2">
      <c r="A221" s="16" t="e">
        <f>#REF!</f>
        <v>#REF!</v>
      </c>
      <c r="B221" s="16" t="e">
        <f>#REF!</f>
        <v>#REF!</v>
      </c>
      <c r="C221" s="11" t="e">
        <f>#REF!</f>
        <v>#REF!</v>
      </c>
      <c r="D221" s="11" t="e">
        <f>#REF!</f>
        <v>#REF!</v>
      </c>
      <c r="E221" s="11" t="e">
        <f>#REF!</f>
        <v>#REF!</v>
      </c>
      <c r="F221" s="11" t="e">
        <f>#REF!</f>
        <v>#REF!</v>
      </c>
      <c r="G221" s="11" t="e">
        <f>#REF!</f>
        <v>#REF!</v>
      </c>
      <c r="H221" s="7" t="e">
        <f>#REF!</f>
        <v>#REF!</v>
      </c>
      <c r="I221" s="10" t="e">
        <f>#REF!</f>
        <v>#REF!</v>
      </c>
      <c r="J221" s="10" t="e">
        <f>#REF!</f>
        <v>#REF!</v>
      </c>
      <c r="K221" s="10" t="e">
        <f>#REF!</f>
        <v>#REF!</v>
      </c>
      <c r="L221" s="10" t="e">
        <f>#REF!</f>
        <v>#REF!</v>
      </c>
      <c r="M221" s="10" t="e">
        <f t="shared" ca="1" si="6"/>
        <v>#REF!</v>
      </c>
      <c r="N221" s="10" t="e">
        <f t="shared" ca="1" si="7"/>
        <v>#REF!</v>
      </c>
      <c r="O221" s="7" t="e">
        <f>VLOOKUP(A221,'EQUITY&amp;ETF_LOW'!$1:$1048576,MATCH(Calculation_Equities!G221,'EQUITY&amp;ETF_LOW'!$1:$1,0),0)</f>
        <v>#REF!</v>
      </c>
      <c r="P221" s="7" t="e">
        <f>VLOOKUP(A221,'EQUITY&amp;ETF_HIGH'!$1:$1048576,MATCH(Calculation_Equities!G221,'EQUITY&amp;ETF_HIGH'!$1:$1,0),0)</f>
        <v>#REF!</v>
      </c>
    </row>
    <row r="222" spans="1:16" x14ac:dyDescent="0.2">
      <c r="A222" s="16" t="e">
        <f>#REF!</f>
        <v>#REF!</v>
      </c>
      <c r="B222" s="16" t="e">
        <f>#REF!</f>
        <v>#REF!</v>
      </c>
      <c r="C222" s="11" t="e">
        <f>#REF!</f>
        <v>#REF!</v>
      </c>
      <c r="D222" s="11" t="e">
        <f>#REF!</f>
        <v>#REF!</v>
      </c>
      <c r="E222" s="11" t="e">
        <f>#REF!</f>
        <v>#REF!</v>
      </c>
      <c r="F222" s="11" t="e">
        <f>#REF!</f>
        <v>#REF!</v>
      </c>
      <c r="G222" s="11" t="e">
        <f>#REF!</f>
        <v>#REF!</v>
      </c>
      <c r="H222" s="7" t="e">
        <f>#REF!</f>
        <v>#REF!</v>
      </c>
      <c r="I222" s="10" t="e">
        <f>#REF!</f>
        <v>#REF!</v>
      </c>
      <c r="J222" s="10" t="e">
        <f>#REF!</f>
        <v>#REF!</v>
      </c>
      <c r="K222" s="10" t="e">
        <f>#REF!</f>
        <v>#REF!</v>
      </c>
      <c r="L222" s="10" t="e">
        <f>#REF!</f>
        <v>#REF!</v>
      </c>
      <c r="M222" s="10" t="e">
        <f t="shared" ca="1" si="6"/>
        <v>#REF!</v>
      </c>
      <c r="N222" s="10" t="e">
        <f t="shared" ca="1" si="7"/>
        <v>#REF!</v>
      </c>
      <c r="O222" s="7" t="e">
        <f>VLOOKUP(A222,'EQUITY&amp;ETF_LOW'!$1:$1048576,MATCH(Calculation_Equities!G222,'EQUITY&amp;ETF_LOW'!$1:$1,0),0)</f>
        <v>#REF!</v>
      </c>
      <c r="P222" s="7" t="e">
        <f>VLOOKUP(A222,'EQUITY&amp;ETF_HIGH'!$1:$1048576,MATCH(Calculation_Equities!G222,'EQUITY&amp;ETF_HIGH'!$1:$1,0),0)</f>
        <v>#REF!</v>
      </c>
    </row>
    <row r="223" spans="1:16" x14ac:dyDescent="0.2">
      <c r="A223" s="16" t="e">
        <f>#REF!</f>
        <v>#REF!</v>
      </c>
      <c r="B223" s="16" t="e">
        <f>#REF!</f>
        <v>#REF!</v>
      </c>
      <c r="C223" s="11" t="e">
        <f>#REF!</f>
        <v>#REF!</v>
      </c>
      <c r="D223" s="11" t="e">
        <f>#REF!</f>
        <v>#REF!</v>
      </c>
      <c r="E223" s="11" t="e">
        <f>#REF!</f>
        <v>#REF!</v>
      </c>
      <c r="F223" s="11" t="e">
        <f>#REF!</f>
        <v>#REF!</v>
      </c>
      <c r="G223" s="11" t="e">
        <f>#REF!</f>
        <v>#REF!</v>
      </c>
      <c r="H223" s="7" t="e">
        <f>#REF!</f>
        <v>#REF!</v>
      </c>
      <c r="I223" s="10" t="e">
        <f>#REF!</f>
        <v>#REF!</v>
      </c>
      <c r="J223" s="10" t="e">
        <f>#REF!</f>
        <v>#REF!</v>
      </c>
      <c r="K223" s="10" t="e">
        <f>#REF!</f>
        <v>#REF!</v>
      </c>
      <c r="L223" s="10" t="e">
        <f>#REF!</f>
        <v>#REF!</v>
      </c>
      <c r="M223" s="10" t="e">
        <f t="shared" ca="1" si="6"/>
        <v>#REF!</v>
      </c>
      <c r="N223" s="10" t="e">
        <f t="shared" ca="1" si="7"/>
        <v>#REF!</v>
      </c>
      <c r="O223" s="7" t="e">
        <f>VLOOKUP(A223,'EQUITY&amp;ETF_LOW'!$1:$1048576,MATCH(Calculation_Equities!G223,'EQUITY&amp;ETF_LOW'!$1:$1,0),0)</f>
        <v>#REF!</v>
      </c>
      <c r="P223" s="7" t="e">
        <f>VLOOKUP(A223,'EQUITY&amp;ETF_HIGH'!$1:$1048576,MATCH(Calculation_Equities!G223,'EQUITY&amp;ETF_HIGH'!$1:$1,0),0)</f>
        <v>#REF!</v>
      </c>
    </row>
    <row r="224" spans="1:16" x14ac:dyDescent="0.2">
      <c r="A224" s="16" t="e">
        <f>#REF!</f>
        <v>#REF!</v>
      </c>
      <c r="B224" s="16" t="e">
        <f>#REF!</f>
        <v>#REF!</v>
      </c>
      <c r="C224" s="11" t="e">
        <f>#REF!</f>
        <v>#REF!</v>
      </c>
      <c r="D224" s="11" t="e">
        <f>#REF!</f>
        <v>#REF!</v>
      </c>
      <c r="E224" s="11" t="e">
        <f>#REF!</f>
        <v>#REF!</v>
      </c>
      <c r="F224" s="11" t="e">
        <f>#REF!</f>
        <v>#REF!</v>
      </c>
      <c r="G224" s="11" t="e">
        <f>#REF!</f>
        <v>#REF!</v>
      </c>
      <c r="H224" s="7" t="e">
        <f>#REF!</f>
        <v>#REF!</v>
      </c>
      <c r="I224" s="10" t="e">
        <f>#REF!</f>
        <v>#REF!</v>
      </c>
      <c r="J224" s="10" t="e">
        <f>#REF!</f>
        <v>#REF!</v>
      </c>
      <c r="K224" s="10" t="e">
        <f>#REF!</f>
        <v>#REF!</v>
      </c>
      <c r="L224" s="10" t="e">
        <f>#REF!</f>
        <v>#REF!</v>
      </c>
      <c r="M224" s="10" t="e">
        <f t="shared" ca="1" si="6"/>
        <v>#REF!</v>
      </c>
      <c r="N224" s="10" t="e">
        <f t="shared" ca="1" si="7"/>
        <v>#REF!</v>
      </c>
      <c r="O224" s="7" t="e">
        <f>VLOOKUP(A224,'EQUITY&amp;ETF_LOW'!$1:$1048576,MATCH(Calculation_Equities!G224,'EQUITY&amp;ETF_LOW'!$1:$1,0),0)</f>
        <v>#REF!</v>
      </c>
      <c r="P224" s="7" t="e">
        <f>VLOOKUP(A224,'EQUITY&amp;ETF_HIGH'!$1:$1048576,MATCH(Calculation_Equities!G224,'EQUITY&amp;ETF_HIGH'!$1:$1,0),0)</f>
        <v>#REF!</v>
      </c>
    </row>
    <row r="225" spans="1:16" x14ac:dyDescent="0.2">
      <c r="A225" s="16" t="e">
        <f>#REF!</f>
        <v>#REF!</v>
      </c>
      <c r="B225" s="16" t="e">
        <f>#REF!</f>
        <v>#REF!</v>
      </c>
      <c r="C225" s="11" t="e">
        <f>#REF!</f>
        <v>#REF!</v>
      </c>
      <c r="D225" s="11" t="e">
        <f>#REF!</f>
        <v>#REF!</v>
      </c>
      <c r="E225" s="11" t="e">
        <f>#REF!</f>
        <v>#REF!</v>
      </c>
      <c r="F225" s="11" t="e">
        <f>#REF!</f>
        <v>#REF!</v>
      </c>
      <c r="G225" s="11" t="e">
        <f>#REF!</f>
        <v>#REF!</v>
      </c>
      <c r="H225" s="7" t="e">
        <f>#REF!</f>
        <v>#REF!</v>
      </c>
      <c r="I225" s="10" t="e">
        <f>#REF!</f>
        <v>#REF!</v>
      </c>
      <c r="J225" s="10" t="e">
        <f>#REF!</f>
        <v>#REF!</v>
      </c>
      <c r="K225" s="10" t="e">
        <f>#REF!</f>
        <v>#REF!</v>
      </c>
      <c r="L225" s="10" t="e">
        <f>#REF!</f>
        <v>#REF!</v>
      </c>
      <c r="M225" s="10" t="e">
        <f t="shared" ca="1" si="6"/>
        <v>#REF!</v>
      </c>
      <c r="N225" s="10" t="e">
        <f t="shared" ca="1" si="7"/>
        <v>#REF!</v>
      </c>
      <c r="O225" s="7" t="e">
        <f>VLOOKUP(A225,'EQUITY&amp;ETF_LOW'!$1:$1048576,MATCH(Calculation_Equities!G225,'EQUITY&amp;ETF_LOW'!$1:$1,0),0)</f>
        <v>#REF!</v>
      </c>
      <c r="P225" s="7" t="e">
        <f>VLOOKUP(A225,'EQUITY&amp;ETF_HIGH'!$1:$1048576,MATCH(Calculation_Equities!G225,'EQUITY&amp;ETF_HIGH'!$1:$1,0),0)</f>
        <v>#REF!</v>
      </c>
    </row>
    <row r="226" spans="1:16" x14ac:dyDescent="0.2">
      <c r="A226" s="16" t="e">
        <f>#REF!</f>
        <v>#REF!</v>
      </c>
      <c r="B226" s="16" t="e">
        <f>#REF!</f>
        <v>#REF!</v>
      </c>
      <c r="C226" s="11" t="e">
        <f>#REF!</f>
        <v>#REF!</v>
      </c>
      <c r="D226" s="11" t="e">
        <f>#REF!</f>
        <v>#REF!</v>
      </c>
      <c r="E226" s="11" t="e">
        <f>#REF!</f>
        <v>#REF!</v>
      </c>
      <c r="F226" s="11" t="e">
        <f>#REF!</f>
        <v>#REF!</v>
      </c>
      <c r="G226" s="11" t="e">
        <f>#REF!</f>
        <v>#REF!</v>
      </c>
      <c r="H226" s="7" t="e">
        <f>#REF!</f>
        <v>#REF!</v>
      </c>
      <c r="I226" s="10" t="e">
        <f>#REF!</f>
        <v>#REF!</v>
      </c>
      <c r="J226" s="10" t="e">
        <f>#REF!</f>
        <v>#REF!</v>
      </c>
      <c r="K226" s="10" t="e">
        <f>#REF!</f>
        <v>#REF!</v>
      </c>
      <c r="L226" s="10" t="e">
        <f>#REF!</f>
        <v>#REF!</v>
      </c>
      <c r="M226" s="10" t="e">
        <f t="shared" ca="1" si="6"/>
        <v>#REF!</v>
      </c>
      <c r="N226" s="10" t="e">
        <f t="shared" ca="1" si="7"/>
        <v>#REF!</v>
      </c>
      <c r="O226" s="7" t="e">
        <f>VLOOKUP(A226,'EQUITY&amp;ETF_LOW'!$1:$1048576,MATCH(Calculation_Equities!G226,'EQUITY&amp;ETF_LOW'!$1:$1,0),0)</f>
        <v>#REF!</v>
      </c>
      <c r="P226" s="7" t="e">
        <f>VLOOKUP(A226,'EQUITY&amp;ETF_HIGH'!$1:$1048576,MATCH(Calculation_Equities!G226,'EQUITY&amp;ETF_HIGH'!$1:$1,0),0)</f>
        <v>#REF!</v>
      </c>
    </row>
    <row r="227" spans="1:16" x14ac:dyDescent="0.2">
      <c r="A227" s="16" t="e">
        <f>#REF!</f>
        <v>#REF!</v>
      </c>
      <c r="B227" s="16" t="e">
        <f>#REF!</f>
        <v>#REF!</v>
      </c>
      <c r="C227" s="11" t="e">
        <f>#REF!</f>
        <v>#REF!</v>
      </c>
      <c r="D227" s="11" t="e">
        <f>#REF!</f>
        <v>#REF!</v>
      </c>
      <c r="E227" s="11" t="e">
        <f>#REF!</f>
        <v>#REF!</v>
      </c>
      <c r="F227" s="11" t="e">
        <f>#REF!</f>
        <v>#REF!</v>
      </c>
      <c r="G227" s="11" t="e">
        <f>#REF!</f>
        <v>#REF!</v>
      </c>
      <c r="H227" s="7" t="e">
        <f>#REF!</f>
        <v>#REF!</v>
      </c>
      <c r="I227" s="10" t="e">
        <f>#REF!</f>
        <v>#REF!</v>
      </c>
      <c r="J227" s="10" t="e">
        <f>#REF!</f>
        <v>#REF!</v>
      </c>
      <c r="K227" s="10" t="e">
        <f>#REF!</f>
        <v>#REF!</v>
      </c>
      <c r="L227" s="10" t="e">
        <f>#REF!</f>
        <v>#REF!</v>
      </c>
      <c r="M227" s="10" t="e">
        <f t="shared" ca="1" si="6"/>
        <v>#REF!</v>
      </c>
      <c r="N227" s="10" t="e">
        <f t="shared" ca="1" si="7"/>
        <v>#REF!</v>
      </c>
      <c r="O227" s="7" t="e">
        <f>VLOOKUP(A227,'EQUITY&amp;ETF_LOW'!$1:$1048576,MATCH(Calculation_Equities!G227,'EQUITY&amp;ETF_LOW'!$1:$1,0),0)</f>
        <v>#REF!</v>
      </c>
      <c r="P227" s="7" t="e">
        <f>VLOOKUP(A227,'EQUITY&amp;ETF_HIGH'!$1:$1048576,MATCH(Calculation_Equities!G227,'EQUITY&amp;ETF_HIGH'!$1:$1,0),0)</f>
        <v>#REF!</v>
      </c>
    </row>
    <row r="228" spans="1:16" x14ac:dyDescent="0.2">
      <c r="A228" s="16" t="e">
        <f>#REF!</f>
        <v>#REF!</v>
      </c>
      <c r="B228" s="16" t="e">
        <f>#REF!</f>
        <v>#REF!</v>
      </c>
      <c r="C228" s="11" t="e">
        <f>#REF!</f>
        <v>#REF!</v>
      </c>
      <c r="D228" s="11" t="e">
        <f>#REF!</f>
        <v>#REF!</v>
      </c>
      <c r="E228" s="11" t="e">
        <f>#REF!</f>
        <v>#REF!</v>
      </c>
      <c r="F228" s="11" t="e">
        <f>#REF!</f>
        <v>#REF!</v>
      </c>
      <c r="G228" s="11" t="e">
        <f>#REF!</f>
        <v>#REF!</v>
      </c>
      <c r="H228" s="7" t="e">
        <f>#REF!</f>
        <v>#REF!</v>
      </c>
      <c r="I228" s="10" t="e">
        <f>#REF!</f>
        <v>#REF!</v>
      </c>
      <c r="J228" s="10" t="e">
        <f>#REF!</f>
        <v>#REF!</v>
      </c>
      <c r="K228" s="10" t="e">
        <f>#REF!</f>
        <v>#REF!</v>
      </c>
      <c r="L228" s="10" t="e">
        <f>#REF!</f>
        <v>#REF!</v>
      </c>
      <c r="M228" s="10" t="e">
        <f t="shared" ca="1" si="6"/>
        <v>#REF!</v>
      </c>
      <c r="N228" s="10" t="e">
        <f t="shared" ca="1" si="7"/>
        <v>#REF!</v>
      </c>
      <c r="O228" s="7" t="e">
        <f>VLOOKUP(A228,'EQUITY&amp;ETF_LOW'!$1:$1048576,MATCH(Calculation_Equities!G228,'EQUITY&amp;ETF_LOW'!$1:$1,0),0)</f>
        <v>#REF!</v>
      </c>
      <c r="P228" s="7" t="e">
        <f>VLOOKUP(A228,'EQUITY&amp;ETF_HIGH'!$1:$1048576,MATCH(Calculation_Equities!G228,'EQUITY&amp;ETF_HIGH'!$1:$1,0),0)</f>
        <v>#REF!</v>
      </c>
    </row>
    <row r="229" spans="1:16" x14ac:dyDescent="0.2">
      <c r="A229" s="16" t="e">
        <f>#REF!</f>
        <v>#REF!</v>
      </c>
      <c r="B229" s="16" t="e">
        <f>#REF!</f>
        <v>#REF!</v>
      </c>
      <c r="C229" s="11" t="e">
        <f>#REF!</f>
        <v>#REF!</v>
      </c>
      <c r="D229" s="11" t="e">
        <f>#REF!</f>
        <v>#REF!</v>
      </c>
      <c r="E229" s="11" t="e">
        <f>#REF!</f>
        <v>#REF!</v>
      </c>
      <c r="F229" s="11" t="e">
        <f>#REF!</f>
        <v>#REF!</v>
      </c>
      <c r="G229" s="11" t="e">
        <f>#REF!</f>
        <v>#REF!</v>
      </c>
      <c r="H229" s="7" t="e">
        <f>#REF!</f>
        <v>#REF!</v>
      </c>
      <c r="I229" s="10" t="e">
        <f>#REF!</f>
        <v>#REF!</v>
      </c>
      <c r="J229" s="10" t="e">
        <f>#REF!</f>
        <v>#REF!</v>
      </c>
      <c r="K229" s="10" t="e">
        <f>#REF!</f>
        <v>#REF!</v>
      </c>
      <c r="L229" s="10" t="e">
        <f>#REF!</f>
        <v>#REF!</v>
      </c>
      <c r="M229" s="10" t="e">
        <f t="shared" ca="1" si="6"/>
        <v>#REF!</v>
      </c>
      <c r="N229" s="10" t="e">
        <f t="shared" ca="1" si="7"/>
        <v>#REF!</v>
      </c>
      <c r="O229" s="7" t="e">
        <f>VLOOKUP(A229,'EQUITY&amp;ETF_LOW'!$1:$1048576,MATCH(Calculation_Equities!G229,'EQUITY&amp;ETF_LOW'!$1:$1,0),0)</f>
        <v>#REF!</v>
      </c>
      <c r="P229" s="7" t="e">
        <f>VLOOKUP(A229,'EQUITY&amp;ETF_HIGH'!$1:$1048576,MATCH(Calculation_Equities!G229,'EQUITY&amp;ETF_HIGH'!$1:$1,0),0)</f>
        <v>#REF!</v>
      </c>
    </row>
    <row r="230" spans="1:16" x14ac:dyDescent="0.2">
      <c r="A230" s="16" t="e">
        <f>#REF!</f>
        <v>#REF!</v>
      </c>
      <c r="B230" s="16" t="e">
        <f>#REF!</f>
        <v>#REF!</v>
      </c>
      <c r="C230" s="11" t="e">
        <f>#REF!</f>
        <v>#REF!</v>
      </c>
      <c r="D230" s="11" t="e">
        <f>#REF!</f>
        <v>#REF!</v>
      </c>
      <c r="E230" s="11" t="e">
        <f>#REF!</f>
        <v>#REF!</v>
      </c>
      <c r="F230" s="11" t="e">
        <f>#REF!</f>
        <v>#REF!</v>
      </c>
      <c r="G230" s="11" t="e">
        <f>#REF!</f>
        <v>#REF!</v>
      </c>
      <c r="H230" s="7" t="e">
        <f>#REF!</f>
        <v>#REF!</v>
      </c>
      <c r="I230" s="10" t="e">
        <f>#REF!</f>
        <v>#REF!</v>
      </c>
      <c r="J230" s="10" t="e">
        <f>#REF!</f>
        <v>#REF!</v>
      </c>
      <c r="K230" s="10" t="e">
        <f>#REF!</f>
        <v>#REF!</v>
      </c>
      <c r="L230" s="10" t="e">
        <f>#REF!</f>
        <v>#REF!</v>
      </c>
      <c r="M230" s="10" t="e">
        <f t="shared" ca="1" si="6"/>
        <v>#REF!</v>
      </c>
      <c r="N230" s="10" t="e">
        <f t="shared" ca="1" si="7"/>
        <v>#REF!</v>
      </c>
      <c r="O230" s="7" t="e">
        <f>VLOOKUP(A230,'EQUITY&amp;ETF_LOW'!$1:$1048576,MATCH(Calculation_Equities!G230,'EQUITY&amp;ETF_LOW'!$1:$1,0),0)</f>
        <v>#REF!</v>
      </c>
      <c r="P230" s="7" t="e">
        <f>VLOOKUP(A230,'EQUITY&amp;ETF_HIGH'!$1:$1048576,MATCH(Calculation_Equities!G230,'EQUITY&amp;ETF_HIGH'!$1:$1,0),0)</f>
        <v>#REF!</v>
      </c>
    </row>
    <row r="231" spans="1:16" x14ac:dyDescent="0.2">
      <c r="A231" s="16" t="e">
        <f>#REF!</f>
        <v>#REF!</v>
      </c>
      <c r="B231" s="16" t="e">
        <f>#REF!</f>
        <v>#REF!</v>
      </c>
      <c r="C231" s="11" t="e">
        <f>#REF!</f>
        <v>#REF!</v>
      </c>
      <c r="D231" s="11" t="e">
        <f>#REF!</f>
        <v>#REF!</v>
      </c>
      <c r="E231" s="11" t="e">
        <f>#REF!</f>
        <v>#REF!</v>
      </c>
      <c r="F231" s="11" t="e">
        <f>#REF!</f>
        <v>#REF!</v>
      </c>
      <c r="G231" s="11" t="e">
        <f>#REF!</f>
        <v>#REF!</v>
      </c>
      <c r="H231" s="7" t="e">
        <f>#REF!</f>
        <v>#REF!</v>
      </c>
      <c r="I231" s="10" t="e">
        <f>#REF!</f>
        <v>#REF!</v>
      </c>
      <c r="J231" s="10" t="e">
        <f>#REF!</f>
        <v>#REF!</v>
      </c>
      <c r="K231" s="10" t="e">
        <f>#REF!</f>
        <v>#REF!</v>
      </c>
      <c r="L231" s="10" t="e">
        <f>#REF!</f>
        <v>#REF!</v>
      </c>
      <c r="M231" s="10" t="e">
        <f t="shared" ca="1" si="6"/>
        <v>#REF!</v>
      </c>
      <c r="N231" s="10" t="e">
        <f t="shared" ca="1" si="7"/>
        <v>#REF!</v>
      </c>
      <c r="O231" s="7" t="e">
        <f>VLOOKUP(A231,'EQUITY&amp;ETF_LOW'!$1:$1048576,MATCH(Calculation_Equities!G231,'EQUITY&amp;ETF_LOW'!$1:$1,0),0)</f>
        <v>#REF!</v>
      </c>
      <c r="P231" s="7" t="e">
        <f>VLOOKUP(A231,'EQUITY&amp;ETF_HIGH'!$1:$1048576,MATCH(Calculation_Equities!G231,'EQUITY&amp;ETF_HIGH'!$1:$1,0),0)</f>
        <v>#REF!</v>
      </c>
    </row>
    <row r="232" spans="1:16" x14ac:dyDescent="0.2">
      <c r="A232" s="16" t="e">
        <f>#REF!</f>
        <v>#REF!</v>
      </c>
      <c r="B232" s="16" t="e">
        <f>#REF!</f>
        <v>#REF!</v>
      </c>
      <c r="C232" s="11" t="e">
        <f>#REF!</f>
        <v>#REF!</v>
      </c>
      <c r="D232" s="11" t="e">
        <f>#REF!</f>
        <v>#REF!</v>
      </c>
      <c r="E232" s="11" t="e">
        <f>#REF!</f>
        <v>#REF!</v>
      </c>
      <c r="F232" s="11" t="e">
        <f>#REF!</f>
        <v>#REF!</v>
      </c>
      <c r="G232" s="11" t="e">
        <f>#REF!</f>
        <v>#REF!</v>
      </c>
      <c r="H232" s="7" t="e">
        <f>#REF!</f>
        <v>#REF!</v>
      </c>
      <c r="I232" s="10" t="e">
        <f>#REF!</f>
        <v>#REF!</v>
      </c>
      <c r="J232" s="10" t="e">
        <f>#REF!</f>
        <v>#REF!</v>
      </c>
      <c r="K232" s="10" t="e">
        <f>#REF!</f>
        <v>#REF!</v>
      </c>
      <c r="L232" s="10" t="e">
        <f>#REF!</f>
        <v>#REF!</v>
      </c>
      <c r="M232" s="10" t="e">
        <f t="shared" ca="1" si="6"/>
        <v>#REF!</v>
      </c>
      <c r="N232" s="10" t="e">
        <f t="shared" ca="1" si="7"/>
        <v>#REF!</v>
      </c>
      <c r="O232" s="7" t="e">
        <f>VLOOKUP(A232,'EQUITY&amp;ETF_LOW'!$1:$1048576,MATCH(Calculation_Equities!G232,'EQUITY&amp;ETF_LOW'!$1:$1,0),0)</f>
        <v>#REF!</v>
      </c>
      <c r="P232" s="7" t="e">
        <f>VLOOKUP(A232,'EQUITY&amp;ETF_HIGH'!$1:$1048576,MATCH(Calculation_Equities!G232,'EQUITY&amp;ETF_HIGH'!$1:$1,0),0)</f>
        <v>#REF!</v>
      </c>
    </row>
    <row r="233" spans="1:16" x14ac:dyDescent="0.2">
      <c r="A233" s="16" t="e">
        <f>#REF!</f>
        <v>#REF!</v>
      </c>
      <c r="B233" s="16" t="e">
        <f>#REF!</f>
        <v>#REF!</v>
      </c>
      <c r="C233" s="11" t="e">
        <f>#REF!</f>
        <v>#REF!</v>
      </c>
      <c r="D233" s="11" t="e">
        <f>#REF!</f>
        <v>#REF!</v>
      </c>
      <c r="E233" s="11" t="e">
        <f>#REF!</f>
        <v>#REF!</v>
      </c>
      <c r="F233" s="11" t="e">
        <f>#REF!</f>
        <v>#REF!</v>
      </c>
      <c r="G233" s="11" t="e">
        <f>#REF!</f>
        <v>#REF!</v>
      </c>
      <c r="H233" s="7" t="e">
        <f>#REF!</f>
        <v>#REF!</v>
      </c>
      <c r="I233" s="10" t="e">
        <f>#REF!</f>
        <v>#REF!</v>
      </c>
      <c r="J233" s="10" t="e">
        <f>#REF!</f>
        <v>#REF!</v>
      </c>
      <c r="K233" s="10" t="e">
        <f>#REF!</f>
        <v>#REF!</v>
      </c>
      <c r="L233" s="10" t="e">
        <f>#REF!</f>
        <v>#REF!</v>
      </c>
      <c r="M233" s="10" t="e">
        <f t="shared" ca="1" si="6"/>
        <v>#REF!</v>
      </c>
      <c r="N233" s="10" t="e">
        <f t="shared" ca="1" si="7"/>
        <v>#REF!</v>
      </c>
      <c r="O233" s="7" t="e">
        <f>VLOOKUP(A233,'EQUITY&amp;ETF_LOW'!$1:$1048576,MATCH(Calculation_Equities!G233,'EQUITY&amp;ETF_LOW'!$1:$1,0),0)</f>
        <v>#REF!</v>
      </c>
      <c r="P233" s="7" t="e">
        <f>VLOOKUP(A233,'EQUITY&amp;ETF_HIGH'!$1:$1048576,MATCH(Calculation_Equities!G233,'EQUITY&amp;ETF_HIGH'!$1:$1,0),0)</f>
        <v>#REF!</v>
      </c>
    </row>
    <row r="234" spans="1:16" x14ac:dyDescent="0.2">
      <c r="A234" s="16" t="e">
        <f>#REF!</f>
        <v>#REF!</v>
      </c>
      <c r="B234" s="16" t="e">
        <f>#REF!</f>
        <v>#REF!</v>
      </c>
      <c r="C234" s="11" t="e">
        <f>#REF!</f>
        <v>#REF!</v>
      </c>
      <c r="D234" s="11" t="e">
        <f>#REF!</f>
        <v>#REF!</v>
      </c>
      <c r="E234" s="11" t="e">
        <f>#REF!</f>
        <v>#REF!</v>
      </c>
      <c r="F234" s="11" t="e">
        <f>#REF!</f>
        <v>#REF!</v>
      </c>
      <c r="G234" s="11" t="e">
        <f>#REF!</f>
        <v>#REF!</v>
      </c>
      <c r="H234" s="7" t="e">
        <f>#REF!</f>
        <v>#REF!</v>
      </c>
      <c r="I234" s="10" t="e">
        <f>#REF!</f>
        <v>#REF!</v>
      </c>
      <c r="J234" s="10" t="e">
        <f>#REF!</f>
        <v>#REF!</v>
      </c>
      <c r="K234" s="10" t="e">
        <f>#REF!</f>
        <v>#REF!</v>
      </c>
      <c r="L234" s="10" t="e">
        <f>#REF!</f>
        <v>#REF!</v>
      </c>
      <c r="M234" s="10" t="e">
        <f t="shared" ca="1" si="6"/>
        <v>#REF!</v>
      </c>
      <c r="N234" s="10" t="e">
        <f t="shared" ca="1" si="7"/>
        <v>#REF!</v>
      </c>
      <c r="O234" s="7" t="e">
        <f>VLOOKUP(A234,'EQUITY&amp;ETF_LOW'!$1:$1048576,MATCH(Calculation_Equities!G234,'EQUITY&amp;ETF_LOW'!$1:$1,0),0)</f>
        <v>#REF!</v>
      </c>
      <c r="P234" s="7" t="e">
        <f>VLOOKUP(A234,'EQUITY&amp;ETF_HIGH'!$1:$1048576,MATCH(Calculation_Equities!G234,'EQUITY&amp;ETF_HIGH'!$1:$1,0),0)</f>
        <v>#REF!</v>
      </c>
    </row>
    <row r="235" spans="1:16" x14ac:dyDescent="0.2">
      <c r="A235" s="16" t="e">
        <f>#REF!</f>
        <v>#REF!</v>
      </c>
      <c r="B235" s="16" t="e">
        <f>#REF!</f>
        <v>#REF!</v>
      </c>
      <c r="C235" s="11" t="e">
        <f>#REF!</f>
        <v>#REF!</v>
      </c>
      <c r="D235" s="11" t="e">
        <f>#REF!</f>
        <v>#REF!</v>
      </c>
      <c r="E235" s="11" t="e">
        <f>#REF!</f>
        <v>#REF!</v>
      </c>
      <c r="F235" s="11" t="e">
        <f>#REF!</f>
        <v>#REF!</v>
      </c>
      <c r="G235" s="11" t="e">
        <f>#REF!</f>
        <v>#REF!</v>
      </c>
      <c r="H235" s="7" t="e">
        <f>#REF!</f>
        <v>#REF!</v>
      </c>
      <c r="I235" s="10" t="e">
        <f>#REF!</f>
        <v>#REF!</v>
      </c>
      <c r="J235" s="10" t="e">
        <f>#REF!</f>
        <v>#REF!</v>
      </c>
      <c r="K235" s="10" t="e">
        <f>#REF!</f>
        <v>#REF!</v>
      </c>
      <c r="L235" s="10" t="e">
        <f>#REF!</f>
        <v>#REF!</v>
      </c>
      <c r="M235" s="10" t="e">
        <f t="shared" ca="1" si="6"/>
        <v>#REF!</v>
      </c>
      <c r="N235" s="10" t="e">
        <f t="shared" ca="1" si="7"/>
        <v>#REF!</v>
      </c>
      <c r="O235" s="7" t="e">
        <f>VLOOKUP(A235,'EQUITY&amp;ETF_LOW'!$1:$1048576,MATCH(Calculation_Equities!G235,'EQUITY&amp;ETF_LOW'!$1:$1,0),0)</f>
        <v>#REF!</v>
      </c>
      <c r="P235" s="7" t="e">
        <f>VLOOKUP(A235,'EQUITY&amp;ETF_HIGH'!$1:$1048576,MATCH(Calculation_Equities!G235,'EQUITY&amp;ETF_HIGH'!$1:$1,0),0)</f>
        <v>#REF!</v>
      </c>
    </row>
    <row r="236" spans="1:16" x14ac:dyDescent="0.2">
      <c r="A236" s="16" t="e">
        <f>#REF!</f>
        <v>#REF!</v>
      </c>
      <c r="B236" s="16" t="e">
        <f>#REF!</f>
        <v>#REF!</v>
      </c>
      <c r="C236" s="11" t="e">
        <f>#REF!</f>
        <v>#REF!</v>
      </c>
      <c r="D236" s="11" t="e">
        <f>#REF!</f>
        <v>#REF!</v>
      </c>
      <c r="E236" s="11" t="e">
        <f>#REF!</f>
        <v>#REF!</v>
      </c>
      <c r="F236" s="11" t="e">
        <f>#REF!</f>
        <v>#REF!</v>
      </c>
      <c r="G236" s="11" t="e">
        <f>#REF!</f>
        <v>#REF!</v>
      </c>
      <c r="H236" s="7" t="e">
        <f>#REF!</f>
        <v>#REF!</v>
      </c>
      <c r="I236" s="10" t="e">
        <f>#REF!</f>
        <v>#REF!</v>
      </c>
      <c r="J236" s="10" t="e">
        <f>#REF!</f>
        <v>#REF!</v>
      </c>
      <c r="K236" s="10" t="e">
        <f>#REF!</f>
        <v>#REF!</v>
      </c>
      <c r="L236" s="10" t="e">
        <f>#REF!</f>
        <v>#REF!</v>
      </c>
      <c r="M236" s="10" t="e">
        <f t="shared" ca="1" si="6"/>
        <v>#REF!</v>
      </c>
      <c r="N236" s="10" t="e">
        <f t="shared" ca="1" si="7"/>
        <v>#REF!</v>
      </c>
      <c r="O236" s="7" t="e">
        <f>VLOOKUP(A236,'EQUITY&amp;ETF_LOW'!$1:$1048576,MATCH(Calculation_Equities!G236,'EQUITY&amp;ETF_LOW'!$1:$1,0),0)</f>
        <v>#REF!</v>
      </c>
      <c r="P236" s="7" t="e">
        <f>VLOOKUP(A236,'EQUITY&amp;ETF_HIGH'!$1:$1048576,MATCH(Calculation_Equities!G236,'EQUITY&amp;ETF_HIGH'!$1:$1,0),0)</f>
        <v>#REF!</v>
      </c>
    </row>
    <row r="237" spans="1:16" x14ac:dyDescent="0.2">
      <c r="A237" s="16" t="e">
        <f>#REF!</f>
        <v>#REF!</v>
      </c>
      <c r="B237" s="16" t="e">
        <f>#REF!</f>
        <v>#REF!</v>
      </c>
      <c r="C237" s="11" t="e">
        <f>#REF!</f>
        <v>#REF!</v>
      </c>
      <c r="D237" s="11" t="e">
        <f>#REF!</f>
        <v>#REF!</v>
      </c>
      <c r="E237" s="11" t="e">
        <f>#REF!</f>
        <v>#REF!</v>
      </c>
      <c r="F237" s="11" t="e">
        <f>#REF!</f>
        <v>#REF!</v>
      </c>
      <c r="G237" s="11" t="e">
        <f>#REF!</f>
        <v>#REF!</v>
      </c>
      <c r="H237" s="7" t="e">
        <f>#REF!</f>
        <v>#REF!</v>
      </c>
      <c r="I237" s="10" t="e">
        <f>#REF!</f>
        <v>#REF!</v>
      </c>
      <c r="J237" s="10" t="e">
        <f>#REF!</f>
        <v>#REF!</v>
      </c>
      <c r="K237" s="10" t="e">
        <f>#REF!</f>
        <v>#REF!</v>
      </c>
      <c r="L237" s="10" t="e">
        <f>#REF!</f>
        <v>#REF!</v>
      </c>
      <c r="M237" s="10" t="e">
        <f t="shared" ca="1" si="6"/>
        <v>#REF!</v>
      </c>
      <c r="N237" s="10" t="e">
        <f t="shared" ca="1" si="7"/>
        <v>#REF!</v>
      </c>
      <c r="O237" s="7" t="e">
        <f>VLOOKUP(A237,'EQUITY&amp;ETF_LOW'!$1:$1048576,MATCH(Calculation_Equities!G237,'EQUITY&amp;ETF_LOW'!$1:$1,0),0)</f>
        <v>#REF!</v>
      </c>
      <c r="P237" s="7" t="e">
        <f>VLOOKUP(A237,'EQUITY&amp;ETF_HIGH'!$1:$1048576,MATCH(Calculation_Equities!G237,'EQUITY&amp;ETF_HIGH'!$1:$1,0),0)</f>
        <v>#REF!</v>
      </c>
    </row>
    <row r="238" spans="1:16" x14ac:dyDescent="0.2">
      <c r="A238" s="16" t="e">
        <f>#REF!</f>
        <v>#REF!</v>
      </c>
      <c r="B238" s="16" t="e">
        <f>#REF!</f>
        <v>#REF!</v>
      </c>
      <c r="C238" s="11" t="e">
        <f>#REF!</f>
        <v>#REF!</v>
      </c>
      <c r="D238" s="11" t="e">
        <f>#REF!</f>
        <v>#REF!</v>
      </c>
      <c r="E238" s="11" t="e">
        <f>#REF!</f>
        <v>#REF!</v>
      </c>
      <c r="F238" s="11" t="e">
        <f>#REF!</f>
        <v>#REF!</v>
      </c>
      <c r="G238" s="11" t="e">
        <f>#REF!</f>
        <v>#REF!</v>
      </c>
      <c r="H238" s="7" t="e">
        <f>#REF!</f>
        <v>#REF!</v>
      </c>
      <c r="I238" s="10" t="e">
        <f>#REF!</f>
        <v>#REF!</v>
      </c>
      <c r="J238" s="10" t="e">
        <f>#REF!</f>
        <v>#REF!</v>
      </c>
      <c r="K238" s="10" t="e">
        <f>#REF!</f>
        <v>#REF!</v>
      </c>
      <c r="L238" s="10" t="e">
        <f>#REF!</f>
        <v>#REF!</v>
      </c>
      <c r="M238" s="10" t="e">
        <f t="shared" ca="1" si="6"/>
        <v>#REF!</v>
      </c>
      <c r="N238" s="10" t="e">
        <f t="shared" ca="1" si="7"/>
        <v>#REF!</v>
      </c>
      <c r="O238" s="7" t="e">
        <f>VLOOKUP(A238,'EQUITY&amp;ETF_LOW'!$1:$1048576,MATCH(Calculation_Equities!G238,'EQUITY&amp;ETF_LOW'!$1:$1,0),0)</f>
        <v>#REF!</v>
      </c>
      <c r="P238" s="7" t="e">
        <f>VLOOKUP(A238,'EQUITY&amp;ETF_HIGH'!$1:$1048576,MATCH(Calculation_Equities!G238,'EQUITY&amp;ETF_HIGH'!$1:$1,0),0)</f>
        <v>#REF!</v>
      </c>
    </row>
    <row r="239" spans="1:16" x14ac:dyDescent="0.2">
      <c r="A239" s="16" t="e">
        <f>#REF!</f>
        <v>#REF!</v>
      </c>
      <c r="B239" s="16" t="e">
        <f>#REF!</f>
        <v>#REF!</v>
      </c>
      <c r="C239" s="11" t="e">
        <f>#REF!</f>
        <v>#REF!</v>
      </c>
      <c r="D239" s="11" t="e">
        <f>#REF!</f>
        <v>#REF!</v>
      </c>
      <c r="E239" s="11" t="e">
        <f>#REF!</f>
        <v>#REF!</v>
      </c>
      <c r="F239" s="11" t="e">
        <f>#REF!</f>
        <v>#REF!</v>
      </c>
      <c r="G239" s="11" t="e">
        <f>#REF!</f>
        <v>#REF!</v>
      </c>
      <c r="H239" s="7" t="e">
        <f>#REF!</f>
        <v>#REF!</v>
      </c>
      <c r="I239" s="10" t="e">
        <f>#REF!</f>
        <v>#REF!</v>
      </c>
      <c r="J239" s="10" t="e">
        <f>#REF!</f>
        <v>#REF!</v>
      </c>
      <c r="K239" s="10" t="e">
        <f>#REF!</f>
        <v>#REF!</v>
      </c>
      <c r="L239" s="10" t="e">
        <f>#REF!</f>
        <v>#REF!</v>
      </c>
      <c r="M239" s="10" t="e">
        <f t="shared" ca="1" si="6"/>
        <v>#REF!</v>
      </c>
      <c r="N239" s="10" t="e">
        <f t="shared" ca="1" si="7"/>
        <v>#REF!</v>
      </c>
      <c r="O239" s="7" t="e">
        <f>VLOOKUP(A239,'EQUITY&amp;ETF_LOW'!$1:$1048576,MATCH(Calculation_Equities!G239,'EQUITY&amp;ETF_LOW'!$1:$1,0),0)</f>
        <v>#REF!</v>
      </c>
      <c r="P239" s="7" t="e">
        <f>VLOOKUP(A239,'EQUITY&amp;ETF_HIGH'!$1:$1048576,MATCH(Calculation_Equities!G239,'EQUITY&amp;ETF_HIGH'!$1:$1,0),0)</f>
        <v>#REF!</v>
      </c>
    </row>
    <row r="240" spans="1:16" x14ac:dyDescent="0.2">
      <c r="A240" s="16" t="e">
        <f>#REF!</f>
        <v>#REF!</v>
      </c>
      <c r="B240" s="16" t="e">
        <f>#REF!</f>
        <v>#REF!</v>
      </c>
      <c r="C240" s="11" t="e">
        <f>#REF!</f>
        <v>#REF!</v>
      </c>
      <c r="D240" s="11" t="e">
        <f>#REF!</f>
        <v>#REF!</v>
      </c>
      <c r="E240" s="11" t="e">
        <f>#REF!</f>
        <v>#REF!</v>
      </c>
      <c r="F240" s="11" t="e">
        <f>#REF!</f>
        <v>#REF!</v>
      </c>
      <c r="G240" s="11" t="e">
        <f>#REF!</f>
        <v>#REF!</v>
      </c>
      <c r="H240" s="7" t="e">
        <f>#REF!</f>
        <v>#REF!</v>
      </c>
      <c r="I240" s="10" t="e">
        <f>#REF!</f>
        <v>#REF!</v>
      </c>
      <c r="J240" s="10" t="e">
        <f>#REF!</f>
        <v>#REF!</v>
      </c>
      <c r="K240" s="10" t="e">
        <f>#REF!</f>
        <v>#REF!</v>
      </c>
      <c r="L240" s="10" t="e">
        <f>#REF!</f>
        <v>#REF!</v>
      </c>
      <c r="M240" s="10" t="e">
        <f t="shared" ca="1" si="6"/>
        <v>#REF!</v>
      </c>
      <c r="N240" s="10" t="e">
        <f t="shared" ca="1" si="7"/>
        <v>#REF!</v>
      </c>
      <c r="O240" s="7" t="e">
        <f>VLOOKUP(A240,'EQUITY&amp;ETF_LOW'!$1:$1048576,MATCH(Calculation_Equities!G240,'EQUITY&amp;ETF_LOW'!$1:$1,0),0)</f>
        <v>#REF!</v>
      </c>
      <c r="P240" s="7" t="e">
        <f>VLOOKUP(A240,'EQUITY&amp;ETF_HIGH'!$1:$1048576,MATCH(Calculation_Equities!G240,'EQUITY&amp;ETF_HIGH'!$1:$1,0),0)</f>
        <v>#REF!</v>
      </c>
    </row>
    <row r="241" spans="1:16" x14ac:dyDescent="0.2">
      <c r="A241" s="16" t="e">
        <f>#REF!</f>
        <v>#REF!</v>
      </c>
      <c r="B241" s="16" t="e">
        <f>#REF!</f>
        <v>#REF!</v>
      </c>
      <c r="C241" s="11" t="e">
        <f>#REF!</f>
        <v>#REF!</v>
      </c>
      <c r="D241" s="11" t="e">
        <f>#REF!</f>
        <v>#REF!</v>
      </c>
      <c r="E241" s="11" t="e">
        <f>#REF!</f>
        <v>#REF!</v>
      </c>
      <c r="F241" s="11" t="e">
        <f>#REF!</f>
        <v>#REF!</v>
      </c>
      <c r="G241" s="11" t="e">
        <f>#REF!</f>
        <v>#REF!</v>
      </c>
      <c r="H241" s="7" t="e">
        <f>#REF!</f>
        <v>#REF!</v>
      </c>
      <c r="I241" s="10" t="e">
        <f>#REF!</f>
        <v>#REF!</v>
      </c>
      <c r="J241" s="10" t="e">
        <f>#REF!</f>
        <v>#REF!</v>
      </c>
      <c r="K241" s="10" t="e">
        <f>#REF!</f>
        <v>#REF!</v>
      </c>
      <c r="L241" s="10" t="e">
        <f>#REF!</f>
        <v>#REF!</v>
      </c>
      <c r="M241" s="10" t="e">
        <f t="shared" ca="1" si="6"/>
        <v>#REF!</v>
      </c>
      <c r="N241" s="10" t="e">
        <f t="shared" ca="1" si="7"/>
        <v>#REF!</v>
      </c>
      <c r="O241" s="7" t="e">
        <f>VLOOKUP(A241,'EQUITY&amp;ETF_LOW'!$1:$1048576,MATCH(Calculation_Equities!G241,'EQUITY&amp;ETF_LOW'!$1:$1,0),0)</f>
        <v>#REF!</v>
      </c>
      <c r="P241" s="7" t="e">
        <f>VLOOKUP(A241,'EQUITY&amp;ETF_HIGH'!$1:$1048576,MATCH(Calculation_Equities!G241,'EQUITY&amp;ETF_HIGH'!$1:$1,0),0)</f>
        <v>#REF!</v>
      </c>
    </row>
    <row r="242" spans="1:16" x14ac:dyDescent="0.2">
      <c r="A242" s="16" t="e">
        <f>#REF!</f>
        <v>#REF!</v>
      </c>
      <c r="B242" s="16" t="e">
        <f>#REF!</f>
        <v>#REF!</v>
      </c>
      <c r="C242" s="11" t="e">
        <f>#REF!</f>
        <v>#REF!</v>
      </c>
      <c r="D242" s="11" t="e">
        <f>#REF!</f>
        <v>#REF!</v>
      </c>
      <c r="E242" s="11" t="e">
        <f>#REF!</f>
        <v>#REF!</v>
      </c>
      <c r="F242" s="11" t="e">
        <f>#REF!</f>
        <v>#REF!</v>
      </c>
      <c r="G242" s="11" t="e">
        <f>#REF!</f>
        <v>#REF!</v>
      </c>
      <c r="H242" s="7" t="e">
        <f>#REF!</f>
        <v>#REF!</v>
      </c>
      <c r="I242" s="10" t="e">
        <f>#REF!</f>
        <v>#REF!</v>
      </c>
      <c r="J242" s="10" t="e">
        <f>#REF!</f>
        <v>#REF!</v>
      </c>
      <c r="K242" s="10" t="e">
        <f>#REF!</f>
        <v>#REF!</v>
      </c>
      <c r="L242" s="10" t="e">
        <f>#REF!</f>
        <v>#REF!</v>
      </c>
      <c r="M242" s="10" t="e">
        <f t="shared" ca="1" si="6"/>
        <v>#REF!</v>
      </c>
      <c r="N242" s="10" t="e">
        <f t="shared" ca="1" si="7"/>
        <v>#REF!</v>
      </c>
      <c r="O242" s="7" t="e">
        <f>VLOOKUP(A242,'EQUITY&amp;ETF_LOW'!$1:$1048576,MATCH(Calculation_Equities!G242,'EQUITY&amp;ETF_LOW'!$1:$1,0),0)</f>
        <v>#REF!</v>
      </c>
      <c r="P242" s="7" t="e">
        <f>VLOOKUP(A242,'EQUITY&amp;ETF_HIGH'!$1:$1048576,MATCH(Calculation_Equities!G242,'EQUITY&amp;ETF_HIGH'!$1:$1,0),0)</f>
        <v>#REF!</v>
      </c>
    </row>
    <row r="243" spans="1:16" x14ac:dyDescent="0.2">
      <c r="A243" s="16" t="e">
        <f>#REF!</f>
        <v>#REF!</v>
      </c>
      <c r="B243" s="16" t="e">
        <f>#REF!</f>
        <v>#REF!</v>
      </c>
      <c r="C243" s="11" t="e">
        <f>#REF!</f>
        <v>#REF!</v>
      </c>
      <c r="D243" s="11" t="e">
        <f>#REF!</f>
        <v>#REF!</v>
      </c>
      <c r="E243" s="11" t="e">
        <f>#REF!</f>
        <v>#REF!</v>
      </c>
      <c r="F243" s="11" t="e">
        <f>#REF!</f>
        <v>#REF!</v>
      </c>
      <c r="G243" s="11" t="e">
        <f>#REF!</f>
        <v>#REF!</v>
      </c>
      <c r="H243" s="7" t="e">
        <f>#REF!</f>
        <v>#REF!</v>
      </c>
      <c r="I243" s="10" t="e">
        <f>#REF!</f>
        <v>#REF!</v>
      </c>
      <c r="J243" s="10" t="e">
        <f>#REF!</f>
        <v>#REF!</v>
      </c>
      <c r="K243" s="10" t="e">
        <f>#REF!</f>
        <v>#REF!</v>
      </c>
      <c r="L243" s="10" t="e">
        <f>#REF!</f>
        <v>#REF!</v>
      </c>
      <c r="M243" s="10" t="e">
        <f t="shared" ca="1" si="6"/>
        <v>#REF!</v>
      </c>
      <c r="N243" s="10" t="e">
        <f t="shared" ca="1" si="7"/>
        <v>#REF!</v>
      </c>
      <c r="O243" s="7" t="e">
        <f>VLOOKUP(A243,'EQUITY&amp;ETF_LOW'!$1:$1048576,MATCH(Calculation_Equities!G243,'EQUITY&amp;ETF_LOW'!$1:$1,0),0)</f>
        <v>#REF!</v>
      </c>
      <c r="P243" s="7" t="e">
        <f>VLOOKUP(A243,'EQUITY&amp;ETF_HIGH'!$1:$1048576,MATCH(Calculation_Equities!G243,'EQUITY&amp;ETF_HIGH'!$1:$1,0),0)</f>
        <v>#REF!</v>
      </c>
    </row>
    <row r="244" spans="1:16" x14ac:dyDescent="0.2">
      <c r="A244" s="16" t="e">
        <f>#REF!</f>
        <v>#REF!</v>
      </c>
      <c r="B244" s="16" t="e">
        <f>#REF!</f>
        <v>#REF!</v>
      </c>
      <c r="C244" s="11" t="e">
        <f>#REF!</f>
        <v>#REF!</v>
      </c>
      <c r="D244" s="11" t="e">
        <f>#REF!</f>
        <v>#REF!</v>
      </c>
      <c r="E244" s="11" t="e">
        <f>#REF!</f>
        <v>#REF!</v>
      </c>
      <c r="F244" s="11" t="e">
        <f>#REF!</f>
        <v>#REF!</v>
      </c>
      <c r="G244" s="11" t="e">
        <f>#REF!</f>
        <v>#REF!</v>
      </c>
      <c r="H244" s="7" t="e">
        <f>#REF!</f>
        <v>#REF!</v>
      </c>
      <c r="I244" s="10" t="e">
        <f>#REF!</f>
        <v>#REF!</v>
      </c>
      <c r="J244" s="10" t="e">
        <f>#REF!</f>
        <v>#REF!</v>
      </c>
      <c r="K244" s="10" t="e">
        <f>#REF!</f>
        <v>#REF!</v>
      </c>
      <c r="L244" s="10" t="e">
        <f>#REF!</f>
        <v>#REF!</v>
      </c>
      <c r="M244" s="10" t="e">
        <f t="shared" ca="1" si="6"/>
        <v>#REF!</v>
      </c>
      <c r="N244" s="10" t="e">
        <f t="shared" ca="1" si="7"/>
        <v>#REF!</v>
      </c>
      <c r="O244" s="7" t="e">
        <f>VLOOKUP(A244,'EQUITY&amp;ETF_LOW'!$1:$1048576,MATCH(Calculation_Equities!G244,'EQUITY&amp;ETF_LOW'!$1:$1,0),0)</f>
        <v>#REF!</v>
      </c>
      <c r="P244" s="7" t="e">
        <f>VLOOKUP(A244,'EQUITY&amp;ETF_HIGH'!$1:$1048576,MATCH(Calculation_Equities!G244,'EQUITY&amp;ETF_HIGH'!$1:$1,0),0)</f>
        <v>#REF!</v>
      </c>
    </row>
    <row r="245" spans="1:16" x14ac:dyDescent="0.2">
      <c r="A245" s="16" t="e">
        <f>#REF!</f>
        <v>#REF!</v>
      </c>
      <c r="B245" s="16" t="e">
        <f>#REF!</f>
        <v>#REF!</v>
      </c>
      <c r="C245" s="11" t="e">
        <f>#REF!</f>
        <v>#REF!</v>
      </c>
      <c r="D245" s="11" t="e">
        <f>#REF!</f>
        <v>#REF!</v>
      </c>
      <c r="E245" s="11" t="e">
        <f>#REF!</f>
        <v>#REF!</v>
      </c>
      <c r="F245" s="11" t="e">
        <f>#REF!</f>
        <v>#REF!</v>
      </c>
      <c r="G245" s="11" t="e">
        <f>#REF!</f>
        <v>#REF!</v>
      </c>
      <c r="H245" s="7" t="e">
        <f>#REF!</f>
        <v>#REF!</v>
      </c>
      <c r="I245" s="10" t="e">
        <f>#REF!</f>
        <v>#REF!</v>
      </c>
      <c r="J245" s="10" t="e">
        <f>#REF!</f>
        <v>#REF!</v>
      </c>
      <c r="K245" s="10" t="e">
        <f>#REF!</f>
        <v>#REF!</v>
      </c>
      <c r="L245" s="10" t="e">
        <f>#REF!</f>
        <v>#REF!</v>
      </c>
      <c r="M245" s="10" t="e">
        <f t="shared" ca="1" si="6"/>
        <v>#REF!</v>
      </c>
      <c r="N245" s="10" t="e">
        <f t="shared" ca="1" si="7"/>
        <v>#REF!</v>
      </c>
      <c r="O245" s="7" t="e">
        <f>VLOOKUP(A245,'EQUITY&amp;ETF_LOW'!$1:$1048576,MATCH(Calculation_Equities!G245,'EQUITY&amp;ETF_LOW'!$1:$1,0),0)</f>
        <v>#REF!</v>
      </c>
      <c r="P245" s="7" t="e">
        <f>VLOOKUP(A245,'EQUITY&amp;ETF_HIGH'!$1:$1048576,MATCH(Calculation_Equities!G245,'EQUITY&amp;ETF_HIGH'!$1:$1,0),0)</f>
        <v>#REF!</v>
      </c>
    </row>
    <row r="246" spans="1:16" x14ac:dyDescent="0.2">
      <c r="A246" s="16" t="e">
        <f>#REF!</f>
        <v>#REF!</v>
      </c>
      <c r="B246" s="16" t="e">
        <f>#REF!</f>
        <v>#REF!</v>
      </c>
      <c r="C246" s="11" t="e">
        <f>#REF!</f>
        <v>#REF!</v>
      </c>
      <c r="D246" s="11" t="e">
        <f>#REF!</f>
        <v>#REF!</v>
      </c>
      <c r="E246" s="11" t="e">
        <f>#REF!</f>
        <v>#REF!</v>
      </c>
      <c r="F246" s="11" t="e">
        <f>#REF!</f>
        <v>#REF!</v>
      </c>
      <c r="G246" s="11" t="e">
        <f>#REF!</f>
        <v>#REF!</v>
      </c>
      <c r="H246" s="7" t="e">
        <f>#REF!</f>
        <v>#REF!</v>
      </c>
      <c r="I246" s="10" t="e">
        <f>#REF!</f>
        <v>#REF!</v>
      </c>
      <c r="J246" s="10" t="e">
        <f>#REF!</f>
        <v>#REF!</v>
      </c>
      <c r="K246" s="10" t="e">
        <f>#REF!</f>
        <v>#REF!</v>
      </c>
      <c r="L246" s="10" t="e">
        <f>#REF!</f>
        <v>#REF!</v>
      </c>
      <c r="M246" s="10" t="e">
        <f t="shared" ca="1" si="6"/>
        <v>#REF!</v>
      </c>
      <c r="N246" s="10" t="e">
        <f t="shared" ca="1" si="7"/>
        <v>#REF!</v>
      </c>
      <c r="O246" s="7" t="e">
        <f>VLOOKUP(A246,'EQUITY&amp;ETF_LOW'!$1:$1048576,MATCH(Calculation_Equities!G246,'EQUITY&amp;ETF_LOW'!$1:$1,0),0)</f>
        <v>#REF!</v>
      </c>
      <c r="P246" s="7" t="e">
        <f>VLOOKUP(A246,'EQUITY&amp;ETF_HIGH'!$1:$1048576,MATCH(Calculation_Equities!G246,'EQUITY&amp;ETF_HIGH'!$1:$1,0),0)</f>
        <v>#REF!</v>
      </c>
    </row>
    <row r="247" spans="1:16" x14ac:dyDescent="0.2">
      <c r="A247" s="16" t="e">
        <f>#REF!</f>
        <v>#REF!</v>
      </c>
      <c r="B247" s="16" t="e">
        <f>#REF!</f>
        <v>#REF!</v>
      </c>
      <c r="C247" s="11" t="e">
        <f>#REF!</f>
        <v>#REF!</v>
      </c>
      <c r="D247" s="11" t="e">
        <f>#REF!</f>
        <v>#REF!</v>
      </c>
      <c r="E247" s="11" t="e">
        <f>#REF!</f>
        <v>#REF!</v>
      </c>
      <c r="F247" s="11" t="e">
        <f>#REF!</f>
        <v>#REF!</v>
      </c>
      <c r="G247" s="11" t="e">
        <f>#REF!</f>
        <v>#REF!</v>
      </c>
      <c r="H247" s="7" t="e">
        <f>#REF!</f>
        <v>#REF!</v>
      </c>
      <c r="I247" s="10" t="e">
        <f>#REF!</f>
        <v>#REF!</v>
      </c>
      <c r="J247" s="10" t="e">
        <f>#REF!</f>
        <v>#REF!</v>
      </c>
      <c r="K247" s="10" t="e">
        <f>#REF!</f>
        <v>#REF!</v>
      </c>
      <c r="L247" s="10" t="e">
        <f>#REF!</f>
        <v>#REF!</v>
      </c>
      <c r="M247" s="10" t="e">
        <f t="shared" ca="1" si="6"/>
        <v>#REF!</v>
      </c>
      <c r="N247" s="10" t="e">
        <f t="shared" ca="1" si="7"/>
        <v>#REF!</v>
      </c>
      <c r="O247" s="7" t="e">
        <f>VLOOKUP(A247,'EQUITY&amp;ETF_LOW'!$1:$1048576,MATCH(Calculation_Equities!G247,'EQUITY&amp;ETF_LOW'!$1:$1,0),0)</f>
        <v>#REF!</v>
      </c>
      <c r="P247" s="7" t="e">
        <f>VLOOKUP(A247,'EQUITY&amp;ETF_HIGH'!$1:$1048576,MATCH(Calculation_Equities!G247,'EQUITY&amp;ETF_HIGH'!$1:$1,0),0)</f>
        <v>#REF!</v>
      </c>
    </row>
    <row r="248" spans="1:16" x14ac:dyDescent="0.2">
      <c r="A248" s="16" t="e">
        <f>#REF!</f>
        <v>#REF!</v>
      </c>
      <c r="B248" s="16" t="e">
        <f>#REF!</f>
        <v>#REF!</v>
      </c>
      <c r="C248" s="11" t="e">
        <f>#REF!</f>
        <v>#REF!</v>
      </c>
      <c r="D248" s="11" t="e">
        <f>#REF!</f>
        <v>#REF!</v>
      </c>
      <c r="E248" s="11" t="e">
        <f>#REF!</f>
        <v>#REF!</v>
      </c>
      <c r="F248" s="11" t="e">
        <f>#REF!</f>
        <v>#REF!</v>
      </c>
      <c r="G248" s="11" t="e">
        <f>#REF!</f>
        <v>#REF!</v>
      </c>
      <c r="H248" s="7" t="e">
        <f>#REF!</f>
        <v>#REF!</v>
      </c>
      <c r="I248" s="10" t="e">
        <f>#REF!</f>
        <v>#REF!</v>
      </c>
      <c r="J248" s="10" t="e">
        <f>#REF!</f>
        <v>#REF!</v>
      </c>
      <c r="K248" s="10" t="e">
        <f>#REF!</f>
        <v>#REF!</v>
      </c>
      <c r="L248" s="10" t="e">
        <f>#REF!</f>
        <v>#REF!</v>
      </c>
      <c r="M248" s="10" t="e">
        <f t="shared" ca="1" si="6"/>
        <v>#REF!</v>
      </c>
      <c r="N248" s="10" t="e">
        <f t="shared" ca="1" si="7"/>
        <v>#REF!</v>
      </c>
      <c r="O248" s="7" t="e">
        <f>VLOOKUP(A248,'EQUITY&amp;ETF_LOW'!$1:$1048576,MATCH(Calculation_Equities!G248,'EQUITY&amp;ETF_LOW'!$1:$1,0),0)</f>
        <v>#REF!</v>
      </c>
      <c r="P248" s="7" t="e">
        <f>VLOOKUP(A248,'EQUITY&amp;ETF_HIGH'!$1:$1048576,MATCH(Calculation_Equities!G248,'EQUITY&amp;ETF_HIGH'!$1:$1,0),0)</f>
        <v>#REF!</v>
      </c>
    </row>
    <row r="249" spans="1:16" x14ac:dyDescent="0.2">
      <c r="A249" s="16" t="e">
        <f>#REF!</f>
        <v>#REF!</v>
      </c>
      <c r="B249" s="16" t="e">
        <f>#REF!</f>
        <v>#REF!</v>
      </c>
      <c r="C249" s="11" t="e">
        <f>#REF!</f>
        <v>#REF!</v>
      </c>
      <c r="D249" s="11" t="e">
        <f>#REF!</f>
        <v>#REF!</v>
      </c>
      <c r="E249" s="11" t="e">
        <f>#REF!</f>
        <v>#REF!</v>
      </c>
      <c r="F249" s="11" t="e">
        <f>#REF!</f>
        <v>#REF!</v>
      </c>
      <c r="G249" s="11" t="e">
        <f>#REF!</f>
        <v>#REF!</v>
      </c>
      <c r="H249" s="7" t="e">
        <f>#REF!</f>
        <v>#REF!</v>
      </c>
      <c r="I249" s="10" t="e">
        <f>#REF!</f>
        <v>#REF!</v>
      </c>
      <c r="J249" s="10" t="e">
        <f>#REF!</f>
        <v>#REF!</v>
      </c>
      <c r="K249" s="10" t="e">
        <f>#REF!</f>
        <v>#REF!</v>
      </c>
      <c r="L249" s="10" t="e">
        <f>#REF!</f>
        <v>#REF!</v>
      </c>
      <c r="M249" s="10" t="e">
        <f t="shared" ca="1" si="6"/>
        <v>#REF!</v>
      </c>
      <c r="N249" s="10" t="e">
        <f t="shared" ca="1" si="7"/>
        <v>#REF!</v>
      </c>
      <c r="O249" s="7" t="e">
        <f>VLOOKUP(A249,'EQUITY&amp;ETF_LOW'!$1:$1048576,MATCH(Calculation_Equities!G249,'EQUITY&amp;ETF_LOW'!$1:$1,0),0)</f>
        <v>#REF!</v>
      </c>
      <c r="P249" s="7" t="e">
        <f>VLOOKUP(A249,'EQUITY&amp;ETF_HIGH'!$1:$1048576,MATCH(Calculation_Equities!G249,'EQUITY&amp;ETF_HIGH'!$1:$1,0),0)</f>
        <v>#REF!</v>
      </c>
    </row>
    <row r="250" spans="1:16" x14ac:dyDescent="0.2">
      <c r="A250" s="16" t="e">
        <f>#REF!</f>
        <v>#REF!</v>
      </c>
      <c r="B250" s="16" t="e">
        <f>#REF!</f>
        <v>#REF!</v>
      </c>
      <c r="C250" s="11" t="e">
        <f>#REF!</f>
        <v>#REF!</v>
      </c>
      <c r="D250" s="11" t="e">
        <f>#REF!</f>
        <v>#REF!</v>
      </c>
      <c r="E250" s="11" t="e">
        <f>#REF!</f>
        <v>#REF!</v>
      </c>
      <c r="F250" s="11" t="e">
        <f>#REF!</f>
        <v>#REF!</v>
      </c>
      <c r="G250" s="11" t="e">
        <f>#REF!</f>
        <v>#REF!</v>
      </c>
      <c r="H250" s="7" t="e">
        <f>#REF!</f>
        <v>#REF!</v>
      </c>
      <c r="I250" s="10" t="e">
        <f>#REF!</f>
        <v>#REF!</v>
      </c>
      <c r="J250" s="10" t="e">
        <f>#REF!</f>
        <v>#REF!</v>
      </c>
      <c r="K250" s="10" t="e">
        <f>#REF!</f>
        <v>#REF!</v>
      </c>
      <c r="L250" s="10" t="e">
        <f>#REF!</f>
        <v>#REF!</v>
      </c>
      <c r="M250" s="10" t="e">
        <f t="shared" ca="1" si="6"/>
        <v>#REF!</v>
      </c>
      <c r="N250" s="10" t="e">
        <f t="shared" ca="1" si="7"/>
        <v>#REF!</v>
      </c>
      <c r="O250" s="7" t="e">
        <f>VLOOKUP(A250,'EQUITY&amp;ETF_LOW'!$1:$1048576,MATCH(Calculation_Equities!G250,'EQUITY&amp;ETF_LOW'!$1:$1,0),0)</f>
        <v>#REF!</v>
      </c>
      <c r="P250" s="7" t="e">
        <f>VLOOKUP(A250,'EQUITY&amp;ETF_HIGH'!$1:$1048576,MATCH(Calculation_Equities!G250,'EQUITY&amp;ETF_HIGH'!$1:$1,0),0)</f>
        <v>#REF!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F4FA9-4C75-4AA0-82D4-96AE042A696C}">
  <sheetPr>
    <tabColor theme="1" tint="0.249977111117893"/>
  </sheetPr>
  <dimension ref="A1:D83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4.6640625" bestFit="1" customWidth="1"/>
    <col min="2" max="3" width="8.5" bestFit="1" customWidth="1"/>
    <col min="4" max="4" width="8.6640625" bestFit="1" customWidth="1"/>
  </cols>
  <sheetData>
    <row r="1" spans="1:4" x14ac:dyDescent="0.2">
      <c r="A1" t="s">
        <v>35</v>
      </c>
    </row>
    <row r="2" spans="1:4" x14ac:dyDescent="0.2">
      <c r="A2" t="s">
        <v>36</v>
      </c>
      <c r="B2" t="s">
        <v>37</v>
      </c>
      <c r="C2" t="s">
        <v>38</v>
      </c>
      <c r="D2" t="s">
        <v>39</v>
      </c>
    </row>
    <row r="3" spans="1:4" x14ac:dyDescent="0.2">
      <c r="A3" s="33" t="e">
        <f ca="1">_xll.BDH($A$1,$B$2:$D$2,"01/01/2018","","Dir=V","Dts=S","Sort=A","Quote=C","QtTyp=Y","Days=A","Per=cd","DtFmt=D","Fill=P","UseDPDF=Y","cols=4;rows=81")</f>
        <v>#NAME?</v>
      </c>
      <c r="B3">
        <v>1.3512999999999999</v>
      </c>
      <c r="C3">
        <v>1.3512999999999999</v>
      </c>
      <c r="D3">
        <v>1.3513999999999999</v>
      </c>
    </row>
    <row r="4" spans="1:4" x14ac:dyDescent="0.2">
      <c r="A4" s="33">
        <v>43102</v>
      </c>
      <c r="B4">
        <v>1.3584000000000001</v>
      </c>
      <c r="C4">
        <v>1.3502000000000001</v>
      </c>
      <c r="D4">
        <v>1.3599999999999999</v>
      </c>
    </row>
    <row r="5" spans="1:4" x14ac:dyDescent="0.2">
      <c r="A5" s="33">
        <v>43103</v>
      </c>
      <c r="B5">
        <v>1.3526</v>
      </c>
      <c r="C5">
        <v>1.3494999999999999</v>
      </c>
      <c r="D5">
        <v>1.3613</v>
      </c>
    </row>
    <row r="6" spans="1:4" x14ac:dyDescent="0.2">
      <c r="A6" s="33">
        <v>43104</v>
      </c>
      <c r="B6">
        <v>1.3547</v>
      </c>
      <c r="C6">
        <v>1.3503000000000001</v>
      </c>
      <c r="D6">
        <v>1.3559999999999999</v>
      </c>
    </row>
    <row r="7" spans="1:4" x14ac:dyDescent="0.2">
      <c r="A7" s="33">
        <v>43105</v>
      </c>
      <c r="B7">
        <v>1.3571</v>
      </c>
      <c r="C7">
        <v>1.3524</v>
      </c>
      <c r="D7">
        <v>1.3582000000000001</v>
      </c>
    </row>
    <row r="8" spans="1:4" x14ac:dyDescent="0.2">
      <c r="A8" s="33">
        <v>43106</v>
      </c>
      <c r="B8">
        <v>1.3571</v>
      </c>
      <c r="C8">
        <v>1.3524</v>
      </c>
      <c r="D8">
        <v>1.3582000000000001</v>
      </c>
    </row>
    <row r="9" spans="1:4" x14ac:dyDescent="0.2">
      <c r="A9" s="33">
        <v>43107</v>
      </c>
      <c r="B9">
        <v>1.3571</v>
      </c>
      <c r="C9">
        <v>1.3524</v>
      </c>
      <c r="D9">
        <v>1.3582000000000001</v>
      </c>
    </row>
    <row r="10" spans="1:4" x14ac:dyDescent="0.2">
      <c r="A10" s="33">
        <v>43108</v>
      </c>
      <c r="B10">
        <v>1.3559000000000001</v>
      </c>
      <c r="C10">
        <v>1.3523000000000001</v>
      </c>
      <c r="D10">
        <v>1.3586</v>
      </c>
    </row>
    <row r="11" spans="1:4" x14ac:dyDescent="0.2">
      <c r="A11" s="33">
        <v>43109</v>
      </c>
      <c r="B11">
        <v>1.3527</v>
      </c>
      <c r="C11">
        <v>1.3506</v>
      </c>
      <c r="D11">
        <v>1.3582000000000001</v>
      </c>
    </row>
    <row r="12" spans="1:4" x14ac:dyDescent="0.2">
      <c r="A12" s="33">
        <v>43110</v>
      </c>
      <c r="B12">
        <v>1.3517000000000001</v>
      </c>
      <c r="C12">
        <v>1.3482000000000001</v>
      </c>
      <c r="D12">
        <v>1.3562000000000001</v>
      </c>
    </row>
    <row r="13" spans="1:4" x14ac:dyDescent="0.2">
      <c r="A13" s="33">
        <v>43111</v>
      </c>
      <c r="B13">
        <v>1.3545</v>
      </c>
      <c r="C13">
        <v>1.3458000000000001</v>
      </c>
      <c r="D13">
        <v>1.3554999999999999</v>
      </c>
    </row>
    <row r="14" spans="1:4" x14ac:dyDescent="0.2">
      <c r="A14" s="33">
        <v>43112</v>
      </c>
      <c r="B14">
        <v>1.3728</v>
      </c>
      <c r="C14">
        <v>1.353</v>
      </c>
      <c r="D14">
        <v>1.3744000000000001</v>
      </c>
    </row>
    <row r="15" spans="1:4" x14ac:dyDescent="0.2">
      <c r="A15" s="33">
        <v>43113</v>
      </c>
      <c r="B15">
        <v>1.3728</v>
      </c>
      <c r="C15">
        <v>1.353</v>
      </c>
      <c r="D15">
        <v>1.3744000000000001</v>
      </c>
    </row>
    <row r="16" spans="1:4" x14ac:dyDescent="0.2">
      <c r="A16" s="33">
        <v>43114</v>
      </c>
      <c r="B16">
        <v>1.3728</v>
      </c>
      <c r="C16">
        <v>1.353</v>
      </c>
      <c r="D16">
        <v>1.3744000000000001</v>
      </c>
    </row>
    <row r="17" spans="1:4" x14ac:dyDescent="0.2">
      <c r="A17" s="33">
        <v>43115</v>
      </c>
      <c r="B17">
        <v>1.381</v>
      </c>
      <c r="C17">
        <v>1.3724000000000001</v>
      </c>
      <c r="D17">
        <v>1.3820000000000001</v>
      </c>
    </row>
    <row r="18" spans="1:4" x14ac:dyDescent="0.2">
      <c r="A18" s="33">
        <v>43116</v>
      </c>
      <c r="B18">
        <v>1.3772</v>
      </c>
      <c r="C18">
        <v>1.3742000000000001</v>
      </c>
      <c r="D18">
        <v>1.3814</v>
      </c>
    </row>
    <row r="19" spans="1:4" x14ac:dyDescent="0.2">
      <c r="A19" s="33">
        <v>43117</v>
      </c>
      <c r="B19">
        <v>1.385</v>
      </c>
      <c r="C19">
        <v>1.3756999999999999</v>
      </c>
      <c r="D19">
        <v>1.385</v>
      </c>
    </row>
    <row r="20" spans="1:4" x14ac:dyDescent="0.2">
      <c r="A20" s="33">
        <v>43118</v>
      </c>
      <c r="B20">
        <v>1.3876999999999999</v>
      </c>
      <c r="C20">
        <v>1.3805000000000001</v>
      </c>
      <c r="D20">
        <v>1.3942000000000001</v>
      </c>
    </row>
    <row r="21" spans="1:4" x14ac:dyDescent="0.2">
      <c r="A21" s="33">
        <v>43119</v>
      </c>
      <c r="B21">
        <v>1.3857999999999999</v>
      </c>
      <c r="C21">
        <v>1.3839000000000001</v>
      </c>
      <c r="D21">
        <v>1.3945000000000001</v>
      </c>
    </row>
    <row r="22" spans="1:4" x14ac:dyDescent="0.2">
      <c r="A22" s="33">
        <v>43120</v>
      </c>
      <c r="B22">
        <v>1.3857999999999999</v>
      </c>
      <c r="C22">
        <v>1.3839000000000001</v>
      </c>
      <c r="D22">
        <v>1.3945000000000001</v>
      </c>
    </row>
    <row r="23" spans="1:4" x14ac:dyDescent="0.2">
      <c r="A23" s="33">
        <v>43121</v>
      </c>
      <c r="B23">
        <v>1.3857999999999999</v>
      </c>
      <c r="C23">
        <v>1.3839000000000001</v>
      </c>
      <c r="D23">
        <v>1.3945000000000001</v>
      </c>
    </row>
    <row r="24" spans="1:4" x14ac:dyDescent="0.2">
      <c r="A24" s="33">
        <v>43122</v>
      </c>
      <c r="B24">
        <v>1.3957999999999999</v>
      </c>
      <c r="C24">
        <v>1.3856999999999999</v>
      </c>
      <c r="D24">
        <v>1.397</v>
      </c>
    </row>
    <row r="25" spans="1:4" x14ac:dyDescent="0.2">
      <c r="A25" s="33">
        <v>43123</v>
      </c>
      <c r="B25">
        <v>1.3978999999999999</v>
      </c>
      <c r="C25">
        <v>1.3915999999999999</v>
      </c>
      <c r="D25">
        <v>1.4027000000000001</v>
      </c>
    </row>
    <row r="26" spans="1:4" x14ac:dyDescent="0.2">
      <c r="A26" s="33">
        <v>43124</v>
      </c>
      <c r="B26">
        <v>1.4196</v>
      </c>
      <c r="C26">
        <v>1.3975</v>
      </c>
      <c r="D26">
        <v>1.4240999999999999</v>
      </c>
    </row>
    <row r="27" spans="1:4" x14ac:dyDescent="0.2">
      <c r="A27" s="33">
        <v>43125</v>
      </c>
      <c r="B27">
        <v>1.4256</v>
      </c>
      <c r="C27">
        <v>1.4194</v>
      </c>
      <c r="D27">
        <v>1.4344999999999999</v>
      </c>
    </row>
    <row r="28" spans="1:4" x14ac:dyDescent="0.2">
      <c r="A28" s="33">
        <v>43126</v>
      </c>
      <c r="B28">
        <v>1.4159999999999999</v>
      </c>
      <c r="C28">
        <v>1.4083000000000001</v>
      </c>
      <c r="D28">
        <v>1.4285000000000001</v>
      </c>
    </row>
    <row r="29" spans="1:4" x14ac:dyDescent="0.2">
      <c r="A29" s="33">
        <v>43127</v>
      </c>
      <c r="B29">
        <v>1.4159999999999999</v>
      </c>
      <c r="C29">
        <v>1.4083000000000001</v>
      </c>
      <c r="D29">
        <v>1.4285000000000001</v>
      </c>
    </row>
    <row r="30" spans="1:4" x14ac:dyDescent="0.2">
      <c r="A30" s="33">
        <v>43128</v>
      </c>
      <c r="B30">
        <v>1.4159999999999999</v>
      </c>
      <c r="C30">
        <v>1.4083000000000001</v>
      </c>
      <c r="D30">
        <v>1.4285000000000001</v>
      </c>
    </row>
    <row r="31" spans="1:4" x14ac:dyDescent="0.2">
      <c r="A31" s="33">
        <v>43129</v>
      </c>
      <c r="B31">
        <v>1.407</v>
      </c>
      <c r="C31">
        <v>1.4026000000000001</v>
      </c>
      <c r="D31">
        <v>1.4209000000000001</v>
      </c>
    </row>
    <row r="32" spans="1:4" x14ac:dyDescent="0.2">
      <c r="A32" s="33">
        <v>43130</v>
      </c>
      <c r="B32">
        <v>1.4142999999999999</v>
      </c>
      <c r="C32">
        <v>1.3980000000000001</v>
      </c>
      <c r="D32">
        <v>1.4154</v>
      </c>
    </row>
    <row r="33" spans="1:4" x14ac:dyDescent="0.2">
      <c r="A33" s="33">
        <v>43131</v>
      </c>
      <c r="B33">
        <v>1.4184000000000001</v>
      </c>
      <c r="C33">
        <v>1.4121999999999999</v>
      </c>
      <c r="D33">
        <v>1.4233</v>
      </c>
    </row>
    <row r="34" spans="1:4" x14ac:dyDescent="0.2">
      <c r="A34" s="33">
        <v>43132</v>
      </c>
      <c r="B34">
        <v>1.423</v>
      </c>
      <c r="C34">
        <v>1.4151</v>
      </c>
      <c r="D34">
        <v>1.4275</v>
      </c>
    </row>
    <row r="35" spans="1:4" x14ac:dyDescent="0.2">
      <c r="A35" s="33">
        <v>43133</v>
      </c>
      <c r="B35">
        <v>1.4117999999999999</v>
      </c>
      <c r="C35">
        <v>1.4102000000000001</v>
      </c>
      <c r="D35">
        <v>1.4278</v>
      </c>
    </row>
    <row r="36" spans="1:4" x14ac:dyDescent="0.2">
      <c r="A36" s="33">
        <v>43134</v>
      </c>
      <c r="B36">
        <v>1.4117999999999999</v>
      </c>
      <c r="C36">
        <v>1.4102000000000001</v>
      </c>
      <c r="D36">
        <v>1.4278</v>
      </c>
    </row>
    <row r="37" spans="1:4" x14ac:dyDescent="0.2">
      <c r="A37" s="33">
        <v>43135</v>
      </c>
      <c r="B37">
        <v>1.4117999999999999</v>
      </c>
      <c r="C37">
        <v>1.4102000000000001</v>
      </c>
      <c r="D37">
        <v>1.4278</v>
      </c>
    </row>
    <row r="38" spans="1:4" x14ac:dyDescent="0.2">
      <c r="A38" s="33">
        <v>43136</v>
      </c>
      <c r="B38">
        <v>1.4032</v>
      </c>
      <c r="C38">
        <v>1.3987000000000001</v>
      </c>
      <c r="D38">
        <v>1.4151</v>
      </c>
    </row>
    <row r="39" spans="1:4" x14ac:dyDescent="0.2">
      <c r="A39" s="33">
        <v>43137</v>
      </c>
      <c r="B39">
        <v>1.3956999999999999</v>
      </c>
      <c r="C39">
        <v>1.3835999999999999</v>
      </c>
      <c r="D39">
        <v>1.4032</v>
      </c>
    </row>
    <row r="40" spans="1:4" x14ac:dyDescent="0.2">
      <c r="A40" s="43">
        <v>43138</v>
      </c>
      <c r="B40">
        <v>1.3874</v>
      </c>
      <c r="C40">
        <v>1.3855999999999999</v>
      </c>
      <c r="D40">
        <v>1.3994</v>
      </c>
    </row>
    <row r="41" spans="1:4" x14ac:dyDescent="0.2">
      <c r="A41" s="43">
        <v>43139</v>
      </c>
      <c r="B41">
        <v>1.3900999999999999</v>
      </c>
      <c r="C41">
        <v>1.3846000000000001</v>
      </c>
      <c r="D41">
        <v>1.4067000000000001</v>
      </c>
    </row>
    <row r="42" spans="1:4" x14ac:dyDescent="0.2">
      <c r="A42" s="43">
        <v>43140</v>
      </c>
      <c r="B42">
        <v>1.3827</v>
      </c>
      <c r="C42">
        <v>1.3765000000000001</v>
      </c>
      <c r="D42">
        <v>1.3987000000000001</v>
      </c>
    </row>
    <row r="43" spans="1:4" x14ac:dyDescent="0.2">
      <c r="A43" s="43">
        <v>43141</v>
      </c>
      <c r="B43">
        <v>1.3827</v>
      </c>
      <c r="C43">
        <v>1.3765000000000001</v>
      </c>
      <c r="D43">
        <v>1.3987000000000001</v>
      </c>
    </row>
    <row r="44" spans="1:4" x14ac:dyDescent="0.2">
      <c r="A44" s="43">
        <v>43142</v>
      </c>
      <c r="B44">
        <v>1.3827</v>
      </c>
      <c r="C44">
        <v>1.3765000000000001</v>
      </c>
      <c r="D44">
        <v>1.3987000000000001</v>
      </c>
    </row>
    <row r="45" spans="1:4" x14ac:dyDescent="0.2">
      <c r="A45" s="43">
        <v>43143</v>
      </c>
      <c r="B45">
        <v>1.3816999999999999</v>
      </c>
      <c r="C45">
        <v>1.3795999999999999</v>
      </c>
      <c r="D45">
        <v>1.3875999999999999</v>
      </c>
    </row>
    <row r="46" spans="1:4" x14ac:dyDescent="0.2">
      <c r="A46" s="43">
        <v>43144</v>
      </c>
      <c r="B46">
        <v>1.3865000000000001</v>
      </c>
      <c r="C46">
        <v>1.3816999999999999</v>
      </c>
      <c r="D46">
        <v>1.3924000000000001</v>
      </c>
    </row>
    <row r="47" spans="1:4" x14ac:dyDescent="0.2">
      <c r="A47" s="43">
        <v>43145</v>
      </c>
      <c r="B47">
        <v>1.3977999999999999</v>
      </c>
      <c r="C47">
        <v>1.38</v>
      </c>
      <c r="D47">
        <v>1.3984000000000001</v>
      </c>
    </row>
    <row r="48" spans="1:4" x14ac:dyDescent="0.2">
      <c r="A48" s="43">
        <v>43146</v>
      </c>
      <c r="B48">
        <v>1.4046000000000001</v>
      </c>
      <c r="C48">
        <v>1.3974</v>
      </c>
      <c r="D48">
        <v>1.41</v>
      </c>
    </row>
    <row r="49" spans="1:4" x14ac:dyDescent="0.2">
      <c r="A49" s="43">
        <v>43147</v>
      </c>
      <c r="B49">
        <v>1.4026000000000001</v>
      </c>
      <c r="C49">
        <v>1.3996999999999999</v>
      </c>
      <c r="D49">
        <v>1.4144999999999999</v>
      </c>
    </row>
    <row r="50" spans="1:4" x14ac:dyDescent="0.2">
      <c r="A50" s="43">
        <v>43148</v>
      </c>
      <c r="B50">
        <v>1.4026000000000001</v>
      </c>
      <c r="C50">
        <v>1.3996999999999999</v>
      </c>
      <c r="D50">
        <v>1.4144999999999999</v>
      </c>
    </row>
    <row r="51" spans="1:4" x14ac:dyDescent="0.2">
      <c r="A51" s="43">
        <v>43149</v>
      </c>
      <c r="B51">
        <v>1.4026000000000001</v>
      </c>
      <c r="C51">
        <v>1.3996999999999999</v>
      </c>
      <c r="D51">
        <v>1.4144999999999999</v>
      </c>
    </row>
    <row r="52" spans="1:4" x14ac:dyDescent="0.2">
      <c r="A52" s="43">
        <v>43150</v>
      </c>
      <c r="B52">
        <v>1.4014</v>
      </c>
      <c r="C52">
        <v>1.3958999999999999</v>
      </c>
      <c r="D52">
        <v>1.405</v>
      </c>
    </row>
    <row r="53" spans="1:4" x14ac:dyDescent="0.2">
      <c r="A53" s="43">
        <v>43151</v>
      </c>
      <c r="B53">
        <v>1.4003000000000001</v>
      </c>
      <c r="C53">
        <v>1.3932</v>
      </c>
      <c r="D53">
        <v>1.4025000000000001</v>
      </c>
    </row>
    <row r="54" spans="1:4" x14ac:dyDescent="0.2">
      <c r="A54" s="43">
        <v>43152</v>
      </c>
      <c r="B54">
        <v>1.3967000000000001</v>
      </c>
      <c r="C54">
        <v>1.3905000000000001</v>
      </c>
      <c r="D54">
        <v>1.4008</v>
      </c>
    </row>
    <row r="55" spans="1:4" x14ac:dyDescent="0.2">
      <c r="A55" s="43">
        <v>43153</v>
      </c>
      <c r="B55">
        <v>1.3959999999999999</v>
      </c>
      <c r="C55">
        <v>1.3856999999999999</v>
      </c>
      <c r="D55">
        <v>1.4009</v>
      </c>
    </row>
    <row r="56" spans="1:4" x14ac:dyDescent="0.2">
      <c r="A56" s="43">
        <v>43154</v>
      </c>
      <c r="B56">
        <v>1.3971</v>
      </c>
      <c r="C56">
        <v>1.3905000000000001</v>
      </c>
      <c r="D56">
        <v>1.4005000000000001</v>
      </c>
    </row>
    <row r="57" spans="1:4" x14ac:dyDescent="0.2">
      <c r="A57" s="43">
        <v>43155</v>
      </c>
      <c r="B57">
        <v>1.3971</v>
      </c>
      <c r="C57">
        <v>1.3905000000000001</v>
      </c>
      <c r="D57">
        <v>1.4005000000000001</v>
      </c>
    </row>
    <row r="58" spans="1:4" x14ac:dyDescent="0.2">
      <c r="A58" s="43">
        <v>43156</v>
      </c>
      <c r="B58">
        <v>1.3971</v>
      </c>
      <c r="C58">
        <v>1.3905000000000001</v>
      </c>
      <c r="D58">
        <v>1.4005000000000001</v>
      </c>
    </row>
    <row r="59" spans="1:4" x14ac:dyDescent="0.2">
      <c r="A59" s="43">
        <v>43157</v>
      </c>
      <c r="B59">
        <v>1.3966000000000001</v>
      </c>
      <c r="C59">
        <v>1.3928</v>
      </c>
      <c r="D59">
        <v>1.407</v>
      </c>
    </row>
    <row r="60" spans="1:4" x14ac:dyDescent="0.2">
      <c r="A60" s="43">
        <v>43158</v>
      </c>
      <c r="B60">
        <v>1.3924000000000001</v>
      </c>
      <c r="C60">
        <v>1.3857999999999999</v>
      </c>
      <c r="D60">
        <v>1.3996999999999999</v>
      </c>
    </row>
    <row r="61" spans="1:4" x14ac:dyDescent="0.2">
      <c r="A61" s="43">
        <v>43159</v>
      </c>
      <c r="B61">
        <v>1.3785000000000001</v>
      </c>
      <c r="C61">
        <v>1.3772</v>
      </c>
      <c r="D61">
        <v>1.3940000000000001</v>
      </c>
    </row>
    <row r="62" spans="1:4" x14ac:dyDescent="0.2">
      <c r="A62" s="43">
        <v>43160</v>
      </c>
      <c r="B62">
        <v>1.3734999999999999</v>
      </c>
      <c r="C62">
        <v>1.3712</v>
      </c>
      <c r="D62">
        <v>1.379</v>
      </c>
    </row>
    <row r="63" spans="1:4" x14ac:dyDescent="0.2">
      <c r="A63" s="43">
        <v>43161</v>
      </c>
      <c r="B63">
        <v>1.3801999999999999</v>
      </c>
      <c r="C63">
        <v>1.3714999999999999</v>
      </c>
      <c r="D63">
        <v>1.3816999999999999</v>
      </c>
    </row>
    <row r="64" spans="1:4" x14ac:dyDescent="0.2">
      <c r="A64" s="43">
        <v>43162</v>
      </c>
      <c r="B64">
        <v>1.3801999999999999</v>
      </c>
      <c r="C64">
        <v>1.3714999999999999</v>
      </c>
      <c r="D64">
        <v>1.3816999999999999</v>
      </c>
    </row>
    <row r="65" spans="1:4" x14ac:dyDescent="0.2">
      <c r="A65" s="43">
        <v>43163</v>
      </c>
      <c r="B65">
        <v>1.3801999999999999</v>
      </c>
      <c r="C65">
        <v>1.3714999999999999</v>
      </c>
      <c r="D65">
        <v>1.3816999999999999</v>
      </c>
    </row>
    <row r="66" spans="1:4" x14ac:dyDescent="0.2">
      <c r="A66" s="43">
        <v>43164</v>
      </c>
      <c r="B66">
        <v>1.3846000000000001</v>
      </c>
      <c r="C66">
        <v>1.3767</v>
      </c>
      <c r="D66">
        <v>1.3876999999999999</v>
      </c>
    </row>
    <row r="67" spans="1:4" x14ac:dyDescent="0.2">
      <c r="A67" s="43">
        <v>43165</v>
      </c>
      <c r="B67">
        <v>1.3879000000000001</v>
      </c>
      <c r="C67">
        <v>1.3816999999999999</v>
      </c>
      <c r="D67">
        <v>1.393</v>
      </c>
    </row>
    <row r="68" spans="1:4" x14ac:dyDescent="0.2">
      <c r="A68" s="43">
        <v>43166</v>
      </c>
      <c r="B68">
        <v>1.3887</v>
      </c>
      <c r="C68">
        <v>1.3846000000000001</v>
      </c>
      <c r="D68">
        <v>1.3912</v>
      </c>
    </row>
    <row r="69" spans="1:4" x14ac:dyDescent="0.2">
      <c r="A69" s="43">
        <v>43167</v>
      </c>
      <c r="B69">
        <v>1.3815</v>
      </c>
      <c r="C69">
        <v>1.3809</v>
      </c>
      <c r="D69">
        <v>1.391</v>
      </c>
    </row>
    <row r="70" spans="1:4" x14ac:dyDescent="0.2">
      <c r="A70" s="43">
        <v>43168</v>
      </c>
      <c r="B70">
        <v>1.385</v>
      </c>
      <c r="C70">
        <v>1.3782000000000001</v>
      </c>
      <c r="D70">
        <v>1.3889</v>
      </c>
    </row>
    <row r="71" spans="1:4" x14ac:dyDescent="0.2">
      <c r="A71" s="43">
        <v>43169</v>
      </c>
      <c r="B71">
        <v>1.385</v>
      </c>
      <c r="C71">
        <v>1.3782000000000001</v>
      </c>
      <c r="D71">
        <v>1.3889</v>
      </c>
    </row>
    <row r="72" spans="1:4" x14ac:dyDescent="0.2">
      <c r="A72" s="43">
        <v>43170</v>
      </c>
      <c r="B72">
        <v>1.385</v>
      </c>
      <c r="C72">
        <v>1.3782000000000001</v>
      </c>
      <c r="D72">
        <v>1.3889</v>
      </c>
    </row>
    <row r="73" spans="1:4" x14ac:dyDescent="0.2">
      <c r="A73" s="43">
        <v>43171</v>
      </c>
      <c r="B73">
        <v>1.3900000000000001</v>
      </c>
      <c r="C73">
        <v>1.3841000000000001</v>
      </c>
      <c r="D73">
        <v>1.3906000000000001</v>
      </c>
    </row>
    <row r="74" spans="1:4" x14ac:dyDescent="0.2">
      <c r="A74" s="43">
        <v>43172</v>
      </c>
      <c r="B74">
        <v>1.3971</v>
      </c>
      <c r="C74">
        <v>1.3875</v>
      </c>
      <c r="D74">
        <v>1.3994</v>
      </c>
    </row>
    <row r="75" spans="1:4" x14ac:dyDescent="0.2">
      <c r="A75" s="43">
        <v>43173</v>
      </c>
      <c r="B75">
        <v>1.3974</v>
      </c>
      <c r="C75">
        <v>1.3926000000000001</v>
      </c>
      <c r="D75">
        <v>1.3996</v>
      </c>
    </row>
    <row r="76" spans="1:4" x14ac:dyDescent="0.2">
      <c r="A76" s="43">
        <v>43174</v>
      </c>
      <c r="B76">
        <v>1.3965000000000001</v>
      </c>
      <c r="C76">
        <v>1.3921999999999999</v>
      </c>
      <c r="D76">
        <v>1.3989</v>
      </c>
    </row>
    <row r="77" spans="1:4" x14ac:dyDescent="0.2">
      <c r="A77" s="43">
        <v>43175</v>
      </c>
      <c r="B77">
        <v>1.3942000000000001</v>
      </c>
      <c r="C77">
        <v>1.389</v>
      </c>
      <c r="D77">
        <v>1.3980000000000001</v>
      </c>
    </row>
    <row r="78" spans="1:4" x14ac:dyDescent="0.2">
      <c r="A78" s="43">
        <v>43176</v>
      </c>
      <c r="B78">
        <v>1.3942000000000001</v>
      </c>
      <c r="C78">
        <v>1.389</v>
      </c>
      <c r="D78">
        <v>1.3980000000000001</v>
      </c>
    </row>
    <row r="79" spans="1:4" x14ac:dyDescent="0.2">
      <c r="A79" s="43">
        <v>43177</v>
      </c>
      <c r="B79">
        <v>1.3942000000000001</v>
      </c>
      <c r="C79">
        <v>1.389</v>
      </c>
      <c r="D79">
        <v>1.3980000000000001</v>
      </c>
    </row>
    <row r="80" spans="1:4" x14ac:dyDescent="0.2">
      <c r="A80" s="43">
        <v>43178</v>
      </c>
      <c r="B80">
        <v>1.4047000000000001</v>
      </c>
      <c r="C80">
        <v>1.3913</v>
      </c>
      <c r="D80">
        <v>1.4088000000000001</v>
      </c>
    </row>
    <row r="81" spans="1:4" x14ac:dyDescent="0.2">
      <c r="A81" s="43">
        <v>43179</v>
      </c>
      <c r="B81">
        <v>1.4008</v>
      </c>
      <c r="C81">
        <v>1.3982999999999999</v>
      </c>
      <c r="D81">
        <v>1.4067000000000001</v>
      </c>
    </row>
    <row r="82" spans="1:4" x14ac:dyDescent="0.2">
      <c r="A82" s="43">
        <v>43180</v>
      </c>
      <c r="B82">
        <v>1.4078999999999999</v>
      </c>
      <c r="C82">
        <v>1.3993</v>
      </c>
      <c r="D82">
        <v>1.4085000000000001</v>
      </c>
    </row>
    <row r="83" spans="1:4" x14ac:dyDescent="0.2">
      <c r="A83" s="43">
        <v>43181</v>
      </c>
      <c r="B83">
        <v>1.4104000000000001</v>
      </c>
      <c r="C83">
        <v>1.4058999999999999</v>
      </c>
      <c r="D83">
        <v>1.4218999999999999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9AD98-D5BA-41E8-AC12-9AD517CB08A6}">
  <sheetPr>
    <tabColor theme="1" tint="0.249977111117893"/>
  </sheetPr>
  <dimension ref="A1:D83"/>
  <sheetViews>
    <sheetView workbookViewId="0">
      <selection activeCell="H16" sqref="H16"/>
    </sheetView>
  </sheetViews>
  <sheetFormatPr baseColWidth="10" defaultColWidth="8.83203125" defaultRowHeight="15" x14ac:dyDescent="0.2"/>
  <cols>
    <col min="1" max="1" width="14.6640625" bestFit="1" customWidth="1"/>
    <col min="2" max="3" width="8.5" bestFit="1" customWidth="1"/>
    <col min="4" max="4" width="8.6640625" bestFit="1" customWidth="1"/>
  </cols>
  <sheetData>
    <row r="1" spans="1:4" x14ac:dyDescent="0.2">
      <c r="A1" t="s">
        <v>65</v>
      </c>
    </row>
    <row r="2" spans="1:4" x14ac:dyDescent="0.2">
      <c r="A2" t="s">
        <v>36</v>
      </c>
      <c r="B2" t="s">
        <v>37</v>
      </c>
      <c r="C2" t="s">
        <v>38</v>
      </c>
      <c r="D2" t="s">
        <v>39</v>
      </c>
    </row>
    <row r="3" spans="1:4" x14ac:dyDescent="0.2">
      <c r="A3" s="33" t="e">
        <f ca="1">_xll.BDH($A$1,$B$2:$D$2,"01/01/2018","","Dir=V","Dts=S","Sort=A","Quote=C","QtTyp=Y","Days=A","Per=cd","DtFmt=D","Fill=P","UseDPDF=Y","cols=4;rows=81")</f>
        <v>#NAME?</v>
      </c>
      <c r="B3">
        <v>0.73960000000000004</v>
      </c>
      <c r="C3">
        <v>0.73799999999999999</v>
      </c>
      <c r="D3">
        <v>0.75109999999999999</v>
      </c>
    </row>
    <row r="4" spans="1:4" x14ac:dyDescent="0.2">
      <c r="A4" s="33">
        <v>43102</v>
      </c>
      <c r="B4">
        <v>0.73629999999999995</v>
      </c>
      <c r="C4">
        <v>0.73529999999999995</v>
      </c>
      <c r="D4">
        <v>0.74080000000000001</v>
      </c>
    </row>
    <row r="5" spans="1:4" x14ac:dyDescent="0.2">
      <c r="A5" s="33">
        <v>43103</v>
      </c>
      <c r="B5">
        <v>0.73939999999999995</v>
      </c>
      <c r="C5">
        <v>0.73460000000000003</v>
      </c>
      <c r="D5">
        <v>0.74080000000000001</v>
      </c>
    </row>
    <row r="6" spans="1:4" x14ac:dyDescent="0.2">
      <c r="A6" s="33">
        <v>43104</v>
      </c>
      <c r="B6">
        <v>0.73809999999999998</v>
      </c>
      <c r="C6">
        <v>0.73750000000000004</v>
      </c>
      <c r="D6">
        <v>0.74050000000000005</v>
      </c>
    </row>
    <row r="7" spans="1:4" x14ac:dyDescent="0.2">
      <c r="A7" s="33">
        <v>43105</v>
      </c>
      <c r="B7">
        <v>0.73699999999999999</v>
      </c>
      <c r="C7">
        <v>0.73629999999999995</v>
      </c>
      <c r="D7">
        <v>0.73929999999999996</v>
      </c>
    </row>
    <row r="8" spans="1:4" x14ac:dyDescent="0.2">
      <c r="A8" s="33">
        <v>43106</v>
      </c>
      <c r="B8">
        <v>0.73699999999999999</v>
      </c>
      <c r="C8">
        <v>0.73629999999999995</v>
      </c>
      <c r="D8">
        <v>0.73929999999999996</v>
      </c>
    </row>
    <row r="9" spans="1:4" x14ac:dyDescent="0.2">
      <c r="A9" s="33">
        <v>43107</v>
      </c>
      <c r="B9">
        <v>0.73699999999999999</v>
      </c>
      <c r="C9">
        <v>0.73629999999999995</v>
      </c>
      <c r="D9">
        <v>0.73929999999999996</v>
      </c>
    </row>
    <row r="10" spans="1:4" x14ac:dyDescent="0.2">
      <c r="A10" s="33">
        <v>43108</v>
      </c>
      <c r="B10">
        <v>0.73760000000000003</v>
      </c>
      <c r="C10">
        <v>0.73609999999999998</v>
      </c>
      <c r="D10">
        <v>0.73939999999999995</v>
      </c>
    </row>
    <row r="11" spans="1:4" x14ac:dyDescent="0.2">
      <c r="A11" s="33">
        <v>43109</v>
      </c>
      <c r="B11">
        <v>0.73929999999999996</v>
      </c>
      <c r="C11">
        <v>0.73619999999999997</v>
      </c>
      <c r="D11">
        <v>0.74029999999999996</v>
      </c>
    </row>
    <row r="12" spans="1:4" x14ac:dyDescent="0.2">
      <c r="A12" s="33">
        <v>43110</v>
      </c>
      <c r="B12">
        <v>0.73980000000000001</v>
      </c>
      <c r="C12">
        <v>0.73740000000000006</v>
      </c>
      <c r="D12">
        <v>0.74170000000000003</v>
      </c>
    </row>
    <row r="13" spans="1:4" x14ac:dyDescent="0.2">
      <c r="A13" s="33">
        <v>43111</v>
      </c>
      <c r="B13">
        <v>0.73829999999999996</v>
      </c>
      <c r="C13">
        <v>0.73780000000000001</v>
      </c>
      <c r="D13">
        <v>0.74299999999999999</v>
      </c>
    </row>
    <row r="14" spans="1:4" x14ac:dyDescent="0.2">
      <c r="A14" s="33">
        <v>43112</v>
      </c>
      <c r="B14">
        <v>0.72840000000000005</v>
      </c>
      <c r="C14">
        <v>0.72770000000000001</v>
      </c>
      <c r="D14">
        <v>0.73909999999999998</v>
      </c>
    </row>
    <row r="15" spans="1:4" x14ac:dyDescent="0.2">
      <c r="A15" s="33">
        <v>43113</v>
      </c>
      <c r="B15">
        <v>0.72840000000000005</v>
      </c>
      <c r="C15">
        <v>0.72770000000000001</v>
      </c>
      <c r="D15">
        <v>0.73909999999999998</v>
      </c>
    </row>
    <row r="16" spans="1:4" x14ac:dyDescent="0.2">
      <c r="A16" s="33">
        <v>43114</v>
      </c>
      <c r="B16">
        <v>0.72840000000000005</v>
      </c>
      <c r="C16">
        <v>0.72770000000000001</v>
      </c>
      <c r="D16">
        <v>0.73909999999999998</v>
      </c>
    </row>
    <row r="17" spans="1:4" x14ac:dyDescent="0.2">
      <c r="A17" s="33">
        <v>43115</v>
      </c>
      <c r="B17">
        <v>0.72419999999999995</v>
      </c>
      <c r="C17">
        <v>0.72370000000000001</v>
      </c>
      <c r="D17">
        <v>0.72819999999999996</v>
      </c>
    </row>
    <row r="18" spans="1:4" x14ac:dyDescent="0.2">
      <c r="A18" s="33">
        <v>43116</v>
      </c>
      <c r="B18">
        <v>0.72599999999999998</v>
      </c>
      <c r="C18">
        <v>0.72389999999999999</v>
      </c>
      <c r="D18">
        <v>0.72760000000000002</v>
      </c>
    </row>
    <row r="19" spans="1:4" x14ac:dyDescent="0.2">
      <c r="A19" s="33">
        <v>43117</v>
      </c>
      <c r="B19">
        <v>0.72209999999999996</v>
      </c>
      <c r="C19">
        <v>0.72209999999999996</v>
      </c>
      <c r="D19">
        <v>0.72689999999999999</v>
      </c>
    </row>
    <row r="20" spans="1:4" x14ac:dyDescent="0.2">
      <c r="A20" s="33">
        <v>43118</v>
      </c>
      <c r="B20">
        <v>0.72060000000000002</v>
      </c>
      <c r="C20">
        <v>0.71730000000000005</v>
      </c>
      <c r="D20">
        <v>0.72430000000000005</v>
      </c>
    </row>
    <row r="21" spans="1:4" x14ac:dyDescent="0.2">
      <c r="A21" s="33">
        <v>43119</v>
      </c>
      <c r="B21">
        <v>0.72189999999999999</v>
      </c>
      <c r="C21">
        <v>0.71719999999999995</v>
      </c>
      <c r="D21">
        <v>0.72240000000000004</v>
      </c>
    </row>
    <row r="22" spans="1:4" x14ac:dyDescent="0.2">
      <c r="A22" s="33">
        <v>43120</v>
      </c>
      <c r="B22">
        <v>0.72189999999999999</v>
      </c>
      <c r="C22">
        <v>0.71719999999999995</v>
      </c>
      <c r="D22">
        <v>0.72240000000000004</v>
      </c>
    </row>
    <row r="23" spans="1:4" x14ac:dyDescent="0.2">
      <c r="A23" s="33">
        <v>43121</v>
      </c>
      <c r="B23">
        <v>0.72189999999999999</v>
      </c>
      <c r="C23">
        <v>0.71719999999999995</v>
      </c>
      <c r="D23">
        <v>0.72240000000000004</v>
      </c>
    </row>
    <row r="24" spans="1:4" x14ac:dyDescent="0.2">
      <c r="A24" s="33">
        <v>43122</v>
      </c>
      <c r="B24">
        <v>0.71640000000000004</v>
      </c>
      <c r="C24">
        <v>0.71589999999999998</v>
      </c>
      <c r="D24">
        <v>0.72160000000000002</v>
      </c>
    </row>
    <row r="25" spans="1:4" x14ac:dyDescent="0.2">
      <c r="A25" s="33">
        <v>43123</v>
      </c>
      <c r="B25">
        <v>0.71530000000000005</v>
      </c>
      <c r="C25">
        <v>0.71299999999999997</v>
      </c>
      <c r="D25">
        <v>0.71850000000000003</v>
      </c>
    </row>
    <row r="26" spans="1:4" x14ac:dyDescent="0.2">
      <c r="A26" s="33">
        <v>43124</v>
      </c>
      <c r="B26">
        <v>0.7046</v>
      </c>
      <c r="C26">
        <v>0.70230000000000004</v>
      </c>
      <c r="D26">
        <v>0.71550000000000002</v>
      </c>
    </row>
    <row r="27" spans="1:4" x14ac:dyDescent="0.2">
      <c r="A27" s="33">
        <v>43125</v>
      </c>
      <c r="B27">
        <v>0.70150000000000001</v>
      </c>
      <c r="C27">
        <v>0.69730000000000003</v>
      </c>
      <c r="D27">
        <v>0.70450000000000002</v>
      </c>
    </row>
    <row r="28" spans="1:4" x14ac:dyDescent="0.2">
      <c r="A28" s="33">
        <v>43126</v>
      </c>
      <c r="B28">
        <v>0.70650000000000002</v>
      </c>
      <c r="C28">
        <v>0.70040000000000002</v>
      </c>
      <c r="D28">
        <v>0.70989999999999998</v>
      </c>
    </row>
    <row r="29" spans="1:4" x14ac:dyDescent="0.2">
      <c r="A29" s="33">
        <v>43127</v>
      </c>
      <c r="B29">
        <v>0.70650000000000002</v>
      </c>
      <c r="C29">
        <v>0.70040000000000002</v>
      </c>
      <c r="D29">
        <v>0.70989999999999998</v>
      </c>
    </row>
    <row r="30" spans="1:4" x14ac:dyDescent="0.2">
      <c r="A30" s="33">
        <v>43128</v>
      </c>
      <c r="B30">
        <v>0.70650000000000002</v>
      </c>
      <c r="C30">
        <v>0.70040000000000002</v>
      </c>
      <c r="D30">
        <v>0.70989999999999998</v>
      </c>
    </row>
    <row r="31" spans="1:4" x14ac:dyDescent="0.2">
      <c r="A31" s="33">
        <v>43129</v>
      </c>
      <c r="B31">
        <v>0.71079999999999999</v>
      </c>
      <c r="C31">
        <v>0.70369999999999999</v>
      </c>
      <c r="D31">
        <v>0.71299999999999997</v>
      </c>
    </row>
    <row r="32" spans="1:4" x14ac:dyDescent="0.2">
      <c r="A32" s="33">
        <v>43130</v>
      </c>
      <c r="B32">
        <v>0.70709999999999995</v>
      </c>
      <c r="C32">
        <v>0.70650000000000002</v>
      </c>
      <c r="D32">
        <v>0.71519999999999995</v>
      </c>
    </row>
    <row r="33" spans="1:4" x14ac:dyDescent="0.2">
      <c r="A33" s="33">
        <v>43131</v>
      </c>
      <c r="B33">
        <v>0.70499999999999996</v>
      </c>
      <c r="C33">
        <v>0.70289999999999997</v>
      </c>
      <c r="D33">
        <v>0.70799999999999996</v>
      </c>
    </row>
    <row r="34" spans="1:4" x14ac:dyDescent="0.2">
      <c r="A34" s="33">
        <v>43132</v>
      </c>
      <c r="B34">
        <v>0.70279999999999998</v>
      </c>
      <c r="C34">
        <v>0.7006</v>
      </c>
      <c r="D34">
        <v>0.70660000000000001</v>
      </c>
    </row>
    <row r="35" spans="1:4" x14ac:dyDescent="0.2">
      <c r="A35" s="33">
        <v>43133</v>
      </c>
      <c r="B35">
        <v>0.70820000000000005</v>
      </c>
      <c r="C35">
        <v>0.70040000000000002</v>
      </c>
      <c r="D35">
        <v>0.70899999999999996</v>
      </c>
    </row>
    <row r="36" spans="1:4" x14ac:dyDescent="0.2">
      <c r="A36" s="33">
        <v>43134</v>
      </c>
      <c r="B36">
        <v>0.70820000000000005</v>
      </c>
      <c r="C36">
        <v>0.70040000000000002</v>
      </c>
      <c r="D36">
        <v>0.70899999999999996</v>
      </c>
    </row>
    <row r="37" spans="1:4" x14ac:dyDescent="0.2">
      <c r="A37" s="33">
        <v>43135</v>
      </c>
      <c r="B37">
        <v>0.70820000000000005</v>
      </c>
      <c r="C37">
        <v>0.70040000000000002</v>
      </c>
      <c r="D37">
        <v>0.70899999999999996</v>
      </c>
    </row>
    <row r="38" spans="1:4" x14ac:dyDescent="0.2">
      <c r="A38" s="33">
        <v>43136</v>
      </c>
      <c r="B38">
        <v>0.71260000000000001</v>
      </c>
      <c r="C38">
        <v>0.70669999999999999</v>
      </c>
      <c r="D38">
        <v>0.71489999999999998</v>
      </c>
    </row>
    <row r="39" spans="1:4" x14ac:dyDescent="0.2">
      <c r="A39" s="33">
        <v>43137</v>
      </c>
      <c r="B39">
        <v>0.71650000000000003</v>
      </c>
      <c r="C39">
        <v>0.71260000000000001</v>
      </c>
      <c r="D39">
        <v>0.72260000000000002</v>
      </c>
    </row>
    <row r="40" spans="1:4" x14ac:dyDescent="0.2">
      <c r="A40" s="43">
        <v>43138</v>
      </c>
      <c r="B40">
        <v>0.7208</v>
      </c>
      <c r="C40">
        <v>0.7147</v>
      </c>
      <c r="D40">
        <v>0.72160000000000002</v>
      </c>
    </row>
    <row r="41" spans="1:4" x14ac:dyDescent="0.2">
      <c r="A41" s="43">
        <v>43139</v>
      </c>
      <c r="B41">
        <v>0.71930000000000005</v>
      </c>
      <c r="C41">
        <v>0.71109999999999995</v>
      </c>
      <c r="D41">
        <v>0.72219999999999995</v>
      </c>
    </row>
    <row r="42" spans="1:4" x14ac:dyDescent="0.2">
      <c r="A42" s="43">
        <v>43140</v>
      </c>
      <c r="B42">
        <v>0.72319999999999995</v>
      </c>
      <c r="C42">
        <v>0.71499999999999997</v>
      </c>
      <c r="D42">
        <v>0.72640000000000005</v>
      </c>
    </row>
    <row r="43" spans="1:4" x14ac:dyDescent="0.2">
      <c r="A43" s="43">
        <v>43141</v>
      </c>
      <c r="B43">
        <v>0.72319999999999995</v>
      </c>
      <c r="C43">
        <v>0.71499999999999997</v>
      </c>
      <c r="D43">
        <v>0.72640000000000005</v>
      </c>
    </row>
    <row r="44" spans="1:4" x14ac:dyDescent="0.2">
      <c r="A44" s="43">
        <v>43142</v>
      </c>
      <c r="B44">
        <v>0.72319999999999995</v>
      </c>
      <c r="C44">
        <v>0.71499999999999997</v>
      </c>
      <c r="D44">
        <v>0.72640000000000005</v>
      </c>
    </row>
    <row r="45" spans="1:4" x14ac:dyDescent="0.2">
      <c r="A45" s="43">
        <v>43143</v>
      </c>
      <c r="B45">
        <v>0.72370000000000001</v>
      </c>
      <c r="C45">
        <v>0.72070000000000001</v>
      </c>
      <c r="D45">
        <v>0.72470000000000001</v>
      </c>
    </row>
    <row r="46" spans="1:4" x14ac:dyDescent="0.2">
      <c r="A46" s="43">
        <v>43144</v>
      </c>
      <c r="B46">
        <v>0.72130000000000005</v>
      </c>
      <c r="C46">
        <v>0.71819999999999995</v>
      </c>
      <c r="D46">
        <v>0.72370000000000001</v>
      </c>
    </row>
    <row r="47" spans="1:4" x14ac:dyDescent="0.2">
      <c r="A47" s="43">
        <v>43145</v>
      </c>
      <c r="B47">
        <v>0.71540000000000004</v>
      </c>
      <c r="C47">
        <v>0.71519999999999995</v>
      </c>
      <c r="D47">
        <v>0.72450000000000003</v>
      </c>
    </row>
    <row r="48" spans="1:4" x14ac:dyDescent="0.2">
      <c r="A48" s="43">
        <v>43146</v>
      </c>
      <c r="B48">
        <v>0.71199999999999997</v>
      </c>
      <c r="C48">
        <v>0.70930000000000004</v>
      </c>
      <c r="D48">
        <v>0.71550000000000002</v>
      </c>
    </row>
    <row r="49" spans="1:4" x14ac:dyDescent="0.2">
      <c r="A49" s="43">
        <v>43147</v>
      </c>
      <c r="B49">
        <v>0.71240000000000003</v>
      </c>
      <c r="C49">
        <v>0.70699999999999996</v>
      </c>
      <c r="D49">
        <v>0.71440000000000003</v>
      </c>
    </row>
    <row r="50" spans="1:4" x14ac:dyDescent="0.2">
      <c r="A50" s="43">
        <v>43148</v>
      </c>
      <c r="B50">
        <v>0.71240000000000003</v>
      </c>
      <c r="C50">
        <v>0.70699999999999996</v>
      </c>
      <c r="D50">
        <v>0.71440000000000003</v>
      </c>
    </row>
    <row r="51" spans="1:4" x14ac:dyDescent="0.2">
      <c r="A51" s="43">
        <v>43149</v>
      </c>
      <c r="B51">
        <v>0.71240000000000003</v>
      </c>
      <c r="C51">
        <v>0.70699999999999996</v>
      </c>
      <c r="D51">
        <v>0.71440000000000003</v>
      </c>
    </row>
    <row r="52" spans="1:4" x14ac:dyDescent="0.2">
      <c r="A52" s="43">
        <v>43150</v>
      </c>
      <c r="B52">
        <v>0.71340000000000003</v>
      </c>
      <c r="C52">
        <v>0.7117</v>
      </c>
      <c r="D52">
        <v>0.71630000000000005</v>
      </c>
    </row>
    <row r="53" spans="1:4" x14ac:dyDescent="0.2">
      <c r="A53" s="43">
        <v>43151</v>
      </c>
      <c r="B53">
        <v>0.71419999999999995</v>
      </c>
      <c r="C53">
        <v>0.71309999999999996</v>
      </c>
      <c r="D53">
        <v>0.7177</v>
      </c>
    </row>
    <row r="54" spans="1:4" x14ac:dyDescent="0.2">
      <c r="A54" s="43">
        <v>43152</v>
      </c>
      <c r="B54">
        <v>0.71589999999999998</v>
      </c>
      <c r="C54">
        <v>0.71389999999999998</v>
      </c>
      <c r="D54">
        <v>0.71889999999999998</v>
      </c>
    </row>
    <row r="55" spans="1:4" x14ac:dyDescent="0.2">
      <c r="A55" s="43">
        <v>43153</v>
      </c>
      <c r="B55">
        <v>0.71630000000000005</v>
      </c>
      <c r="C55">
        <v>0.71399999999999997</v>
      </c>
      <c r="D55">
        <v>0.72170000000000001</v>
      </c>
    </row>
    <row r="56" spans="1:4" x14ac:dyDescent="0.2">
      <c r="A56" s="43">
        <v>43154</v>
      </c>
      <c r="B56">
        <v>0.71609999999999996</v>
      </c>
      <c r="C56">
        <v>0.71399999999999997</v>
      </c>
      <c r="D56">
        <v>0.71809999999999996</v>
      </c>
    </row>
    <row r="57" spans="1:4" x14ac:dyDescent="0.2">
      <c r="A57" s="43">
        <v>43155</v>
      </c>
      <c r="B57">
        <v>0.71609999999999996</v>
      </c>
      <c r="C57">
        <v>0.71399999999999997</v>
      </c>
      <c r="D57">
        <v>0.71809999999999996</v>
      </c>
    </row>
    <row r="58" spans="1:4" x14ac:dyDescent="0.2">
      <c r="A58" s="43">
        <v>43156</v>
      </c>
      <c r="B58">
        <v>0.71609999999999996</v>
      </c>
      <c r="C58">
        <v>0.71399999999999997</v>
      </c>
      <c r="D58">
        <v>0.71809999999999996</v>
      </c>
    </row>
    <row r="59" spans="1:4" x14ac:dyDescent="0.2">
      <c r="A59" s="43">
        <v>43157</v>
      </c>
      <c r="B59">
        <v>0.71599999999999997</v>
      </c>
      <c r="C59">
        <v>0.71079999999999999</v>
      </c>
      <c r="D59">
        <v>0.71779999999999999</v>
      </c>
    </row>
    <row r="60" spans="1:4" x14ac:dyDescent="0.2">
      <c r="A60" s="43">
        <v>43158</v>
      </c>
      <c r="B60">
        <v>0.71819999999999995</v>
      </c>
      <c r="C60">
        <v>0.71450000000000002</v>
      </c>
      <c r="D60">
        <v>0.72140000000000004</v>
      </c>
    </row>
    <row r="61" spans="1:4" x14ac:dyDescent="0.2">
      <c r="A61" s="43">
        <v>43159</v>
      </c>
      <c r="B61">
        <v>0.72529999999999994</v>
      </c>
      <c r="C61">
        <v>0.71740000000000004</v>
      </c>
      <c r="D61">
        <v>0.72589999999999999</v>
      </c>
    </row>
    <row r="62" spans="1:4" x14ac:dyDescent="0.2">
      <c r="A62" s="43">
        <v>43160</v>
      </c>
      <c r="B62">
        <v>0.72799999999999998</v>
      </c>
      <c r="C62">
        <v>0.72519999999999996</v>
      </c>
      <c r="D62">
        <v>0.72919999999999996</v>
      </c>
    </row>
    <row r="63" spans="1:4" x14ac:dyDescent="0.2">
      <c r="A63" s="43">
        <v>43161</v>
      </c>
      <c r="B63">
        <v>0.72460000000000002</v>
      </c>
      <c r="C63">
        <v>0.7238</v>
      </c>
      <c r="D63">
        <v>0.72909999999999997</v>
      </c>
    </row>
    <row r="64" spans="1:4" x14ac:dyDescent="0.2">
      <c r="A64" s="43">
        <v>43162</v>
      </c>
      <c r="B64">
        <v>0.72460000000000002</v>
      </c>
      <c r="C64">
        <v>0.7238</v>
      </c>
      <c r="D64">
        <v>0.72909999999999997</v>
      </c>
    </row>
    <row r="65" spans="1:4" x14ac:dyDescent="0.2">
      <c r="A65" s="43">
        <v>43163</v>
      </c>
      <c r="B65">
        <v>0.72460000000000002</v>
      </c>
      <c r="C65">
        <v>0.7238</v>
      </c>
      <c r="D65">
        <v>0.72909999999999997</v>
      </c>
    </row>
    <row r="66" spans="1:4" x14ac:dyDescent="0.2">
      <c r="A66" s="43">
        <v>43164</v>
      </c>
      <c r="B66">
        <v>0.72219999999999995</v>
      </c>
      <c r="C66">
        <v>0.72070000000000001</v>
      </c>
      <c r="D66">
        <v>0.72629999999999995</v>
      </c>
    </row>
    <row r="67" spans="1:4" x14ac:dyDescent="0.2">
      <c r="A67" s="43">
        <v>43165</v>
      </c>
      <c r="B67">
        <v>0.72040000000000004</v>
      </c>
      <c r="C67">
        <v>0.71789999999999998</v>
      </c>
      <c r="D67">
        <v>0.72370000000000001</v>
      </c>
    </row>
    <row r="68" spans="1:4" x14ac:dyDescent="0.2">
      <c r="A68" s="43">
        <v>43166</v>
      </c>
      <c r="B68">
        <v>0.72009999999999996</v>
      </c>
      <c r="C68">
        <v>0.71889999999999998</v>
      </c>
      <c r="D68">
        <v>0.72209999999999996</v>
      </c>
    </row>
    <row r="69" spans="1:4" x14ac:dyDescent="0.2">
      <c r="A69" s="43">
        <v>43167</v>
      </c>
      <c r="B69">
        <v>0.7238</v>
      </c>
      <c r="C69">
        <v>0.71889999999999998</v>
      </c>
      <c r="D69">
        <v>0.72409999999999997</v>
      </c>
    </row>
    <row r="70" spans="1:4" x14ac:dyDescent="0.2">
      <c r="A70" s="43">
        <v>43168</v>
      </c>
      <c r="B70">
        <v>0.72209999999999996</v>
      </c>
      <c r="C70">
        <v>0.72019999999999995</v>
      </c>
      <c r="D70">
        <v>0.72519999999999996</v>
      </c>
    </row>
    <row r="71" spans="1:4" x14ac:dyDescent="0.2">
      <c r="A71" s="43">
        <v>43169</v>
      </c>
      <c r="B71">
        <v>0.72209999999999996</v>
      </c>
      <c r="C71">
        <v>0.72019999999999995</v>
      </c>
      <c r="D71">
        <v>0.72519999999999996</v>
      </c>
    </row>
    <row r="72" spans="1:4" x14ac:dyDescent="0.2">
      <c r="A72" s="43">
        <v>43170</v>
      </c>
      <c r="B72">
        <v>0.72209999999999996</v>
      </c>
      <c r="C72">
        <v>0.72019999999999995</v>
      </c>
      <c r="D72">
        <v>0.72519999999999996</v>
      </c>
    </row>
    <row r="73" spans="1:4" x14ac:dyDescent="0.2">
      <c r="A73" s="43">
        <v>43171</v>
      </c>
      <c r="B73">
        <v>0.71940000000000004</v>
      </c>
      <c r="C73">
        <v>0.71909999999999996</v>
      </c>
      <c r="D73">
        <v>0.72240000000000004</v>
      </c>
    </row>
    <row r="74" spans="1:4" x14ac:dyDescent="0.2">
      <c r="A74" s="43">
        <v>43172</v>
      </c>
      <c r="B74">
        <v>0.71579999999999999</v>
      </c>
      <c r="C74">
        <v>0.71460000000000001</v>
      </c>
      <c r="D74">
        <v>0.72070000000000001</v>
      </c>
    </row>
    <row r="75" spans="1:4" x14ac:dyDescent="0.2">
      <c r="A75" s="43">
        <v>43173</v>
      </c>
      <c r="B75">
        <v>0.71560000000000001</v>
      </c>
      <c r="C75">
        <v>0.71450000000000002</v>
      </c>
      <c r="D75">
        <v>0.71799999999999997</v>
      </c>
    </row>
    <row r="76" spans="1:4" x14ac:dyDescent="0.2">
      <c r="A76" s="43">
        <v>43174</v>
      </c>
      <c r="B76">
        <v>0.71609999999999996</v>
      </c>
      <c r="C76">
        <v>0.71499999999999997</v>
      </c>
      <c r="D76">
        <v>0.71819999999999995</v>
      </c>
    </row>
    <row r="77" spans="1:4" x14ac:dyDescent="0.2">
      <c r="A77" s="43">
        <v>43175</v>
      </c>
      <c r="B77">
        <v>0.71709999999999996</v>
      </c>
      <c r="C77">
        <v>0.71540000000000004</v>
      </c>
      <c r="D77">
        <v>0.71989999999999998</v>
      </c>
    </row>
    <row r="78" spans="1:4" x14ac:dyDescent="0.2">
      <c r="A78" s="43">
        <v>43176</v>
      </c>
      <c r="B78">
        <v>0.71709999999999996</v>
      </c>
      <c r="C78">
        <v>0.71540000000000004</v>
      </c>
      <c r="D78">
        <v>0.71989999999999998</v>
      </c>
    </row>
    <row r="79" spans="1:4" x14ac:dyDescent="0.2">
      <c r="A79" s="43">
        <v>43177</v>
      </c>
      <c r="B79">
        <v>0.71709999999999996</v>
      </c>
      <c r="C79">
        <v>0.71540000000000004</v>
      </c>
      <c r="D79">
        <v>0.71989999999999998</v>
      </c>
    </row>
    <row r="80" spans="1:4" x14ac:dyDescent="0.2">
      <c r="A80" s="43">
        <v>43178</v>
      </c>
      <c r="B80">
        <v>0.71189999999999998</v>
      </c>
      <c r="C80">
        <v>0.70989999999999998</v>
      </c>
      <c r="D80">
        <v>0.71870000000000001</v>
      </c>
    </row>
    <row r="81" spans="1:4" x14ac:dyDescent="0.2">
      <c r="A81" s="43">
        <v>43179</v>
      </c>
      <c r="B81">
        <v>0.71389999999999998</v>
      </c>
      <c r="C81">
        <v>0.71099999999999997</v>
      </c>
      <c r="D81">
        <v>0.71509999999999996</v>
      </c>
    </row>
    <row r="82" spans="1:4" x14ac:dyDescent="0.2">
      <c r="A82" s="43">
        <v>43180</v>
      </c>
      <c r="B82">
        <v>0.71009999999999995</v>
      </c>
      <c r="C82">
        <v>0.71</v>
      </c>
      <c r="D82">
        <v>0.71460000000000001</v>
      </c>
    </row>
    <row r="83" spans="1:4" x14ac:dyDescent="0.2">
      <c r="A83" s="43">
        <v>43181</v>
      </c>
      <c r="B83">
        <v>0.70899999999999996</v>
      </c>
      <c r="C83">
        <v>0.70420000000000005</v>
      </c>
      <c r="D83">
        <v>0.71099999999999997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Summary</vt:lpstr>
      <vt:lpstr>Calculation_Aggregations</vt:lpstr>
      <vt:lpstr>Calculation_ForwardFX</vt:lpstr>
      <vt:lpstr>Calculation_ETF</vt:lpstr>
      <vt:lpstr>EQUITY&amp;ETF_LOW</vt:lpstr>
      <vt:lpstr>EQUITY&amp;ETF_HIGH</vt:lpstr>
      <vt:lpstr>Calculation_Equities</vt:lpstr>
      <vt:lpstr>GBPUSDSpot</vt:lpstr>
      <vt:lpstr>USDGBPSpot</vt:lpstr>
      <vt:lpstr>EURUSDSpot</vt:lpstr>
      <vt:lpstr>USDEURSpot</vt:lpstr>
      <vt:lpstr>GBPUSDPoints-Low</vt:lpstr>
      <vt:lpstr>GBPUSDPoints-High</vt:lpstr>
      <vt:lpstr>GBPUSDForward-Low</vt:lpstr>
      <vt:lpstr>GBPUSDForward-High</vt:lpstr>
      <vt:lpstr>USDGBPPoints-Low</vt:lpstr>
      <vt:lpstr>USDGBPPoints-High</vt:lpstr>
      <vt:lpstr>USDGBPForward-Low</vt:lpstr>
      <vt:lpstr>USDGBPForward-High</vt:lpstr>
      <vt:lpstr>EURUSDPoints-Low</vt:lpstr>
      <vt:lpstr>EURUSDPoints-High</vt:lpstr>
      <vt:lpstr>EURUSDForward-Low</vt:lpstr>
      <vt:lpstr>EURUSDForward-High</vt:lpstr>
      <vt:lpstr>USDEURPoints-Low</vt:lpstr>
      <vt:lpstr>USDEURPoints-High</vt:lpstr>
      <vt:lpstr>USDEURForward-Low</vt:lpstr>
      <vt:lpstr>USDEURForward-High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Kay</dc:creator>
  <cp:lastModifiedBy>Microsoft Office User</cp:lastModifiedBy>
  <cp:lastPrinted>2018-02-20T17:23:55Z</cp:lastPrinted>
  <dcterms:created xsi:type="dcterms:W3CDTF">2018-02-01T17:14:51Z</dcterms:created>
  <dcterms:modified xsi:type="dcterms:W3CDTF">2018-07-02T11:02:48Z</dcterms:modified>
</cp:coreProperties>
</file>